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itrix Laptop\Documents\Blog\Excel Trading Systems\Parabolic SAR System\"/>
    </mc:Choice>
  </mc:AlternateContent>
  <xr:revisionPtr revIDLastSave="0" documentId="13_ncr:1_{D51218E7-A215-41DF-8ACB-1F493E3A3062}" xr6:coauthVersionLast="34" xr6:coauthVersionMax="34" xr10:uidLastSave="{00000000-0000-0000-0000-000000000000}"/>
  <bookViews>
    <workbookView xWindow="0" yWindow="0" windowWidth="25600" windowHeight="10233" firstSheet="1" activeTab="2" xr2:uid="{00000000-000D-0000-FFFF-FFFF00000000}"/>
  </bookViews>
  <sheets>
    <sheet name="Chart1" sheetId="3" state="hidden" r:id="rId1"/>
    <sheet name="Data" sheetId="2" r:id="rId2"/>
    <sheet name="GetData" sheetId="6" r:id="rId3"/>
    <sheet name="Sheet1" sheetId="7" state="hidden" r:id="rId4"/>
  </sheets>
  <definedNames>
    <definedName name="_xlnm._FilterDatabase" localSheetId="2" hidden="1">GetData!$A$1:$A$6227</definedName>
    <definedName name="Acceleration_Factor" localSheetId="2">GetData!$J$1</definedName>
    <definedName name="exchange">GetData!$R$13</definedName>
    <definedName name="ExternalData_111" localSheetId="1">Data!$A$1:$A$5291</definedName>
    <definedName name="ExternalData_112" localSheetId="1">Data!$A$1:$A$380</definedName>
    <definedName name="ExternalData_113" localSheetId="1">Data!$A$1:$A$773</definedName>
    <definedName name="ExternalData_114" localSheetId="1">Data!$A$1:$A$5291</definedName>
    <definedName name="ExternalData_115" localSheetId="1">Data!$A$1:$A$5291</definedName>
    <definedName name="ExternalData_116" localSheetId="1">Data!$A$1:$A$380</definedName>
    <definedName name="ExternalData_117" localSheetId="1">Data!$A$1:$A$380</definedName>
    <definedName name="ExternalData_118" localSheetId="1">Data!$A$1:$A$380</definedName>
    <definedName name="ExternalData_119" localSheetId="1">Data!$A$1:$A$380</definedName>
    <definedName name="ExternalData_120" localSheetId="1">Data!$A$1:$A$380</definedName>
    <definedName name="ExternalData_121" localSheetId="1">Data!$A$1:$A$380</definedName>
    <definedName name="ExternalData_122" localSheetId="1">Data!$A$1:$A$773</definedName>
    <definedName name="ExternalData_123" localSheetId="1">Data!$A$1:$A$773</definedName>
    <definedName name="ExternalData_124" localSheetId="1">Data!$A$1:$A$773</definedName>
    <definedName name="ExternalData_125" localSheetId="1">Data!$A$1:$A$773</definedName>
    <definedName name="ExternalData_126" localSheetId="1">Data!$A$1:$A$741</definedName>
    <definedName name="ExternalData_127" localSheetId="1">Data!$A$1:$A$741</definedName>
    <definedName name="ExternalData_128" localSheetId="1">Data!$A$1:$A$365</definedName>
    <definedName name="ExternalData_129" localSheetId="1">Data!$A$1:$A$67</definedName>
    <definedName name="ExternalData_130" localSheetId="1">Data!$A$1:$A$5609</definedName>
    <definedName name="ExternalData_131" localSheetId="1">Data!$A$1:$A$90</definedName>
    <definedName name="ExternalData_132" localSheetId="1">Data!$A$1:$A$132</definedName>
    <definedName name="ExternalData_133" localSheetId="1">Data!$A$1:$A$7</definedName>
    <definedName name="ExternalData_134" localSheetId="1">Data!$A$1:$A$132</definedName>
    <definedName name="ExternalData_135" localSheetId="1">Data!$A$1:$A$134</definedName>
    <definedName name="ExternalData_136" localSheetId="1">Data!$A$1:$A$135</definedName>
    <definedName name="ExternalData_137" localSheetId="1">Data!$A$1:$A$136</definedName>
    <definedName name="ExternalData_138" localSheetId="1">Data!$A$1:$A$25</definedName>
    <definedName name="ExternalData_139" localSheetId="1">Data!$A$1:$A$50</definedName>
    <definedName name="ExternalData_140" localSheetId="1">Data!$A$1:$A$185</definedName>
    <definedName name="ExternalData_141" localSheetId="1">Data!$A$1:$A$247</definedName>
    <definedName name="ExternalData_142" localSheetId="1">Data!$A$1:$A$247</definedName>
    <definedName name="ExternalData_143" localSheetId="1">Data!$A$1:$A$75</definedName>
    <definedName name="ExternalData_144" localSheetId="1">Data!$A$1:$A$248</definedName>
    <definedName name="ExternalData_145" localSheetId="1">Data!$A$1:$A$130</definedName>
    <definedName name="ExternalData_146" localSheetId="1">Data!$A$1:$A$186</definedName>
    <definedName name="ExternalData_147" localSheetId="1">Data!$A$1:$A$7</definedName>
    <definedName name="ExternalData_148" localSheetId="1">Data!$A$1:$A$187</definedName>
    <definedName name="ExternalData_149" localSheetId="1">Data!$A$1:$A$131</definedName>
    <definedName name="ExternalData_150" localSheetId="1">Data!$A$1:$A$7</definedName>
    <definedName name="ExternalData_151" localSheetId="1">Data!$A$1:$A$7</definedName>
    <definedName name="ExternalData_152" localSheetId="1">Data!$A$1:$A$124</definedName>
    <definedName name="ExternalData_153" localSheetId="1">Data!$A$1:$A$7</definedName>
    <definedName name="ExternalData_154" localSheetId="1">Data!$A$1:$A$124</definedName>
    <definedName name="ExternalData_155" localSheetId="1">Data!$A$1:$A$127</definedName>
    <definedName name="ExternalData_156" localSheetId="1">Data!$A$1:$A$7</definedName>
    <definedName name="ExternalData_157" localSheetId="1">Data!$A$1:$A$7</definedName>
    <definedName name="ExternalData_158" localSheetId="1">Data!$A$1:$A$132</definedName>
    <definedName name="ExternalData_159" localSheetId="1">Data!$A$1:$A$7</definedName>
    <definedName name="ExternalData_160" localSheetId="1">Data!$A$1:$A$128</definedName>
    <definedName name="ExternalData_161" localSheetId="1">Data!$A$1:$A$128</definedName>
    <definedName name="ExternalData_162" localSheetId="1">Data!$A$1:$A$128</definedName>
    <definedName name="ExternalData_163" localSheetId="1">Data!$A$1:$A$128</definedName>
    <definedName name="ExternalData_164" localSheetId="1">Data!$A$1:$A$128</definedName>
    <definedName name="ExternalData_165" localSheetId="1">Data!$A$1:$A$131</definedName>
    <definedName name="ExternalData_166" localSheetId="1">Data!$A$1:$A$131</definedName>
    <definedName name="ExternalData_167" localSheetId="1">Data!$A$1:$A$5607</definedName>
    <definedName name="ExternalData_168" localSheetId="1">Data!$A$1:$A$5597</definedName>
    <definedName name="ExternalData_169" localSheetId="1">Data!$A$1:$A$5596</definedName>
    <definedName name="ExternalData_170" localSheetId="1">Data!$A$1:$A$386</definedName>
    <definedName name="ExternalData_171" localSheetId="1">Data!$A$1:$A$34</definedName>
    <definedName name="ExternalData_172" localSheetId="1">Data!$A$1:$A$39</definedName>
    <definedName name="ExternalData_173" localSheetId="1">Data!$A$1:$A$48</definedName>
    <definedName name="ExternalData_174" localSheetId="1">Data!$A$1:$A$57</definedName>
    <definedName name="ExternalData_175" localSheetId="1">Data!$A$1:$A$73</definedName>
    <definedName name="ExternalData_176" localSheetId="1">Data!$A$1:$A$80</definedName>
    <definedName name="ExternalData_177" localSheetId="1">Data!$A$1:$A$99</definedName>
    <definedName name="ExternalData_178" localSheetId="1">Data!$A$1:$A$104</definedName>
    <definedName name="ExternalData_179" localSheetId="1">Data!$A$1:$A$108</definedName>
    <definedName name="ExternalData_180" localSheetId="1">Data!$A$1:$A$115</definedName>
    <definedName name="ExternalData_181" localSheetId="1">Data!$A$1:$A$116</definedName>
    <definedName name="ExternalData_182" localSheetId="1">Data!$A$1:$A$117</definedName>
    <definedName name="ExternalData_183" localSheetId="1">Data!$A$1:$A$149</definedName>
    <definedName name="ExternalData_184" localSheetId="1">Data!$A$1:$A$224</definedName>
    <definedName name="ExternalData_185" localSheetId="1">Data!$A$1:$A$268</definedName>
    <definedName name="ExternalData_186" localSheetId="1">Data!$A$1:$A$311</definedName>
    <definedName name="ExternalData_187" localSheetId="1">Data!$A$1:$A$322</definedName>
    <definedName name="ExternalData_188" localSheetId="1">Data!$A$1:$A$343</definedName>
    <definedName name="ExternalData_189" localSheetId="1">Data!$A$1:$A$7</definedName>
    <definedName name="ExternalData_190" localSheetId="1">Data!$A$1:$A$53</definedName>
    <definedName name="ExternalData_191" localSheetId="1">Data!$A$1:$A$56</definedName>
    <definedName name="ExternalData_192" localSheetId="1">Data!$A$1:$A$58</definedName>
    <definedName name="ExternalData_193" localSheetId="1">Data!$A$1:$A$59</definedName>
    <definedName name="ExternalData_194" localSheetId="1">Data!$A$1:$A$60</definedName>
    <definedName name="ExternalData_195" localSheetId="1">Data!$A$1:$A$70</definedName>
    <definedName name="ExternalData_196" localSheetId="1">Data!$A$1:$A$77</definedName>
    <definedName name="ExternalData_197" localSheetId="1">Data!$A$1:$A$100</definedName>
    <definedName name="ExternalData_198" localSheetId="1">Data!$A$1:$A$54</definedName>
    <definedName name="ExternalData_199" localSheetId="1">Data!$A$1:$A$142</definedName>
    <definedName name="ExternalData_200" localSheetId="1">Data!$A$1:$A$138</definedName>
    <definedName name="ExternalData_201" localSheetId="1">Data!$A$1:$A$142</definedName>
    <definedName name="ExternalData_202" localSheetId="1">Data!$A$1:$A$142</definedName>
    <definedName name="ExternalData_203" localSheetId="1">Data!$A$1:$A$151</definedName>
    <definedName name="ExternalData_204" localSheetId="1">Data!$A$1:$A$7</definedName>
    <definedName name="ExternalData_205" localSheetId="1">Data!$A$1:$A$7</definedName>
    <definedName name="ExternalData_206" localSheetId="1">Data!$A$1:$A$151</definedName>
    <definedName name="ExternalData_207" localSheetId="1">Data!$A$1:$A$143</definedName>
    <definedName name="ExternalData_208" localSheetId="1">Data!$A$1:$A$175</definedName>
    <definedName name="ExternalData_209" localSheetId="1">Data!$A$1:$A$179</definedName>
    <definedName name="ExternalData_210" localSheetId="1">Data!$A$1:$A$182</definedName>
    <definedName name="ExternalData_211" localSheetId="1">Data!$A$1:$A$191</definedName>
    <definedName name="ExternalData_212" localSheetId="1">Data!$A$1:$A$147</definedName>
    <definedName name="ExternalData_213" localSheetId="1">Data!$A$1:$A$147</definedName>
    <definedName name="ExternalData_214" localSheetId="1">Data!$A$1:$A$148</definedName>
    <definedName name="ExternalData_215" localSheetId="1">Data!$A$1:$A$24</definedName>
    <definedName name="ExternalData_216" localSheetId="1">Data!$A$1:$A$27</definedName>
    <definedName name="ExternalData_217" localSheetId="1">Data!$A$1:$A$29</definedName>
    <definedName name="ExternalData_218" localSheetId="1">Data!$A$1:$A$42</definedName>
    <definedName name="ExternalData_219" localSheetId="1">Data!$A$1:$A$53</definedName>
    <definedName name="ExternalData_220" localSheetId="1">Data!$A$1:$A$62</definedName>
    <definedName name="ExternalData_221" localSheetId="1">Data!$A$1:$A$145</definedName>
    <definedName name="ExternalData_222" localSheetId="1">Data!$A$1:$A$152</definedName>
    <definedName name="ExternalData_223" localSheetId="1">Data!$A$1:$A$157</definedName>
    <definedName name="ExternalData_224" localSheetId="1">Data!$A$1:$A$160</definedName>
    <definedName name="ExternalData_225" localSheetId="1">Data!$A$1:$A$169</definedName>
    <definedName name="ExternalData_226" localSheetId="1">Data!$A$1:$A$228</definedName>
    <definedName name="ExternalData_227" localSheetId="1">Data!$A$1:$A$279</definedName>
    <definedName name="ExternalData_228" localSheetId="1">Data!$A$1:$A$283</definedName>
    <definedName name="ExternalData_229" localSheetId="1">Data!$A$1:$A$297</definedName>
    <definedName name="ExternalData_230" localSheetId="1">Data!$A$1:$A$305</definedName>
    <definedName name="ExternalData_231" localSheetId="1">Data!$A$1:$A$59</definedName>
    <definedName name="ExternalData_232" localSheetId="1">Data!$A$1:$A$65</definedName>
    <definedName name="ExternalData_233" localSheetId="1">Data!$A$1:$A$376</definedName>
    <definedName name="ExternalData_234" localSheetId="1">Data!$A$1:$A$376</definedName>
    <definedName name="ExternalData_235" localSheetId="1">Data!$A$1:$A$376</definedName>
    <definedName name="ExternalData_236" localSheetId="1">Data!$A$1:$A$157</definedName>
    <definedName name="ExternalData_237" localSheetId="1">Data!$A$1:$A$5390</definedName>
    <definedName name="ExternalData_238" localSheetId="1">Data!$A$1:$A$5392</definedName>
    <definedName name="ExternalData_239" localSheetId="1">Data!$A$1:$A$5392</definedName>
    <definedName name="ExternalData_240" localSheetId="1">Data!$A$1:$A$5474</definedName>
    <definedName name="ExternalData_241" localSheetId="1">Data!$A$1:$A$239</definedName>
    <definedName name="ExternalData_242" localSheetId="1">Data!$A$1:$A$245</definedName>
    <definedName name="ExternalData_243" localSheetId="1">Data!$A$1:$A$258</definedName>
    <definedName name="ExternalData_244" localSheetId="1">Data!$A$1:$A$268</definedName>
    <definedName name="ExternalData_245" localSheetId="1">Data!$A$1:$A$279</definedName>
    <definedName name="ExternalData_246" localSheetId="1">Data!$A$1:$A$290</definedName>
    <definedName name="ExternalData_247" localSheetId="1">Data!$A$1:$A$292</definedName>
    <definedName name="ExternalData_248" localSheetId="1">Data!$A$1:$A$7</definedName>
    <definedName name="ExternalData_249" localSheetId="1">Data!$A$1:$A$19</definedName>
    <definedName name="ExternalData_250" localSheetId="1">Data!$A$1:$A$20</definedName>
    <definedName name="ExternalData_251" localSheetId="1">Data!$A$1:$A$196</definedName>
    <definedName name="ExternalData_252" localSheetId="1">Data!$A$1:$A$197</definedName>
    <definedName name="ExternalData_253" localSheetId="1">Data!$A$1:$A$186</definedName>
    <definedName name="ExternalData_254" localSheetId="1">Data!$A$1:$A$187</definedName>
    <definedName name="ExternalData_255" localSheetId="1">Data!$A$1:$A$187</definedName>
    <definedName name="ExternalData_256" localSheetId="1">Data!$A$1:$A$188</definedName>
    <definedName name="ExternalData_257" localSheetId="1">Data!$A$1:$A$188</definedName>
    <definedName name="ExternalData_258" localSheetId="1">Data!$A$1:$A$188</definedName>
    <definedName name="ExternalData_259" localSheetId="1">Data!$A$1:$A$189</definedName>
    <definedName name="ExternalData_260" localSheetId="1">Data!$A$1:$A$189</definedName>
    <definedName name="ExternalData_261" localSheetId="1">Data!$A$1:$A$189</definedName>
    <definedName name="ExternalData_262" localSheetId="1">Data!$A$1:$A$189</definedName>
    <definedName name="ExternalData_263" localSheetId="1">Data!$A$1:$A$189</definedName>
    <definedName name="ExternalData_264" localSheetId="1">Data!$A$1:$A$190</definedName>
    <definedName name="ExternalData_265" localSheetId="1">Data!$A$1:$A$190</definedName>
    <definedName name="ExternalData_266" localSheetId="1">Data!$A$1:$A$190</definedName>
    <definedName name="ExternalData_267" localSheetId="1">Data!$A$1:$A$191</definedName>
    <definedName name="ExternalData_268" localSheetId="1">Data!$A$1:$A$192</definedName>
    <definedName name="ExternalData_269" localSheetId="1">Data!$A$1:$A$194</definedName>
    <definedName name="ExternalData_270" localSheetId="1">Data!$A$1:$A$194</definedName>
    <definedName name="ExternalData_271" localSheetId="1">Data!$A$1:$A$194</definedName>
    <definedName name="ExternalData_272" localSheetId="1">Data!$A$1:$A$195</definedName>
    <definedName name="ExternalData_273" localSheetId="1">Data!$A$1:$A$195</definedName>
    <definedName name="ExternalData_274" localSheetId="1">Data!$A$1:$A$195</definedName>
    <definedName name="ExternalData_275" localSheetId="1">Data!$A$1:$A$195</definedName>
    <definedName name="ExternalData_276" localSheetId="1">Data!$A$1:$A$195</definedName>
    <definedName name="ExternalData_277" localSheetId="1">Data!$A$1:$A$195</definedName>
    <definedName name="ExternalData_278" localSheetId="1">Data!$A$1:$A$196</definedName>
    <definedName name="ExternalData_279" localSheetId="1">Data!$A$1:$A$197</definedName>
    <definedName name="ExternalData_280" localSheetId="1">Data!$A$1:$A$197</definedName>
    <definedName name="ExternalData_281" localSheetId="1">Data!$A$1:$A$197</definedName>
    <definedName name="ExternalData_282" localSheetId="1">Data!$A$1:$A$200</definedName>
    <definedName name="ExternalData_283" localSheetId="1">Data!$A$1:$A$200</definedName>
    <definedName name="ExternalData_284" localSheetId="1">Data!$A$1:$A$200</definedName>
    <definedName name="ExternalData_285" localSheetId="1">Data!$A$1:$A$200</definedName>
    <definedName name="ExternalData_286" localSheetId="1">Data!$A$1:$A$200</definedName>
    <definedName name="ExternalData_287" localSheetId="1">Data!$A$1:$A$199</definedName>
    <definedName name="ExternalData_288" localSheetId="1">Data!$A$1:$A$199</definedName>
    <definedName name="ExternalData_289" localSheetId="1">Data!$A$1:$A$200</definedName>
    <definedName name="ExternalData_290" localSheetId="1">Data!$A$1:$A$200</definedName>
    <definedName name="ExternalData_291" localSheetId="1">Data!$A$1:$A$201</definedName>
    <definedName name="ExternalData_292" localSheetId="1">Data!$A$1:$A$201</definedName>
    <definedName name="ExternalData_293" localSheetId="1">Data!$A$1:$A$201</definedName>
    <definedName name="ExternalData_294" localSheetId="1">Data!$A$1:$A$201</definedName>
    <definedName name="ExternalData_295" localSheetId="1">Data!$A$1:$A$7</definedName>
    <definedName name="ExternalData_296" localSheetId="1">Data!$A$1:$A$201</definedName>
    <definedName name="ExternalData_297" localSheetId="1">Data!$A$1:$A$201</definedName>
    <definedName name="ExternalData_298" localSheetId="1">Data!$A$1:$A$188</definedName>
    <definedName name="ExternalData_299" localSheetId="1">Data!$A$1:$A$189</definedName>
    <definedName name="ExternalData_300" localSheetId="1">Data!$A$1:$A$190</definedName>
    <definedName name="ExternalData_301" localSheetId="1">Data!$A$1:$A$190</definedName>
    <definedName name="ExternalData_302" localSheetId="1">Data!$A$1:$A$7</definedName>
    <definedName name="ExternalData_303" localSheetId="1">Data!$A$1:$A$191</definedName>
    <definedName name="ExternalData_304" localSheetId="1">Data!$A$1:$A$191</definedName>
    <definedName name="ExternalData_305" localSheetId="1">Data!$A$1:$A$192</definedName>
    <definedName name="ExternalData_306" localSheetId="1">Data!$A$1:$A$7</definedName>
    <definedName name="ExternalData_307" localSheetId="1">Data!$A$1:$A$192</definedName>
    <definedName name="ExternalData_308" localSheetId="1">Data!$A$1:$A$192</definedName>
    <definedName name="ExternalData_309" localSheetId="1">Data!$A$1:$A$193</definedName>
    <definedName name="ExternalData_310" localSheetId="1">Data!$A$1:$A$193</definedName>
    <definedName name="ExternalData_311" localSheetId="1">Data!$A$1:$A$7</definedName>
    <definedName name="ExternalData_312" localSheetId="1">Data!$A$1:$A$193</definedName>
    <definedName name="ExternalData_313" localSheetId="1">Data!$A$1:$A$193</definedName>
    <definedName name="ExternalData_314" localSheetId="1">Data!$A$1:$A$194</definedName>
    <definedName name="ExternalData_315" localSheetId="1">Data!$A$1:$A$194</definedName>
    <definedName name="ExternalData_316" localSheetId="1">Data!$A$1:$A$195</definedName>
    <definedName name="ExternalData_317" localSheetId="1">Data!$A$1:$A$195</definedName>
    <definedName name="ExternalData_318" localSheetId="1">Data!$A$1:$A$195</definedName>
    <definedName name="ExternalData_319" localSheetId="1">Data!$A$1:$A$196</definedName>
    <definedName name="ExternalData_320" localSheetId="1">Data!$A$1:$A$196</definedName>
    <definedName name="ExternalData_321" localSheetId="1">Data!$A$1:$A$196</definedName>
    <definedName name="ExternalData_322" localSheetId="1">Data!$A$1:$A$197</definedName>
    <definedName name="ExternalData_323" localSheetId="1">Data!$A$1:$A$197</definedName>
    <definedName name="ExternalData_324" localSheetId="1">Data!$A$1:$A$197</definedName>
    <definedName name="ExternalData_325" localSheetId="1">Data!$A$1:$A$204</definedName>
    <definedName name="ExternalData_326" localSheetId="1">Data!$A$1:$A$7</definedName>
    <definedName name="ExternalData_327" localSheetId="1">Data!$A$1:$A$198</definedName>
    <definedName name="ExternalData_328" localSheetId="1">Data!$A$1:$A$198</definedName>
    <definedName name="ExternalData_329" localSheetId="1">Data!$A$1:$A$199</definedName>
    <definedName name="ExternalData_330" localSheetId="1">Data!$A$1:$A$199</definedName>
    <definedName name="ExternalData_331" localSheetId="1">Data!$A$1:$A$270</definedName>
    <definedName name="ExternalData_332" localSheetId="1">Data!$A$1:$A$271</definedName>
    <definedName name="ExternalData_333" localSheetId="1">Data!$A$1:$A$278</definedName>
    <definedName name="ExternalData_334" localSheetId="1">Data!$A$1:$A$200</definedName>
    <definedName name="ExternalData_335" localSheetId="1">Data!$A$1:$A$200</definedName>
    <definedName name="ExternalData_336" localSheetId="1">Data!$A$1:$A$201</definedName>
    <definedName name="ExternalData_337" localSheetId="1">Data!$A$1:$A$201</definedName>
    <definedName name="ExternalData_338" localSheetId="1">Data!$A$1:$A$201</definedName>
    <definedName name="ExternalData_339" localSheetId="1">Data!$A$1:$A$201</definedName>
    <definedName name="ExternalData_340" localSheetId="1">Data!$A$1:$A$201</definedName>
    <definedName name="ExternalData_341" localSheetId="1">Data!$A$1:$A$202</definedName>
    <definedName name="ExternalData_342" localSheetId="1">Data!$A$1:$A$202</definedName>
    <definedName name="ExternalData_343" localSheetId="1">Data!$A$1:$A$2826</definedName>
    <definedName name="ExternalData_344" localSheetId="1">Data!$A$1:$A$762</definedName>
    <definedName name="ExternalData_345" localSheetId="1">Data!$A$1:$A$764</definedName>
    <definedName name="ExternalData_346" localSheetId="1">Data!$A$1:$A$770</definedName>
    <definedName name="ExternalData_347" localSheetId="1">Data!$A$1:$A$771</definedName>
    <definedName name="ExternalData_348" localSheetId="1">Data!$A$1:$A$773</definedName>
    <definedName name="ExternalData_349" localSheetId="1">Data!$A$1:$A$774</definedName>
    <definedName name="ExternalData_350" localSheetId="1">Data!$A$1:$A$774</definedName>
    <definedName name="ExternalData_351" localSheetId="1">Data!$A$1:$A$776</definedName>
    <definedName name="ExternalData_352" localSheetId="1">Data!$A$1:$A$777</definedName>
    <definedName name="ExternalData_353" localSheetId="1">Data!$A$1:$A$779</definedName>
    <definedName name="ExternalData_354" localSheetId="1">Data!$A$1:$A$781</definedName>
    <definedName name="ExternalData_355" localSheetId="1">Data!$A$1:$A$782</definedName>
    <definedName name="ExternalData_356" localSheetId="1">Data!$A$1:$A$783</definedName>
    <definedName name="ExternalData_357" localSheetId="1">Data!$A$1:$A$783</definedName>
    <definedName name="ExternalData_358" localSheetId="1">Data!$A$1:$A$782</definedName>
    <definedName name="ExternalData_359" localSheetId="1">Data!$A$1:$A$783</definedName>
    <definedName name="ExternalData_360" localSheetId="1">Data!$A$1:$A$784</definedName>
    <definedName name="ExternalData_361" localSheetId="1">Data!$A$1:$A$787</definedName>
    <definedName name="ExternalData_362" localSheetId="1">Data!$A$1:$A$786</definedName>
    <definedName name="ExternalData_363" localSheetId="1">Data!$A$1:$A$788</definedName>
    <definedName name="ExternalData_364" localSheetId="1">Data!$A$1:$A$788</definedName>
    <definedName name="ExternalData_365" localSheetId="1">Data!$A$1:$A$790</definedName>
    <definedName name="ExternalData_366" localSheetId="1">Data!$A$1:$A$799</definedName>
    <definedName name="ExternalData_367" localSheetId="1">Data!$A$1:$A$804</definedName>
    <definedName name="ExternalData_368" localSheetId="1">Data!$A$1:$A$803</definedName>
    <definedName name="ExternalData_369" localSheetId="1">Data!$A$1:$A$804</definedName>
    <definedName name="ExternalData_370" localSheetId="1">Data!$A$1:$A$819</definedName>
    <definedName name="ExternalData_371" localSheetId="1">Data!$A$1:$A$820</definedName>
    <definedName name="ExternalData_372" localSheetId="1">Data!$A$1:$A$830</definedName>
    <definedName name="ExternalData_373" localSheetId="1">Data!$A$1:$A$829</definedName>
    <definedName name="ExternalData_374" localSheetId="1">Data!$A$1:$A$848</definedName>
    <definedName name="ExternalData_375" localSheetId="1">Data!$A$1:$A$849</definedName>
    <definedName name="ExternalData_376" localSheetId="1">Data!$A$1:$A$849</definedName>
    <definedName name="ExternalData_377" localSheetId="1">Data!$A$1:$A$851</definedName>
    <definedName name="ExternalData_378" localSheetId="1">Data!$A$1:$A$852</definedName>
    <definedName name="ExternalData_379" localSheetId="1">Data!$A$1:$A$851</definedName>
    <definedName name="ExternalData_380" localSheetId="1">Data!$A$1:$A$853</definedName>
    <definedName name="ExternalData_381" localSheetId="1">Data!$A$1:$A$852</definedName>
    <definedName name="ExternalData_382" localSheetId="1">Data!$A$1:$A$854</definedName>
    <definedName name="ExternalData_383" localSheetId="1">Data!$A$1:$A$855</definedName>
    <definedName name="ExternalData_384" localSheetId="1">Data!$A$1:$A$855</definedName>
    <definedName name="ExternalData_385" localSheetId="1">Data!$A$1:$A$856</definedName>
    <definedName name="ExternalData_386" localSheetId="1">Data!$A$1:$A$859</definedName>
    <definedName name="ExternalData_387" localSheetId="1">Data!$A$1:$A$859</definedName>
    <definedName name="ExternalData_388" localSheetId="1">Data!$A$1:$A$860</definedName>
    <definedName name="ExternalData_389" localSheetId="1">Data!$A$1:$A$862</definedName>
    <definedName name="ExternalData_390" localSheetId="1">Data!$A$1:$A$892</definedName>
    <definedName name="ExternalData_391" localSheetId="1">Data!$A$1:$A$893</definedName>
    <definedName name="ExternalData_392" localSheetId="1">Data!$A$1:$A$897</definedName>
    <definedName name="ExternalData_393" localSheetId="1">Data!$A$1:$A$898</definedName>
    <definedName name="ExternalData_394" localSheetId="1">Data!$A$1:$A$899</definedName>
    <definedName name="ExternalData_395" localSheetId="1">Data!$A$1:$A$899</definedName>
    <definedName name="ExternalData_396" localSheetId="1">Data!$A$1:$A$899</definedName>
    <definedName name="ExternalData_397" localSheetId="1">Data!$A$1:$A$900</definedName>
    <definedName name="ExternalData_398" localSheetId="1">Data!$A$1:$A$901</definedName>
    <definedName name="ExternalData_399" localSheetId="1">Data!$A$1:$A$902</definedName>
    <definedName name="ExternalData_400" localSheetId="1">Data!$A$1:$A$904</definedName>
    <definedName name="ExternalData_401" localSheetId="1">Data!$A$1:$A$905</definedName>
    <definedName name="ExternalData_402" localSheetId="1">Data!$A$1:$A$906</definedName>
    <definedName name="ExternalData_403" localSheetId="1">Data!$A$1:$A$907</definedName>
    <definedName name="ExternalData_404" localSheetId="1">Data!$A$1:$A$908</definedName>
    <definedName name="ExternalData_405" localSheetId="1">Data!$A$1:$A$907</definedName>
    <definedName name="ExternalData_406" localSheetId="1">Data!$A$1:$A$908</definedName>
    <definedName name="ExternalData_407" localSheetId="1">Data!$A$1:$A$909</definedName>
    <definedName name="ExternalData_408" localSheetId="1">Data!$A$1:$A$911</definedName>
    <definedName name="ExternalData_409" localSheetId="1">Data!$A$1:$A$914</definedName>
    <definedName name="ExternalData_410" localSheetId="1">Data!$A$1:$A$913</definedName>
    <definedName name="ExternalData_411" localSheetId="1">Data!$A$1:$A$914</definedName>
    <definedName name="ExternalData_412" localSheetId="1">Data!$A$1:$A$916</definedName>
    <definedName name="ExternalData_413" localSheetId="1">Data!$A$1:$A$917</definedName>
    <definedName name="ExternalData_414" localSheetId="1">Data!$A$1:$A$924</definedName>
    <definedName name="ExternalData_415" localSheetId="1">Data!$A$1:$A$925</definedName>
    <definedName name="ExternalData_416" localSheetId="1">Data!$A$1:$A$929</definedName>
    <definedName name="ExternalData_417" localSheetId="1">Data!$A$1:$A$931</definedName>
    <definedName name="ExternalData_418" localSheetId="1">Data!$A$1:$A$934</definedName>
    <definedName name="ExternalData_419" localSheetId="1">Data!$A$1:$A$946</definedName>
    <definedName name="ExternalData_420" localSheetId="1">Data!$A$1:$A$1886</definedName>
    <definedName name="ExternalData_421" localSheetId="1">Data!$A$1:$A$198</definedName>
    <definedName name="ExternalData_422" localSheetId="1">Data!$A$1:$A$199</definedName>
    <definedName name="ExternalData_423" localSheetId="1">Data!$A$1:$A$200</definedName>
    <definedName name="ExternalData_424" localSheetId="1">Data!$A$1:$A$200</definedName>
    <definedName name="ExternalData_425" localSheetId="1">Data!$A$1:$A$201</definedName>
    <definedName name="ExternalData_426" localSheetId="1">Data!$A$1:$A$202</definedName>
    <definedName name="ExternalData_427" localSheetId="1">Data!$A$1:$A$202</definedName>
    <definedName name="ExternalData_428" localSheetId="1">Data!$A$1:$A$203</definedName>
    <definedName name="ExternalData_429" localSheetId="1">Data!$A$1:$A$204</definedName>
    <definedName name="ExternalData_430" localSheetId="1">Data!$A$1:$A$206</definedName>
    <definedName name="ExternalData_431" localSheetId="1">Data!$A$1:$A$207</definedName>
    <definedName name="ExternalData_432" localSheetId="1">Data!$A$1:$A$207</definedName>
    <definedName name="ExternalData_433" localSheetId="1">Data!$A$1:$A$208</definedName>
    <definedName name="ExternalData_434" localSheetId="1">Data!$A$1:$A$213</definedName>
    <definedName name="ExternalData_435" localSheetId="1">Data!$A$1:$A$213</definedName>
    <definedName name="ExternalData_436" localSheetId="1">Data!$A$1:$A$218</definedName>
    <definedName name="ExternalData_437" localSheetId="1">Data!$A$1:$A$220</definedName>
    <definedName name="ExternalData_438" localSheetId="1">Data!$A$1:$A$227</definedName>
    <definedName name="ExternalData_439" localSheetId="1">Data!$A$1:$A$39</definedName>
    <definedName name="ExternalData_440" localSheetId="1">Data!$A$1:$A$39</definedName>
    <definedName name="ExternalData_441" localSheetId="1">Data!$A$1:$A$227</definedName>
    <definedName name="ExternalData_442" localSheetId="1">Data!$A$1:$A$242</definedName>
    <definedName name="ExternalData_443" localSheetId="1">Data!$A$1:$A$250</definedName>
    <definedName name="ExternalData_444" localSheetId="1">Data!$A$1:$A$252</definedName>
    <definedName name="ExternalData_445" localSheetId="1">Data!$A$1:$A$258</definedName>
    <definedName name="ExternalData_446" localSheetId="1">Data!$A$1:$A$259</definedName>
    <definedName name="ExternalData_447" localSheetId="1">Data!$A$1:$A$260</definedName>
    <definedName name="ExternalData_448" localSheetId="1">Data!$A$1:$A$266</definedName>
    <definedName name="ExternalData_449" localSheetId="1">Data!$A$1:$A$267</definedName>
    <definedName name="ExternalData_450" localSheetId="1">Data!$A$1:$A$269</definedName>
    <definedName name="ExternalData_451" localSheetId="1">Data!$A$1:$A$269</definedName>
    <definedName name="ExternalData_452" localSheetId="1">Data!$A$1:$A$273</definedName>
    <definedName name="ExternalData_453" localSheetId="1">Data!$A$1:$A$275</definedName>
    <definedName name="ExternalData_454" localSheetId="1">Data!$A$1:$A$276</definedName>
    <definedName name="ExternalData_455" localSheetId="1">Data!$A$1:$A$277</definedName>
    <definedName name="ExternalData_456" localSheetId="1">Data!$A$1:$A$278</definedName>
    <definedName name="ExternalData_457" localSheetId="1">Data!$A$1:$A$279</definedName>
    <definedName name="ExternalData_458" localSheetId="1">Data!$A$1:$A$284</definedName>
    <definedName name="ExternalData_459" localSheetId="1">Data!$A$1:$A$286</definedName>
    <definedName name="ExternalData_460" localSheetId="1">Data!$A$1:$A$310</definedName>
    <definedName name="ExternalData_461" localSheetId="1">Data!$A$1:$A$316</definedName>
    <definedName name="ExternalData_462" localSheetId="1">Data!$A$1:$A$342</definedName>
    <definedName name="ExternalData_463" localSheetId="1">Data!$A$1:$A$342</definedName>
    <definedName name="ExternalData_464" localSheetId="1">Data!$A$1:$A$342</definedName>
    <definedName name="ExternalData_465" localSheetId="1">Data!$A$1:$A$342</definedName>
    <definedName name="ExternalData_466" localSheetId="1">Data!$A$1:$A$343</definedName>
    <definedName name="ExternalData_467" localSheetId="1">Data!$A$1:$A$344</definedName>
    <definedName name="ExternalData_468" localSheetId="1">Data!$A$1:$A$344</definedName>
    <definedName name="ExternalData_469" localSheetId="1">Data!$A$1:$A$344</definedName>
    <definedName name="ExternalData_470" localSheetId="1">Data!$A$1:$A$344</definedName>
    <definedName name="ExternalData_471" localSheetId="1">Data!$A$1:$A$346</definedName>
    <definedName name="ExternalData_472" localSheetId="1">Data!$A$1:$A$351</definedName>
    <definedName name="ExternalData_473" localSheetId="1">Data!$A$1:$A$372</definedName>
    <definedName name="ExternalData_474" localSheetId="1">Data!$A$1:$A$384</definedName>
    <definedName name="ExternalData_475" localSheetId="1">Data!$A$1:$A$384</definedName>
    <definedName name="ExternalData_476" localSheetId="1">Data!$A$1:$A$384</definedName>
    <definedName name="ExternalData_477" localSheetId="1">Data!$A$1:$A$159</definedName>
    <definedName name="ExternalData_478" localSheetId="1">Data!$A$1:$A$384</definedName>
    <definedName name="ExternalData_479" localSheetId="1">Data!$A$1:$A$203</definedName>
    <definedName name="ExternalData_480" localSheetId="1">Data!$A$1:$A$208</definedName>
    <definedName name="ExternalData_481" localSheetId="1">Data!$A$1:$A$208</definedName>
    <definedName name="ExternalData_482" localSheetId="1">Data!$A$1:$A$209</definedName>
    <definedName name="ExternalData_483" localSheetId="1">Data!$A$1:$A$209</definedName>
    <definedName name="ExternalData_484" localSheetId="1">Data!$A$1:$A$217</definedName>
    <definedName name="ExternalData_485" localSheetId="1">Data!$A$1:$A$217</definedName>
    <definedName name="ExternalData_486" localSheetId="1">Data!$A$1:$A$217</definedName>
    <definedName name="ExternalData_487" localSheetId="1">Data!$A$1:$A$218</definedName>
    <definedName name="ExternalData_488" localSheetId="1">Data!$A$1:$A$224</definedName>
    <definedName name="ExternalData_489" localSheetId="1">Data!$A$1:$A$241</definedName>
    <definedName name="ExternalData_490" localSheetId="1">Data!$A$1:$A$243</definedName>
    <definedName name="ExternalData_491" localSheetId="1">Data!$A$1:$A$160</definedName>
    <definedName name="ExternalData_492" localSheetId="1">Data!$A$1:$A$916</definedName>
    <definedName name="ExternalData_493" localSheetId="1">Data!$A$1:$A$203</definedName>
    <definedName name="ExternalData_494" localSheetId="1">Data!$A$1:$A$138</definedName>
    <definedName name="ExternalData_495" localSheetId="1">Data!$A$1:$A$197</definedName>
    <definedName name="ExternalData_496" localSheetId="1">Data!$A$1:$A$197</definedName>
    <definedName name="ExternalData_497" localSheetId="1">Data!$A$1:$A$198</definedName>
    <definedName name="ExternalData_498" localSheetId="1">Data!$A$1:$A$198</definedName>
    <definedName name="ExternalData_499" localSheetId="1">Data!$A$1:$A$198</definedName>
    <definedName name="ExternalData_500" localSheetId="1">Data!$A$1:$A$198</definedName>
    <definedName name="ExternalData_501" localSheetId="1">Data!$A$1:$A$203</definedName>
    <definedName name="ExternalData_502" localSheetId="1">Data!$A$1:$A$203</definedName>
    <definedName name="ExternalData_503" localSheetId="1">Data!$A$1:$A$203</definedName>
    <definedName name="ExternalData_504" localSheetId="1">Data!$A$1:$A$7</definedName>
    <definedName name="ExternalData_505" localSheetId="1">Data!$A$1:$A$7</definedName>
    <definedName name="ExternalData_506" localSheetId="1">Data!$A$1:$A$7</definedName>
    <definedName name="ExternalData_507" localSheetId="1">Data!$A$1:$A$203</definedName>
    <definedName name="ExternalData_508" localSheetId="1">Data!$A$1:$A$203</definedName>
    <definedName name="ExternalData_509" localSheetId="1">Data!$A$1:$A$203</definedName>
    <definedName name="ExternalData_510" localSheetId="1">Data!$A$1:$A$398</definedName>
    <definedName name="ExternalData_511" localSheetId="1">Data!$A$1:$A$5272</definedName>
    <definedName name="ExternalData_512" localSheetId="1">Data!$A$1:$A$5272</definedName>
    <definedName name="ExternalData_513" localSheetId="1">Data!$A$1:$A$5272</definedName>
    <definedName name="ExternalData_514" localSheetId="1">Data!$A$1:$A$5272</definedName>
    <definedName name="ExternalData_515" localSheetId="1">Data!$A$1:$A$98</definedName>
    <definedName name="ExternalData_516" localSheetId="1">Data!$A$1:$A$94</definedName>
    <definedName name="ExternalData_517" localSheetId="1">Data!$A$1:$A$2382</definedName>
    <definedName name="ExternalData_518" localSheetId="1">Data!$A$1:$A$2699</definedName>
    <definedName name="ExternalData_519" localSheetId="1">Data!$A$1:$A$1812</definedName>
    <definedName name="ExternalData_520" localSheetId="1">Data!$A$1:$A$1354</definedName>
    <definedName name="ExternalData_521" localSheetId="1">Data!$A$1:$A$94</definedName>
    <definedName name="ExternalData_522" localSheetId="1">Data!$A$1:$A$5032</definedName>
    <definedName name="ExternalData_523" localSheetId="1">Data!$A$1:$A$94</definedName>
    <definedName name="ExternalData_524" localSheetId="1">Data!$A$1:$A$94</definedName>
    <definedName name="ExternalData_525" localSheetId="1">Data!$A$1:$A$94</definedName>
    <definedName name="ExternalData_526" localSheetId="1">Data!$A$1:$A$94</definedName>
    <definedName name="ExternalData_527" localSheetId="1">Data!$A$1:$A$94</definedName>
    <definedName name="ExternalData_528" localSheetId="1">Data!$A$1:$A$94</definedName>
    <definedName name="ExternalData_529" localSheetId="1">Data!$A$1:$A$5030</definedName>
    <definedName name="ExternalData_530" localSheetId="1">Data!$A$1:$A$195</definedName>
    <definedName name="ExternalData_531" localSheetId="1">Data!$A$1:$A$5031</definedName>
    <definedName name="ExternalData_532" localSheetId="1">Data!$A$1:$A$5036</definedName>
    <definedName name="ExternalData_533" localSheetId="1">Data!$A$1:$A$5036</definedName>
    <definedName name="ExternalData_534" localSheetId="1">Data!$A$1:$A$5037</definedName>
    <definedName name="ExternalData_535" localSheetId="1">Data!$A$1:$A$5042</definedName>
    <definedName name="ExternalData_536" localSheetId="1">Data!$A$1:$A$5054</definedName>
    <definedName name="ExternalData_537" localSheetId="1">Data!$A$1:$A$5055</definedName>
    <definedName name="ExternalData_538" localSheetId="1">Data!$A$1:$A$3552</definedName>
    <definedName name="ExternalData_539" localSheetId="1">Data!$A$1:$A$5055</definedName>
    <definedName name="ExternalData_540" localSheetId="1">Data!$A$1:$A$5066</definedName>
    <definedName name="ExternalData_541" localSheetId="1">Data!$A$1:$A$5264</definedName>
    <definedName name="ExternalData_543" localSheetId="1">Data!$A$1</definedName>
    <definedName name="ExternalData_544" localSheetId="1">Data!$A$1</definedName>
    <definedName name="ExternalData_545" localSheetId="1">Data!$A$1:$A$4665</definedName>
    <definedName name="ExternalData_546" localSheetId="1">Data!$A$1:$A$4666</definedName>
    <definedName name="ExternalData_547" localSheetId="1">Data!$A$1:$A$919</definedName>
    <definedName name="ExternalData_548" localSheetId="1">Data!$A$1:$A$39</definedName>
    <definedName name="ExternalData_549" localSheetId="1">Data!$A$1:$A$39</definedName>
    <definedName name="ExternalData_550" localSheetId="1">Data!$A$1:$A$40</definedName>
    <definedName name="ExternalData_551" localSheetId="1">Data!$A$1:$A$60</definedName>
    <definedName name="ExternalData_552" localSheetId="1">Data!$A$1:$A$60</definedName>
    <definedName name="ExternalData_553" localSheetId="1">Data!$A$1:$A$60</definedName>
    <definedName name="ExternalData_554" localSheetId="1">Data!$A$1:$A$1510</definedName>
    <definedName name="ExternalData_555" localSheetId="1">Data!$A$1:$A$4887</definedName>
    <definedName name="ExternalData_556" localSheetId="1">Data!$A$1:$A$27</definedName>
    <definedName name="ExternalData_557" localSheetId="1">Data!$A$1:$A$5439</definedName>
    <definedName name="ExternalData_558" localSheetId="1">Data!$A$1:$A$5396</definedName>
    <definedName name="ExternalData_559" localSheetId="1">Data!$A$1:$A$5396</definedName>
    <definedName name="ExternalData_560" localSheetId="1">Data!$A$1:$A$5396</definedName>
    <definedName name="ExternalData_561" localSheetId="1">Data!$A$1:$A$5396</definedName>
    <definedName name="ExternalData_562" localSheetId="1">Data!$A$1:$A$5397</definedName>
    <definedName name="ExternalData_563" localSheetId="1">Data!$A$1:$A$5263</definedName>
    <definedName name="ExternalData_564" localSheetId="1">Data!$A$1:$A$5263</definedName>
    <definedName name="ExternalData_565" localSheetId="1">Data!$A$1:$A$5263</definedName>
    <definedName name="ExternalData_566" localSheetId="1">Data!$A$1:$A$5263</definedName>
    <definedName name="ExternalData_567" localSheetId="1">Data!$A$1:$A$5263</definedName>
    <definedName name="ExternalData_568" localSheetId="1">Data!$A$1:$A$5264</definedName>
    <definedName name="ExternalData_569" localSheetId="1">Data!$A$1:$A$5263</definedName>
    <definedName name="ExternalData_570" localSheetId="1">Data!$A$1:$A$5267</definedName>
    <definedName name="ExternalData_571" localSheetId="1">Data!$A$1:$A$1528</definedName>
    <definedName name="ExternalData_572" localSheetId="1">Data!$A$1:$A$1528</definedName>
    <definedName name="ExternalData_573" localSheetId="1">Data!$A$1:$A$1528</definedName>
    <definedName name="ExternalData_574" localSheetId="1">Data!$A$1:$A$528</definedName>
    <definedName name="ExternalData_575" localSheetId="1">Data!$A$1:$A$528</definedName>
    <definedName name="ExternalData_576" localSheetId="1">Data!$A$1:$A$7</definedName>
    <definedName name="ExternalData_577" localSheetId="1">Data!$A$1:$A$528</definedName>
    <definedName name="ExternalData_578" localSheetId="1">Data!$A$1:$A$528</definedName>
    <definedName name="ExternalData_579" localSheetId="1">Data!$A$1:$A$528</definedName>
    <definedName name="ExternalData_580" localSheetId="1">Data!$A$1:$A$507</definedName>
    <definedName name="ExternalData_581" localSheetId="1">Data!$A$1:$A$506</definedName>
    <definedName name="ExternalData_582" localSheetId="1">Data!$A$1:$A$7</definedName>
    <definedName name="ExternalData_583" localSheetId="1">Data!$A$1:$A$7</definedName>
    <definedName name="ExternalData_584" localSheetId="1">Data!$A$1:$A$7</definedName>
    <definedName name="ExternalData_585" localSheetId="1">Data!$A$1:$A$507</definedName>
    <definedName name="ExternalData_586" localSheetId="1">Data!$A$1:$A$737</definedName>
    <definedName name="ExternalData_587" localSheetId="1">Data!$A$1:$A$738</definedName>
    <definedName name="ExternalData_588" localSheetId="1">Data!$A$1:$A$1453</definedName>
    <definedName name="ExternalData_589" localSheetId="1">Data!$A$1:$A$1454</definedName>
    <definedName name="ExternalData_590" localSheetId="1">Data!$A$1:$A$1454</definedName>
    <definedName name="ExternalData_591" localSheetId="1">Data!$A$1:$A$1456</definedName>
    <definedName name="ExternalData_592" localSheetId="1">Data!$A$1:$A$1456</definedName>
    <definedName name="ExternalData_593" localSheetId="1">Data!$A$1:$A$1456</definedName>
    <definedName name="ExternalData_594" localSheetId="1">Data!$A$1:$A$1456</definedName>
    <definedName name="ExternalData_595" localSheetId="1">Data!$A$1:$A$1456</definedName>
    <definedName name="ExternalData_596" localSheetId="1">Data!$A$1:$A$1490</definedName>
    <definedName name="ExternalData_597" localSheetId="1">Data!$A$1:$A$1491</definedName>
    <definedName name="ExternalData_598" localSheetId="1">Data!$A$1:$A$1491</definedName>
    <definedName name="ExternalData_599" localSheetId="1">Data!$A$1:$A$768</definedName>
    <definedName name="ExternalData_600" localSheetId="1">Data!$A$1:$A$762</definedName>
    <definedName name="ExternalData_601" localSheetId="1">Data!$A$1:$A$3470</definedName>
    <definedName name="ExternalData_602" localSheetId="1">Data!$A$1:$A$5399</definedName>
    <definedName name="ExternalData_603" localSheetId="1">Data!$A$1:$A$5414</definedName>
    <definedName name="ExternalData_604" localSheetId="1">Data!$A$1:$A$5798</definedName>
    <definedName name="ExternalData_605" localSheetId="1">Data!$A$1:$A$1293</definedName>
    <definedName name="ExternalData_606" localSheetId="1">Data!$A$1:$A$5456</definedName>
    <definedName name="ExternalData_607" localSheetId="1">Data!$A$1:$A$5833</definedName>
    <definedName name="ExternalData_608" localSheetId="1">Data!$A$1:$A$5458</definedName>
    <definedName name="ExternalData_609" localSheetId="1">Data!$A$1:$A$3582</definedName>
    <definedName name="ExternalData_610" localSheetId="1">Data!$A$1:$A$3583</definedName>
    <definedName name="ExternalData_611" localSheetId="1">Data!$A$1:$A$5834</definedName>
    <definedName name="ExternalData_612" localSheetId="1">Data!$A$1:$A$5459</definedName>
    <definedName name="ExternalData_613" localSheetId="1">Data!$A$1:$A$3583</definedName>
    <definedName name="ExternalData_614" localSheetId="1">Data!$A$1:$A$3584</definedName>
    <definedName name="ExternalData_615" localSheetId="1">Data!$A$1:$A$3587</definedName>
    <definedName name="ExternalData_616" localSheetId="1">Data!$A$1:$A$371</definedName>
    <definedName name="ExternalData_617" localSheetId="1">Data!$A$1:$A$267</definedName>
    <definedName name="ExternalData_618" localSheetId="1">Data!$A$1:$A$267</definedName>
    <definedName name="ExternalData_619" localSheetId="1">Data!$A$1:$A$763</definedName>
    <definedName name="ExternalData_620" localSheetId="1">Data!$A$1:$A$267</definedName>
    <definedName name="ExternalData_621" localSheetId="1">Data!$A$1:$A$267</definedName>
    <definedName name="ExternalData_622" localSheetId="1">Data!$A$1:$A$267</definedName>
    <definedName name="ExternalData_623" localSheetId="1">Data!$A$1:$A$760</definedName>
    <definedName name="ExternalData_624" localSheetId="1">Data!$A$1:$A$761</definedName>
    <definedName name="interval">GetData!$R$14</definedName>
    <definedName name="Max_Acc_Factor" localSheetId="2">GetData!$J$2</definedName>
    <definedName name="numTradingDays">#REF!</definedName>
    <definedName name="periods">GetData!$R$15</definedName>
    <definedName name="symbol">GetData!$R$12</definedName>
    <definedName name="ticker">#REF!</definedName>
  </definedNames>
  <calcPr calcId="179017"/>
</workbook>
</file>

<file path=xl/calcChain.xml><?xml version="1.0" encoding="utf-8"?>
<calcChain xmlns="http://schemas.openxmlformats.org/spreadsheetml/2006/main">
  <c r="N1" i="6" l="1"/>
  <c r="H5828" i="6" l="1"/>
  <c r="N5828" i="6" s="1"/>
  <c r="H5829" i="6"/>
  <c r="N5829" i="6" s="1"/>
  <c r="H5830" i="6"/>
  <c r="N5830" i="6" s="1"/>
  <c r="H5831" i="6"/>
  <c r="N5831" i="6" s="1"/>
  <c r="H5832" i="6"/>
  <c r="N5832" i="6" s="1"/>
  <c r="H5833" i="6"/>
  <c r="N5833" i="6" s="1"/>
  <c r="H5834" i="6"/>
  <c r="N5834" i="6" s="1"/>
  <c r="H5835" i="6"/>
  <c r="N5835" i="6" s="1"/>
  <c r="H5836" i="6"/>
  <c r="N5836" i="6" s="1"/>
  <c r="H5837" i="6"/>
  <c r="N5837" i="6" s="1"/>
  <c r="H5838" i="6"/>
  <c r="N5838" i="6" s="1"/>
  <c r="H5839" i="6"/>
  <c r="N5839" i="6" s="1"/>
  <c r="H5840" i="6"/>
  <c r="N5840" i="6" s="1"/>
  <c r="H5841" i="6"/>
  <c r="N5841" i="6" s="1"/>
  <c r="H5842" i="6"/>
  <c r="N5842" i="6" s="1"/>
  <c r="H5843" i="6"/>
  <c r="N5843" i="6" s="1"/>
  <c r="H5844" i="6"/>
  <c r="N5844" i="6" s="1"/>
  <c r="H5845" i="6"/>
  <c r="N5845" i="6" s="1"/>
  <c r="H5846" i="6"/>
  <c r="N5846" i="6" s="1"/>
  <c r="H5847" i="6"/>
  <c r="N5847" i="6" s="1"/>
  <c r="H5848" i="6"/>
  <c r="N5848" i="6" s="1"/>
  <c r="H5849" i="6"/>
  <c r="N5849" i="6" s="1"/>
  <c r="H5850" i="6"/>
  <c r="N5850" i="6" s="1"/>
  <c r="H5851" i="6"/>
  <c r="N5851" i="6" s="1"/>
  <c r="H5852" i="6"/>
  <c r="N5852" i="6" s="1"/>
  <c r="H5853" i="6"/>
  <c r="N5853" i="6" s="1"/>
  <c r="H5854" i="6"/>
  <c r="N5854" i="6" s="1"/>
  <c r="H5855" i="6"/>
  <c r="N5855" i="6" s="1"/>
  <c r="H5856" i="6"/>
  <c r="N5856" i="6" s="1"/>
  <c r="H5857" i="6"/>
  <c r="N5857" i="6" s="1"/>
  <c r="H5858" i="6"/>
  <c r="N5858" i="6" s="1"/>
  <c r="H5859" i="6"/>
  <c r="N5859" i="6" s="1"/>
  <c r="H5860" i="6"/>
  <c r="N5860" i="6" s="1"/>
  <c r="H5861" i="6"/>
  <c r="N5861" i="6" s="1"/>
  <c r="H5862" i="6"/>
  <c r="N5862" i="6" s="1"/>
  <c r="H5863" i="6"/>
  <c r="N5863" i="6" s="1"/>
  <c r="H5864" i="6"/>
  <c r="N5864" i="6" s="1"/>
  <c r="H5865" i="6"/>
  <c r="N5865" i="6" s="1"/>
  <c r="H5866" i="6"/>
  <c r="N5866" i="6" s="1"/>
  <c r="H5867" i="6"/>
  <c r="N5867" i="6" s="1"/>
  <c r="H5868" i="6"/>
  <c r="N5868" i="6" s="1"/>
  <c r="H5869" i="6"/>
  <c r="N5869" i="6" s="1"/>
  <c r="H5870" i="6"/>
  <c r="N5870" i="6" s="1"/>
  <c r="H5871" i="6"/>
  <c r="N5871" i="6" s="1"/>
  <c r="H5872" i="6"/>
  <c r="N5872" i="6" s="1"/>
  <c r="H5873" i="6"/>
  <c r="N5873" i="6" s="1"/>
  <c r="H5874" i="6"/>
  <c r="N5874" i="6" s="1"/>
  <c r="H5875" i="6"/>
  <c r="N5875" i="6" s="1"/>
  <c r="H5876" i="6"/>
  <c r="N5876" i="6" s="1"/>
  <c r="H5877" i="6"/>
  <c r="N5877" i="6" s="1"/>
  <c r="H5878" i="6"/>
  <c r="N5878" i="6" s="1"/>
  <c r="H5879" i="6"/>
  <c r="N5879" i="6" s="1"/>
  <c r="H5880" i="6"/>
  <c r="N5880" i="6" s="1"/>
  <c r="H5881" i="6"/>
  <c r="N5881" i="6" s="1"/>
  <c r="H5882" i="6"/>
  <c r="N5882" i="6" s="1"/>
  <c r="H5883" i="6"/>
  <c r="N5883" i="6" s="1"/>
  <c r="H5884" i="6"/>
  <c r="N5884" i="6" s="1"/>
  <c r="H5885" i="6"/>
  <c r="N5885" i="6" s="1"/>
  <c r="H5886" i="6"/>
  <c r="N5886" i="6" s="1"/>
  <c r="H5887" i="6"/>
  <c r="N5887" i="6" s="1"/>
  <c r="H5888" i="6"/>
  <c r="N5888" i="6" s="1"/>
  <c r="H5889" i="6"/>
  <c r="N5889" i="6" s="1"/>
  <c r="H5890" i="6"/>
  <c r="N5890" i="6" s="1"/>
  <c r="H5891" i="6"/>
  <c r="N5891" i="6" s="1"/>
  <c r="H5892" i="6"/>
  <c r="N5892" i="6" s="1"/>
  <c r="H5893" i="6"/>
  <c r="N5893" i="6" s="1"/>
  <c r="H5894" i="6"/>
  <c r="N5894" i="6" s="1"/>
  <c r="H5895" i="6"/>
  <c r="N5895" i="6" s="1"/>
  <c r="H5896" i="6"/>
  <c r="N5896" i="6" s="1"/>
  <c r="H5897" i="6"/>
  <c r="N5897" i="6" s="1"/>
  <c r="H5898" i="6"/>
  <c r="N5898" i="6" s="1"/>
  <c r="H5899" i="6"/>
  <c r="N5899" i="6" s="1"/>
  <c r="H5900" i="6"/>
  <c r="N5900" i="6" s="1"/>
  <c r="H5901" i="6"/>
  <c r="N5901" i="6" s="1"/>
  <c r="H5902" i="6"/>
  <c r="N5902" i="6" s="1"/>
  <c r="H5903" i="6"/>
  <c r="N5903" i="6" s="1"/>
  <c r="H5904" i="6"/>
  <c r="N5904" i="6" s="1"/>
  <c r="H5905" i="6"/>
  <c r="N5905" i="6" s="1"/>
  <c r="H5906" i="6"/>
  <c r="N5906" i="6" s="1"/>
  <c r="H5907" i="6"/>
  <c r="N5907" i="6" s="1"/>
  <c r="H5908" i="6"/>
  <c r="N5908" i="6" s="1"/>
  <c r="H5909" i="6"/>
  <c r="N5909" i="6" s="1"/>
  <c r="H5910" i="6"/>
  <c r="N5910" i="6" s="1"/>
  <c r="H5911" i="6"/>
  <c r="N5911" i="6" s="1"/>
  <c r="H5912" i="6"/>
  <c r="N5912" i="6" s="1"/>
  <c r="H5913" i="6"/>
  <c r="N5913" i="6" s="1"/>
  <c r="H5914" i="6"/>
  <c r="N5914" i="6" s="1"/>
  <c r="H5915" i="6"/>
  <c r="N5915" i="6" s="1"/>
  <c r="H5916" i="6"/>
  <c r="N5916" i="6" s="1"/>
  <c r="H5917" i="6"/>
  <c r="N5917" i="6" s="1"/>
  <c r="H5918" i="6"/>
  <c r="N5918" i="6" s="1"/>
  <c r="H5919" i="6"/>
  <c r="N5919" i="6" s="1"/>
  <c r="H5920" i="6"/>
  <c r="N5920" i="6" s="1"/>
  <c r="H5921" i="6"/>
  <c r="N5921" i="6" s="1"/>
  <c r="H5922" i="6"/>
  <c r="N5922" i="6" s="1"/>
  <c r="H5923" i="6"/>
  <c r="N5923" i="6" s="1"/>
  <c r="H5924" i="6"/>
  <c r="N5924" i="6" s="1"/>
  <c r="H5925" i="6"/>
  <c r="N5925" i="6" s="1"/>
  <c r="H5926" i="6"/>
  <c r="N5926" i="6" s="1"/>
  <c r="H5927" i="6"/>
  <c r="N5927" i="6" s="1"/>
  <c r="H5928" i="6"/>
  <c r="N5928" i="6" s="1"/>
  <c r="H5929" i="6"/>
  <c r="N5929" i="6" s="1"/>
  <c r="H5930" i="6"/>
  <c r="N5930" i="6" s="1"/>
  <c r="H5931" i="6"/>
  <c r="N5931" i="6" s="1"/>
  <c r="H5932" i="6"/>
  <c r="N5932" i="6" s="1"/>
  <c r="H5933" i="6"/>
  <c r="N5933" i="6" s="1"/>
  <c r="H5934" i="6"/>
  <c r="N5934" i="6" s="1"/>
  <c r="H5935" i="6"/>
  <c r="N5935" i="6" s="1"/>
  <c r="H5936" i="6"/>
  <c r="N5936" i="6" s="1"/>
  <c r="H5937" i="6"/>
  <c r="N5937" i="6" s="1"/>
  <c r="H5938" i="6"/>
  <c r="N5938" i="6" s="1"/>
  <c r="H5939" i="6"/>
  <c r="N5939" i="6" s="1"/>
  <c r="H5940" i="6"/>
  <c r="N5940" i="6" s="1"/>
  <c r="H5941" i="6"/>
  <c r="N5941" i="6" s="1"/>
  <c r="H5942" i="6"/>
  <c r="N5942" i="6" s="1"/>
  <c r="H5943" i="6"/>
  <c r="N5943" i="6" s="1"/>
  <c r="H5944" i="6"/>
  <c r="N5944" i="6" s="1"/>
  <c r="H5945" i="6"/>
  <c r="N5945" i="6" s="1"/>
  <c r="H5946" i="6"/>
  <c r="N5946" i="6" s="1"/>
  <c r="H5947" i="6"/>
  <c r="N5947" i="6" s="1"/>
  <c r="H5948" i="6"/>
  <c r="N5948" i="6" s="1"/>
  <c r="H5949" i="6"/>
  <c r="N5949" i="6" s="1"/>
  <c r="H5950" i="6"/>
  <c r="N5950" i="6" s="1"/>
  <c r="H5951" i="6"/>
  <c r="N5951" i="6" s="1"/>
  <c r="H5952" i="6"/>
  <c r="N5952" i="6" s="1"/>
  <c r="H5953" i="6"/>
  <c r="N5953" i="6" s="1"/>
  <c r="H5954" i="6"/>
  <c r="N5954" i="6" s="1"/>
  <c r="H5955" i="6"/>
  <c r="N5955" i="6" s="1"/>
  <c r="H5956" i="6"/>
  <c r="N5956" i="6" s="1"/>
  <c r="H5957" i="6"/>
  <c r="N5957" i="6" s="1"/>
  <c r="H5958" i="6"/>
  <c r="N5958" i="6" s="1"/>
  <c r="H5959" i="6"/>
  <c r="N5959" i="6" s="1"/>
  <c r="H5960" i="6"/>
  <c r="N5960" i="6" s="1"/>
  <c r="H5961" i="6"/>
  <c r="N5961" i="6" s="1"/>
  <c r="H5962" i="6"/>
  <c r="N5962" i="6" s="1"/>
  <c r="H5963" i="6"/>
  <c r="N5963" i="6" s="1"/>
  <c r="H5964" i="6"/>
  <c r="N5964" i="6" s="1"/>
  <c r="H5965" i="6"/>
  <c r="N5965" i="6" s="1"/>
  <c r="H5966" i="6"/>
  <c r="N5966" i="6" s="1"/>
  <c r="H5967" i="6"/>
  <c r="N5967" i="6" s="1"/>
  <c r="H5968" i="6"/>
  <c r="N5968" i="6" s="1"/>
  <c r="H5969" i="6"/>
  <c r="N5969" i="6" s="1"/>
  <c r="H5970" i="6"/>
  <c r="N5970" i="6" s="1"/>
  <c r="H5971" i="6"/>
  <c r="N5971" i="6" s="1"/>
  <c r="H5972" i="6"/>
  <c r="N5972" i="6" s="1"/>
  <c r="H5973" i="6"/>
  <c r="N5973" i="6" s="1"/>
  <c r="H5974" i="6"/>
  <c r="N5974" i="6" s="1"/>
  <c r="H5975" i="6"/>
  <c r="N5975" i="6" s="1"/>
  <c r="H5976" i="6"/>
  <c r="N5976" i="6" s="1"/>
  <c r="H5977" i="6"/>
  <c r="N5977" i="6" s="1"/>
  <c r="H5978" i="6"/>
  <c r="N5978" i="6" s="1"/>
  <c r="H5979" i="6"/>
  <c r="N5979" i="6" s="1"/>
  <c r="H5980" i="6"/>
  <c r="N5980" i="6" s="1"/>
  <c r="H5981" i="6"/>
  <c r="N5981" i="6" s="1"/>
  <c r="H5982" i="6"/>
  <c r="N5982" i="6" s="1"/>
  <c r="H5983" i="6"/>
  <c r="N5983" i="6" s="1"/>
  <c r="H5984" i="6"/>
  <c r="N5984" i="6" s="1"/>
  <c r="H5985" i="6"/>
  <c r="N5985" i="6" s="1"/>
  <c r="H5986" i="6"/>
  <c r="N5986" i="6" s="1"/>
  <c r="H5987" i="6"/>
  <c r="N5987" i="6" s="1"/>
  <c r="H5988" i="6"/>
  <c r="N5988" i="6" s="1"/>
  <c r="H5989" i="6"/>
  <c r="N5989" i="6" s="1"/>
  <c r="H5990" i="6"/>
  <c r="N5990" i="6" s="1"/>
  <c r="H5991" i="6"/>
  <c r="N5991" i="6" s="1"/>
  <c r="H5992" i="6"/>
  <c r="N5992" i="6" s="1"/>
  <c r="H5993" i="6"/>
  <c r="N5993" i="6" s="1"/>
  <c r="H5994" i="6"/>
  <c r="N5994" i="6" s="1"/>
  <c r="H5995" i="6"/>
  <c r="N5995" i="6" s="1"/>
  <c r="H5996" i="6"/>
  <c r="N5996" i="6" s="1"/>
  <c r="H5997" i="6"/>
  <c r="N5997" i="6" s="1"/>
  <c r="H5998" i="6"/>
  <c r="N5998" i="6" s="1"/>
  <c r="H5999" i="6"/>
  <c r="N5999" i="6" s="1"/>
  <c r="H6000" i="6"/>
  <c r="N6000" i="6" s="1"/>
  <c r="H6001" i="6"/>
  <c r="N6001" i="6" s="1"/>
  <c r="H6002" i="6"/>
  <c r="N6002" i="6" s="1"/>
  <c r="H6003" i="6"/>
  <c r="N6003" i="6" s="1"/>
  <c r="H6004" i="6"/>
  <c r="N6004" i="6" s="1"/>
  <c r="H6005" i="6"/>
  <c r="N6005" i="6" s="1"/>
  <c r="H6006" i="6"/>
  <c r="N6006" i="6" s="1"/>
  <c r="H6007" i="6"/>
  <c r="N6007" i="6" s="1"/>
  <c r="H6008" i="6"/>
  <c r="N6008" i="6" s="1"/>
  <c r="H6009" i="6"/>
  <c r="N6009" i="6" s="1"/>
  <c r="H6010" i="6"/>
  <c r="N6010" i="6" s="1"/>
  <c r="H6011" i="6"/>
  <c r="N6011" i="6" s="1"/>
  <c r="H6012" i="6"/>
  <c r="N6012" i="6" s="1"/>
  <c r="H6013" i="6"/>
  <c r="N6013" i="6" s="1"/>
  <c r="H6014" i="6"/>
  <c r="N6014" i="6" s="1"/>
  <c r="H6015" i="6"/>
  <c r="N6015" i="6" s="1"/>
  <c r="H6016" i="6"/>
  <c r="N6016" i="6" s="1"/>
  <c r="H6017" i="6"/>
  <c r="N6017" i="6" s="1"/>
  <c r="H6018" i="6"/>
  <c r="N6018" i="6" s="1"/>
  <c r="H6019" i="6"/>
  <c r="N6019" i="6" s="1"/>
  <c r="H6020" i="6"/>
  <c r="N6020" i="6" s="1"/>
  <c r="H6021" i="6"/>
  <c r="N6021" i="6" s="1"/>
  <c r="H6022" i="6"/>
  <c r="N6022" i="6" s="1"/>
  <c r="H6023" i="6"/>
  <c r="N6023" i="6" s="1"/>
  <c r="H6024" i="6"/>
  <c r="N6024" i="6" s="1"/>
  <c r="H6025" i="6"/>
  <c r="N6025" i="6" s="1"/>
  <c r="H6026" i="6"/>
  <c r="N6026" i="6" s="1"/>
  <c r="H6027" i="6"/>
  <c r="N6027" i="6" s="1"/>
  <c r="H6028" i="6"/>
  <c r="N6028" i="6" s="1"/>
  <c r="H6029" i="6"/>
  <c r="N6029" i="6" s="1"/>
  <c r="H6030" i="6"/>
  <c r="N6030" i="6" s="1"/>
  <c r="H6031" i="6"/>
  <c r="N6031" i="6" s="1"/>
  <c r="H6032" i="6"/>
  <c r="N6032" i="6" s="1"/>
  <c r="H6033" i="6"/>
  <c r="N6033" i="6" s="1"/>
  <c r="H6034" i="6"/>
  <c r="N6034" i="6" s="1"/>
  <c r="H6035" i="6"/>
  <c r="N6035" i="6" s="1"/>
  <c r="H6036" i="6"/>
  <c r="N6036" i="6" s="1"/>
  <c r="H6037" i="6"/>
  <c r="N6037" i="6" s="1"/>
  <c r="H6038" i="6"/>
  <c r="N6038" i="6" s="1"/>
  <c r="H6039" i="6"/>
  <c r="N6039" i="6" s="1"/>
  <c r="H6040" i="6"/>
  <c r="N6040" i="6" s="1"/>
  <c r="H6041" i="6"/>
  <c r="N6041" i="6" s="1"/>
  <c r="H6042" i="6"/>
  <c r="N6042" i="6" s="1"/>
  <c r="H6043" i="6"/>
  <c r="N6043" i="6" s="1"/>
  <c r="H6044" i="6"/>
  <c r="N6044" i="6" s="1"/>
  <c r="H6045" i="6"/>
  <c r="N6045" i="6" s="1"/>
  <c r="H6046" i="6"/>
  <c r="N6046" i="6" s="1"/>
  <c r="H6047" i="6"/>
  <c r="N6047" i="6" s="1"/>
  <c r="H6048" i="6"/>
  <c r="N6048" i="6" s="1"/>
  <c r="H6049" i="6"/>
  <c r="N6049" i="6" s="1"/>
  <c r="H6050" i="6"/>
  <c r="N6050" i="6" s="1"/>
  <c r="H6051" i="6"/>
  <c r="N6051" i="6" s="1"/>
  <c r="H6052" i="6"/>
  <c r="N6052" i="6" s="1"/>
  <c r="H6053" i="6"/>
  <c r="N6053" i="6" s="1"/>
  <c r="H6054" i="6"/>
  <c r="N6054" i="6" s="1"/>
  <c r="H6055" i="6"/>
  <c r="N6055" i="6" s="1"/>
  <c r="H6056" i="6"/>
  <c r="N6056" i="6" s="1"/>
  <c r="H6057" i="6"/>
  <c r="N6057" i="6" s="1"/>
  <c r="H6058" i="6"/>
  <c r="N6058" i="6" s="1"/>
  <c r="H6059" i="6"/>
  <c r="N6059" i="6" s="1"/>
  <c r="H6060" i="6"/>
  <c r="N6060" i="6" s="1"/>
  <c r="H6061" i="6"/>
  <c r="N6061" i="6" s="1"/>
  <c r="H6062" i="6"/>
  <c r="N6062" i="6" s="1"/>
  <c r="H6063" i="6"/>
  <c r="N6063" i="6" s="1"/>
  <c r="H6064" i="6"/>
  <c r="N6064" i="6" s="1"/>
  <c r="H6065" i="6"/>
  <c r="N6065" i="6" s="1"/>
  <c r="H6066" i="6"/>
  <c r="N6066" i="6" s="1"/>
  <c r="H6067" i="6"/>
  <c r="N6067" i="6" s="1"/>
  <c r="H6068" i="6"/>
  <c r="N6068" i="6" s="1"/>
  <c r="H6069" i="6"/>
  <c r="N6069" i="6" s="1"/>
  <c r="H6070" i="6"/>
  <c r="N6070" i="6" s="1"/>
  <c r="H6071" i="6"/>
  <c r="N6071" i="6" s="1"/>
  <c r="H6072" i="6"/>
  <c r="N6072" i="6" s="1"/>
  <c r="H6073" i="6"/>
  <c r="N6073" i="6" s="1"/>
  <c r="H6074" i="6"/>
  <c r="N6074" i="6" s="1"/>
  <c r="H6075" i="6"/>
  <c r="N6075" i="6" s="1"/>
  <c r="H6076" i="6"/>
  <c r="N6076" i="6" s="1"/>
  <c r="H6077" i="6"/>
  <c r="N6077" i="6" s="1"/>
  <c r="H6078" i="6"/>
  <c r="N6078" i="6" s="1"/>
  <c r="H6079" i="6"/>
  <c r="N6079" i="6" s="1"/>
  <c r="H6080" i="6"/>
  <c r="N6080" i="6" s="1"/>
  <c r="H6081" i="6"/>
  <c r="N6081" i="6" s="1"/>
  <c r="H6082" i="6"/>
  <c r="N6082" i="6" s="1"/>
  <c r="H6083" i="6"/>
  <c r="N6083" i="6" s="1"/>
  <c r="H6084" i="6"/>
  <c r="N6084" i="6" s="1"/>
  <c r="H6085" i="6"/>
  <c r="N6085" i="6" s="1"/>
  <c r="H6086" i="6"/>
  <c r="N6086" i="6" s="1"/>
  <c r="H6087" i="6"/>
  <c r="N6087" i="6" s="1"/>
  <c r="H6088" i="6"/>
  <c r="N6088" i="6" s="1"/>
  <c r="H6089" i="6"/>
  <c r="N6089" i="6" s="1"/>
  <c r="H6090" i="6"/>
  <c r="N6090" i="6" s="1"/>
  <c r="H6091" i="6"/>
  <c r="N6091" i="6" s="1"/>
  <c r="H6092" i="6"/>
  <c r="N6092" i="6" s="1"/>
  <c r="H6093" i="6"/>
  <c r="N6093" i="6" s="1"/>
  <c r="H6094" i="6"/>
  <c r="N6094" i="6" s="1"/>
  <c r="H6095" i="6"/>
  <c r="N6095" i="6" s="1"/>
  <c r="H6096" i="6"/>
  <c r="N6096" i="6" s="1"/>
  <c r="H6097" i="6"/>
  <c r="N6097" i="6" s="1"/>
  <c r="H6098" i="6"/>
  <c r="N6098" i="6" s="1"/>
  <c r="H6099" i="6"/>
  <c r="N6099" i="6" s="1"/>
  <c r="H6100" i="6"/>
  <c r="N6100" i="6" s="1"/>
  <c r="H6101" i="6"/>
  <c r="N6101" i="6" s="1"/>
  <c r="H6102" i="6"/>
  <c r="N6102" i="6" s="1"/>
  <c r="H6103" i="6"/>
  <c r="N6103" i="6" s="1"/>
  <c r="H6104" i="6"/>
  <c r="N6104" i="6" s="1"/>
  <c r="H6105" i="6"/>
  <c r="N6105" i="6" s="1"/>
  <c r="H6106" i="6"/>
  <c r="N6106" i="6" s="1"/>
  <c r="H6107" i="6"/>
  <c r="N6107" i="6" s="1"/>
  <c r="H6108" i="6"/>
  <c r="N6108" i="6" s="1"/>
  <c r="H6109" i="6"/>
  <c r="N6109" i="6" s="1"/>
  <c r="H6110" i="6"/>
  <c r="N6110" i="6" s="1"/>
  <c r="H6111" i="6"/>
  <c r="N6111" i="6" s="1"/>
  <c r="H6112" i="6"/>
  <c r="N6112" i="6" s="1"/>
  <c r="H6113" i="6"/>
  <c r="N6113" i="6" s="1"/>
  <c r="H6114" i="6"/>
  <c r="N6114" i="6" s="1"/>
  <c r="H6115" i="6"/>
  <c r="N6115" i="6" s="1"/>
  <c r="H6116" i="6"/>
  <c r="N6116" i="6" s="1"/>
  <c r="H6117" i="6"/>
  <c r="N6117" i="6" s="1"/>
  <c r="H6118" i="6"/>
  <c r="N6118" i="6" s="1"/>
  <c r="H6119" i="6"/>
  <c r="N6119" i="6" s="1"/>
  <c r="H6120" i="6"/>
  <c r="N6120" i="6" s="1"/>
  <c r="H6121" i="6"/>
  <c r="N6121" i="6" s="1"/>
  <c r="H6122" i="6"/>
  <c r="N6122" i="6" s="1"/>
  <c r="H6123" i="6"/>
  <c r="N6123" i="6" s="1"/>
  <c r="H6124" i="6"/>
  <c r="N6124" i="6" s="1"/>
  <c r="H6125" i="6"/>
  <c r="N6125" i="6" s="1"/>
  <c r="H6126" i="6"/>
  <c r="N6126" i="6" s="1"/>
  <c r="H6127" i="6"/>
  <c r="N6127" i="6" s="1"/>
  <c r="H6128" i="6"/>
  <c r="N6128" i="6" s="1"/>
  <c r="H6129" i="6"/>
  <c r="N6129" i="6" s="1"/>
  <c r="H6130" i="6"/>
  <c r="N6130" i="6" s="1"/>
  <c r="H6131" i="6"/>
  <c r="N6131" i="6" s="1"/>
  <c r="H6132" i="6"/>
  <c r="N6132" i="6" s="1"/>
  <c r="H6133" i="6"/>
  <c r="N6133" i="6" s="1"/>
  <c r="H6134" i="6"/>
  <c r="N6134" i="6" s="1"/>
  <c r="H6135" i="6"/>
  <c r="N6135" i="6" s="1"/>
  <c r="H6136" i="6"/>
  <c r="N6136" i="6" s="1"/>
  <c r="H6137" i="6"/>
  <c r="N6137" i="6" s="1"/>
  <c r="H6138" i="6"/>
  <c r="N6138" i="6" s="1"/>
  <c r="H6139" i="6"/>
  <c r="N6139" i="6" s="1"/>
  <c r="H6140" i="6"/>
  <c r="N6140" i="6" s="1"/>
  <c r="H6141" i="6"/>
  <c r="N6141" i="6" s="1"/>
  <c r="H6142" i="6"/>
  <c r="N6142" i="6" s="1"/>
  <c r="H6143" i="6"/>
  <c r="N6143" i="6" s="1"/>
  <c r="H6144" i="6"/>
  <c r="N6144" i="6" s="1"/>
  <c r="H6145" i="6"/>
  <c r="N6145" i="6" s="1"/>
  <c r="H6146" i="6"/>
  <c r="N6146" i="6" s="1"/>
  <c r="H6147" i="6"/>
  <c r="N6147" i="6" s="1"/>
  <c r="H6148" i="6"/>
  <c r="N6148" i="6" s="1"/>
  <c r="H6149" i="6"/>
  <c r="N6149" i="6" s="1"/>
  <c r="H6150" i="6"/>
  <c r="N6150" i="6" s="1"/>
  <c r="H6151" i="6"/>
  <c r="N6151" i="6" s="1"/>
  <c r="H6152" i="6"/>
  <c r="N6152" i="6" s="1"/>
  <c r="H6153" i="6"/>
  <c r="N6153" i="6" s="1"/>
  <c r="H6154" i="6"/>
  <c r="N6154" i="6" s="1"/>
  <c r="H6155" i="6"/>
  <c r="N6155" i="6" s="1"/>
  <c r="H6156" i="6"/>
  <c r="N6156" i="6" s="1"/>
  <c r="H6157" i="6"/>
  <c r="N6157" i="6" s="1"/>
  <c r="H6158" i="6"/>
  <c r="N6158" i="6" s="1"/>
  <c r="H6159" i="6"/>
  <c r="N6159" i="6" s="1"/>
  <c r="H6160" i="6"/>
  <c r="N6160" i="6" s="1"/>
  <c r="H6161" i="6"/>
  <c r="N6161" i="6" s="1"/>
  <c r="H6162" i="6"/>
  <c r="N6162" i="6" s="1"/>
  <c r="H6163" i="6"/>
  <c r="N6163" i="6" s="1"/>
  <c r="H6164" i="6"/>
  <c r="N6164" i="6" s="1"/>
  <c r="H6165" i="6"/>
  <c r="N6165" i="6" s="1"/>
  <c r="H6166" i="6"/>
  <c r="N6166" i="6" s="1"/>
  <c r="H6167" i="6"/>
  <c r="N6167" i="6" s="1"/>
  <c r="H6168" i="6"/>
  <c r="N6168" i="6" s="1"/>
  <c r="H6169" i="6"/>
  <c r="N6169" i="6" s="1"/>
  <c r="H6170" i="6"/>
  <c r="N6170" i="6" s="1"/>
  <c r="H6171" i="6"/>
  <c r="N6171" i="6" s="1"/>
  <c r="H6172" i="6"/>
  <c r="N6172" i="6" s="1"/>
  <c r="H6173" i="6"/>
  <c r="N6173" i="6" s="1"/>
  <c r="H6174" i="6"/>
  <c r="N6174" i="6" s="1"/>
  <c r="H6175" i="6"/>
  <c r="N6175" i="6" s="1"/>
  <c r="H6176" i="6"/>
  <c r="N6176" i="6" s="1"/>
  <c r="H6177" i="6"/>
  <c r="N6177" i="6" s="1"/>
  <c r="H6178" i="6"/>
  <c r="N6178" i="6" s="1"/>
  <c r="H6179" i="6"/>
  <c r="N6179" i="6" s="1"/>
  <c r="H6180" i="6"/>
  <c r="N6180" i="6" s="1"/>
  <c r="H6181" i="6"/>
  <c r="N6181" i="6" s="1"/>
  <c r="H6182" i="6"/>
  <c r="N6182" i="6" s="1"/>
  <c r="H6183" i="6"/>
  <c r="N6183" i="6" s="1"/>
  <c r="H6184" i="6"/>
  <c r="N6184" i="6" s="1"/>
  <c r="H6185" i="6"/>
  <c r="N6185" i="6" s="1"/>
  <c r="H6186" i="6"/>
  <c r="N6186" i="6" s="1"/>
  <c r="H6187" i="6"/>
  <c r="N6187" i="6" s="1"/>
  <c r="H6188" i="6"/>
  <c r="N6188" i="6" s="1"/>
  <c r="H6189" i="6"/>
  <c r="N6189" i="6" s="1"/>
  <c r="H6190" i="6"/>
  <c r="N6190" i="6" s="1"/>
  <c r="H6191" i="6"/>
  <c r="N6191" i="6" s="1"/>
  <c r="H6192" i="6"/>
  <c r="N6192" i="6" s="1"/>
  <c r="H6193" i="6"/>
  <c r="N6193" i="6" s="1"/>
  <c r="H6194" i="6"/>
  <c r="N6194" i="6" s="1"/>
  <c r="H6195" i="6"/>
  <c r="N6195" i="6" s="1"/>
  <c r="H6196" i="6"/>
  <c r="N6196" i="6" s="1"/>
  <c r="H6197" i="6"/>
  <c r="N6197" i="6" s="1"/>
  <c r="H6198" i="6"/>
  <c r="N6198" i="6" s="1"/>
  <c r="H6199" i="6"/>
  <c r="N6199" i="6" s="1"/>
  <c r="H6200" i="6"/>
  <c r="N6200" i="6" s="1"/>
  <c r="H6201" i="6"/>
  <c r="N6201" i="6" s="1"/>
  <c r="H6202" i="6"/>
  <c r="N6202" i="6" s="1"/>
  <c r="H6203" i="6"/>
  <c r="N6203" i="6" s="1"/>
  <c r="H6204" i="6"/>
  <c r="N6204" i="6" s="1"/>
  <c r="H6205" i="6"/>
  <c r="N6205" i="6" s="1"/>
  <c r="H6206" i="6"/>
  <c r="N6206" i="6" s="1"/>
  <c r="H6207" i="6"/>
  <c r="N6207" i="6" s="1"/>
  <c r="H6208" i="6"/>
  <c r="N6208" i="6" s="1"/>
  <c r="H6209" i="6"/>
  <c r="N6209" i="6" s="1"/>
  <c r="H6210" i="6"/>
  <c r="N6210" i="6" s="1"/>
  <c r="H6211" i="6"/>
  <c r="N6211" i="6" s="1"/>
  <c r="H6212" i="6"/>
  <c r="N6212" i="6" s="1"/>
  <c r="H6213" i="6"/>
  <c r="N6213" i="6" s="1"/>
  <c r="H6214" i="6"/>
  <c r="N6214" i="6" s="1"/>
  <c r="H6215" i="6"/>
  <c r="N6215" i="6" s="1"/>
  <c r="H6216" i="6"/>
  <c r="N6216" i="6" s="1"/>
  <c r="H6217" i="6"/>
  <c r="N6217" i="6" s="1"/>
  <c r="H6218" i="6"/>
  <c r="N6218" i="6" s="1"/>
  <c r="H6219" i="6"/>
  <c r="N6219" i="6" s="1"/>
  <c r="H6220" i="6"/>
  <c r="N6220" i="6" s="1"/>
  <c r="H6221" i="6"/>
  <c r="N6221" i="6" s="1"/>
  <c r="H6222" i="6"/>
  <c r="N6222" i="6" s="1"/>
  <c r="H6223" i="6"/>
  <c r="N6223" i="6" s="1"/>
  <c r="L6223" i="6"/>
  <c r="K6223" i="6"/>
  <c r="J6223" i="6"/>
  <c r="I6223" i="6"/>
  <c r="L6222" i="6"/>
  <c r="K6222" i="6"/>
  <c r="J6222" i="6"/>
  <c r="I6222" i="6"/>
  <c r="L6221" i="6"/>
  <c r="K6221" i="6"/>
  <c r="J6221" i="6"/>
  <c r="I6221" i="6"/>
  <c r="L6220" i="6"/>
  <c r="K6220" i="6"/>
  <c r="J6220" i="6"/>
  <c r="I6220" i="6"/>
  <c r="L6219" i="6"/>
  <c r="K6219" i="6"/>
  <c r="J6219" i="6"/>
  <c r="I6219" i="6"/>
  <c r="L6218" i="6"/>
  <c r="K6218" i="6"/>
  <c r="J6218" i="6"/>
  <c r="I6218" i="6"/>
  <c r="L6217" i="6"/>
  <c r="K6217" i="6"/>
  <c r="J6217" i="6"/>
  <c r="I6217" i="6"/>
  <c r="L6216" i="6"/>
  <c r="K6216" i="6"/>
  <c r="J6216" i="6"/>
  <c r="I6216" i="6"/>
  <c r="L6215" i="6"/>
  <c r="K6215" i="6"/>
  <c r="J6215" i="6"/>
  <c r="I6215" i="6"/>
  <c r="L6214" i="6"/>
  <c r="K6214" i="6"/>
  <c r="J6214" i="6"/>
  <c r="I6214" i="6"/>
  <c r="L6213" i="6"/>
  <c r="K6213" i="6"/>
  <c r="J6213" i="6"/>
  <c r="I6213" i="6"/>
  <c r="L6212" i="6"/>
  <c r="K6212" i="6"/>
  <c r="J6212" i="6"/>
  <c r="I6212" i="6"/>
  <c r="O6212" i="6"/>
  <c r="L6211" i="6"/>
  <c r="K6211" i="6"/>
  <c r="J6211" i="6"/>
  <c r="I6211" i="6"/>
  <c r="L6210" i="6"/>
  <c r="K6210" i="6"/>
  <c r="J6210" i="6"/>
  <c r="I6210" i="6"/>
  <c r="O6210" i="6"/>
  <c r="L6209" i="6"/>
  <c r="K6209" i="6"/>
  <c r="J6209" i="6"/>
  <c r="I6209" i="6"/>
  <c r="L6208" i="6"/>
  <c r="K6208" i="6"/>
  <c r="J6208" i="6"/>
  <c r="I6208" i="6"/>
  <c r="O6208" i="6"/>
  <c r="L6207" i="6"/>
  <c r="K6207" i="6"/>
  <c r="J6207" i="6"/>
  <c r="I6207" i="6"/>
  <c r="L6206" i="6"/>
  <c r="K6206" i="6"/>
  <c r="J6206" i="6"/>
  <c r="I6206" i="6"/>
  <c r="O6206" i="6"/>
  <c r="L6205" i="6"/>
  <c r="K6205" i="6"/>
  <c r="J6205" i="6"/>
  <c r="I6205" i="6"/>
  <c r="L6204" i="6"/>
  <c r="K6204" i="6"/>
  <c r="J6204" i="6"/>
  <c r="I6204" i="6"/>
  <c r="O6204" i="6"/>
  <c r="L6203" i="6"/>
  <c r="K6203" i="6"/>
  <c r="J6203" i="6"/>
  <c r="I6203" i="6"/>
  <c r="O6203" i="6"/>
  <c r="L6202" i="6"/>
  <c r="K6202" i="6"/>
  <c r="J6202" i="6"/>
  <c r="I6202" i="6"/>
  <c r="L6201" i="6"/>
  <c r="K6201" i="6"/>
  <c r="J6201" i="6"/>
  <c r="I6201" i="6"/>
  <c r="L6200" i="6"/>
  <c r="K6200" i="6"/>
  <c r="J6200" i="6"/>
  <c r="I6200" i="6"/>
  <c r="O6200" i="6"/>
  <c r="L6199" i="6"/>
  <c r="K6199" i="6"/>
  <c r="J6199" i="6"/>
  <c r="I6199" i="6"/>
  <c r="O6199" i="6"/>
  <c r="L6198" i="6"/>
  <c r="K6198" i="6"/>
  <c r="J6198" i="6"/>
  <c r="I6198" i="6"/>
  <c r="O6198" i="6"/>
  <c r="L6197" i="6"/>
  <c r="K6197" i="6"/>
  <c r="J6197" i="6"/>
  <c r="I6197" i="6"/>
  <c r="L6196" i="6"/>
  <c r="K6196" i="6"/>
  <c r="J6196" i="6"/>
  <c r="I6196" i="6"/>
  <c r="O6196" i="6"/>
  <c r="L6195" i="6"/>
  <c r="K6195" i="6"/>
  <c r="J6195" i="6"/>
  <c r="I6195" i="6"/>
  <c r="O6195" i="6"/>
  <c r="L6194" i="6"/>
  <c r="K6194" i="6"/>
  <c r="J6194" i="6"/>
  <c r="I6194" i="6"/>
  <c r="O6194" i="6"/>
  <c r="L6193" i="6"/>
  <c r="K6193" i="6"/>
  <c r="J6193" i="6"/>
  <c r="I6193" i="6"/>
  <c r="O6193" i="6"/>
  <c r="L6192" i="6"/>
  <c r="K6192" i="6"/>
  <c r="J6192" i="6"/>
  <c r="I6192" i="6"/>
  <c r="O6192" i="6"/>
  <c r="L6191" i="6"/>
  <c r="K6191" i="6"/>
  <c r="J6191" i="6"/>
  <c r="I6191" i="6"/>
  <c r="O6191" i="6"/>
  <c r="L6190" i="6"/>
  <c r="K6190" i="6"/>
  <c r="J6190" i="6"/>
  <c r="I6190" i="6"/>
  <c r="O6190" i="6"/>
  <c r="L6189" i="6"/>
  <c r="K6189" i="6"/>
  <c r="J6189" i="6"/>
  <c r="I6189" i="6"/>
  <c r="L6188" i="6"/>
  <c r="K6188" i="6"/>
  <c r="J6188" i="6"/>
  <c r="I6188" i="6"/>
  <c r="O6188" i="6"/>
  <c r="L6187" i="6"/>
  <c r="K6187" i="6"/>
  <c r="J6187" i="6"/>
  <c r="I6187" i="6"/>
  <c r="O6187" i="6"/>
  <c r="L6186" i="6"/>
  <c r="K6186" i="6"/>
  <c r="J6186" i="6"/>
  <c r="I6186" i="6"/>
  <c r="O6186" i="6"/>
  <c r="L6185" i="6"/>
  <c r="K6185" i="6"/>
  <c r="J6185" i="6"/>
  <c r="I6185" i="6"/>
  <c r="O6185" i="6"/>
  <c r="L6184" i="6"/>
  <c r="K6184" i="6"/>
  <c r="J6184" i="6"/>
  <c r="I6184" i="6"/>
  <c r="O6184" i="6"/>
  <c r="L6183" i="6"/>
  <c r="K6183" i="6"/>
  <c r="J6183" i="6"/>
  <c r="I6183" i="6"/>
  <c r="O6183" i="6"/>
  <c r="L6182" i="6"/>
  <c r="K6182" i="6"/>
  <c r="J6182" i="6"/>
  <c r="I6182" i="6"/>
  <c r="O6182" i="6"/>
  <c r="L6181" i="6"/>
  <c r="K6181" i="6"/>
  <c r="J6181" i="6"/>
  <c r="I6181" i="6"/>
  <c r="L6180" i="6"/>
  <c r="K6180" i="6"/>
  <c r="J6180" i="6"/>
  <c r="I6180" i="6"/>
  <c r="O6180" i="6"/>
  <c r="L6179" i="6"/>
  <c r="K6179" i="6"/>
  <c r="J6179" i="6"/>
  <c r="I6179" i="6"/>
  <c r="O6179" i="6"/>
  <c r="L6178" i="6"/>
  <c r="K6178" i="6"/>
  <c r="J6178" i="6"/>
  <c r="I6178" i="6"/>
  <c r="O6178" i="6"/>
  <c r="L6177" i="6"/>
  <c r="K6177" i="6"/>
  <c r="J6177" i="6"/>
  <c r="I6177" i="6"/>
  <c r="O6177" i="6"/>
  <c r="L6176" i="6"/>
  <c r="K6176" i="6"/>
  <c r="J6176" i="6"/>
  <c r="I6176" i="6"/>
  <c r="O6176" i="6"/>
  <c r="L6175" i="6"/>
  <c r="K6175" i="6"/>
  <c r="J6175" i="6"/>
  <c r="I6175" i="6"/>
  <c r="O6175" i="6"/>
  <c r="L6174" i="6"/>
  <c r="K6174" i="6"/>
  <c r="J6174" i="6"/>
  <c r="I6174" i="6"/>
  <c r="O6174" i="6"/>
  <c r="L6173" i="6"/>
  <c r="K6173" i="6"/>
  <c r="J6173" i="6"/>
  <c r="I6173" i="6"/>
  <c r="O6173" i="6"/>
  <c r="L6172" i="6"/>
  <c r="K6172" i="6"/>
  <c r="J6172" i="6"/>
  <c r="I6172" i="6"/>
  <c r="O6172" i="6"/>
  <c r="L6171" i="6"/>
  <c r="K6171" i="6"/>
  <c r="J6171" i="6"/>
  <c r="I6171" i="6"/>
  <c r="O6171" i="6"/>
  <c r="L6170" i="6"/>
  <c r="K6170" i="6"/>
  <c r="J6170" i="6"/>
  <c r="I6170" i="6"/>
  <c r="O6170" i="6"/>
  <c r="L6169" i="6"/>
  <c r="K6169" i="6"/>
  <c r="J6169" i="6"/>
  <c r="I6169" i="6"/>
  <c r="O6169" i="6"/>
  <c r="L6168" i="6"/>
  <c r="K6168" i="6"/>
  <c r="J6168" i="6"/>
  <c r="I6168" i="6"/>
  <c r="O6168" i="6"/>
  <c r="L6167" i="6"/>
  <c r="K6167" i="6"/>
  <c r="J6167" i="6"/>
  <c r="I6167" i="6"/>
  <c r="O6167" i="6"/>
  <c r="L6166" i="6"/>
  <c r="K6166" i="6"/>
  <c r="J6166" i="6"/>
  <c r="I6166" i="6"/>
  <c r="O6166" i="6"/>
  <c r="L6165" i="6"/>
  <c r="K6165" i="6"/>
  <c r="J6165" i="6"/>
  <c r="I6165" i="6"/>
  <c r="O6165" i="6"/>
  <c r="L6164" i="6"/>
  <c r="K6164" i="6"/>
  <c r="J6164" i="6"/>
  <c r="I6164" i="6"/>
  <c r="O6164" i="6"/>
  <c r="L6163" i="6"/>
  <c r="K6163" i="6"/>
  <c r="J6163" i="6"/>
  <c r="I6163" i="6"/>
  <c r="O6163" i="6"/>
  <c r="L6162" i="6"/>
  <c r="K6162" i="6"/>
  <c r="J6162" i="6"/>
  <c r="I6162" i="6"/>
  <c r="O6162" i="6"/>
  <c r="L6161" i="6"/>
  <c r="K6161" i="6"/>
  <c r="J6161" i="6"/>
  <c r="I6161" i="6"/>
  <c r="O6161" i="6"/>
  <c r="L6160" i="6"/>
  <c r="K6160" i="6"/>
  <c r="J6160" i="6"/>
  <c r="I6160" i="6"/>
  <c r="O6160" i="6"/>
  <c r="L6159" i="6"/>
  <c r="K6159" i="6"/>
  <c r="J6159" i="6"/>
  <c r="I6159" i="6"/>
  <c r="O6159" i="6"/>
  <c r="L6158" i="6"/>
  <c r="K6158" i="6"/>
  <c r="J6158" i="6"/>
  <c r="I6158" i="6"/>
  <c r="O6158" i="6"/>
  <c r="L6157" i="6"/>
  <c r="K6157" i="6"/>
  <c r="J6157" i="6"/>
  <c r="I6157" i="6"/>
  <c r="O6157" i="6"/>
  <c r="L6156" i="6"/>
  <c r="K6156" i="6"/>
  <c r="J6156" i="6"/>
  <c r="I6156" i="6"/>
  <c r="O6156" i="6"/>
  <c r="L6155" i="6"/>
  <c r="K6155" i="6"/>
  <c r="J6155" i="6"/>
  <c r="I6155" i="6"/>
  <c r="O6155" i="6"/>
  <c r="L6154" i="6"/>
  <c r="K6154" i="6"/>
  <c r="J6154" i="6"/>
  <c r="I6154" i="6"/>
  <c r="O6154" i="6"/>
  <c r="L6153" i="6"/>
  <c r="K6153" i="6"/>
  <c r="J6153" i="6"/>
  <c r="I6153" i="6"/>
  <c r="O6153" i="6"/>
  <c r="L6152" i="6"/>
  <c r="K6152" i="6"/>
  <c r="J6152" i="6"/>
  <c r="I6152" i="6"/>
  <c r="O6152" i="6"/>
  <c r="L6151" i="6"/>
  <c r="K6151" i="6"/>
  <c r="J6151" i="6"/>
  <c r="I6151" i="6"/>
  <c r="O6151" i="6"/>
  <c r="L6150" i="6"/>
  <c r="K6150" i="6"/>
  <c r="J6150" i="6"/>
  <c r="I6150" i="6"/>
  <c r="O6150" i="6"/>
  <c r="L6149" i="6"/>
  <c r="K6149" i="6"/>
  <c r="J6149" i="6"/>
  <c r="I6149" i="6"/>
  <c r="O6149" i="6"/>
  <c r="L6148" i="6"/>
  <c r="K6148" i="6"/>
  <c r="J6148" i="6"/>
  <c r="I6148" i="6"/>
  <c r="O6148" i="6"/>
  <c r="L6147" i="6"/>
  <c r="K6147" i="6"/>
  <c r="J6147" i="6"/>
  <c r="I6147" i="6"/>
  <c r="O6147" i="6"/>
  <c r="L6146" i="6"/>
  <c r="K6146" i="6"/>
  <c r="J6146" i="6"/>
  <c r="I6146" i="6"/>
  <c r="O6146" i="6"/>
  <c r="L6145" i="6"/>
  <c r="K6145" i="6"/>
  <c r="J6145" i="6"/>
  <c r="I6145" i="6"/>
  <c r="O6145" i="6"/>
  <c r="L6144" i="6"/>
  <c r="K6144" i="6"/>
  <c r="J6144" i="6"/>
  <c r="I6144" i="6"/>
  <c r="O6144" i="6"/>
  <c r="L6143" i="6"/>
  <c r="K6143" i="6"/>
  <c r="J6143" i="6"/>
  <c r="I6143" i="6"/>
  <c r="O6143" i="6"/>
  <c r="L6142" i="6"/>
  <c r="K6142" i="6"/>
  <c r="J6142" i="6"/>
  <c r="I6142" i="6"/>
  <c r="O6142" i="6"/>
  <c r="L6141" i="6"/>
  <c r="K6141" i="6"/>
  <c r="J6141" i="6"/>
  <c r="I6141" i="6"/>
  <c r="O6141" i="6"/>
  <c r="L6140" i="6"/>
  <c r="K6140" i="6"/>
  <c r="J6140" i="6"/>
  <c r="I6140" i="6"/>
  <c r="O6140" i="6"/>
  <c r="L6139" i="6"/>
  <c r="K6139" i="6"/>
  <c r="J6139" i="6"/>
  <c r="I6139" i="6"/>
  <c r="O6139" i="6"/>
  <c r="L6138" i="6"/>
  <c r="K6138" i="6"/>
  <c r="J6138" i="6"/>
  <c r="I6138" i="6"/>
  <c r="O6138" i="6"/>
  <c r="L6137" i="6"/>
  <c r="K6137" i="6"/>
  <c r="J6137" i="6"/>
  <c r="I6137" i="6"/>
  <c r="O6137" i="6"/>
  <c r="L6136" i="6"/>
  <c r="K6136" i="6"/>
  <c r="J6136" i="6"/>
  <c r="I6136" i="6"/>
  <c r="O6136" i="6"/>
  <c r="L6135" i="6"/>
  <c r="K6135" i="6"/>
  <c r="J6135" i="6"/>
  <c r="I6135" i="6"/>
  <c r="O6135" i="6"/>
  <c r="L6134" i="6"/>
  <c r="K6134" i="6"/>
  <c r="J6134" i="6"/>
  <c r="I6134" i="6"/>
  <c r="O6134" i="6"/>
  <c r="L6133" i="6"/>
  <c r="K6133" i="6"/>
  <c r="J6133" i="6"/>
  <c r="I6133" i="6"/>
  <c r="O6133" i="6"/>
  <c r="L6132" i="6"/>
  <c r="K6132" i="6"/>
  <c r="J6132" i="6"/>
  <c r="I6132" i="6"/>
  <c r="O6132" i="6"/>
  <c r="L6131" i="6"/>
  <c r="K6131" i="6"/>
  <c r="J6131" i="6"/>
  <c r="I6131" i="6"/>
  <c r="O6131" i="6"/>
  <c r="L6130" i="6"/>
  <c r="K6130" i="6"/>
  <c r="J6130" i="6"/>
  <c r="I6130" i="6"/>
  <c r="O6130" i="6"/>
  <c r="L6129" i="6"/>
  <c r="K6129" i="6"/>
  <c r="J6129" i="6"/>
  <c r="I6129" i="6"/>
  <c r="O6129" i="6"/>
  <c r="L6128" i="6"/>
  <c r="K6128" i="6"/>
  <c r="J6128" i="6"/>
  <c r="I6128" i="6"/>
  <c r="O6128" i="6"/>
  <c r="L6127" i="6"/>
  <c r="K6127" i="6"/>
  <c r="J6127" i="6"/>
  <c r="I6127" i="6"/>
  <c r="O6127" i="6"/>
  <c r="L6126" i="6"/>
  <c r="K6126" i="6"/>
  <c r="J6126" i="6"/>
  <c r="I6126" i="6"/>
  <c r="O6126" i="6"/>
  <c r="L6125" i="6"/>
  <c r="K6125" i="6"/>
  <c r="J6125" i="6"/>
  <c r="I6125" i="6"/>
  <c r="O6125" i="6"/>
  <c r="L6124" i="6"/>
  <c r="K6124" i="6"/>
  <c r="J6124" i="6"/>
  <c r="I6124" i="6"/>
  <c r="O6124" i="6"/>
  <c r="L6123" i="6"/>
  <c r="K6123" i="6"/>
  <c r="J6123" i="6"/>
  <c r="I6123" i="6"/>
  <c r="O6123" i="6"/>
  <c r="L6122" i="6"/>
  <c r="K6122" i="6"/>
  <c r="J6122" i="6"/>
  <c r="I6122" i="6"/>
  <c r="O6122" i="6"/>
  <c r="L6121" i="6"/>
  <c r="K6121" i="6"/>
  <c r="J6121" i="6"/>
  <c r="I6121" i="6"/>
  <c r="O6121" i="6"/>
  <c r="L6120" i="6"/>
  <c r="K6120" i="6"/>
  <c r="J6120" i="6"/>
  <c r="I6120" i="6"/>
  <c r="O6120" i="6"/>
  <c r="L6119" i="6"/>
  <c r="K6119" i="6"/>
  <c r="J6119" i="6"/>
  <c r="I6119" i="6"/>
  <c r="O6119" i="6"/>
  <c r="L6118" i="6"/>
  <c r="K6118" i="6"/>
  <c r="J6118" i="6"/>
  <c r="I6118" i="6"/>
  <c r="O6118" i="6"/>
  <c r="L6117" i="6"/>
  <c r="K6117" i="6"/>
  <c r="J6117" i="6"/>
  <c r="I6117" i="6"/>
  <c r="O6117" i="6"/>
  <c r="L6116" i="6"/>
  <c r="K6116" i="6"/>
  <c r="J6116" i="6"/>
  <c r="I6116" i="6"/>
  <c r="O6116" i="6"/>
  <c r="L6115" i="6"/>
  <c r="K6115" i="6"/>
  <c r="J6115" i="6"/>
  <c r="I6115" i="6"/>
  <c r="O6115" i="6"/>
  <c r="L6114" i="6"/>
  <c r="K6114" i="6"/>
  <c r="J6114" i="6"/>
  <c r="I6114" i="6"/>
  <c r="O6114" i="6"/>
  <c r="L6113" i="6"/>
  <c r="K6113" i="6"/>
  <c r="J6113" i="6"/>
  <c r="I6113" i="6"/>
  <c r="O6113" i="6"/>
  <c r="L6112" i="6"/>
  <c r="K6112" i="6"/>
  <c r="J6112" i="6"/>
  <c r="I6112" i="6"/>
  <c r="O6112" i="6"/>
  <c r="L6111" i="6"/>
  <c r="K6111" i="6"/>
  <c r="J6111" i="6"/>
  <c r="I6111" i="6"/>
  <c r="O6111" i="6"/>
  <c r="L6110" i="6"/>
  <c r="K6110" i="6"/>
  <c r="J6110" i="6"/>
  <c r="I6110" i="6"/>
  <c r="O6110" i="6"/>
  <c r="L6109" i="6"/>
  <c r="K6109" i="6"/>
  <c r="J6109" i="6"/>
  <c r="I6109" i="6"/>
  <c r="O6109" i="6"/>
  <c r="L6108" i="6"/>
  <c r="K6108" i="6"/>
  <c r="J6108" i="6"/>
  <c r="I6108" i="6"/>
  <c r="O6108" i="6"/>
  <c r="L6107" i="6"/>
  <c r="K6107" i="6"/>
  <c r="J6107" i="6"/>
  <c r="I6107" i="6"/>
  <c r="O6107" i="6"/>
  <c r="L6106" i="6"/>
  <c r="K6106" i="6"/>
  <c r="J6106" i="6"/>
  <c r="I6106" i="6"/>
  <c r="O6106" i="6"/>
  <c r="L6105" i="6"/>
  <c r="K6105" i="6"/>
  <c r="J6105" i="6"/>
  <c r="I6105" i="6"/>
  <c r="O6105" i="6"/>
  <c r="L6104" i="6"/>
  <c r="K6104" i="6"/>
  <c r="J6104" i="6"/>
  <c r="I6104" i="6"/>
  <c r="O6104" i="6"/>
  <c r="L6103" i="6"/>
  <c r="K6103" i="6"/>
  <c r="J6103" i="6"/>
  <c r="I6103" i="6"/>
  <c r="O6103" i="6"/>
  <c r="L6102" i="6"/>
  <c r="K6102" i="6"/>
  <c r="J6102" i="6"/>
  <c r="I6102" i="6"/>
  <c r="O6102" i="6"/>
  <c r="L6101" i="6"/>
  <c r="K6101" i="6"/>
  <c r="J6101" i="6"/>
  <c r="I6101" i="6"/>
  <c r="O6101" i="6"/>
  <c r="L6100" i="6"/>
  <c r="K6100" i="6"/>
  <c r="J6100" i="6"/>
  <c r="I6100" i="6"/>
  <c r="O6100" i="6"/>
  <c r="L6099" i="6"/>
  <c r="K6099" i="6"/>
  <c r="J6099" i="6"/>
  <c r="I6099" i="6"/>
  <c r="O6099" i="6"/>
  <c r="L6098" i="6"/>
  <c r="K6098" i="6"/>
  <c r="J6098" i="6"/>
  <c r="I6098" i="6"/>
  <c r="O6098" i="6"/>
  <c r="L6097" i="6"/>
  <c r="K6097" i="6"/>
  <c r="J6097" i="6"/>
  <c r="I6097" i="6"/>
  <c r="O6097" i="6"/>
  <c r="L6096" i="6"/>
  <c r="K6096" i="6"/>
  <c r="J6096" i="6"/>
  <c r="I6096" i="6"/>
  <c r="O6096" i="6"/>
  <c r="L6095" i="6"/>
  <c r="K6095" i="6"/>
  <c r="J6095" i="6"/>
  <c r="I6095" i="6"/>
  <c r="O6095" i="6"/>
  <c r="L6094" i="6"/>
  <c r="K6094" i="6"/>
  <c r="J6094" i="6"/>
  <c r="I6094" i="6"/>
  <c r="O6094" i="6"/>
  <c r="L6093" i="6"/>
  <c r="K6093" i="6"/>
  <c r="J6093" i="6"/>
  <c r="I6093" i="6"/>
  <c r="O6093" i="6"/>
  <c r="L6092" i="6"/>
  <c r="K6092" i="6"/>
  <c r="J6092" i="6"/>
  <c r="I6092" i="6"/>
  <c r="O6092" i="6"/>
  <c r="L6091" i="6"/>
  <c r="K6091" i="6"/>
  <c r="J6091" i="6"/>
  <c r="I6091" i="6"/>
  <c r="O6091" i="6"/>
  <c r="L6090" i="6"/>
  <c r="K6090" i="6"/>
  <c r="J6090" i="6"/>
  <c r="I6090" i="6"/>
  <c r="O6090" i="6"/>
  <c r="L6089" i="6"/>
  <c r="K6089" i="6"/>
  <c r="J6089" i="6"/>
  <c r="I6089" i="6"/>
  <c r="O6089" i="6"/>
  <c r="L6088" i="6"/>
  <c r="K6088" i="6"/>
  <c r="J6088" i="6"/>
  <c r="I6088" i="6"/>
  <c r="O6088" i="6"/>
  <c r="L6087" i="6"/>
  <c r="K6087" i="6"/>
  <c r="J6087" i="6"/>
  <c r="I6087" i="6"/>
  <c r="O6087" i="6"/>
  <c r="L6086" i="6"/>
  <c r="K6086" i="6"/>
  <c r="J6086" i="6"/>
  <c r="I6086" i="6"/>
  <c r="O6086" i="6"/>
  <c r="L6085" i="6"/>
  <c r="K6085" i="6"/>
  <c r="J6085" i="6"/>
  <c r="I6085" i="6"/>
  <c r="O6085" i="6"/>
  <c r="L6084" i="6"/>
  <c r="K6084" i="6"/>
  <c r="J6084" i="6"/>
  <c r="I6084" i="6"/>
  <c r="O6084" i="6"/>
  <c r="L6083" i="6"/>
  <c r="K6083" i="6"/>
  <c r="J6083" i="6"/>
  <c r="I6083" i="6"/>
  <c r="O6083" i="6"/>
  <c r="L6082" i="6"/>
  <c r="K6082" i="6"/>
  <c r="J6082" i="6"/>
  <c r="I6082" i="6"/>
  <c r="O6082" i="6"/>
  <c r="L6081" i="6"/>
  <c r="K6081" i="6"/>
  <c r="J6081" i="6"/>
  <c r="I6081" i="6"/>
  <c r="O6081" i="6"/>
  <c r="L6080" i="6"/>
  <c r="K6080" i="6"/>
  <c r="J6080" i="6"/>
  <c r="I6080" i="6"/>
  <c r="O6080" i="6"/>
  <c r="L6079" i="6"/>
  <c r="K6079" i="6"/>
  <c r="J6079" i="6"/>
  <c r="I6079" i="6"/>
  <c r="O6079" i="6"/>
  <c r="L6078" i="6"/>
  <c r="K6078" i="6"/>
  <c r="J6078" i="6"/>
  <c r="I6078" i="6"/>
  <c r="O6078" i="6"/>
  <c r="L6077" i="6"/>
  <c r="K6077" i="6"/>
  <c r="J6077" i="6"/>
  <c r="I6077" i="6"/>
  <c r="O6077" i="6"/>
  <c r="L6076" i="6"/>
  <c r="K6076" i="6"/>
  <c r="J6076" i="6"/>
  <c r="I6076" i="6"/>
  <c r="O6076" i="6"/>
  <c r="L6075" i="6"/>
  <c r="K6075" i="6"/>
  <c r="J6075" i="6"/>
  <c r="I6075" i="6"/>
  <c r="O6075" i="6"/>
  <c r="L6074" i="6"/>
  <c r="K6074" i="6"/>
  <c r="J6074" i="6"/>
  <c r="I6074" i="6"/>
  <c r="O6074" i="6"/>
  <c r="L6073" i="6"/>
  <c r="K6073" i="6"/>
  <c r="J6073" i="6"/>
  <c r="I6073" i="6"/>
  <c r="O6073" i="6"/>
  <c r="L6072" i="6"/>
  <c r="K6072" i="6"/>
  <c r="J6072" i="6"/>
  <c r="I6072" i="6"/>
  <c r="O6072" i="6"/>
  <c r="L6071" i="6"/>
  <c r="K6071" i="6"/>
  <c r="J6071" i="6"/>
  <c r="I6071" i="6"/>
  <c r="O6071" i="6"/>
  <c r="L6070" i="6"/>
  <c r="K6070" i="6"/>
  <c r="J6070" i="6"/>
  <c r="I6070" i="6"/>
  <c r="O6070" i="6"/>
  <c r="L6069" i="6"/>
  <c r="K6069" i="6"/>
  <c r="J6069" i="6"/>
  <c r="I6069" i="6"/>
  <c r="O6069" i="6"/>
  <c r="L6068" i="6"/>
  <c r="K6068" i="6"/>
  <c r="J6068" i="6"/>
  <c r="I6068" i="6"/>
  <c r="O6068" i="6"/>
  <c r="L6067" i="6"/>
  <c r="K6067" i="6"/>
  <c r="J6067" i="6"/>
  <c r="I6067" i="6"/>
  <c r="O6067" i="6"/>
  <c r="L6066" i="6"/>
  <c r="K6066" i="6"/>
  <c r="J6066" i="6"/>
  <c r="I6066" i="6"/>
  <c r="O6066" i="6"/>
  <c r="L6065" i="6"/>
  <c r="K6065" i="6"/>
  <c r="J6065" i="6"/>
  <c r="I6065" i="6"/>
  <c r="O6065" i="6"/>
  <c r="L6064" i="6"/>
  <c r="K6064" i="6"/>
  <c r="J6064" i="6"/>
  <c r="I6064" i="6"/>
  <c r="O6064" i="6"/>
  <c r="L6063" i="6"/>
  <c r="K6063" i="6"/>
  <c r="J6063" i="6"/>
  <c r="I6063" i="6"/>
  <c r="O6063" i="6"/>
  <c r="L6062" i="6"/>
  <c r="K6062" i="6"/>
  <c r="J6062" i="6"/>
  <c r="I6062" i="6"/>
  <c r="O6062" i="6"/>
  <c r="L6061" i="6"/>
  <c r="K6061" i="6"/>
  <c r="J6061" i="6"/>
  <c r="I6061" i="6"/>
  <c r="O6061" i="6"/>
  <c r="L6060" i="6"/>
  <c r="K6060" i="6"/>
  <c r="J6060" i="6"/>
  <c r="I6060" i="6"/>
  <c r="O6060" i="6"/>
  <c r="L6059" i="6"/>
  <c r="K6059" i="6"/>
  <c r="J6059" i="6"/>
  <c r="I6059" i="6"/>
  <c r="O6059" i="6"/>
  <c r="L6058" i="6"/>
  <c r="K6058" i="6"/>
  <c r="J6058" i="6"/>
  <c r="I6058" i="6"/>
  <c r="O6058" i="6"/>
  <c r="L6057" i="6"/>
  <c r="K6057" i="6"/>
  <c r="J6057" i="6"/>
  <c r="I6057" i="6"/>
  <c r="O6057" i="6"/>
  <c r="L6056" i="6"/>
  <c r="K6056" i="6"/>
  <c r="J6056" i="6"/>
  <c r="I6056" i="6"/>
  <c r="O6056" i="6"/>
  <c r="L6055" i="6"/>
  <c r="K6055" i="6"/>
  <c r="J6055" i="6"/>
  <c r="I6055" i="6"/>
  <c r="O6055" i="6"/>
  <c r="L6054" i="6"/>
  <c r="K6054" i="6"/>
  <c r="J6054" i="6"/>
  <c r="I6054" i="6"/>
  <c r="O6054" i="6"/>
  <c r="L6053" i="6"/>
  <c r="K6053" i="6"/>
  <c r="J6053" i="6"/>
  <c r="I6053" i="6"/>
  <c r="O6053" i="6"/>
  <c r="L6052" i="6"/>
  <c r="K6052" i="6"/>
  <c r="J6052" i="6"/>
  <c r="I6052" i="6"/>
  <c r="O6052" i="6"/>
  <c r="L6051" i="6"/>
  <c r="K6051" i="6"/>
  <c r="J6051" i="6"/>
  <c r="I6051" i="6"/>
  <c r="O6051" i="6"/>
  <c r="L6050" i="6"/>
  <c r="K6050" i="6"/>
  <c r="J6050" i="6"/>
  <c r="I6050" i="6"/>
  <c r="O6050" i="6"/>
  <c r="L6049" i="6"/>
  <c r="K6049" i="6"/>
  <c r="J6049" i="6"/>
  <c r="I6049" i="6"/>
  <c r="O6049" i="6"/>
  <c r="L6048" i="6"/>
  <c r="K6048" i="6"/>
  <c r="J6048" i="6"/>
  <c r="I6048" i="6"/>
  <c r="O6048" i="6"/>
  <c r="L6047" i="6"/>
  <c r="K6047" i="6"/>
  <c r="J6047" i="6"/>
  <c r="I6047" i="6"/>
  <c r="O6047" i="6"/>
  <c r="L6046" i="6"/>
  <c r="K6046" i="6"/>
  <c r="J6046" i="6"/>
  <c r="I6046" i="6"/>
  <c r="O6046" i="6"/>
  <c r="L6045" i="6"/>
  <c r="K6045" i="6"/>
  <c r="J6045" i="6"/>
  <c r="I6045" i="6"/>
  <c r="O6045" i="6"/>
  <c r="L6044" i="6"/>
  <c r="K6044" i="6"/>
  <c r="J6044" i="6"/>
  <c r="I6044" i="6"/>
  <c r="O6044" i="6"/>
  <c r="L6043" i="6"/>
  <c r="K6043" i="6"/>
  <c r="J6043" i="6"/>
  <c r="I6043" i="6"/>
  <c r="O6043" i="6"/>
  <c r="L6042" i="6"/>
  <c r="K6042" i="6"/>
  <c r="J6042" i="6"/>
  <c r="I6042" i="6"/>
  <c r="O6042" i="6"/>
  <c r="L6041" i="6"/>
  <c r="K6041" i="6"/>
  <c r="J6041" i="6"/>
  <c r="I6041" i="6"/>
  <c r="O6041" i="6"/>
  <c r="L6040" i="6"/>
  <c r="K6040" i="6"/>
  <c r="J6040" i="6"/>
  <c r="I6040" i="6"/>
  <c r="O6040" i="6"/>
  <c r="L6039" i="6"/>
  <c r="K6039" i="6"/>
  <c r="J6039" i="6"/>
  <c r="I6039" i="6"/>
  <c r="O6039" i="6"/>
  <c r="L6038" i="6"/>
  <c r="K6038" i="6"/>
  <c r="J6038" i="6"/>
  <c r="I6038" i="6"/>
  <c r="O6038" i="6"/>
  <c r="L6037" i="6"/>
  <c r="K6037" i="6"/>
  <c r="J6037" i="6"/>
  <c r="I6037" i="6"/>
  <c r="O6037" i="6"/>
  <c r="L6036" i="6"/>
  <c r="K6036" i="6"/>
  <c r="J6036" i="6"/>
  <c r="I6036" i="6"/>
  <c r="O6036" i="6"/>
  <c r="L6035" i="6"/>
  <c r="K6035" i="6"/>
  <c r="J6035" i="6"/>
  <c r="I6035" i="6"/>
  <c r="O6035" i="6"/>
  <c r="L6034" i="6"/>
  <c r="K6034" i="6"/>
  <c r="J6034" i="6"/>
  <c r="I6034" i="6"/>
  <c r="O6034" i="6"/>
  <c r="L6033" i="6"/>
  <c r="K6033" i="6"/>
  <c r="J6033" i="6"/>
  <c r="I6033" i="6"/>
  <c r="O6033" i="6"/>
  <c r="L6032" i="6"/>
  <c r="K6032" i="6"/>
  <c r="J6032" i="6"/>
  <c r="I6032" i="6"/>
  <c r="O6032" i="6"/>
  <c r="L6031" i="6"/>
  <c r="K6031" i="6"/>
  <c r="J6031" i="6"/>
  <c r="I6031" i="6"/>
  <c r="O6031" i="6"/>
  <c r="L6030" i="6"/>
  <c r="K6030" i="6"/>
  <c r="J6030" i="6"/>
  <c r="I6030" i="6"/>
  <c r="O6030" i="6"/>
  <c r="L6029" i="6"/>
  <c r="K6029" i="6"/>
  <c r="J6029" i="6"/>
  <c r="I6029" i="6"/>
  <c r="O6029" i="6"/>
  <c r="L6028" i="6"/>
  <c r="K6028" i="6"/>
  <c r="J6028" i="6"/>
  <c r="I6028" i="6"/>
  <c r="O6028" i="6"/>
  <c r="L6027" i="6"/>
  <c r="K6027" i="6"/>
  <c r="J6027" i="6"/>
  <c r="I6027" i="6"/>
  <c r="O6027" i="6"/>
  <c r="L6026" i="6"/>
  <c r="K6026" i="6"/>
  <c r="J6026" i="6"/>
  <c r="I6026" i="6"/>
  <c r="O6026" i="6"/>
  <c r="L6025" i="6"/>
  <c r="K6025" i="6"/>
  <c r="J6025" i="6"/>
  <c r="I6025" i="6"/>
  <c r="O6025" i="6"/>
  <c r="L6024" i="6"/>
  <c r="K6024" i="6"/>
  <c r="J6024" i="6"/>
  <c r="I6024" i="6"/>
  <c r="O6024" i="6"/>
  <c r="L6023" i="6"/>
  <c r="K6023" i="6"/>
  <c r="J6023" i="6"/>
  <c r="I6023" i="6"/>
  <c r="O6023" i="6"/>
  <c r="L6022" i="6"/>
  <c r="K6022" i="6"/>
  <c r="J6022" i="6"/>
  <c r="I6022" i="6"/>
  <c r="O6022" i="6"/>
  <c r="L6021" i="6"/>
  <c r="K6021" i="6"/>
  <c r="J6021" i="6"/>
  <c r="I6021" i="6"/>
  <c r="O6021" i="6"/>
  <c r="L6020" i="6"/>
  <c r="K6020" i="6"/>
  <c r="J6020" i="6"/>
  <c r="I6020" i="6"/>
  <c r="O6020" i="6"/>
  <c r="L6019" i="6"/>
  <c r="K6019" i="6"/>
  <c r="J6019" i="6"/>
  <c r="I6019" i="6"/>
  <c r="O6019" i="6"/>
  <c r="L6018" i="6"/>
  <c r="K6018" i="6"/>
  <c r="J6018" i="6"/>
  <c r="I6018" i="6"/>
  <c r="O6018" i="6"/>
  <c r="L6017" i="6"/>
  <c r="K6017" i="6"/>
  <c r="J6017" i="6"/>
  <c r="I6017" i="6"/>
  <c r="O6017" i="6"/>
  <c r="L6016" i="6"/>
  <c r="K6016" i="6"/>
  <c r="J6016" i="6"/>
  <c r="I6016" i="6"/>
  <c r="O6016" i="6"/>
  <c r="L6015" i="6"/>
  <c r="K6015" i="6"/>
  <c r="J6015" i="6"/>
  <c r="I6015" i="6"/>
  <c r="O6015" i="6"/>
  <c r="L6014" i="6"/>
  <c r="K6014" i="6"/>
  <c r="J6014" i="6"/>
  <c r="I6014" i="6"/>
  <c r="O6014" i="6"/>
  <c r="L6013" i="6"/>
  <c r="K6013" i="6"/>
  <c r="J6013" i="6"/>
  <c r="I6013" i="6"/>
  <c r="O6013" i="6"/>
  <c r="L6012" i="6"/>
  <c r="K6012" i="6"/>
  <c r="J6012" i="6"/>
  <c r="I6012" i="6"/>
  <c r="O6012" i="6"/>
  <c r="L6011" i="6"/>
  <c r="K6011" i="6"/>
  <c r="J6011" i="6"/>
  <c r="I6011" i="6"/>
  <c r="O6011" i="6"/>
  <c r="L6010" i="6"/>
  <c r="K6010" i="6"/>
  <c r="J6010" i="6"/>
  <c r="I6010" i="6"/>
  <c r="O6010" i="6"/>
  <c r="L6009" i="6"/>
  <c r="K6009" i="6"/>
  <c r="J6009" i="6"/>
  <c r="I6009" i="6"/>
  <c r="O6009" i="6"/>
  <c r="L6008" i="6"/>
  <c r="K6008" i="6"/>
  <c r="J6008" i="6"/>
  <c r="I6008" i="6"/>
  <c r="O6008" i="6"/>
  <c r="L6007" i="6"/>
  <c r="K6007" i="6"/>
  <c r="J6007" i="6"/>
  <c r="I6007" i="6"/>
  <c r="O6007" i="6"/>
  <c r="L6006" i="6"/>
  <c r="K6006" i="6"/>
  <c r="J6006" i="6"/>
  <c r="I6006" i="6"/>
  <c r="O6006" i="6"/>
  <c r="L6005" i="6"/>
  <c r="K6005" i="6"/>
  <c r="J6005" i="6"/>
  <c r="I6005" i="6"/>
  <c r="O6005" i="6"/>
  <c r="L6004" i="6"/>
  <c r="K6004" i="6"/>
  <c r="J6004" i="6"/>
  <c r="I6004" i="6"/>
  <c r="O6004" i="6"/>
  <c r="L6003" i="6"/>
  <c r="K6003" i="6"/>
  <c r="J6003" i="6"/>
  <c r="I6003" i="6"/>
  <c r="O6003" i="6"/>
  <c r="L6002" i="6"/>
  <c r="K6002" i="6"/>
  <c r="J6002" i="6"/>
  <c r="I6002" i="6"/>
  <c r="O6002" i="6"/>
  <c r="L6001" i="6"/>
  <c r="K6001" i="6"/>
  <c r="J6001" i="6"/>
  <c r="I6001" i="6"/>
  <c r="O6001" i="6"/>
  <c r="L6000" i="6"/>
  <c r="K6000" i="6"/>
  <c r="J6000" i="6"/>
  <c r="I6000" i="6"/>
  <c r="O6000" i="6"/>
  <c r="L5999" i="6"/>
  <c r="K5999" i="6"/>
  <c r="J5999" i="6"/>
  <c r="I5999" i="6"/>
  <c r="O5999" i="6"/>
  <c r="L5998" i="6"/>
  <c r="K5998" i="6"/>
  <c r="J5998" i="6"/>
  <c r="I5998" i="6"/>
  <c r="O5998" i="6"/>
  <c r="L5997" i="6"/>
  <c r="K5997" i="6"/>
  <c r="J5997" i="6"/>
  <c r="I5997" i="6"/>
  <c r="O5997" i="6"/>
  <c r="L5996" i="6"/>
  <c r="K5996" i="6"/>
  <c r="J5996" i="6"/>
  <c r="I5996" i="6"/>
  <c r="O5996" i="6"/>
  <c r="L5995" i="6"/>
  <c r="K5995" i="6"/>
  <c r="J5995" i="6"/>
  <c r="I5995" i="6"/>
  <c r="O5995" i="6"/>
  <c r="L5994" i="6"/>
  <c r="K5994" i="6"/>
  <c r="J5994" i="6"/>
  <c r="I5994" i="6"/>
  <c r="O5994" i="6"/>
  <c r="L5993" i="6"/>
  <c r="K5993" i="6"/>
  <c r="J5993" i="6"/>
  <c r="I5993" i="6"/>
  <c r="O5993" i="6"/>
  <c r="L5992" i="6"/>
  <c r="K5992" i="6"/>
  <c r="J5992" i="6"/>
  <c r="I5992" i="6"/>
  <c r="O5992" i="6"/>
  <c r="L5991" i="6"/>
  <c r="K5991" i="6"/>
  <c r="J5991" i="6"/>
  <c r="I5991" i="6"/>
  <c r="O5991" i="6"/>
  <c r="L5990" i="6"/>
  <c r="K5990" i="6"/>
  <c r="J5990" i="6"/>
  <c r="I5990" i="6"/>
  <c r="O5990" i="6"/>
  <c r="L5989" i="6"/>
  <c r="K5989" i="6"/>
  <c r="J5989" i="6"/>
  <c r="I5989" i="6"/>
  <c r="O5989" i="6"/>
  <c r="L5988" i="6"/>
  <c r="K5988" i="6"/>
  <c r="J5988" i="6"/>
  <c r="I5988" i="6"/>
  <c r="O5988" i="6"/>
  <c r="L5987" i="6"/>
  <c r="K5987" i="6"/>
  <c r="J5987" i="6"/>
  <c r="I5987" i="6"/>
  <c r="O5987" i="6"/>
  <c r="L5986" i="6"/>
  <c r="K5986" i="6"/>
  <c r="J5986" i="6"/>
  <c r="I5986" i="6"/>
  <c r="O5986" i="6"/>
  <c r="L5985" i="6"/>
  <c r="K5985" i="6"/>
  <c r="J5985" i="6"/>
  <c r="I5985" i="6"/>
  <c r="O5985" i="6"/>
  <c r="L5984" i="6"/>
  <c r="K5984" i="6"/>
  <c r="J5984" i="6"/>
  <c r="I5984" i="6"/>
  <c r="O5984" i="6"/>
  <c r="L5983" i="6"/>
  <c r="K5983" i="6"/>
  <c r="J5983" i="6"/>
  <c r="I5983" i="6"/>
  <c r="O5983" i="6"/>
  <c r="L5982" i="6"/>
  <c r="K5982" i="6"/>
  <c r="J5982" i="6"/>
  <c r="I5982" i="6"/>
  <c r="O5982" i="6"/>
  <c r="L5981" i="6"/>
  <c r="K5981" i="6"/>
  <c r="J5981" i="6"/>
  <c r="I5981" i="6"/>
  <c r="O5981" i="6"/>
  <c r="L5980" i="6"/>
  <c r="K5980" i="6"/>
  <c r="J5980" i="6"/>
  <c r="I5980" i="6"/>
  <c r="O5980" i="6"/>
  <c r="L5979" i="6"/>
  <c r="K5979" i="6"/>
  <c r="J5979" i="6"/>
  <c r="I5979" i="6"/>
  <c r="O5979" i="6"/>
  <c r="L5978" i="6"/>
  <c r="K5978" i="6"/>
  <c r="J5978" i="6"/>
  <c r="I5978" i="6"/>
  <c r="O5978" i="6"/>
  <c r="L5977" i="6"/>
  <c r="K5977" i="6"/>
  <c r="J5977" i="6"/>
  <c r="I5977" i="6"/>
  <c r="O5977" i="6"/>
  <c r="L5976" i="6"/>
  <c r="K5976" i="6"/>
  <c r="J5976" i="6"/>
  <c r="I5976" i="6"/>
  <c r="O5976" i="6"/>
  <c r="L5975" i="6"/>
  <c r="K5975" i="6"/>
  <c r="J5975" i="6"/>
  <c r="I5975" i="6"/>
  <c r="O5975" i="6"/>
  <c r="L5974" i="6"/>
  <c r="K5974" i="6"/>
  <c r="J5974" i="6"/>
  <c r="I5974" i="6"/>
  <c r="O5974" i="6"/>
  <c r="L5973" i="6"/>
  <c r="K5973" i="6"/>
  <c r="J5973" i="6"/>
  <c r="I5973" i="6"/>
  <c r="O5973" i="6"/>
  <c r="L5972" i="6"/>
  <c r="K5972" i="6"/>
  <c r="J5972" i="6"/>
  <c r="I5972" i="6"/>
  <c r="O5972" i="6"/>
  <c r="L5971" i="6"/>
  <c r="K5971" i="6"/>
  <c r="J5971" i="6"/>
  <c r="I5971" i="6"/>
  <c r="O5971" i="6"/>
  <c r="L5970" i="6"/>
  <c r="K5970" i="6"/>
  <c r="J5970" i="6"/>
  <c r="I5970" i="6"/>
  <c r="O5970" i="6"/>
  <c r="L5969" i="6"/>
  <c r="K5969" i="6"/>
  <c r="J5969" i="6"/>
  <c r="I5969" i="6"/>
  <c r="O5969" i="6"/>
  <c r="L5968" i="6"/>
  <c r="K5968" i="6"/>
  <c r="J5968" i="6"/>
  <c r="I5968" i="6"/>
  <c r="O5968" i="6"/>
  <c r="L5967" i="6"/>
  <c r="K5967" i="6"/>
  <c r="J5967" i="6"/>
  <c r="I5967" i="6"/>
  <c r="O5967" i="6"/>
  <c r="L5966" i="6"/>
  <c r="K5966" i="6"/>
  <c r="J5966" i="6"/>
  <c r="I5966" i="6"/>
  <c r="O5966" i="6"/>
  <c r="L5965" i="6"/>
  <c r="K5965" i="6"/>
  <c r="J5965" i="6"/>
  <c r="I5965" i="6"/>
  <c r="O5965" i="6"/>
  <c r="L5964" i="6"/>
  <c r="K5964" i="6"/>
  <c r="J5964" i="6"/>
  <c r="I5964" i="6"/>
  <c r="O5964" i="6"/>
  <c r="L5963" i="6"/>
  <c r="K5963" i="6"/>
  <c r="J5963" i="6"/>
  <c r="I5963" i="6"/>
  <c r="O5963" i="6"/>
  <c r="L5962" i="6"/>
  <c r="K5962" i="6"/>
  <c r="J5962" i="6"/>
  <c r="I5962" i="6"/>
  <c r="O5962" i="6"/>
  <c r="L5961" i="6"/>
  <c r="K5961" i="6"/>
  <c r="J5961" i="6"/>
  <c r="I5961" i="6"/>
  <c r="O5961" i="6"/>
  <c r="L5960" i="6"/>
  <c r="K5960" i="6"/>
  <c r="J5960" i="6"/>
  <c r="I5960" i="6"/>
  <c r="O5960" i="6"/>
  <c r="L5959" i="6"/>
  <c r="K5959" i="6"/>
  <c r="J5959" i="6"/>
  <c r="I5959" i="6"/>
  <c r="O5959" i="6"/>
  <c r="L5958" i="6"/>
  <c r="K5958" i="6"/>
  <c r="J5958" i="6"/>
  <c r="I5958" i="6"/>
  <c r="O5958" i="6"/>
  <c r="L5957" i="6"/>
  <c r="K5957" i="6"/>
  <c r="J5957" i="6"/>
  <c r="I5957" i="6"/>
  <c r="O5957" i="6"/>
  <c r="L5956" i="6"/>
  <c r="K5956" i="6"/>
  <c r="J5956" i="6"/>
  <c r="I5956" i="6"/>
  <c r="O5956" i="6"/>
  <c r="L5955" i="6"/>
  <c r="K5955" i="6"/>
  <c r="J5955" i="6"/>
  <c r="I5955" i="6"/>
  <c r="O5955" i="6"/>
  <c r="L5954" i="6"/>
  <c r="K5954" i="6"/>
  <c r="J5954" i="6"/>
  <c r="I5954" i="6"/>
  <c r="O5954" i="6"/>
  <c r="L5953" i="6"/>
  <c r="K5953" i="6"/>
  <c r="J5953" i="6"/>
  <c r="I5953" i="6"/>
  <c r="O5953" i="6"/>
  <c r="L5952" i="6"/>
  <c r="K5952" i="6"/>
  <c r="J5952" i="6"/>
  <c r="I5952" i="6"/>
  <c r="O5952" i="6"/>
  <c r="L5951" i="6"/>
  <c r="K5951" i="6"/>
  <c r="J5951" i="6"/>
  <c r="I5951" i="6"/>
  <c r="O5951" i="6"/>
  <c r="L5950" i="6"/>
  <c r="K5950" i="6"/>
  <c r="J5950" i="6"/>
  <c r="I5950" i="6"/>
  <c r="O5950" i="6"/>
  <c r="L5949" i="6"/>
  <c r="K5949" i="6"/>
  <c r="J5949" i="6"/>
  <c r="I5949" i="6"/>
  <c r="O5949" i="6"/>
  <c r="L5948" i="6"/>
  <c r="K5948" i="6"/>
  <c r="J5948" i="6"/>
  <c r="I5948" i="6"/>
  <c r="O5948" i="6"/>
  <c r="L5947" i="6"/>
  <c r="K5947" i="6"/>
  <c r="J5947" i="6"/>
  <c r="I5947" i="6"/>
  <c r="O5947" i="6"/>
  <c r="L5946" i="6"/>
  <c r="K5946" i="6"/>
  <c r="J5946" i="6"/>
  <c r="I5946" i="6"/>
  <c r="O5946" i="6"/>
  <c r="L5945" i="6"/>
  <c r="K5945" i="6"/>
  <c r="J5945" i="6"/>
  <c r="I5945" i="6"/>
  <c r="O5945" i="6"/>
  <c r="L5944" i="6"/>
  <c r="K5944" i="6"/>
  <c r="J5944" i="6"/>
  <c r="I5944" i="6"/>
  <c r="O5944" i="6"/>
  <c r="L5943" i="6"/>
  <c r="K5943" i="6"/>
  <c r="J5943" i="6"/>
  <c r="I5943" i="6"/>
  <c r="O5943" i="6"/>
  <c r="L5942" i="6"/>
  <c r="K5942" i="6"/>
  <c r="J5942" i="6"/>
  <c r="I5942" i="6"/>
  <c r="O5942" i="6"/>
  <c r="L5941" i="6"/>
  <c r="K5941" i="6"/>
  <c r="J5941" i="6"/>
  <c r="I5941" i="6"/>
  <c r="O5941" i="6"/>
  <c r="L5940" i="6"/>
  <c r="K5940" i="6"/>
  <c r="J5940" i="6"/>
  <c r="I5940" i="6"/>
  <c r="O5940" i="6"/>
  <c r="L5939" i="6"/>
  <c r="K5939" i="6"/>
  <c r="J5939" i="6"/>
  <c r="I5939" i="6"/>
  <c r="O5939" i="6"/>
  <c r="L5938" i="6"/>
  <c r="K5938" i="6"/>
  <c r="J5938" i="6"/>
  <c r="I5938" i="6"/>
  <c r="O5938" i="6"/>
  <c r="L5937" i="6"/>
  <c r="K5937" i="6"/>
  <c r="J5937" i="6"/>
  <c r="I5937" i="6"/>
  <c r="O5937" i="6"/>
  <c r="L5936" i="6"/>
  <c r="K5936" i="6"/>
  <c r="J5936" i="6"/>
  <c r="I5936" i="6"/>
  <c r="O5936" i="6"/>
  <c r="L5935" i="6"/>
  <c r="K5935" i="6"/>
  <c r="J5935" i="6"/>
  <c r="I5935" i="6"/>
  <c r="O5935" i="6"/>
  <c r="L5934" i="6"/>
  <c r="K5934" i="6"/>
  <c r="J5934" i="6"/>
  <c r="I5934" i="6"/>
  <c r="O5934" i="6"/>
  <c r="L5933" i="6"/>
  <c r="K5933" i="6"/>
  <c r="J5933" i="6"/>
  <c r="I5933" i="6"/>
  <c r="O5933" i="6"/>
  <c r="L5932" i="6"/>
  <c r="K5932" i="6"/>
  <c r="J5932" i="6"/>
  <c r="I5932" i="6"/>
  <c r="O5932" i="6"/>
  <c r="L5931" i="6"/>
  <c r="K5931" i="6"/>
  <c r="J5931" i="6"/>
  <c r="I5931" i="6"/>
  <c r="O5931" i="6"/>
  <c r="L5930" i="6"/>
  <c r="K5930" i="6"/>
  <c r="J5930" i="6"/>
  <c r="I5930" i="6"/>
  <c r="O5930" i="6"/>
  <c r="L5929" i="6"/>
  <c r="K5929" i="6"/>
  <c r="J5929" i="6"/>
  <c r="I5929" i="6"/>
  <c r="O5929" i="6"/>
  <c r="L5928" i="6"/>
  <c r="K5928" i="6"/>
  <c r="J5928" i="6"/>
  <c r="I5928" i="6"/>
  <c r="O5928" i="6"/>
  <c r="L5927" i="6"/>
  <c r="K5927" i="6"/>
  <c r="J5927" i="6"/>
  <c r="I5927" i="6"/>
  <c r="O5927" i="6"/>
  <c r="L5926" i="6"/>
  <c r="K5926" i="6"/>
  <c r="J5926" i="6"/>
  <c r="I5926" i="6"/>
  <c r="O5926" i="6"/>
  <c r="L5925" i="6"/>
  <c r="K5925" i="6"/>
  <c r="J5925" i="6"/>
  <c r="I5925" i="6"/>
  <c r="O5925" i="6"/>
  <c r="L5924" i="6"/>
  <c r="K5924" i="6"/>
  <c r="J5924" i="6"/>
  <c r="I5924" i="6"/>
  <c r="O5924" i="6"/>
  <c r="L5923" i="6"/>
  <c r="K5923" i="6"/>
  <c r="J5923" i="6"/>
  <c r="I5923" i="6"/>
  <c r="O5923" i="6"/>
  <c r="L5922" i="6"/>
  <c r="K5922" i="6"/>
  <c r="J5922" i="6"/>
  <c r="I5922" i="6"/>
  <c r="O5922" i="6"/>
  <c r="L5921" i="6"/>
  <c r="K5921" i="6"/>
  <c r="J5921" i="6"/>
  <c r="I5921" i="6"/>
  <c r="O5921" i="6"/>
  <c r="L5920" i="6"/>
  <c r="K5920" i="6"/>
  <c r="J5920" i="6"/>
  <c r="I5920" i="6"/>
  <c r="O5920" i="6"/>
  <c r="L5919" i="6"/>
  <c r="K5919" i="6"/>
  <c r="J5919" i="6"/>
  <c r="I5919" i="6"/>
  <c r="O5919" i="6"/>
  <c r="L5918" i="6"/>
  <c r="K5918" i="6"/>
  <c r="J5918" i="6"/>
  <c r="I5918" i="6"/>
  <c r="O5918" i="6"/>
  <c r="L5917" i="6"/>
  <c r="K5917" i="6"/>
  <c r="J5917" i="6"/>
  <c r="I5917" i="6"/>
  <c r="O5917" i="6"/>
  <c r="L5916" i="6"/>
  <c r="K5916" i="6"/>
  <c r="J5916" i="6"/>
  <c r="I5916" i="6"/>
  <c r="O5916" i="6"/>
  <c r="L5915" i="6"/>
  <c r="K5915" i="6"/>
  <c r="J5915" i="6"/>
  <c r="I5915" i="6"/>
  <c r="O5915" i="6"/>
  <c r="L5914" i="6"/>
  <c r="K5914" i="6"/>
  <c r="J5914" i="6"/>
  <c r="I5914" i="6"/>
  <c r="O5914" i="6"/>
  <c r="L5913" i="6"/>
  <c r="K5913" i="6"/>
  <c r="J5913" i="6"/>
  <c r="I5913" i="6"/>
  <c r="O5913" i="6"/>
  <c r="L5912" i="6"/>
  <c r="K5912" i="6"/>
  <c r="J5912" i="6"/>
  <c r="I5912" i="6"/>
  <c r="O5912" i="6"/>
  <c r="L5911" i="6"/>
  <c r="K5911" i="6"/>
  <c r="J5911" i="6"/>
  <c r="I5911" i="6"/>
  <c r="O5911" i="6"/>
  <c r="L5910" i="6"/>
  <c r="K5910" i="6"/>
  <c r="J5910" i="6"/>
  <c r="I5910" i="6"/>
  <c r="O5910" i="6"/>
  <c r="L5909" i="6"/>
  <c r="K5909" i="6"/>
  <c r="J5909" i="6"/>
  <c r="I5909" i="6"/>
  <c r="O5909" i="6"/>
  <c r="L5908" i="6"/>
  <c r="K5908" i="6"/>
  <c r="J5908" i="6"/>
  <c r="I5908" i="6"/>
  <c r="O5908" i="6"/>
  <c r="L5907" i="6"/>
  <c r="K5907" i="6"/>
  <c r="J5907" i="6"/>
  <c r="I5907" i="6"/>
  <c r="O5907" i="6"/>
  <c r="L5906" i="6"/>
  <c r="K5906" i="6"/>
  <c r="J5906" i="6"/>
  <c r="I5906" i="6"/>
  <c r="O5906" i="6"/>
  <c r="L5905" i="6"/>
  <c r="K5905" i="6"/>
  <c r="J5905" i="6"/>
  <c r="I5905" i="6"/>
  <c r="O5905" i="6"/>
  <c r="L5904" i="6"/>
  <c r="K5904" i="6"/>
  <c r="J5904" i="6"/>
  <c r="I5904" i="6"/>
  <c r="O5904" i="6"/>
  <c r="L5903" i="6"/>
  <c r="K5903" i="6"/>
  <c r="J5903" i="6"/>
  <c r="I5903" i="6"/>
  <c r="O5903" i="6"/>
  <c r="L5902" i="6"/>
  <c r="K5902" i="6"/>
  <c r="J5902" i="6"/>
  <c r="I5902" i="6"/>
  <c r="O5902" i="6"/>
  <c r="L5901" i="6"/>
  <c r="K5901" i="6"/>
  <c r="J5901" i="6"/>
  <c r="I5901" i="6"/>
  <c r="O5901" i="6"/>
  <c r="L5900" i="6"/>
  <c r="K5900" i="6"/>
  <c r="J5900" i="6"/>
  <c r="I5900" i="6"/>
  <c r="O5900" i="6"/>
  <c r="L5899" i="6"/>
  <c r="K5899" i="6"/>
  <c r="J5899" i="6"/>
  <c r="I5899" i="6"/>
  <c r="O5899" i="6"/>
  <c r="L5898" i="6"/>
  <c r="K5898" i="6"/>
  <c r="J5898" i="6"/>
  <c r="I5898" i="6"/>
  <c r="O5898" i="6"/>
  <c r="L5897" i="6"/>
  <c r="K5897" i="6"/>
  <c r="J5897" i="6"/>
  <c r="I5897" i="6"/>
  <c r="O5897" i="6"/>
  <c r="L5896" i="6"/>
  <c r="K5896" i="6"/>
  <c r="J5896" i="6"/>
  <c r="I5896" i="6"/>
  <c r="O5896" i="6"/>
  <c r="L5895" i="6"/>
  <c r="K5895" i="6"/>
  <c r="J5895" i="6"/>
  <c r="I5895" i="6"/>
  <c r="O5895" i="6"/>
  <c r="L5894" i="6"/>
  <c r="K5894" i="6"/>
  <c r="J5894" i="6"/>
  <c r="I5894" i="6"/>
  <c r="O5894" i="6"/>
  <c r="L5893" i="6"/>
  <c r="K5893" i="6"/>
  <c r="J5893" i="6"/>
  <c r="I5893" i="6"/>
  <c r="O5893" i="6"/>
  <c r="L5892" i="6"/>
  <c r="K5892" i="6"/>
  <c r="J5892" i="6"/>
  <c r="I5892" i="6"/>
  <c r="O5892" i="6"/>
  <c r="L5891" i="6"/>
  <c r="K5891" i="6"/>
  <c r="J5891" i="6"/>
  <c r="I5891" i="6"/>
  <c r="O5891" i="6"/>
  <c r="L5890" i="6"/>
  <c r="K5890" i="6"/>
  <c r="J5890" i="6"/>
  <c r="I5890" i="6"/>
  <c r="O5890" i="6"/>
  <c r="L5889" i="6"/>
  <c r="K5889" i="6"/>
  <c r="J5889" i="6"/>
  <c r="I5889" i="6"/>
  <c r="O5889" i="6"/>
  <c r="L5888" i="6"/>
  <c r="K5888" i="6"/>
  <c r="J5888" i="6"/>
  <c r="I5888" i="6"/>
  <c r="O5888" i="6"/>
  <c r="L5887" i="6"/>
  <c r="K5887" i="6"/>
  <c r="J5887" i="6"/>
  <c r="I5887" i="6"/>
  <c r="O5887" i="6"/>
  <c r="L5886" i="6"/>
  <c r="K5886" i="6"/>
  <c r="J5886" i="6"/>
  <c r="I5886" i="6"/>
  <c r="O5886" i="6"/>
  <c r="L5885" i="6"/>
  <c r="K5885" i="6"/>
  <c r="J5885" i="6"/>
  <c r="I5885" i="6"/>
  <c r="O5885" i="6"/>
  <c r="L5884" i="6"/>
  <c r="K5884" i="6"/>
  <c r="J5884" i="6"/>
  <c r="I5884" i="6"/>
  <c r="O5884" i="6"/>
  <c r="L5883" i="6"/>
  <c r="K5883" i="6"/>
  <c r="J5883" i="6"/>
  <c r="I5883" i="6"/>
  <c r="O5883" i="6"/>
  <c r="L5882" i="6"/>
  <c r="K5882" i="6"/>
  <c r="J5882" i="6"/>
  <c r="I5882" i="6"/>
  <c r="O5882" i="6"/>
  <c r="L5881" i="6"/>
  <c r="K5881" i="6"/>
  <c r="J5881" i="6"/>
  <c r="I5881" i="6"/>
  <c r="O5881" i="6"/>
  <c r="L5880" i="6"/>
  <c r="K5880" i="6"/>
  <c r="J5880" i="6"/>
  <c r="I5880" i="6"/>
  <c r="O5880" i="6"/>
  <c r="L5879" i="6"/>
  <c r="K5879" i="6"/>
  <c r="J5879" i="6"/>
  <c r="I5879" i="6"/>
  <c r="O5879" i="6"/>
  <c r="L5878" i="6"/>
  <c r="K5878" i="6"/>
  <c r="J5878" i="6"/>
  <c r="I5878" i="6"/>
  <c r="O5878" i="6"/>
  <c r="L5877" i="6"/>
  <c r="K5877" i="6"/>
  <c r="J5877" i="6"/>
  <c r="I5877" i="6"/>
  <c r="O5877" i="6"/>
  <c r="L5876" i="6"/>
  <c r="K5876" i="6"/>
  <c r="J5876" i="6"/>
  <c r="I5876" i="6"/>
  <c r="O5876" i="6"/>
  <c r="L5875" i="6"/>
  <c r="K5875" i="6"/>
  <c r="J5875" i="6"/>
  <c r="I5875" i="6"/>
  <c r="O5875" i="6"/>
  <c r="L5874" i="6"/>
  <c r="K5874" i="6"/>
  <c r="J5874" i="6"/>
  <c r="I5874" i="6"/>
  <c r="O5874" i="6"/>
  <c r="L5873" i="6"/>
  <c r="K5873" i="6"/>
  <c r="J5873" i="6"/>
  <c r="I5873" i="6"/>
  <c r="O5873" i="6"/>
  <c r="L5872" i="6"/>
  <c r="K5872" i="6"/>
  <c r="J5872" i="6"/>
  <c r="I5872" i="6"/>
  <c r="O5872" i="6"/>
  <c r="L5871" i="6"/>
  <c r="K5871" i="6"/>
  <c r="J5871" i="6"/>
  <c r="I5871" i="6"/>
  <c r="O5871" i="6"/>
  <c r="L5870" i="6"/>
  <c r="K5870" i="6"/>
  <c r="J5870" i="6"/>
  <c r="I5870" i="6"/>
  <c r="O5870" i="6"/>
  <c r="L5869" i="6"/>
  <c r="K5869" i="6"/>
  <c r="J5869" i="6"/>
  <c r="I5869" i="6"/>
  <c r="O5869" i="6"/>
  <c r="L5868" i="6"/>
  <c r="K5868" i="6"/>
  <c r="J5868" i="6"/>
  <c r="I5868" i="6"/>
  <c r="O5868" i="6"/>
  <c r="L5867" i="6"/>
  <c r="K5867" i="6"/>
  <c r="J5867" i="6"/>
  <c r="I5867" i="6"/>
  <c r="O5867" i="6"/>
  <c r="L5866" i="6"/>
  <c r="K5866" i="6"/>
  <c r="J5866" i="6"/>
  <c r="I5866" i="6"/>
  <c r="O5866" i="6"/>
  <c r="L5865" i="6"/>
  <c r="K5865" i="6"/>
  <c r="J5865" i="6"/>
  <c r="I5865" i="6"/>
  <c r="O5865" i="6"/>
  <c r="L5864" i="6"/>
  <c r="K5864" i="6"/>
  <c r="J5864" i="6"/>
  <c r="I5864" i="6"/>
  <c r="O5864" i="6"/>
  <c r="L5863" i="6"/>
  <c r="K5863" i="6"/>
  <c r="J5863" i="6"/>
  <c r="I5863" i="6"/>
  <c r="O5863" i="6"/>
  <c r="L5862" i="6"/>
  <c r="K5862" i="6"/>
  <c r="J5862" i="6"/>
  <c r="I5862" i="6"/>
  <c r="O5862" i="6"/>
  <c r="L5861" i="6"/>
  <c r="K5861" i="6"/>
  <c r="J5861" i="6"/>
  <c r="I5861" i="6"/>
  <c r="O5861" i="6"/>
  <c r="L5860" i="6"/>
  <c r="K5860" i="6"/>
  <c r="J5860" i="6"/>
  <c r="I5860" i="6"/>
  <c r="O5860" i="6"/>
  <c r="L5859" i="6"/>
  <c r="K5859" i="6"/>
  <c r="J5859" i="6"/>
  <c r="I5859" i="6"/>
  <c r="O5859" i="6"/>
  <c r="L5858" i="6"/>
  <c r="K5858" i="6"/>
  <c r="J5858" i="6"/>
  <c r="I5858" i="6"/>
  <c r="O5858" i="6"/>
  <c r="L5857" i="6"/>
  <c r="K5857" i="6"/>
  <c r="J5857" i="6"/>
  <c r="I5857" i="6"/>
  <c r="O5857" i="6"/>
  <c r="L5856" i="6"/>
  <c r="K5856" i="6"/>
  <c r="J5856" i="6"/>
  <c r="I5856" i="6"/>
  <c r="O5856" i="6"/>
  <c r="L5855" i="6"/>
  <c r="K5855" i="6"/>
  <c r="J5855" i="6"/>
  <c r="I5855" i="6"/>
  <c r="O5855" i="6"/>
  <c r="L5854" i="6"/>
  <c r="K5854" i="6"/>
  <c r="J5854" i="6"/>
  <c r="I5854" i="6"/>
  <c r="O5854" i="6"/>
  <c r="L5853" i="6"/>
  <c r="K5853" i="6"/>
  <c r="J5853" i="6"/>
  <c r="I5853" i="6"/>
  <c r="O5853" i="6"/>
  <c r="L5852" i="6"/>
  <c r="K5852" i="6"/>
  <c r="J5852" i="6"/>
  <c r="I5852" i="6"/>
  <c r="O5852" i="6"/>
  <c r="L5851" i="6"/>
  <c r="K5851" i="6"/>
  <c r="J5851" i="6"/>
  <c r="I5851" i="6"/>
  <c r="O5851" i="6"/>
  <c r="L5850" i="6"/>
  <c r="K5850" i="6"/>
  <c r="J5850" i="6"/>
  <c r="I5850" i="6"/>
  <c r="O5850" i="6"/>
  <c r="L5849" i="6"/>
  <c r="K5849" i="6"/>
  <c r="J5849" i="6"/>
  <c r="I5849" i="6"/>
  <c r="O5849" i="6"/>
  <c r="L5848" i="6"/>
  <c r="K5848" i="6"/>
  <c r="J5848" i="6"/>
  <c r="I5848" i="6"/>
  <c r="O5848" i="6"/>
  <c r="L5847" i="6"/>
  <c r="K5847" i="6"/>
  <c r="J5847" i="6"/>
  <c r="I5847" i="6"/>
  <c r="O5847" i="6"/>
  <c r="L5846" i="6"/>
  <c r="K5846" i="6"/>
  <c r="J5846" i="6"/>
  <c r="I5846" i="6"/>
  <c r="O5846" i="6"/>
  <c r="L5845" i="6"/>
  <c r="K5845" i="6"/>
  <c r="J5845" i="6"/>
  <c r="I5845" i="6"/>
  <c r="O5845" i="6"/>
  <c r="L5844" i="6"/>
  <c r="K5844" i="6"/>
  <c r="J5844" i="6"/>
  <c r="I5844" i="6"/>
  <c r="O5844" i="6"/>
  <c r="L5843" i="6"/>
  <c r="K5843" i="6"/>
  <c r="J5843" i="6"/>
  <c r="I5843" i="6"/>
  <c r="O5843" i="6"/>
  <c r="L5842" i="6"/>
  <c r="K5842" i="6"/>
  <c r="J5842" i="6"/>
  <c r="I5842" i="6"/>
  <c r="O5842" i="6"/>
  <c r="L5841" i="6"/>
  <c r="K5841" i="6"/>
  <c r="J5841" i="6"/>
  <c r="I5841" i="6"/>
  <c r="O5841" i="6"/>
  <c r="L5840" i="6"/>
  <c r="K5840" i="6"/>
  <c r="J5840" i="6"/>
  <c r="I5840" i="6"/>
  <c r="O5840" i="6"/>
  <c r="L5839" i="6"/>
  <c r="K5839" i="6"/>
  <c r="J5839" i="6"/>
  <c r="I5839" i="6"/>
  <c r="O5839" i="6"/>
  <c r="L5838" i="6"/>
  <c r="K5838" i="6"/>
  <c r="J5838" i="6"/>
  <c r="I5838" i="6"/>
  <c r="O5838" i="6"/>
  <c r="L5837" i="6"/>
  <c r="K5837" i="6"/>
  <c r="J5837" i="6"/>
  <c r="I5837" i="6"/>
  <c r="O5837" i="6"/>
  <c r="L5836" i="6"/>
  <c r="K5836" i="6"/>
  <c r="J5836" i="6"/>
  <c r="I5836" i="6"/>
  <c r="O5836" i="6"/>
  <c r="L5835" i="6"/>
  <c r="K5835" i="6"/>
  <c r="J5835" i="6"/>
  <c r="I5835" i="6"/>
  <c r="O5835" i="6"/>
  <c r="L5834" i="6"/>
  <c r="K5834" i="6"/>
  <c r="J5834" i="6"/>
  <c r="I5834" i="6"/>
  <c r="O5834" i="6"/>
  <c r="L5833" i="6"/>
  <c r="K5833" i="6"/>
  <c r="J5833" i="6"/>
  <c r="I5833" i="6"/>
  <c r="O5833" i="6"/>
  <c r="L5832" i="6"/>
  <c r="K5832" i="6"/>
  <c r="J5832" i="6"/>
  <c r="I5832" i="6"/>
  <c r="O5832" i="6"/>
  <c r="L5831" i="6"/>
  <c r="K5831" i="6"/>
  <c r="J5831" i="6"/>
  <c r="I5831" i="6"/>
  <c r="O5831" i="6"/>
  <c r="L5830" i="6"/>
  <c r="K5830" i="6"/>
  <c r="J5830" i="6"/>
  <c r="I5830" i="6"/>
  <c r="O5830" i="6"/>
  <c r="L5829" i="6"/>
  <c r="K5829" i="6"/>
  <c r="J5829" i="6"/>
  <c r="I5829" i="6"/>
  <c r="O5829" i="6"/>
  <c r="L5828" i="6"/>
  <c r="K5828" i="6"/>
  <c r="J5828" i="6"/>
  <c r="I5828" i="6"/>
  <c r="O5828" i="6"/>
  <c r="K6224" i="6"/>
  <c r="K6225" i="6"/>
  <c r="K6226" i="6"/>
  <c r="K6227" i="6"/>
  <c r="L6224" i="6"/>
  <c r="L6225" i="6"/>
  <c r="L6226" i="6"/>
  <c r="L6227" i="6"/>
  <c r="J6224" i="6"/>
  <c r="J6225" i="6"/>
  <c r="J6226" i="6"/>
  <c r="J6227" i="6"/>
  <c r="K4" i="6"/>
  <c r="O6224" i="6"/>
  <c r="O6225" i="6"/>
  <c r="O6226" i="6"/>
  <c r="O6227" i="6"/>
  <c r="H4" i="6"/>
  <c r="N4" i="6" s="1"/>
  <c r="I4" i="6"/>
  <c r="O6201" i="6" l="1"/>
  <c r="O6202" i="6"/>
  <c r="O6181" i="6"/>
  <c r="O6189" i="6"/>
  <c r="O6197" i="6"/>
  <c r="O6205" i="6"/>
  <c r="O6220" i="6"/>
  <c r="O6214" i="6"/>
  <c r="O6216" i="6"/>
  <c r="O6207" i="6"/>
  <c r="O6211" i="6"/>
  <c r="O6215" i="6"/>
  <c r="O6209" i="6"/>
  <c r="O6213" i="6"/>
  <c r="O6221" i="6"/>
  <c r="O6222" i="6"/>
  <c r="O6218" i="6"/>
  <c r="O6219" i="6"/>
  <c r="O6217" i="6"/>
  <c r="O6223" i="6"/>
  <c r="J4" i="6"/>
  <c r="L4" i="6" s="1"/>
  <c r="H5" i="6" l="1"/>
  <c r="O5" i="6" l="1"/>
  <c r="N5" i="6"/>
  <c r="I5" i="6" l="1"/>
  <c r="J5" i="6" s="1"/>
  <c r="K5" i="6" l="1"/>
  <c r="L5" i="6" s="1"/>
  <c r="H6" i="6" s="1"/>
  <c r="N6" i="6" s="1"/>
  <c r="O6" i="6" l="1"/>
  <c r="I6" i="6" s="1"/>
  <c r="J6" i="6" s="1"/>
  <c r="K6" i="6" l="1"/>
  <c r="L6" i="6" s="1"/>
  <c r="H7" i="6" s="1"/>
  <c r="N7" i="6" s="1"/>
  <c r="O7" i="6" l="1"/>
  <c r="I7" i="6" l="1"/>
  <c r="J7" i="6" s="1"/>
  <c r="K7" i="6" l="1"/>
  <c r="L7" i="6" s="1"/>
  <c r="H8" i="6" s="1"/>
  <c r="N8" i="6" s="1"/>
  <c r="O8" i="6" l="1"/>
  <c r="I8" i="6" l="1"/>
  <c r="J8" i="6" s="1"/>
  <c r="K8" i="6" l="1"/>
  <c r="L8" i="6" s="1"/>
  <c r="H9" i="6" s="1"/>
  <c r="N9" i="6" s="1"/>
  <c r="O9" i="6" l="1"/>
  <c r="I9" i="6" l="1"/>
  <c r="J9" i="6" s="1"/>
  <c r="K9" i="6" l="1"/>
  <c r="L9" i="6" s="1"/>
  <c r="H10" i="6" s="1"/>
  <c r="N10" i="6" s="1"/>
  <c r="O10" i="6" l="1"/>
  <c r="I10" i="6" l="1"/>
  <c r="J10" i="6" s="1"/>
  <c r="K10" i="6" l="1"/>
  <c r="L10" i="6" s="1"/>
  <c r="H11" i="6" s="1"/>
  <c r="N11" i="6" s="1"/>
  <c r="O11" i="6" l="1"/>
  <c r="I11" i="6" l="1"/>
  <c r="J11" i="6" s="1"/>
  <c r="K11" i="6" l="1"/>
  <c r="L11" i="6" s="1"/>
  <c r="H12" i="6" s="1"/>
  <c r="N12" i="6" s="1"/>
  <c r="O12" i="6" l="1"/>
  <c r="I12" i="6" l="1"/>
  <c r="J12" i="6" s="1"/>
  <c r="K12" i="6" l="1"/>
  <c r="L12" i="6" s="1"/>
  <c r="H13" i="6" s="1"/>
  <c r="N13" i="6" s="1"/>
  <c r="O13" i="6" l="1"/>
  <c r="I13" i="6" l="1"/>
  <c r="J13" i="6" s="1"/>
  <c r="K13" i="6" l="1"/>
  <c r="L13" i="6" s="1"/>
  <c r="H14" i="6" l="1"/>
  <c r="O14" i="6" l="1"/>
  <c r="I14" i="6" s="1"/>
  <c r="J14" i="6" s="1"/>
  <c r="N14" i="6"/>
  <c r="K14" i="6" l="1"/>
  <c r="L14" i="6" s="1"/>
  <c r="H15" i="6" s="1"/>
  <c r="O15" i="6" l="1"/>
  <c r="I15" i="6" s="1"/>
  <c r="J15" i="6" s="1"/>
  <c r="N15" i="6"/>
  <c r="K15" i="6" l="1"/>
  <c r="L15" i="6" s="1"/>
  <c r="H16" i="6" l="1"/>
  <c r="O16" i="6" l="1"/>
  <c r="I16" i="6" s="1"/>
  <c r="J16" i="6" s="1"/>
  <c r="N16" i="6"/>
  <c r="K16" i="6" l="1"/>
  <c r="L16" i="6" s="1"/>
  <c r="H17" i="6" s="1"/>
  <c r="O17" i="6" l="1"/>
  <c r="I17" i="6" s="1"/>
  <c r="J17" i="6" s="1"/>
  <c r="N17" i="6"/>
  <c r="K17" i="6" l="1"/>
  <c r="L17" i="6" s="1"/>
  <c r="H18" i="6" s="1"/>
  <c r="N18" i="6" s="1"/>
  <c r="O18" i="6" l="1"/>
  <c r="I18" i="6" l="1"/>
  <c r="J18" i="6" s="1"/>
  <c r="K18" i="6" l="1"/>
  <c r="L18" i="6" s="1"/>
  <c r="H19" i="6" s="1"/>
  <c r="N19" i="6" s="1"/>
  <c r="O19" i="6" l="1"/>
  <c r="I19" i="6" l="1"/>
  <c r="J19" i="6" s="1"/>
  <c r="K19" i="6" l="1"/>
  <c r="L19" i="6" s="1"/>
  <c r="H20" i="6" s="1"/>
  <c r="N20" i="6" s="1"/>
  <c r="O20" i="6" l="1"/>
  <c r="I20" i="6" l="1"/>
  <c r="J20" i="6" s="1"/>
  <c r="K20" i="6" l="1"/>
  <c r="L20" i="6" s="1"/>
  <c r="H21" i="6" s="1"/>
  <c r="N21" i="6" s="1"/>
  <c r="O21" i="6" l="1"/>
  <c r="I21" i="6" l="1"/>
  <c r="J21" i="6" s="1"/>
  <c r="K21" i="6" l="1"/>
  <c r="L21" i="6" s="1"/>
  <c r="H22" i="6" s="1"/>
  <c r="N22" i="6" s="1"/>
  <c r="O22" i="6" l="1"/>
  <c r="I22" i="6" l="1"/>
  <c r="J22" i="6" s="1"/>
  <c r="K22" i="6" l="1"/>
  <c r="L22" i="6" s="1"/>
  <c r="H23" i="6" s="1"/>
  <c r="N23" i="6" s="1"/>
  <c r="O23" i="6" l="1"/>
  <c r="I23" i="6" l="1"/>
  <c r="J23" i="6" s="1"/>
  <c r="K23" i="6" l="1"/>
  <c r="L23" i="6" s="1"/>
  <c r="H24" i="6" s="1"/>
  <c r="N24" i="6" s="1"/>
  <c r="O24" i="6" l="1"/>
  <c r="I24" i="6" l="1"/>
  <c r="J24" i="6" s="1"/>
  <c r="K24" i="6" l="1"/>
  <c r="L24" i="6" s="1"/>
  <c r="H25" i="6" s="1"/>
  <c r="N25" i="6" s="1"/>
  <c r="O25" i="6" l="1"/>
  <c r="I25" i="6" l="1"/>
  <c r="J25" i="6" s="1"/>
  <c r="K25" i="6" l="1"/>
  <c r="L25" i="6" s="1"/>
  <c r="H26" i="6" s="1"/>
  <c r="N26" i="6" s="1"/>
  <c r="O26" i="6" l="1"/>
  <c r="I26" i="6" l="1"/>
  <c r="J26" i="6" s="1"/>
  <c r="K26" i="6" l="1"/>
  <c r="L26" i="6" s="1"/>
  <c r="H27" i="6" s="1"/>
  <c r="N27" i="6" s="1"/>
  <c r="O27" i="6" l="1"/>
  <c r="I27" i="6" l="1"/>
  <c r="J27" i="6" s="1"/>
  <c r="K27" i="6" l="1"/>
  <c r="L27" i="6" s="1"/>
  <c r="H28" i="6" s="1"/>
  <c r="N28" i="6" s="1"/>
  <c r="O28" i="6" l="1"/>
  <c r="I28" i="6" l="1"/>
  <c r="J28" i="6" s="1"/>
  <c r="K28" i="6" l="1"/>
  <c r="L28" i="6" s="1"/>
  <c r="H29" i="6" s="1"/>
  <c r="N29" i="6" s="1"/>
  <c r="O29" i="6" l="1"/>
  <c r="I29" i="6" l="1"/>
  <c r="J29" i="6" s="1"/>
  <c r="K29" i="6" l="1"/>
  <c r="L29" i="6" s="1"/>
  <c r="H30" i="6" s="1"/>
  <c r="N30" i="6" s="1"/>
  <c r="O30" i="6" l="1"/>
  <c r="I30" i="6" l="1"/>
  <c r="J30" i="6" s="1"/>
  <c r="K30" i="6" l="1"/>
  <c r="L30" i="6" s="1"/>
  <c r="H31" i="6" s="1"/>
  <c r="N31" i="6" s="1"/>
  <c r="O31" i="6" l="1"/>
  <c r="I31" i="6" l="1"/>
  <c r="J31" i="6" s="1"/>
  <c r="K31" i="6" l="1"/>
  <c r="L31" i="6" s="1"/>
  <c r="H32" i="6" s="1"/>
  <c r="N32" i="6" s="1"/>
  <c r="O32" i="6" l="1"/>
  <c r="I32" i="6" l="1"/>
  <c r="J32" i="6" s="1"/>
  <c r="K32" i="6" l="1"/>
  <c r="L32" i="6" s="1"/>
  <c r="H33" i="6" s="1"/>
  <c r="N33" i="6" s="1"/>
  <c r="O33" i="6" l="1"/>
  <c r="I33" i="6" l="1"/>
  <c r="J33" i="6" s="1"/>
  <c r="K33" i="6" l="1"/>
  <c r="L33" i="6" s="1"/>
  <c r="H34" i="6" s="1"/>
  <c r="N34" i="6" s="1"/>
  <c r="O34" i="6" l="1"/>
  <c r="I34" i="6" l="1"/>
  <c r="J34" i="6" s="1"/>
  <c r="K34" i="6" l="1"/>
  <c r="L34" i="6" s="1"/>
  <c r="H35" i="6" s="1"/>
  <c r="N35" i="6" s="1"/>
  <c r="O35" i="6" l="1"/>
  <c r="I35" i="6" l="1"/>
  <c r="J35" i="6" s="1"/>
  <c r="K35" i="6" l="1"/>
  <c r="L35" i="6" s="1"/>
  <c r="H36" i="6" s="1"/>
  <c r="N36" i="6" s="1"/>
  <c r="O36" i="6" l="1"/>
  <c r="I36" i="6" l="1"/>
  <c r="J36" i="6" s="1"/>
  <c r="K36" i="6" l="1"/>
  <c r="L36" i="6" s="1"/>
  <c r="H37" i="6" s="1"/>
  <c r="N37" i="6" s="1"/>
  <c r="O37" i="6" l="1"/>
  <c r="I37" i="6" l="1"/>
  <c r="J37" i="6" s="1"/>
  <c r="K37" i="6" l="1"/>
  <c r="L37" i="6" s="1"/>
  <c r="H38" i="6" s="1"/>
  <c r="N38" i="6" s="1"/>
  <c r="O38" i="6" l="1"/>
  <c r="I38" i="6" l="1"/>
  <c r="J38" i="6" s="1"/>
  <c r="K38" i="6" l="1"/>
  <c r="L38" i="6" s="1"/>
  <c r="H39" i="6" s="1"/>
  <c r="N39" i="6" s="1"/>
  <c r="O39" i="6" l="1"/>
  <c r="I39" i="6" l="1"/>
  <c r="J39" i="6" s="1"/>
  <c r="K39" i="6" l="1"/>
  <c r="L39" i="6" s="1"/>
  <c r="H40" i="6" s="1"/>
  <c r="N40" i="6" s="1"/>
  <c r="O40" i="6" l="1"/>
  <c r="I40" i="6" l="1"/>
  <c r="J40" i="6" s="1"/>
  <c r="K40" i="6" l="1"/>
  <c r="L40" i="6" s="1"/>
  <c r="H41" i="6" s="1"/>
  <c r="N41" i="6" s="1"/>
  <c r="O41" i="6" l="1"/>
  <c r="I41" i="6" l="1"/>
  <c r="J41" i="6" s="1"/>
  <c r="K41" i="6" l="1"/>
  <c r="L41" i="6" s="1"/>
  <c r="H42" i="6" s="1"/>
  <c r="N42" i="6" s="1"/>
  <c r="O42" i="6" l="1"/>
  <c r="I42" i="6" l="1"/>
  <c r="J42" i="6" s="1"/>
  <c r="K42" i="6" l="1"/>
  <c r="L42" i="6" s="1"/>
  <c r="H43" i="6" s="1"/>
  <c r="N43" i="6" s="1"/>
  <c r="O43" i="6" l="1"/>
  <c r="I43" i="6" l="1"/>
  <c r="J43" i="6" s="1"/>
  <c r="K43" i="6" l="1"/>
  <c r="L43" i="6" s="1"/>
  <c r="H44" i="6" s="1"/>
  <c r="N44" i="6" s="1"/>
  <c r="O44" i="6" l="1"/>
  <c r="I44" i="6" l="1"/>
  <c r="J44" i="6" s="1"/>
  <c r="K44" i="6" l="1"/>
  <c r="L44" i="6" s="1"/>
  <c r="H45" i="6" s="1"/>
  <c r="N45" i="6" s="1"/>
  <c r="O45" i="6" l="1"/>
  <c r="I45" i="6" l="1"/>
  <c r="J45" i="6" s="1"/>
  <c r="K45" i="6" l="1"/>
  <c r="L45" i="6" s="1"/>
  <c r="H46" i="6" s="1"/>
  <c r="N46" i="6" s="1"/>
  <c r="O46" i="6" l="1"/>
  <c r="I46" i="6" l="1"/>
  <c r="J46" i="6" s="1"/>
  <c r="K46" i="6" l="1"/>
  <c r="L46" i="6" s="1"/>
  <c r="H47" i="6" l="1"/>
  <c r="O47" i="6" l="1"/>
  <c r="I47" i="6" s="1"/>
  <c r="J47" i="6" s="1"/>
  <c r="N47" i="6"/>
  <c r="K47" i="6" l="1"/>
  <c r="L47" i="6" s="1"/>
  <c r="H48" i="6" s="1"/>
  <c r="O48" i="6" l="1"/>
  <c r="I48" i="6" s="1"/>
  <c r="J48" i="6" s="1"/>
  <c r="N48" i="6"/>
  <c r="K48" i="6" l="1"/>
  <c r="L48" i="6" s="1"/>
  <c r="H49" i="6" s="1"/>
  <c r="N49" i="6" s="1"/>
  <c r="O49" i="6" l="1"/>
  <c r="I49" i="6" l="1"/>
  <c r="J49" i="6" s="1"/>
  <c r="K49" i="6" l="1"/>
  <c r="L49" i="6" s="1"/>
  <c r="H50" i="6" s="1"/>
  <c r="N50" i="6" s="1"/>
  <c r="O50" i="6" l="1"/>
  <c r="I50" i="6" l="1"/>
  <c r="J50" i="6" s="1"/>
  <c r="K50" i="6" l="1"/>
  <c r="L50" i="6" s="1"/>
  <c r="H51" i="6" s="1"/>
  <c r="N51" i="6" s="1"/>
  <c r="O51" i="6" l="1"/>
  <c r="I51" i="6" l="1"/>
  <c r="J51" i="6" s="1"/>
  <c r="K51" i="6" l="1"/>
  <c r="L51" i="6" s="1"/>
  <c r="H52" i="6" s="1"/>
  <c r="N52" i="6" s="1"/>
  <c r="O52" i="6" l="1"/>
  <c r="I52" i="6" l="1"/>
  <c r="J52" i="6" s="1"/>
  <c r="K52" i="6" l="1"/>
  <c r="L52" i="6" s="1"/>
  <c r="H53" i="6" s="1"/>
  <c r="N53" i="6" s="1"/>
  <c r="O53" i="6" l="1"/>
  <c r="I53" i="6" l="1"/>
  <c r="J53" i="6" s="1"/>
  <c r="K53" i="6" l="1"/>
  <c r="L53" i="6" s="1"/>
  <c r="H54" i="6" s="1"/>
  <c r="N54" i="6" s="1"/>
  <c r="O54" i="6" l="1"/>
  <c r="I54" i="6" l="1"/>
  <c r="J54" i="6" s="1"/>
  <c r="K54" i="6" l="1"/>
  <c r="L54" i="6" s="1"/>
  <c r="H55" i="6" s="1"/>
  <c r="N55" i="6" s="1"/>
  <c r="O55" i="6" l="1"/>
  <c r="I55" i="6" l="1"/>
  <c r="J55" i="6" s="1"/>
  <c r="K55" i="6" l="1"/>
  <c r="L55" i="6" s="1"/>
  <c r="H56" i="6" l="1"/>
  <c r="O56" i="6" l="1"/>
  <c r="I56" i="6" s="1"/>
  <c r="J56" i="6" s="1"/>
  <c r="N56" i="6"/>
  <c r="K56" i="6" l="1"/>
  <c r="L56" i="6" s="1"/>
  <c r="H57" i="6" s="1"/>
  <c r="O57" i="6" l="1"/>
  <c r="I57" i="6" s="1"/>
  <c r="J57" i="6" s="1"/>
  <c r="N57" i="6"/>
  <c r="K57" i="6" l="1"/>
  <c r="L57" i="6" s="1"/>
  <c r="H58" i="6" s="1"/>
  <c r="N58" i="6" s="1"/>
  <c r="O58" i="6" l="1"/>
  <c r="I58" i="6" l="1"/>
  <c r="J58" i="6" s="1"/>
  <c r="K58" i="6" l="1"/>
  <c r="L58" i="6" s="1"/>
  <c r="H59" i="6" s="1"/>
  <c r="N59" i="6" s="1"/>
  <c r="O59" i="6" l="1"/>
  <c r="I59" i="6" l="1"/>
  <c r="J59" i="6" s="1"/>
  <c r="K59" i="6" l="1"/>
  <c r="L59" i="6" s="1"/>
  <c r="H60" i="6" s="1"/>
  <c r="N60" i="6" s="1"/>
  <c r="O60" i="6" l="1"/>
  <c r="I60" i="6" l="1"/>
  <c r="J60" i="6" s="1"/>
  <c r="K60" i="6" l="1"/>
  <c r="L60" i="6" s="1"/>
  <c r="H61" i="6" s="1"/>
  <c r="N61" i="6" s="1"/>
  <c r="O61" i="6" l="1"/>
  <c r="I61" i="6" l="1"/>
  <c r="J61" i="6" s="1"/>
  <c r="K61" i="6" l="1"/>
  <c r="L61" i="6" s="1"/>
  <c r="H62" i="6" s="1"/>
  <c r="N62" i="6" s="1"/>
  <c r="O62" i="6" l="1"/>
  <c r="I62" i="6" l="1"/>
  <c r="J62" i="6" s="1"/>
  <c r="K62" i="6" l="1"/>
  <c r="L62" i="6" s="1"/>
  <c r="H63" i="6" s="1"/>
  <c r="N63" i="6" s="1"/>
  <c r="O63" i="6" l="1"/>
  <c r="I63" i="6" l="1"/>
  <c r="J63" i="6" s="1"/>
  <c r="K63" i="6" l="1"/>
  <c r="L63" i="6" s="1"/>
  <c r="H64" i="6" s="1"/>
  <c r="N64" i="6" s="1"/>
  <c r="O64" i="6" l="1"/>
  <c r="I64" i="6" l="1"/>
  <c r="J64" i="6" s="1"/>
  <c r="K64" i="6" l="1"/>
  <c r="L64" i="6" s="1"/>
  <c r="H65" i="6" s="1"/>
  <c r="N65" i="6" s="1"/>
  <c r="O65" i="6" l="1"/>
  <c r="I65" i="6" l="1"/>
  <c r="J65" i="6" s="1"/>
  <c r="K65" i="6" l="1"/>
  <c r="L65" i="6" s="1"/>
  <c r="H66" i="6" s="1"/>
  <c r="N66" i="6" s="1"/>
  <c r="O66" i="6" l="1"/>
  <c r="I66" i="6" l="1"/>
  <c r="J66" i="6" s="1"/>
  <c r="K66" i="6" l="1"/>
  <c r="L66" i="6" s="1"/>
  <c r="H67" i="6" s="1"/>
  <c r="N67" i="6" s="1"/>
  <c r="O67" i="6" l="1"/>
  <c r="I67" i="6" l="1"/>
  <c r="J67" i="6" s="1"/>
  <c r="K67" i="6" l="1"/>
  <c r="L67" i="6" s="1"/>
  <c r="H68" i="6" s="1"/>
  <c r="N68" i="6" s="1"/>
  <c r="O68" i="6" l="1"/>
  <c r="I68" i="6" l="1"/>
  <c r="J68" i="6" s="1"/>
  <c r="K68" i="6" l="1"/>
  <c r="L68" i="6" s="1"/>
  <c r="H69" i="6" s="1"/>
  <c r="N69" i="6" s="1"/>
  <c r="O69" i="6" l="1"/>
  <c r="I69" i="6" l="1"/>
  <c r="J69" i="6" s="1"/>
  <c r="K69" i="6" l="1"/>
  <c r="L69" i="6" s="1"/>
  <c r="H70" i="6" s="1"/>
  <c r="N70" i="6" s="1"/>
  <c r="O70" i="6" l="1"/>
  <c r="I70" i="6" l="1"/>
  <c r="J70" i="6" s="1"/>
  <c r="K70" i="6" l="1"/>
  <c r="L70" i="6" s="1"/>
  <c r="H71" i="6" s="1"/>
  <c r="N71" i="6" s="1"/>
  <c r="O71" i="6" l="1"/>
  <c r="I71" i="6" l="1"/>
  <c r="J71" i="6" s="1"/>
  <c r="K71" i="6" l="1"/>
  <c r="L71" i="6" s="1"/>
  <c r="H72" i="6" s="1"/>
  <c r="N72" i="6" s="1"/>
  <c r="O72" i="6" l="1"/>
  <c r="I72" i="6" l="1"/>
  <c r="J72" i="6" s="1"/>
  <c r="K72" i="6" l="1"/>
  <c r="L72" i="6" s="1"/>
  <c r="H73" i="6" s="1"/>
  <c r="N73" i="6" s="1"/>
  <c r="O73" i="6" l="1"/>
  <c r="I73" i="6" l="1"/>
  <c r="J73" i="6" s="1"/>
  <c r="K73" i="6" l="1"/>
  <c r="L73" i="6" s="1"/>
  <c r="H74" i="6" s="1"/>
  <c r="N74" i="6" s="1"/>
  <c r="O74" i="6" l="1"/>
  <c r="I74" i="6" l="1"/>
  <c r="J74" i="6" s="1"/>
  <c r="K74" i="6" l="1"/>
  <c r="L74" i="6" s="1"/>
  <c r="H75" i="6" s="1"/>
  <c r="N75" i="6" s="1"/>
  <c r="O75" i="6" l="1"/>
  <c r="I75" i="6" l="1"/>
  <c r="J75" i="6" s="1"/>
  <c r="K75" i="6" l="1"/>
  <c r="L75" i="6" s="1"/>
  <c r="H76" i="6" s="1"/>
  <c r="O76" i="6" l="1"/>
  <c r="I76" i="6" s="1"/>
  <c r="J76" i="6" s="1"/>
  <c r="N76" i="6"/>
  <c r="K76" i="6" l="1"/>
  <c r="L76" i="6" s="1"/>
  <c r="H77" i="6" s="1"/>
  <c r="N77" i="6" s="1"/>
  <c r="O77" i="6" l="1"/>
  <c r="I77" i="6" l="1"/>
  <c r="J77" i="6" s="1"/>
  <c r="K77" i="6" l="1"/>
  <c r="L77" i="6" s="1"/>
  <c r="H78" i="6" s="1"/>
  <c r="N78" i="6" s="1"/>
  <c r="O78" i="6" l="1"/>
  <c r="I78" i="6" l="1"/>
  <c r="J78" i="6" s="1"/>
  <c r="K78" i="6" l="1"/>
  <c r="L78" i="6" s="1"/>
  <c r="H79" i="6" l="1"/>
  <c r="O79" i="6" l="1"/>
  <c r="I79" i="6" s="1"/>
  <c r="J79" i="6" s="1"/>
  <c r="N79" i="6"/>
  <c r="K79" i="6" l="1"/>
  <c r="L79" i="6" s="1"/>
  <c r="H80" i="6" s="1"/>
  <c r="O80" i="6" l="1"/>
  <c r="I80" i="6" s="1"/>
  <c r="J80" i="6" s="1"/>
  <c r="N80" i="6"/>
  <c r="K80" i="6" l="1"/>
  <c r="L80" i="6" s="1"/>
  <c r="H81" i="6" s="1"/>
  <c r="N81" i="6" s="1"/>
  <c r="O81" i="6" l="1"/>
  <c r="I81" i="6" l="1"/>
  <c r="J81" i="6" s="1"/>
  <c r="K81" i="6" l="1"/>
  <c r="L81" i="6" s="1"/>
  <c r="H82" i="6" s="1"/>
  <c r="N82" i="6" s="1"/>
  <c r="O82" i="6" l="1"/>
  <c r="I82" i="6" l="1"/>
  <c r="J82" i="6" s="1"/>
  <c r="K82" i="6" l="1"/>
  <c r="L82" i="6" s="1"/>
  <c r="H83" i="6" s="1"/>
  <c r="N83" i="6" s="1"/>
  <c r="O83" i="6" l="1"/>
  <c r="I83" i="6" l="1"/>
  <c r="J83" i="6" s="1"/>
  <c r="K83" i="6" l="1"/>
  <c r="L83" i="6" s="1"/>
  <c r="H84" i="6" s="1"/>
  <c r="N84" i="6" s="1"/>
  <c r="O84" i="6" l="1"/>
  <c r="I84" i="6" l="1"/>
  <c r="J84" i="6" s="1"/>
  <c r="K84" i="6" l="1"/>
  <c r="L84" i="6" s="1"/>
  <c r="H85" i="6" s="1"/>
  <c r="N85" i="6" s="1"/>
  <c r="O85" i="6" l="1"/>
  <c r="I85" i="6" l="1"/>
  <c r="J85" i="6" s="1"/>
  <c r="K85" i="6" l="1"/>
  <c r="L85" i="6" s="1"/>
  <c r="H86" i="6" s="1"/>
  <c r="N86" i="6" s="1"/>
  <c r="O86" i="6" l="1"/>
  <c r="I86" i="6" l="1"/>
  <c r="J86" i="6" s="1"/>
  <c r="K86" i="6" l="1"/>
  <c r="L86" i="6" s="1"/>
  <c r="H87" i="6" s="1"/>
  <c r="N87" i="6" s="1"/>
  <c r="O87" i="6" l="1"/>
  <c r="I87" i="6" l="1"/>
  <c r="J87" i="6" s="1"/>
  <c r="K87" i="6" l="1"/>
  <c r="L87" i="6" s="1"/>
  <c r="H88" i="6" s="1"/>
  <c r="N88" i="6" s="1"/>
  <c r="O88" i="6" l="1"/>
  <c r="I88" i="6" l="1"/>
  <c r="J88" i="6" s="1"/>
  <c r="K88" i="6" l="1"/>
  <c r="L88" i="6" s="1"/>
  <c r="H89" i="6" s="1"/>
  <c r="N89" i="6" s="1"/>
  <c r="O89" i="6" l="1"/>
  <c r="I89" i="6" l="1"/>
  <c r="J89" i="6" s="1"/>
  <c r="K89" i="6" l="1"/>
  <c r="L89" i="6" s="1"/>
  <c r="H90" i="6" s="1"/>
  <c r="N90" i="6" s="1"/>
  <c r="O90" i="6" l="1"/>
  <c r="I90" i="6" l="1"/>
  <c r="J90" i="6" s="1"/>
  <c r="K90" i="6" l="1"/>
  <c r="L90" i="6" s="1"/>
  <c r="H91" i="6" s="1"/>
  <c r="N91" i="6" s="1"/>
  <c r="O91" i="6" l="1"/>
  <c r="I91" i="6" l="1"/>
  <c r="J91" i="6" s="1"/>
  <c r="K91" i="6" l="1"/>
  <c r="L91" i="6" s="1"/>
  <c r="H92" i="6" s="1"/>
  <c r="N92" i="6" s="1"/>
  <c r="O92" i="6" l="1"/>
  <c r="I92" i="6" l="1"/>
  <c r="J92" i="6" s="1"/>
  <c r="K92" i="6" l="1"/>
  <c r="L92" i="6" s="1"/>
  <c r="H93" i="6" s="1"/>
  <c r="N93" i="6" s="1"/>
  <c r="O93" i="6" l="1"/>
  <c r="I93" i="6" l="1"/>
  <c r="J93" i="6" s="1"/>
  <c r="K93" i="6" l="1"/>
  <c r="L93" i="6" s="1"/>
  <c r="H94" i="6" s="1"/>
  <c r="N94" i="6" s="1"/>
  <c r="O94" i="6" l="1"/>
  <c r="I94" i="6" l="1"/>
  <c r="J94" i="6" s="1"/>
  <c r="K94" i="6" l="1"/>
  <c r="L94" i="6" s="1"/>
  <c r="H95" i="6" s="1"/>
  <c r="N95" i="6" s="1"/>
  <c r="O95" i="6" l="1"/>
  <c r="I95" i="6" l="1"/>
  <c r="J95" i="6" s="1"/>
  <c r="K95" i="6" l="1"/>
  <c r="L95" i="6" s="1"/>
  <c r="H96" i="6" s="1"/>
  <c r="N96" i="6" s="1"/>
  <c r="O96" i="6" l="1"/>
  <c r="I96" i="6" l="1"/>
  <c r="J96" i="6" s="1"/>
  <c r="K96" i="6" l="1"/>
  <c r="L96" i="6" s="1"/>
  <c r="H97" i="6" l="1"/>
  <c r="O97" i="6" l="1"/>
  <c r="I97" i="6" s="1"/>
  <c r="J97" i="6" s="1"/>
  <c r="N97" i="6"/>
  <c r="K97" i="6" l="1"/>
  <c r="L97" i="6" s="1"/>
  <c r="H98" i="6" s="1"/>
  <c r="O98" i="6" l="1"/>
  <c r="I98" i="6" s="1"/>
  <c r="J98" i="6" s="1"/>
  <c r="N98" i="6"/>
  <c r="K98" i="6" l="1"/>
  <c r="L98" i="6" s="1"/>
  <c r="H99" i="6" s="1"/>
  <c r="N99" i="6" s="1"/>
  <c r="O99" i="6" l="1"/>
  <c r="I99" i="6" l="1"/>
  <c r="J99" i="6" s="1"/>
  <c r="K99" i="6" l="1"/>
  <c r="L99" i="6" s="1"/>
  <c r="H100" i="6" s="1"/>
  <c r="N100" i="6" s="1"/>
  <c r="O100" i="6" l="1"/>
  <c r="I100" i="6" l="1"/>
  <c r="J100" i="6" s="1"/>
  <c r="K100" i="6" l="1"/>
  <c r="L100" i="6" s="1"/>
  <c r="H101" i="6" s="1"/>
  <c r="N101" i="6" s="1"/>
  <c r="O101" i="6" l="1"/>
  <c r="I101" i="6" l="1"/>
  <c r="J101" i="6" s="1"/>
  <c r="K101" i="6" l="1"/>
  <c r="L101" i="6" s="1"/>
  <c r="H102" i="6" s="1"/>
  <c r="N102" i="6" s="1"/>
  <c r="O102" i="6" l="1"/>
  <c r="I102" i="6" l="1"/>
  <c r="J102" i="6" s="1"/>
  <c r="K102" i="6" l="1"/>
  <c r="L102" i="6" s="1"/>
  <c r="H103" i="6" s="1"/>
  <c r="N103" i="6" s="1"/>
  <c r="O103" i="6" l="1"/>
  <c r="I103" i="6" l="1"/>
  <c r="J103" i="6" s="1"/>
  <c r="K103" i="6" l="1"/>
  <c r="L103" i="6" s="1"/>
  <c r="H104" i="6" s="1"/>
  <c r="N104" i="6" s="1"/>
  <c r="O104" i="6" l="1"/>
  <c r="I104" i="6" l="1"/>
  <c r="J104" i="6" s="1"/>
  <c r="K104" i="6" l="1"/>
  <c r="L104" i="6" s="1"/>
  <c r="H105" i="6" s="1"/>
  <c r="N105" i="6" s="1"/>
  <c r="O105" i="6" l="1"/>
  <c r="I105" i="6" l="1"/>
  <c r="J105" i="6" s="1"/>
  <c r="K105" i="6" l="1"/>
  <c r="L105" i="6" s="1"/>
  <c r="H106" i="6" s="1"/>
  <c r="N106" i="6" s="1"/>
  <c r="O106" i="6" l="1"/>
  <c r="I106" i="6" l="1"/>
  <c r="J106" i="6" s="1"/>
  <c r="K106" i="6" l="1"/>
  <c r="L106" i="6" s="1"/>
  <c r="H107" i="6" s="1"/>
  <c r="N107" i="6" s="1"/>
  <c r="O107" i="6" l="1"/>
  <c r="I107" i="6" l="1"/>
  <c r="J107" i="6" s="1"/>
  <c r="K107" i="6" l="1"/>
  <c r="L107" i="6" s="1"/>
  <c r="H108" i="6" s="1"/>
  <c r="N108" i="6" s="1"/>
  <c r="O108" i="6" l="1"/>
  <c r="I108" i="6" l="1"/>
  <c r="J108" i="6" s="1"/>
  <c r="K108" i="6" l="1"/>
  <c r="L108" i="6" s="1"/>
  <c r="H109" i="6" s="1"/>
  <c r="N109" i="6" s="1"/>
  <c r="O109" i="6" l="1"/>
  <c r="I109" i="6" s="1"/>
  <c r="J109" i="6" s="1"/>
  <c r="K109" i="6" l="1"/>
  <c r="L109" i="6" s="1"/>
  <c r="H110" i="6" s="1"/>
  <c r="N110" i="6" s="1"/>
  <c r="O110" i="6" l="1"/>
  <c r="I110" i="6" l="1"/>
  <c r="J110" i="6" s="1"/>
  <c r="K110" i="6" l="1"/>
  <c r="L110" i="6" s="1"/>
  <c r="H111" i="6" l="1"/>
  <c r="O111" i="6" l="1"/>
  <c r="I111" i="6" s="1"/>
  <c r="J111" i="6" s="1"/>
  <c r="N111" i="6"/>
  <c r="K111" i="6" l="1"/>
  <c r="L111" i="6" s="1"/>
  <c r="H112" i="6" s="1"/>
  <c r="O112" i="6" l="1"/>
  <c r="I112" i="6" s="1"/>
  <c r="J112" i="6" s="1"/>
  <c r="N112" i="6"/>
  <c r="K112" i="6" l="1"/>
  <c r="L112" i="6" s="1"/>
  <c r="H113" i="6" s="1"/>
  <c r="N113" i="6" s="1"/>
  <c r="O113" i="6" l="1"/>
  <c r="I113" i="6" l="1"/>
  <c r="J113" i="6" s="1"/>
  <c r="K113" i="6" l="1"/>
  <c r="L113" i="6" s="1"/>
  <c r="H114" i="6" s="1"/>
  <c r="N114" i="6" s="1"/>
  <c r="O114" i="6" l="1"/>
  <c r="I114" i="6" l="1"/>
  <c r="J114" i="6" s="1"/>
  <c r="K114" i="6" l="1"/>
  <c r="L114" i="6" s="1"/>
  <c r="H115" i="6" s="1"/>
  <c r="N115" i="6" s="1"/>
  <c r="O115" i="6" l="1"/>
  <c r="I115" i="6" l="1"/>
  <c r="J115" i="6" s="1"/>
  <c r="K115" i="6" l="1"/>
  <c r="L115" i="6" s="1"/>
  <c r="H116" i="6" l="1"/>
  <c r="O116" i="6" l="1"/>
  <c r="I116" i="6" s="1"/>
  <c r="J116" i="6" s="1"/>
  <c r="N116" i="6"/>
  <c r="K116" i="6" l="1"/>
  <c r="L116" i="6" s="1"/>
  <c r="H117" i="6" s="1"/>
  <c r="N117" i="6" s="1"/>
  <c r="O117" i="6" l="1"/>
  <c r="I117" i="6" l="1"/>
  <c r="J117" i="6" s="1"/>
  <c r="K117" i="6" l="1"/>
  <c r="L117" i="6" s="1"/>
  <c r="H118" i="6" s="1"/>
  <c r="O118" i="6" l="1"/>
  <c r="I118" i="6" s="1"/>
  <c r="J118" i="6" s="1"/>
  <c r="N118" i="6"/>
  <c r="K118" i="6" l="1"/>
  <c r="L118" i="6" s="1"/>
  <c r="H119" i="6" s="1"/>
  <c r="N119" i="6" s="1"/>
  <c r="O119" i="6" l="1"/>
  <c r="I119" i="6" s="1"/>
  <c r="J119" i="6" s="1"/>
  <c r="K119" i="6" l="1"/>
  <c r="L119" i="6" s="1"/>
  <c r="H120" i="6" s="1"/>
  <c r="N120" i="6" s="1"/>
  <c r="O120" i="6" l="1"/>
  <c r="I120" i="6" l="1"/>
  <c r="J120" i="6" s="1"/>
  <c r="K120" i="6" l="1"/>
  <c r="L120" i="6" s="1"/>
  <c r="H121" i="6" s="1"/>
  <c r="N121" i="6" s="1"/>
  <c r="O121" i="6" l="1"/>
  <c r="I121" i="6" l="1"/>
  <c r="J121" i="6" s="1"/>
  <c r="K121" i="6" l="1"/>
  <c r="L121" i="6" s="1"/>
  <c r="H122" i="6" s="1"/>
  <c r="N122" i="6" s="1"/>
  <c r="O122" i="6" l="1"/>
  <c r="I122" i="6" l="1"/>
  <c r="J122" i="6" s="1"/>
  <c r="K122" i="6" l="1"/>
  <c r="L122" i="6" s="1"/>
  <c r="H123" i="6" l="1"/>
  <c r="O123" i="6" l="1"/>
  <c r="I123" i="6" s="1"/>
  <c r="J123" i="6" s="1"/>
  <c r="N123" i="6"/>
  <c r="K123" i="6" l="1"/>
  <c r="L123" i="6" s="1"/>
  <c r="H124" i="6" s="1"/>
  <c r="O124" i="6" l="1"/>
  <c r="I124" i="6" s="1"/>
  <c r="J124" i="6" s="1"/>
  <c r="N124" i="6"/>
  <c r="K124" i="6" l="1"/>
  <c r="L124" i="6" s="1"/>
  <c r="H125" i="6" s="1"/>
  <c r="N125" i="6" s="1"/>
  <c r="O125" i="6" l="1"/>
  <c r="I125" i="6" l="1"/>
  <c r="J125" i="6" s="1"/>
  <c r="K125" i="6" l="1"/>
  <c r="L125" i="6" s="1"/>
  <c r="H126" i="6" s="1"/>
  <c r="N126" i="6" s="1"/>
  <c r="O126" i="6" l="1"/>
  <c r="I126" i="6" l="1"/>
  <c r="J126" i="6" s="1"/>
  <c r="K126" i="6" l="1"/>
  <c r="L126" i="6" s="1"/>
  <c r="H127" i="6" s="1"/>
  <c r="N127" i="6" s="1"/>
  <c r="O127" i="6" l="1"/>
  <c r="I127" i="6" l="1"/>
  <c r="J127" i="6" s="1"/>
  <c r="K127" i="6" l="1"/>
  <c r="L127" i="6" s="1"/>
  <c r="H128" i="6" s="1"/>
  <c r="N128" i="6" s="1"/>
  <c r="O128" i="6" l="1"/>
  <c r="I128" i="6" l="1"/>
  <c r="J128" i="6" s="1"/>
  <c r="K128" i="6" l="1"/>
  <c r="L128" i="6" s="1"/>
  <c r="H129" i="6" s="1"/>
  <c r="N129" i="6" s="1"/>
  <c r="O129" i="6" l="1"/>
  <c r="I129" i="6" l="1"/>
  <c r="J129" i="6" s="1"/>
  <c r="K129" i="6" l="1"/>
  <c r="L129" i="6" s="1"/>
  <c r="H130" i="6" s="1"/>
  <c r="N130" i="6" s="1"/>
  <c r="O130" i="6" l="1"/>
  <c r="I130" i="6" l="1"/>
  <c r="J130" i="6" s="1"/>
  <c r="K130" i="6" l="1"/>
  <c r="L130" i="6" s="1"/>
  <c r="H131" i="6" l="1"/>
  <c r="O131" i="6" l="1"/>
  <c r="I131" i="6" s="1"/>
  <c r="J131" i="6" s="1"/>
  <c r="N131" i="6"/>
  <c r="K131" i="6" l="1"/>
  <c r="L131" i="6" s="1"/>
  <c r="H132" i="6" s="1"/>
  <c r="O132" i="6" l="1"/>
  <c r="I132" i="6" s="1"/>
  <c r="J132" i="6" s="1"/>
  <c r="N132" i="6"/>
  <c r="K132" i="6" l="1"/>
  <c r="L132" i="6" s="1"/>
  <c r="H133" i="6" l="1"/>
  <c r="O133" i="6" l="1"/>
  <c r="I133" i="6" s="1"/>
  <c r="J133" i="6" s="1"/>
  <c r="N133" i="6"/>
  <c r="K133" i="6" l="1"/>
  <c r="L133" i="6" s="1"/>
  <c r="H134" i="6" s="1"/>
  <c r="O134" i="6" l="1"/>
  <c r="I134" i="6" s="1"/>
  <c r="J134" i="6" s="1"/>
  <c r="N134" i="6"/>
  <c r="K134" i="6" l="1"/>
  <c r="L134" i="6" s="1"/>
  <c r="H135" i="6" l="1"/>
  <c r="O135" i="6" l="1"/>
  <c r="I135" i="6" s="1"/>
  <c r="J135" i="6" s="1"/>
  <c r="N135" i="6"/>
  <c r="K135" i="6" l="1"/>
  <c r="L135" i="6" s="1"/>
  <c r="H136" i="6" s="1"/>
  <c r="O136" i="6" l="1"/>
  <c r="I136" i="6" s="1"/>
  <c r="J136" i="6" s="1"/>
  <c r="N136" i="6"/>
  <c r="K136" i="6" l="1"/>
  <c r="L136" i="6" s="1"/>
  <c r="H137" i="6" s="1"/>
  <c r="N137" i="6" s="1"/>
  <c r="O137" i="6" l="1"/>
  <c r="I137" i="6" l="1"/>
  <c r="J137" i="6" s="1"/>
  <c r="K137" i="6" l="1"/>
  <c r="L137" i="6" s="1"/>
  <c r="H138" i="6" s="1"/>
  <c r="N138" i="6" s="1"/>
  <c r="O138" i="6" l="1"/>
  <c r="I138" i="6" l="1"/>
  <c r="J138" i="6" s="1"/>
  <c r="K138" i="6" l="1"/>
  <c r="L138" i="6" s="1"/>
  <c r="H139" i="6" s="1"/>
  <c r="N139" i="6" s="1"/>
  <c r="O139" i="6" l="1"/>
  <c r="I139" i="6" l="1"/>
  <c r="J139" i="6" s="1"/>
  <c r="K139" i="6" l="1"/>
  <c r="L139" i="6" s="1"/>
  <c r="H140" i="6" s="1"/>
  <c r="N140" i="6" s="1"/>
  <c r="O140" i="6" l="1"/>
  <c r="I140" i="6" l="1"/>
  <c r="J140" i="6" s="1"/>
  <c r="K140" i="6" l="1"/>
  <c r="L140" i="6" s="1"/>
  <c r="H141" i="6" s="1"/>
  <c r="N141" i="6" s="1"/>
  <c r="O141" i="6" l="1"/>
  <c r="I141" i="6" l="1"/>
  <c r="J141" i="6" s="1"/>
  <c r="K141" i="6" l="1"/>
  <c r="L141" i="6" s="1"/>
  <c r="H142" i="6" s="1"/>
  <c r="N142" i="6" s="1"/>
  <c r="O142" i="6" l="1"/>
  <c r="I142" i="6" l="1"/>
  <c r="J142" i="6" s="1"/>
  <c r="K142" i="6" l="1"/>
  <c r="L142" i="6" s="1"/>
  <c r="H143" i="6" s="1"/>
  <c r="N143" i="6" s="1"/>
  <c r="O143" i="6" l="1"/>
  <c r="I143" i="6" l="1"/>
  <c r="J143" i="6" s="1"/>
  <c r="K143" i="6" l="1"/>
  <c r="L143" i="6" s="1"/>
  <c r="H144" i="6" s="1"/>
  <c r="N144" i="6" s="1"/>
  <c r="O144" i="6" l="1"/>
  <c r="I144" i="6" l="1"/>
  <c r="J144" i="6" s="1"/>
  <c r="K144" i="6" l="1"/>
  <c r="L144" i="6" s="1"/>
  <c r="H145" i="6" s="1"/>
  <c r="N145" i="6" s="1"/>
  <c r="O145" i="6" l="1"/>
  <c r="I145" i="6" l="1"/>
  <c r="J145" i="6" s="1"/>
  <c r="K145" i="6" l="1"/>
  <c r="L145" i="6" s="1"/>
  <c r="H146" i="6" s="1"/>
  <c r="N146" i="6" s="1"/>
  <c r="O146" i="6" l="1"/>
  <c r="I146" i="6" l="1"/>
  <c r="J146" i="6" s="1"/>
  <c r="K146" i="6" l="1"/>
  <c r="L146" i="6" s="1"/>
  <c r="H147" i="6" l="1"/>
  <c r="O147" i="6" l="1"/>
  <c r="I147" i="6" s="1"/>
  <c r="J147" i="6" s="1"/>
  <c r="N147" i="6"/>
  <c r="K147" i="6" l="1"/>
  <c r="L147" i="6" s="1"/>
  <c r="H148" i="6" s="1"/>
  <c r="N148" i="6" s="1"/>
  <c r="O148" i="6" l="1"/>
  <c r="I148" i="6" s="1"/>
  <c r="J148" i="6" s="1"/>
  <c r="K148" i="6" l="1"/>
  <c r="L148" i="6" s="1"/>
  <c r="H149" i="6" s="1"/>
  <c r="N149" i="6" s="1"/>
  <c r="O149" i="6" l="1"/>
  <c r="I149" i="6" l="1"/>
  <c r="J149" i="6" s="1"/>
  <c r="K149" i="6" l="1"/>
  <c r="L149" i="6" s="1"/>
  <c r="H150" i="6" s="1"/>
  <c r="N150" i="6" s="1"/>
  <c r="O150" i="6" l="1"/>
  <c r="I150" i="6" l="1"/>
  <c r="J150" i="6" s="1"/>
  <c r="K150" i="6" l="1"/>
  <c r="L150" i="6" s="1"/>
  <c r="H151" i="6" s="1"/>
  <c r="N151" i="6" s="1"/>
  <c r="O151" i="6" l="1"/>
  <c r="I151" i="6" l="1"/>
  <c r="J151" i="6" s="1"/>
  <c r="K151" i="6" l="1"/>
  <c r="L151" i="6" s="1"/>
  <c r="H152" i="6" s="1"/>
  <c r="O152" i="6" l="1"/>
  <c r="I152" i="6" s="1"/>
  <c r="J152" i="6" s="1"/>
  <c r="N152" i="6"/>
  <c r="K152" i="6" l="1"/>
  <c r="L152" i="6" s="1"/>
  <c r="H153" i="6" s="1"/>
  <c r="N153" i="6" s="1"/>
  <c r="O153" i="6" l="1"/>
  <c r="I153" i="6" l="1"/>
  <c r="J153" i="6" s="1"/>
  <c r="K153" i="6" l="1"/>
  <c r="L153" i="6" s="1"/>
  <c r="H154" i="6" s="1"/>
  <c r="N154" i="6" s="1"/>
  <c r="O154" i="6" l="1"/>
  <c r="I154" i="6" s="1"/>
  <c r="J154" i="6" s="1"/>
  <c r="K154" i="6" l="1"/>
  <c r="L154" i="6" s="1"/>
  <c r="H155" i="6" s="1"/>
  <c r="N155" i="6" s="1"/>
  <c r="O155" i="6" l="1"/>
  <c r="I155" i="6" l="1"/>
  <c r="J155" i="6" s="1"/>
  <c r="K155" i="6" l="1"/>
  <c r="L155" i="6" s="1"/>
  <c r="H156" i="6" l="1"/>
  <c r="O156" i="6" l="1"/>
  <c r="I156" i="6" s="1"/>
  <c r="J156" i="6" s="1"/>
  <c r="N156" i="6"/>
  <c r="K156" i="6" l="1"/>
  <c r="L156" i="6" s="1"/>
  <c r="H157" i="6" s="1"/>
  <c r="O157" i="6" l="1"/>
  <c r="I157" i="6" s="1"/>
  <c r="J157" i="6" s="1"/>
  <c r="N157" i="6"/>
  <c r="K157" i="6" l="1"/>
  <c r="L157" i="6" s="1"/>
  <c r="H158" i="6" s="1"/>
  <c r="N158" i="6" s="1"/>
  <c r="O158" i="6" l="1"/>
  <c r="I158" i="6" l="1"/>
  <c r="J158" i="6" s="1"/>
  <c r="K158" i="6" l="1"/>
  <c r="L158" i="6" s="1"/>
  <c r="H159" i="6" s="1"/>
  <c r="N159" i="6" s="1"/>
  <c r="O159" i="6" l="1"/>
  <c r="I159" i="6" l="1"/>
  <c r="J159" i="6" s="1"/>
  <c r="K159" i="6" l="1"/>
  <c r="L159" i="6" s="1"/>
  <c r="H160" i="6" s="1"/>
  <c r="N160" i="6" s="1"/>
  <c r="O160" i="6" l="1"/>
  <c r="I160" i="6" l="1"/>
  <c r="J160" i="6" s="1"/>
  <c r="K160" i="6" l="1"/>
  <c r="L160" i="6" s="1"/>
  <c r="H161" i="6" l="1"/>
  <c r="O161" i="6" l="1"/>
  <c r="I161" i="6" s="1"/>
  <c r="J161" i="6" s="1"/>
  <c r="N161" i="6"/>
  <c r="K161" i="6" l="1"/>
  <c r="L161" i="6" s="1"/>
  <c r="H162" i="6" l="1"/>
  <c r="O162" i="6" l="1"/>
  <c r="I162" i="6" s="1"/>
  <c r="J162" i="6" s="1"/>
  <c r="N162" i="6"/>
  <c r="K162" i="6" l="1"/>
  <c r="L162" i="6" s="1"/>
  <c r="H163" i="6" s="1"/>
  <c r="O163" i="6" l="1"/>
  <c r="I163" i="6" s="1"/>
  <c r="J163" i="6" s="1"/>
  <c r="N163" i="6"/>
  <c r="K163" i="6" l="1"/>
  <c r="L163" i="6" s="1"/>
  <c r="H164" i="6" s="1"/>
  <c r="O164" i="6" l="1"/>
  <c r="I164" i="6" s="1"/>
  <c r="J164" i="6" s="1"/>
  <c r="N164" i="6"/>
  <c r="K164" i="6" l="1"/>
  <c r="L164" i="6" s="1"/>
  <c r="H165" i="6" s="1"/>
  <c r="N165" i="6" s="1"/>
  <c r="O165" i="6" l="1"/>
  <c r="I165" i="6" l="1"/>
  <c r="J165" i="6" s="1"/>
  <c r="K165" i="6" l="1"/>
  <c r="L165" i="6" s="1"/>
  <c r="H166" i="6" s="1"/>
  <c r="N166" i="6" s="1"/>
  <c r="O166" i="6" l="1"/>
  <c r="I166" i="6" l="1"/>
  <c r="J166" i="6" s="1"/>
  <c r="K166" i="6" l="1"/>
  <c r="L166" i="6" s="1"/>
  <c r="H167" i="6" s="1"/>
  <c r="N167" i="6" s="1"/>
  <c r="O167" i="6" l="1"/>
  <c r="I167" i="6" l="1"/>
  <c r="J167" i="6" s="1"/>
  <c r="K167" i="6" l="1"/>
  <c r="L167" i="6" s="1"/>
  <c r="H168" i="6" s="1"/>
  <c r="N168" i="6" s="1"/>
  <c r="O168" i="6" l="1"/>
  <c r="I168" i="6" l="1"/>
  <c r="J168" i="6" s="1"/>
  <c r="K168" i="6" l="1"/>
  <c r="L168" i="6" s="1"/>
  <c r="H169" i="6" s="1"/>
  <c r="N169" i="6" s="1"/>
  <c r="O169" i="6" l="1"/>
  <c r="I169" i="6" s="1"/>
  <c r="J169" i="6" s="1"/>
  <c r="K169" i="6" l="1"/>
  <c r="L169" i="6" s="1"/>
  <c r="H170" i="6" s="1"/>
  <c r="N170" i="6" s="1"/>
  <c r="O170" i="6" l="1"/>
  <c r="I170" i="6" l="1"/>
  <c r="J170" i="6" s="1"/>
  <c r="K170" i="6" l="1"/>
  <c r="L170" i="6" s="1"/>
  <c r="H171" i="6" s="1"/>
  <c r="N171" i="6" s="1"/>
  <c r="O171" i="6" l="1"/>
  <c r="I171" i="6" l="1"/>
  <c r="J171" i="6" s="1"/>
  <c r="K171" i="6" l="1"/>
  <c r="L171" i="6" s="1"/>
  <c r="H172" i="6" s="1"/>
  <c r="N172" i="6" s="1"/>
  <c r="O172" i="6" l="1"/>
  <c r="I172" i="6" l="1"/>
  <c r="J172" i="6" s="1"/>
  <c r="K172" i="6" l="1"/>
  <c r="L172" i="6" s="1"/>
  <c r="H173" i="6" s="1"/>
  <c r="N173" i="6" s="1"/>
  <c r="O173" i="6" l="1"/>
  <c r="I173" i="6" l="1"/>
  <c r="J173" i="6" s="1"/>
  <c r="K173" i="6" l="1"/>
  <c r="L173" i="6" s="1"/>
  <c r="H174" i="6" s="1"/>
  <c r="N174" i="6" s="1"/>
  <c r="O174" i="6" l="1"/>
  <c r="I174" i="6" l="1"/>
  <c r="J174" i="6" s="1"/>
  <c r="K174" i="6" l="1"/>
  <c r="L174" i="6" s="1"/>
  <c r="H175" i="6" s="1"/>
  <c r="N175" i="6" s="1"/>
  <c r="O175" i="6" l="1"/>
  <c r="I175" i="6" l="1"/>
  <c r="J175" i="6" s="1"/>
  <c r="K175" i="6" l="1"/>
  <c r="L175" i="6" s="1"/>
  <c r="H176" i="6" s="1"/>
  <c r="N176" i="6" s="1"/>
  <c r="O176" i="6" l="1"/>
  <c r="I176" i="6" l="1"/>
  <c r="J176" i="6" s="1"/>
  <c r="K176" i="6" l="1"/>
  <c r="L176" i="6" s="1"/>
  <c r="H177" i="6" s="1"/>
  <c r="N177" i="6" s="1"/>
  <c r="O177" i="6" l="1"/>
  <c r="I177" i="6" l="1"/>
  <c r="J177" i="6" s="1"/>
  <c r="K177" i="6" l="1"/>
  <c r="L177" i="6" s="1"/>
  <c r="H178" i="6" s="1"/>
  <c r="N178" i="6" s="1"/>
  <c r="O178" i="6" l="1"/>
  <c r="I178" i="6" l="1"/>
  <c r="J178" i="6" s="1"/>
  <c r="K178" i="6" l="1"/>
  <c r="L178" i="6" s="1"/>
  <c r="H179" i="6" s="1"/>
  <c r="N179" i="6" s="1"/>
  <c r="O179" i="6" l="1"/>
  <c r="I179" i="6" l="1"/>
  <c r="J179" i="6" s="1"/>
  <c r="K179" i="6" l="1"/>
  <c r="L179" i="6" s="1"/>
  <c r="H180" i="6" s="1"/>
  <c r="N180" i="6" s="1"/>
  <c r="O180" i="6" l="1"/>
  <c r="I180" i="6" l="1"/>
  <c r="J180" i="6" s="1"/>
  <c r="K180" i="6" l="1"/>
  <c r="L180" i="6" s="1"/>
  <c r="H181" i="6" s="1"/>
  <c r="N181" i="6" s="1"/>
  <c r="O181" i="6" l="1"/>
  <c r="I181" i="6" l="1"/>
  <c r="J181" i="6" s="1"/>
  <c r="K181" i="6" l="1"/>
  <c r="L181" i="6" s="1"/>
  <c r="H182" i="6" s="1"/>
  <c r="N182" i="6" s="1"/>
  <c r="O182" i="6" l="1"/>
  <c r="I182" i="6" l="1"/>
  <c r="J182" i="6" s="1"/>
  <c r="K182" i="6" l="1"/>
  <c r="L182" i="6" s="1"/>
  <c r="H183" i="6" s="1"/>
  <c r="N183" i="6" s="1"/>
  <c r="O183" i="6" l="1"/>
  <c r="I183" i="6" l="1"/>
  <c r="J183" i="6" s="1"/>
  <c r="K183" i="6" l="1"/>
  <c r="L183" i="6" s="1"/>
  <c r="H184" i="6" s="1"/>
  <c r="N184" i="6" s="1"/>
  <c r="O184" i="6" l="1"/>
  <c r="I184" i="6" l="1"/>
  <c r="J184" i="6" s="1"/>
  <c r="K184" i="6" l="1"/>
  <c r="L184" i="6" s="1"/>
  <c r="H185" i="6" s="1"/>
  <c r="N185" i="6" s="1"/>
  <c r="O185" i="6" l="1"/>
  <c r="I185" i="6" l="1"/>
  <c r="J185" i="6" s="1"/>
  <c r="K185" i="6" l="1"/>
  <c r="L185" i="6" s="1"/>
  <c r="H186" i="6" s="1"/>
  <c r="N186" i="6" s="1"/>
  <c r="O186" i="6" l="1"/>
  <c r="I186" i="6" l="1"/>
  <c r="J186" i="6" s="1"/>
  <c r="K186" i="6" l="1"/>
  <c r="L186" i="6" s="1"/>
  <c r="H187" i="6" s="1"/>
  <c r="N187" i="6" s="1"/>
  <c r="O187" i="6" l="1"/>
  <c r="I187" i="6" l="1"/>
  <c r="J187" i="6" s="1"/>
  <c r="K187" i="6" l="1"/>
  <c r="L187" i="6" s="1"/>
  <c r="H188" i="6" s="1"/>
  <c r="N188" i="6" s="1"/>
  <c r="O188" i="6" l="1"/>
  <c r="I188" i="6" l="1"/>
  <c r="J188" i="6" s="1"/>
  <c r="K188" i="6" l="1"/>
  <c r="L188" i="6" s="1"/>
  <c r="H189" i="6" l="1"/>
  <c r="O189" i="6" l="1"/>
  <c r="I189" i="6" s="1"/>
  <c r="J189" i="6" s="1"/>
  <c r="N189" i="6"/>
  <c r="K189" i="6" l="1"/>
  <c r="L189" i="6" s="1"/>
  <c r="H190" i="6" s="1"/>
  <c r="O190" i="6" l="1"/>
  <c r="I190" i="6" s="1"/>
  <c r="J190" i="6" s="1"/>
  <c r="N190" i="6"/>
  <c r="K190" i="6" l="1"/>
  <c r="L190" i="6" s="1"/>
  <c r="H191" i="6" s="1"/>
  <c r="N191" i="6" s="1"/>
  <c r="O191" i="6" l="1"/>
  <c r="I191" i="6" l="1"/>
  <c r="J191" i="6" s="1"/>
  <c r="K191" i="6" l="1"/>
  <c r="L191" i="6" s="1"/>
  <c r="H192" i="6" s="1"/>
  <c r="N192" i="6" s="1"/>
  <c r="O192" i="6" l="1"/>
  <c r="I192" i="6" l="1"/>
  <c r="J192" i="6" s="1"/>
  <c r="K192" i="6" l="1"/>
  <c r="L192" i="6" s="1"/>
  <c r="H193" i="6" s="1"/>
  <c r="N193" i="6" s="1"/>
  <c r="O193" i="6" l="1"/>
  <c r="I193" i="6" l="1"/>
  <c r="J193" i="6" s="1"/>
  <c r="K193" i="6" l="1"/>
  <c r="L193" i="6" s="1"/>
  <c r="H194" i="6" s="1"/>
  <c r="N194" i="6" s="1"/>
  <c r="O194" i="6" l="1"/>
  <c r="I194" i="6" l="1"/>
  <c r="J194" i="6" s="1"/>
  <c r="K194" i="6" l="1"/>
  <c r="L194" i="6" s="1"/>
  <c r="H195" i="6" s="1"/>
  <c r="N195" i="6" s="1"/>
  <c r="O195" i="6" l="1"/>
  <c r="I195" i="6" l="1"/>
  <c r="J195" i="6" s="1"/>
  <c r="K195" i="6" l="1"/>
  <c r="L195" i="6" s="1"/>
  <c r="H196" i="6" s="1"/>
  <c r="N196" i="6" s="1"/>
  <c r="O196" i="6" l="1"/>
  <c r="I196" i="6" l="1"/>
  <c r="J196" i="6" s="1"/>
  <c r="K196" i="6" l="1"/>
  <c r="L196" i="6" s="1"/>
  <c r="H197" i="6" s="1"/>
  <c r="N197" i="6" s="1"/>
  <c r="O197" i="6" l="1"/>
  <c r="I197" i="6" l="1"/>
  <c r="J197" i="6" s="1"/>
  <c r="K197" i="6" l="1"/>
  <c r="L197" i="6" s="1"/>
  <c r="H198" i="6" s="1"/>
  <c r="N198" i="6" s="1"/>
  <c r="O198" i="6" l="1"/>
  <c r="I198" i="6" l="1"/>
  <c r="J198" i="6" s="1"/>
  <c r="K198" i="6" l="1"/>
  <c r="L198" i="6" s="1"/>
  <c r="H199" i="6" s="1"/>
  <c r="N199" i="6" s="1"/>
  <c r="O199" i="6" l="1"/>
  <c r="I199" i="6" l="1"/>
  <c r="J199" i="6" s="1"/>
  <c r="K199" i="6" l="1"/>
  <c r="L199" i="6" s="1"/>
  <c r="H200" i="6" s="1"/>
  <c r="N200" i="6" s="1"/>
  <c r="O200" i="6" l="1"/>
  <c r="I200" i="6" l="1"/>
  <c r="J200" i="6" s="1"/>
  <c r="K200" i="6" l="1"/>
  <c r="L200" i="6" s="1"/>
  <c r="H201" i="6" s="1"/>
  <c r="N201" i="6" s="1"/>
  <c r="O201" i="6" l="1"/>
  <c r="I201" i="6" l="1"/>
  <c r="J201" i="6" s="1"/>
  <c r="K201" i="6" l="1"/>
  <c r="L201" i="6" s="1"/>
  <c r="H202" i="6" s="1"/>
  <c r="N202" i="6" s="1"/>
  <c r="O202" i="6" l="1"/>
  <c r="I202" i="6" l="1"/>
  <c r="J202" i="6" s="1"/>
  <c r="K202" i="6" l="1"/>
  <c r="L202" i="6" s="1"/>
  <c r="H203" i="6" l="1"/>
  <c r="O203" i="6" l="1"/>
  <c r="I203" i="6" s="1"/>
  <c r="J203" i="6" s="1"/>
  <c r="N203" i="6"/>
  <c r="K203" i="6" l="1"/>
  <c r="L203" i="6" s="1"/>
  <c r="H204" i="6" s="1"/>
  <c r="O204" i="6" l="1"/>
  <c r="I204" i="6" s="1"/>
  <c r="J204" i="6" s="1"/>
  <c r="N204" i="6"/>
  <c r="K204" i="6" l="1"/>
  <c r="L204" i="6" s="1"/>
  <c r="H205" i="6" s="1"/>
  <c r="N205" i="6" s="1"/>
  <c r="O205" i="6" l="1"/>
  <c r="I205" i="6" l="1"/>
  <c r="J205" i="6" s="1"/>
  <c r="K205" i="6" l="1"/>
  <c r="L205" i="6" s="1"/>
  <c r="H206" i="6" s="1"/>
  <c r="N206" i="6" s="1"/>
  <c r="O206" i="6" l="1"/>
  <c r="I206" i="6" l="1"/>
  <c r="J206" i="6" s="1"/>
  <c r="K206" i="6" l="1"/>
  <c r="L206" i="6" s="1"/>
  <c r="H207" i="6" s="1"/>
  <c r="N207" i="6" s="1"/>
  <c r="O207" i="6" l="1"/>
  <c r="I207" i="6" l="1"/>
  <c r="J207" i="6" s="1"/>
  <c r="K207" i="6" l="1"/>
  <c r="L207" i="6" s="1"/>
  <c r="H208" i="6" s="1"/>
  <c r="N208" i="6" s="1"/>
  <c r="O208" i="6" l="1"/>
  <c r="I208" i="6" l="1"/>
  <c r="J208" i="6" s="1"/>
  <c r="K208" i="6" l="1"/>
  <c r="L208" i="6" s="1"/>
  <c r="H209" i="6" s="1"/>
  <c r="N209" i="6" s="1"/>
  <c r="O209" i="6" l="1"/>
  <c r="I209" i="6" l="1"/>
  <c r="J209" i="6" s="1"/>
  <c r="K209" i="6" l="1"/>
  <c r="L209" i="6" s="1"/>
  <c r="H210" i="6" s="1"/>
  <c r="N210" i="6" s="1"/>
  <c r="O210" i="6" l="1"/>
  <c r="I210" i="6" l="1"/>
  <c r="J210" i="6" s="1"/>
  <c r="K210" i="6" l="1"/>
  <c r="L210" i="6" s="1"/>
  <c r="H211" i="6" s="1"/>
  <c r="N211" i="6" s="1"/>
  <c r="O211" i="6" l="1"/>
  <c r="I211" i="6" l="1"/>
  <c r="J211" i="6" s="1"/>
  <c r="K211" i="6" l="1"/>
  <c r="L211" i="6" s="1"/>
  <c r="H212" i="6" s="1"/>
  <c r="N212" i="6" s="1"/>
  <c r="O212" i="6" l="1"/>
  <c r="I212" i="6" l="1"/>
  <c r="J212" i="6" s="1"/>
  <c r="K212" i="6" l="1"/>
  <c r="L212" i="6" s="1"/>
  <c r="H213" i="6" l="1"/>
  <c r="O213" i="6" l="1"/>
  <c r="I213" i="6" s="1"/>
  <c r="J213" i="6" s="1"/>
  <c r="N213" i="6"/>
  <c r="K213" i="6" l="1"/>
  <c r="L213" i="6" s="1"/>
  <c r="H214" i="6" s="1"/>
  <c r="O214" i="6" l="1"/>
  <c r="I214" i="6" s="1"/>
  <c r="J214" i="6" s="1"/>
  <c r="N214" i="6"/>
  <c r="K214" i="6" l="1"/>
  <c r="L214" i="6" s="1"/>
  <c r="H215" i="6" s="1"/>
  <c r="N215" i="6" s="1"/>
  <c r="O215" i="6" l="1"/>
  <c r="I215" i="6" l="1"/>
  <c r="J215" i="6" s="1"/>
  <c r="K215" i="6" l="1"/>
  <c r="L215" i="6" s="1"/>
  <c r="H216" i="6" s="1"/>
  <c r="N216" i="6" s="1"/>
  <c r="O216" i="6" l="1"/>
  <c r="I216" i="6" l="1"/>
  <c r="J216" i="6" s="1"/>
  <c r="K216" i="6" l="1"/>
  <c r="L216" i="6" s="1"/>
  <c r="H217" i="6" s="1"/>
  <c r="N217" i="6" s="1"/>
  <c r="O217" i="6" l="1"/>
  <c r="I217" i="6" l="1"/>
  <c r="J217" i="6" s="1"/>
  <c r="K217" i="6" l="1"/>
  <c r="L217" i="6" s="1"/>
  <c r="H218" i="6" s="1"/>
  <c r="N218" i="6" s="1"/>
  <c r="O218" i="6" l="1"/>
  <c r="I218" i="6" l="1"/>
  <c r="J218" i="6" s="1"/>
  <c r="K218" i="6" l="1"/>
  <c r="L218" i="6" s="1"/>
  <c r="H219" i="6" s="1"/>
  <c r="N219" i="6" s="1"/>
  <c r="O219" i="6" l="1"/>
  <c r="I219" i="6" l="1"/>
  <c r="J219" i="6" s="1"/>
  <c r="K219" i="6" l="1"/>
  <c r="L219" i="6" s="1"/>
  <c r="H220" i="6" l="1"/>
  <c r="O220" i="6" l="1"/>
  <c r="I220" i="6" s="1"/>
  <c r="J220" i="6" s="1"/>
  <c r="N220" i="6"/>
  <c r="K220" i="6" l="1"/>
  <c r="L220" i="6" s="1"/>
  <c r="H221" i="6" s="1"/>
  <c r="N221" i="6" s="1"/>
  <c r="O221" i="6" l="1"/>
  <c r="I221" i="6" s="1"/>
  <c r="J221" i="6" s="1"/>
  <c r="K221" i="6" l="1"/>
  <c r="L221" i="6" s="1"/>
  <c r="H222" i="6" s="1"/>
  <c r="N222" i="6" s="1"/>
  <c r="O222" i="6" l="1"/>
  <c r="I222" i="6" l="1"/>
  <c r="J222" i="6" s="1"/>
  <c r="K222" i="6" l="1"/>
  <c r="L222" i="6" s="1"/>
  <c r="H223" i="6" s="1"/>
  <c r="N223" i="6" s="1"/>
  <c r="O223" i="6" l="1"/>
  <c r="I223" i="6" l="1"/>
  <c r="J223" i="6" s="1"/>
  <c r="K223" i="6" l="1"/>
  <c r="L223" i="6" s="1"/>
  <c r="H224" i="6" s="1"/>
  <c r="N224" i="6" s="1"/>
  <c r="O224" i="6" l="1"/>
  <c r="I224" i="6" l="1"/>
  <c r="J224" i="6" s="1"/>
  <c r="K224" i="6" l="1"/>
  <c r="L224" i="6" s="1"/>
  <c r="H225" i="6" l="1"/>
  <c r="O225" i="6" l="1"/>
  <c r="I225" i="6" s="1"/>
  <c r="J225" i="6" s="1"/>
  <c r="N225" i="6"/>
  <c r="K225" i="6" l="1"/>
  <c r="L225" i="6" s="1"/>
  <c r="H226" i="6" s="1"/>
  <c r="O226" i="6" l="1"/>
  <c r="I226" i="6" s="1"/>
  <c r="J226" i="6" s="1"/>
  <c r="N226" i="6"/>
  <c r="K226" i="6" l="1"/>
  <c r="L226" i="6" s="1"/>
  <c r="H227" i="6" s="1"/>
  <c r="N227" i="6" s="1"/>
  <c r="O227" i="6" l="1"/>
  <c r="I227" i="6" l="1"/>
  <c r="J227" i="6" s="1"/>
  <c r="K227" i="6" l="1"/>
  <c r="L227" i="6" s="1"/>
  <c r="H228" i="6" s="1"/>
  <c r="N228" i="6" s="1"/>
  <c r="O228" i="6" l="1"/>
  <c r="I228" i="6" l="1"/>
  <c r="J228" i="6" s="1"/>
  <c r="K228" i="6" l="1"/>
  <c r="L228" i="6" s="1"/>
  <c r="H229" i="6" s="1"/>
  <c r="N229" i="6" s="1"/>
  <c r="O229" i="6" l="1"/>
  <c r="I229" i="6" l="1"/>
  <c r="J229" i="6" s="1"/>
  <c r="K229" i="6" l="1"/>
  <c r="L229" i="6" s="1"/>
  <c r="H230" i="6" s="1"/>
  <c r="N230" i="6" s="1"/>
  <c r="O230" i="6" l="1"/>
  <c r="I230" i="6" l="1"/>
  <c r="J230" i="6" s="1"/>
  <c r="K230" i="6" l="1"/>
  <c r="L230" i="6" s="1"/>
  <c r="H231" i="6" s="1"/>
  <c r="N231" i="6" s="1"/>
  <c r="O231" i="6" l="1"/>
  <c r="I231" i="6" l="1"/>
  <c r="J231" i="6" s="1"/>
  <c r="K231" i="6" l="1"/>
  <c r="L231" i="6" s="1"/>
  <c r="H232" i="6" s="1"/>
  <c r="N232" i="6" s="1"/>
  <c r="O232" i="6" l="1"/>
  <c r="I232" i="6" l="1"/>
  <c r="J232" i="6" s="1"/>
  <c r="K232" i="6" l="1"/>
  <c r="L232" i="6" s="1"/>
  <c r="H233" i="6" s="1"/>
  <c r="N233" i="6" s="1"/>
  <c r="O233" i="6" l="1"/>
  <c r="I233" i="6" l="1"/>
  <c r="J233" i="6" s="1"/>
  <c r="K233" i="6" l="1"/>
  <c r="L233" i="6" s="1"/>
  <c r="H234" i="6" s="1"/>
  <c r="N234" i="6" s="1"/>
  <c r="O234" i="6" l="1"/>
  <c r="I234" i="6" l="1"/>
  <c r="J234" i="6" s="1"/>
  <c r="K234" i="6" l="1"/>
  <c r="L234" i="6" s="1"/>
  <c r="H235" i="6" s="1"/>
  <c r="N235" i="6" s="1"/>
  <c r="O235" i="6" l="1"/>
  <c r="I235" i="6" l="1"/>
  <c r="J235" i="6" s="1"/>
  <c r="K235" i="6" l="1"/>
  <c r="L235" i="6" s="1"/>
  <c r="H236" i="6" s="1"/>
  <c r="N236" i="6" s="1"/>
  <c r="O236" i="6" l="1"/>
  <c r="I236" i="6" l="1"/>
  <c r="J236" i="6" s="1"/>
  <c r="K236" i="6" l="1"/>
  <c r="L236" i="6" s="1"/>
  <c r="H237" i="6" s="1"/>
  <c r="N237" i="6" s="1"/>
  <c r="O237" i="6" l="1"/>
  <c r="I237" i="6" l="1"/>
  <c r="J237" i="6" s="1"/>
  <c r="K237" i="6" l="1"/>
  <c r="L237" i="6" s="1"/>
  <c r="H238" i="6" s="1"/>
  <c r="N238" i="6" s="1"/>
  <c r="O238" i="6" l="1"/>
  <c r="I238" i="6" l="1"/>
  <c r="J238" i="6" s="1"/>
  <c r="K238" i="6" l="1"/>
  <c r="L238" i="6" s="1"/>
  <c r="H239" i="6" s="1"/>
  <c r="N239" i="6" s="1"/>
  <c r="O239" i="6" l="1"/>
  <c r="I239" i="6" l="1"/>
  <c r="J239" i="6" s="1"/>
  <c r="K239" i="6" l="1"/>
  <c r="L239" i="6" s="1"/>
  <c r="H240" i="6" s="1"/>
  <c r="N240" i="6" s="1"/>
  <c r="O240" i="6" l="1"/>
  <c r="I240" i="6" l="1"/>
  <c r="J240" i="6" s="1"/>
  <c r="K240" i="6" l="1"/>
  <c r="L240" i="6" s="1"/>
  <c r="H241" i="6" s="1"/>
  <c r="N241" i="6" s="1"/>
  <c r="O241" i="6" l="1"/>
  <c r="I241" i="6" l="1"/>
  <c r="J241" i="6" s="1"/>
  <c r="K241" i="6" l="1"/>
  <c r="L241" i="6" s="1"/>
  <c r="H242" i="6" s="1"/>
  <c r="N242" i="6" s="1"/>
  <c r="O242" i="6" l="1"/>
  <c r="I242" i="6" l="1"/>
  <c r="J242" i="6" s="1"/>
  <c r="K242" i="6" l="1"/>
  <c r="L242" i="6" s="1"/>
  <c r="H243" i="6" s="1"/>
  <c r="N243" i="6" s="1"/>
  <c r="O243" i="6" l="1"/>
  <c r="I243" i="6" l="1"/>
  <c r="J243" i="6" s="1"/>
  <c r="K243" i="6" l="1"/>
  <c r="L243" i="6" s="1"/>
  <c r="H244" i="6" s="1"/>
  <c r="N244" i="6" s="1"/>
  <c r="O244" i="6" l="1"/>
  <c r="I244" i="6" l="1"/>
  <c r="J244" i="6" s="1"/>
  <c r="K244" i="6" l="1"/>
  <c r="L244" i="6" s="1"/>
  <c r="H245" i="6" s="1"/>
  <c r="N245" i="6" s="1"/>
  <c r="O245" i="6" l="1"/>
  <c r="I245" i="6" l="1"/>
  <c r="J245" i="6" s="1"/>
  <c r="K245" i="6" l="1"/>
  <c r="L245" i="6" s="1"/>
  <c r="H246" i="6" s="1"/>
  <c r="N246" i="6" s="1"/>
  <c r="O246" i="6" l="1"/>
  <c r="I246" i="6" l="1"/>
  <c r="J246" i="6" s="1"/>
  <c r="K246" i="6" l="1"/>
  <c r="L246" i="6" s="1"/>
  <c r="H247" i="6" l="1"/>
  <c r="O247" i="6" l="1"/>
  <c r="I247" i="6" s="1"/>
  <c r="J247" i="6" s="1"/>
  <c r="N247" i="6"/>
  <c r="K247" i="6" l="1"/>
  <c r="L247" i="6" s="1"/>
  <c r="H248" i="6" s="1"/>
  <c r="O248" i="6" l="1"/>
  <c r="I248" i="6" s="1"/>
  <c r="J248" i="6" s="1"/>
  <c r="N248" i="6"/>
  <c r="K248" i="6" l="1"/>
  <c r="L248" i="6" s="1"/>
  <c r="H249" i="6" s="1"/>
  <c r="N249" i="6" s="1"/>
  <c r="O249" i="6" l="1"/>
  <c r="I249" i="6" l="1"/>
  <c r="J249" i="6" s="1"/>
  <c r="K249" i="6" l="1"/>
  <c r="L249" i="6" s="1"/>
  <c r="H250" i="6" l="1"/>
  <c r="O250" i="6" l="1"/>
  <c r="I250" i="6" s="1"/>
  <c r="J250" i="6" s="1"/>
  <c r="N250" i="6"/>
  <c r="K250" i="6" l="1"/>
  <c r="L250" i="6" s="1"/>
  <c r="H251" i="6" s="1"/>
  <c r="O251" i="6" l="1"/>
  <c r="I251" i="6" s="1"/>
  <c r="J251" i="6" s="1"/>
  <c r="N251" i="6"/>
  <c r="K251" i="6" l="1"/>
  <c r="L251" i="6" s="1"/>
  <c r="H252" i="6" s="1"/>
  <c r="N252" i="6" s="1"/>
  <c r="O252" i="6" l="1"/>
  <c r="I252" i="6" l="1"/>
  <c r="J252" i="6" s="1"/>
  <c r="K252" i="6" l="1"/>
  <c r="L252" i="6" s="1"/>
  <c r="H253" i="6" s="1"/>
  <c r="N253" i="6" s="1"/>
  <c r="O253" i="6" l="1"/>
  <c r="I253" i="6" l="1"/>
  <c r="J253" i="6" s="1"/>
  <c r="K253" i="6" l="1"/>
  <c r="L253" i="6" s="1"/>
  <c r="H254" i="6" s="1"/>
  <c r="N254" i="6" s="1"/>
  <c r="O254" i="6" l="1"/>
  <c r="I254" i="6" l="1"/>
  <c r="J254" i="6" s="1"/>
  <c r="K254" i="6" l="1"/>
  <c r="L254" i="6" s="1"/>
  <c r="H255" i="6" s="1"/>
  <c r="N255" i="6" s="1"/>
  <c r="O255" i="6" l="1"/>
  <c r="I255" i="6" l="1"/>
  <c r="J255" i="6" s="1"/>
  <c r="K255" i="6" l="1"/>
  <c r="L255" i="6" s="1"/>
  <c r="H256" i="6" s="1"/>
  <c r="N256" i="6" s="1"/>
  <c r="O256" i="6" l="1"/>
  <c r="I256" i="6" l="1"/>
  <c r="J256" i="6" s="1"/>
  <c r="K256" i="6" l="1"/>
  <c r="L256" i="6" s="1"/>
  <c r="H257" i="6" s="1"/>
  <c r="N257" i="6" s="1"/>
  <c r="O257" i="6" l="1"/>
  <c r="I257" i="6" l="1"/>
  <c r="J257" i="6" s="1"/>
  <c r="K257" i="6" l="1"/>
  <c r="L257" i="6" s="1"/>
  <c r="H258" i="6" s="1"/>
  <c r="N258" i="6" s="1"/>
  <c r="O258" i="6" l="1"/>
  <c r="I258" i="6" l="1"/>
  <c r="J258" i="6" s="1"/>
  <c r="K258" i="6" l="1"/>
  <c r="L258" i="6" s="1"/>
  <c r="H259" i="6" s="1"/>
  <c r="N259" i="6" s="1"/>
  <c r="O259" i="6" l="1"/>
  <c r="I259" i="6" l="1"/>
  <c r="J259" i="6" s="1"/>
  <c r="K259" i="6" l="1"/>
  <c r="L259" i="6" s="1"/>
  <c r="H260" i="6" s="1"/>
  <c r="N260" i="6" s="1"/>
  <c r="O260" i="6" l="1"/>
  <c r="I260" i="6" l="1"/>
  <c r="J260" i="6" s="1"/>
  <c r="K260" i="6" l="1"/>
  <c r="L260" i="6" s="1"/>
  <c r="H261" i="6" s="1"/>
  <c r="N261" i="6" s="1"/>
  <c r="O261" i="6" l="1"/>
  <c r="I261" i="6" l="1"/>
  <c r="J261" i="6" s="1"/>
  <c r="K261" i="6" l="1"/>
  <c r="L261" i="6" s="1"/>
  <c r="H262" i="6" s="1"/>
  <c r="N262" i="6" s="1"/>
  <c r="O262" i="6" l="1"/>
  <c r="I262" i="6" l="1"/>
  <c r="J262" i="6" s="1"/>
  <c r="K262" i="6" l="1"/>
  <c r="L262" i="6" s="1"/>
  <c r="H263" i="6" s="1"/>
  <c r="N263" i="6" s="1"/>
  <c r="O263" i="6" l="1"/>
  <c r="I263" i="6" l="1"/>
  <c r="J263" i="6" s="1"/>
  <c r="K263" i="6" l="1"/>
  <c r="L263" i="6" s="1"/>
  <c r="H264" i="6" s="1"/>
  <c r="N264" i="6" s="1"/>
  <c r="O264" i="6" l="1"/>
  <c r="I264" i="6" l="1"/>
  <c r="J264" i="6" s="1"/>
  <c r="K264" i="6" l="1"/>
  <c r="L264" i="6" s="1"/>
  <c r="H265" i="6" s="1"/>
  <c r="N265" i="6" s="1"/>
  <c r="O265" i="6" l="1"/>
  <c r="I265" i="6" l="1"/>
  <c r="J265" i="6" s="1"/>
  <c r="K265" i="6" l="1"/>
  <c r="L265" i="6" s="1"/>
  <c r="H266" i="6" s="1"/>
  <c r="N266" i="6" s="1"/>
  <c r="O266" i="6" l="1"/>
  <c r="I266" i="6" l="1"/>
  <c r="J266" i="6" s="1"/>
  <c r="K266" i="6" l="1"/>
  <c r="L266" i="6" s="1"/>
  <c r="H267" i="6" s="1"/>
  <c r="N267" i="6" s="1"/>
  <c r="O267" i="6" l="1"/>
  <c r="I267" i="6" l="1"/>
  <c r="J267" i="6" s="1"/>
  <c r="K267" i="6" l="1"/>
  <c r="L267" i="6" s="1"/>
  <c r="H268" i="6" s="1"/>
  <c r="N268" i="6" s="1"/>
  <c r="O268" i="6" l="1"/>
  <c r="I268" i="6" l="1"/>
  <c r="J268" i="6" s="1"/>
  <c r="K268" i="6" l="1"/>
  <c r="L268" i="6" s="1"/>
  <c r="H269" i="6" l="1"/>
  <c r="O269" i="6" l="1"/>
  <c r="I269" i="6" s="1"/>
  <c r="J269" i="6" s="1"/>
  <c r="N269" i="6"/>
  <c r="K269" i="6" l="1"/>
  <c r="L269" i="6" s="1"/>
  <c r="H270" i="6" s="1"/>
  <c r="O270" i="6" l="1"/>
  <c r="I270" i="6" s="1"/>
  <c r="J270" i="6" s="1"/>
  <c r="N270" i="6"/>
  <c r="K270" i="6" l="1"/>
  <c r="L270" i="6" s="1"/>
  <c r="H271" i="6" s="1"/>
  <c r="N271" i="6" s="1"/>
  <c r="O271" i="6" l="1"/>
  <c r="I271" i="6" l="1"/>
  <c r="J271" i="6" s="1"/>
  <c r="K271" i="6" l="1"/>
  <c r="L271" i="6" s="1"/>
  <c r="H272" i="6" s="1"/>
  <c r="N272" i="6" s="1"/>
  <c r="O272" i="6" l="1"/>
  <c r="I272" i="6" l="1"/>
  <c r="J272" i="6" s="1"/>
  <c r="K272" i="6" l="1"/>
  <c r="L272" i="6" s="1"/>
  <c r="H273" i="6" s="1"/>
  <c r="N273" i="6" s="1"/>
  <c r="O273" i="6" l="1"/>
  <c r="I273" i="6" l="1"/>
  <c r="J273" i="6" s="1"/>
  <c r="K273" i="6" l="1"/>
  <c r="L273" i="6" s="1"/>
  <c r="H274" i="6" s="1"/>
  <c r="N274" i="6" s="1"/>
  <c r="O274" i="6" l="1"/>
  <c r="I274" i="6" l="1"/>
  <c r="J274" i="6" s="1"/>
  <c r="K274" i="6" l="1"/>
  <c r="L274" i="6" s="1"/>
  <c r="H275" i="6" s="1"/>
  <c r="N275" i="6" s="1"/>
  <c r="O275" i="6" l="1"/>
  <c r="I275" i="6" l="1"/>
  <c r="J275" i="6" s="1"/>
  <c r="K275" i="6" l="1"/>
  <c r="L275" i="6" s="1"/>
  <c r="H276" i="6" s="1"/>
  <c r="N276" i="6" s="1"/>
  <c r="O276" i="6" l="1"/>
  <c r="I276" i="6" l="1"/>
  <c r="J276" i="6" s="1"/>
  <c r="K276" i="6" l="1"/>
  <c r="L276" i="6" s="1"/>
  <c r="H277" i="6" s="1"/>
  <c r="N277" i="6" s="1"/>
  <c r="O277" i="6" l="1"/>
  <c r="I277" i="6" l="1"/>
  <c r="J277" i="6" s="1"/>
  <c r="K277" i="6" l="1"/>
  <c r="L277" i="6" s="1"/>
  <c r="H278" i="6" s="1"/>
  <c r="N278" i="6" s="1"/>
  <c r="O278" i="6" l="1"/>
  <c r="I278" i="6" l="1"/>
  <c r="J278" i="6" s="1"/>
  <c r="K278" i="6" l="1"/>
  <c r="L278" i="6" s="1"/>
  <c r="H279" i="6" s="1"/>
  <c r="N279" i="6" s="1"/>
  <c r="O279" i="6" l="1"/>
  <c r="I279" i="6" l="1"/>
  <c r="J279" i="6" s="1"/>
  <c r="K279" i="6" l="1"/>
  <c r="L279" i="6" s="1"/>
  <c r="H280" i="6" s="1"/>
  <c r="N280" i="6" s="1"/>
  <c r="O280" i="6" l="1"/>
  <c r="I280" i="6" l="1"/>
  <c r="J280" i="6" s="1"/>
  <c r="K280" i="6" l="1"/>
  <c r="L280" i="6" s="1"/>
  <c r="H281" i="6" s="1"/>
  <c r="N281" i="6" s="1"/>
  <c r="O281" i="6" l="1"/>
  <c r="I281" i="6" l="1"/>
  <c r="J281" i="6" s="1"/>
  <c r="K281" i="6" l="1"/>
  <c r="L281" i="6" s="1"/>
  <c r="H282" i="6" s="1"/>
  <c r="N282" i="6" s="1"/>
  <c r="O282" i="6" l="1"/>
  <c r="I282" i="6" l="1"/>
  <c r="J282" i="6" s="1"/>
  <c r="K282" i="6" l="1"/>
  <c r="L282" i="6" s="1"/>
  <c r="H283" i="6" s="1"/>
  <c r="N283" i="6" s="1"/>
  <c r="O283" i="6" l="1"/>
  <c r="I283" i="6" l="1"/>
  <c r="J283" i="6" s="1"/>
  <c r="K283" i="6" l="1"/>
  <c r="L283" i="6" s="1"/>
  <c r="H284" i="6" s="1"/>
  <c r="N284" i="6" s="1"/>
  <c r="O284" i="6" l="1"/>
  <c r="I284" i="6" l="1"/>
  <c r="J284" i="6" s="1"/>
  <c r="K284" i="6" l="1"/>
  <c r="L284" i="6" s="1"/>
  <c r="H285" i="6" s="1"/>
  <c r="N285" i="6" s="1"/>
  <c r="O285" i="6" l="1"/>
  <c r="I285" i="6" l="1"/>
  <c r="J285" i="6" s="1"/>
  <c r="K285" i="6" l="1"/>
  <c r="L285" i="6" s="1"/>
  <c r="H286" i="6" s="1"/>
  <c r="N286" i="6" s="1"/>
  <c r="O286" i="6" l="1"/>
  <c r="I286" i="6" l="1"/>
  <c r="J286" i="6" s="1"/>
  <c r="K286" i="6" l="1"/>
  <c r="L286" i="6" s="1"/>
  <c r="H287" i="6" s="1"/>
  <c r="N287" i="6" s="1"/>
  <c r="O287" i="6" l="1"/>
  <c r="I287" i="6" l="1"/>
  <c r="J287" i="6" s="1"/>
  <c r="K287" i="6" l="1"/>
  <c r="L287" i="6" s="1"/>
  <c r="H288" i="6" s="1"/>
  <c r="N288" i="6" s="1"/>
  <c r="O288" i="6" l="1"/>
  <c r="I288" i="6" l="1"/>
  <c r="J288" i="6" s="1"/>
  <c r="K288" i="6" l="1"/>
  <c r="L288" i="6" s="1"/>
  <c r="H289" i="6" l="1"/>
  <c r="O289" i="6" l="1"/>
  <c r="I289" i="6" s="1"/>
  <c r="J289" i="6" s="1"/>
  <c r="N289" i="6"/>
  <c r="K289" i="6" l="1"/>
  <c r="L289" i="6" s="1"/>
  <c r="H290" i="6" s="1"/>
  <c r="O290" i="6" l="1"/>
  <c r="I290" i="6" s="1"/>
  <c r="J290" i="6" s="1"/>
  <c r="N290" i="6"/>
  <c r="K290" i="6" l="1"/>
  <c r="L290" i="6" s="1"/>
  <c r="H291" i="6" s="1"/>
  <c r="N291" i="6" s="1"/>
  <c r="O291" i="6" l="1"/>
  <c r="I291" i="6" l="1"/>
  <c r="J291" i="6" s="1"/>
  <c r="K291" i="6" l="1"/>
  <c r="L291" i="6" s="1"/>
  <c r="H292" i="6" s="1"/>
  <c r="N292" i="6" s="1"/>
  <c r="O292" i="6" l="1"/>
  <c r="I292" i="6" l="1"/>
  <c r="J292" i="6" s="1"/>
  <c r="K292" i="6" l="1"/>
  <c r="L292" i="6" s="1"/>
  <c r="H293" i="6" s="1"/>
  <c r="N293" i="6" s="1"/>
  <c r="O293" i="6" l="1"/>
  <c r="I293" i="6" l="1"/>
  <c r="J293" i="6" s="1"/>
  <c r="K293" i="6" l="1"/>
  <c r="L293" i="6" s="1"/>
  <c r="H294" i="6" s="1"/>
  <c r="N294" i="6" s="1"/>
  <c r="O294" i="6" l="1"/>
  <c r="I294" i="6" l="1"/>
  <c r="J294" i="6" s="1"/>
  <c r="K294" i="6" l="1"/>
  <c r="L294" i="6" s="1"/>
  <c r="H295" i="6" s="1"/>
  <c r="N295" i="6" s="1"/>
  <c r="O295" i="6" l="1"/>
  <c r="I295" i="6" l="1"/>
  <c r="J295" i="6" s="1"/>
  <c r="K295" i="6" l="1"/>
  <c r="L295" i="6" s="1"/>
  <c r="H296" i="6" s="1"/>
  <c r="N296" i="6" s="1"/>
  <c r="O296" i="6" l="1"/>
  <c r="I296" i="6" l="1"/>
  <c r="J296" i="6" s="1"/>
  <c r="K296" i="6" l="1"/>
  <c r="L296" i="6" s="1"/>
  <c r="H297" i="6" s="1"/>
  <c r="N297" i="6" s="1"/>
  <c r="O297" i="6" l="1"/>
  <c r="I297" i="6" l="1"/>
  <c r="J297" i="6" s="1"/>
  <c r="K297" i="6" l="1"/>
  <c r="L297" i="6" s="1"/>
  <c r="H298" i="6" s="1"/>
  <c r="N298" i="6" s="1"/>
  <c r="O298" i="6" l="1"/>
  <c r="I298" i="6" l="1"/>
  <c r="J298" i="6" s="1"/>
  <c r="K298" i="6" l="1"/>
  <c r="L298" i="6" s="1"/>
  <c r="H299" i="6" s="1"/>
  <c r="N299" i="6" s="1"/>
  <c r="O299" i="6" l="1"/>
  <c r="I299" i="6" l="1"/>
  <c r="J299" i="6" s="1"/>
  <c r="K299" i="6" l="1"/>
  <c r="L299" i="6" s="1"/>
  <c r="H300" i="6" s="1"/>
  <c r="N300" i="6" s="1"/>
  <c r="O300" i="6" l="1"/>
  <c r="I300" i="6" l="1"/>
  <c r="J300" i="6" s="1"/>
  <c r="K300" i="6" l="1"/>
  <c r="L300" i="6" s="1"/>
  <c r="H301" i="6" s="1"/>
  <c r="N301" i="6" s="1"/>
  <c r="O301" i="6" l="1"/>
  <c r="I301" i="6" l="1"/>
  <c r="J301" i="6" s="1"/>
  <c r="K301" i="6" l="1"/>
  <c r="L301" i="6" s="1"/>
  <c r="H302" i="6" s="1"/>
  <c r="N302" i="6" s="1"/>
  <c r="O302" i="6" l="1"/>
  <c r="I302" i="6" l="1"/>
  <c r="J302" i="6" s="1"/>
  <c r="K302" i="6" l="1"/>
  <c r="L302" i="6" s="1"/>
  <c r="H303" i="6" s="1"/>
  <c r="N303" i="6" s="1"/>
  <c r="O303" i="6" l="1"/>
  <c r="I303" i="6" l="1"/>
  <c r="J303" i="6" s="1"/>
  <c r="K303" i="6" l="1"/>
  <c r="L303" i="6" s="1"/>
  <c r="H304" i="6" s="1"/>
  <c r="N304" i="6" s="1"/>
  <c r="O304" i="6" l="1"/>
  <c r="I304" i="6" l="1"/>
  <c r="J304" i="6" s="1"/>
  <c r="K304" i="6" l="1"/>
  <c r="L304" i="6" s="1"/>
  <c r="H305" i="6" s="1"/>
  <c r="N305" i="6" s="1"/>
  <c r="O305" i="6" l="1"/>
  <c r="I305" i="6" l="1"/>
  <c r="J305" i="6" s="1"/>
  <c r="K305" i="6" l="1"/>
  <c r="L305" i="6" s="1"/>
  <c r="H306" i="6" s="1"/>
  <c r="N306" i="6" s="1"/>
  <c r="O306" i="6" l="1"/>
  <c r="I306" i="6" l="1"/>
  <c r="J306" i="6" s="1"/>
  <c r="K306" i="6" l="1"/>
  <c r="L306" i="6" s="1"/>
  <c r="H307" i="6" s="1"/>
  <c r="N307" i="6" s="1"/>
  <c r="O307" i="6" l="1"/>
  <c r="I307" i="6" l="1"/>
  <c r="J307" i="6" s="1"/>
  <c r="K307" i="6" l="1"/>
  <c r="L307" i="6" s="1"/>
  <c r="H308" i="6" s="1"/>
  <c r="N308" i="6" s="1"/>
  <c r="O308" i="6" l="1"/>
  <c r="I308" i="6" l="1"/>
  <c r="J308" i="6" s="1"/>
  <c r="K308" i="6" l="1"/>
  <c r="L308" i="6" s="1"/>
  <c r="H309" i="6" s="1"/>
  <c r="N309" i="6" s="1"/>
  <c r="O309" i="6" l="1"/>
  <c r="I309" i="6" l="1"/>
  <c r="J309" i="6" s="1"/>
  <c r="K309" i="6" l="1"/>
  <c r="L309" i="6" s="1"/>
  <c r="H310" i="6" s="1"/>
  <c r="N310" i="6" s="1"/>
  <c r="O310" i="6" l="1"/>
  <c r="I310" i="6" l="1"/>
  <c r="J310" i="6" s="1"/>
  <c r="K310" i="6" l="1"/>
  <c r="L310" i="6" s="1"/>
  <c r="H311" i="6" s="1"/>
  <c r="N311" i="6" s="1"/>
  <c r="O311" i="6" l="1"/>
  <c r="I311" i="6" l="1"/>
  <c r="J311" i="6" s="1"/>
  <c r="K311" i="6" l="1"/>
  <c r="L311" i="6" s="1"/>
  <c r="H312" i="6" s="1"/>
  <c r="N312" i="6" s="1"/>
  <c r="O312" i="6" l="1"/>
  <c r="I312" i="6" l="1"/>
  <c r="J312" i="6" s="1"/>
  <c r="K312" i="6" l="1"/>
  <c r="L312" i="6" s="1"/>
  <c r="H313" i="6" s="1"/>
  <c r="N313" i="6" s="1"/>
  <c r="O313" i="6" l="1"/>
  <c r="I313" i="6" l="1"/>
  <c r="J313" i="6" s="1"/>
  <c r="K313" i="6" l="1"/>
  <c r="L313" i="6" s="1"/>
  <c r="H314" i="6" s="1"/>
  <c r="N314" i="6" s="1"/>
  <c r="O314" i="6" l="1"/>
  <c r="I314" i="6" l="1"/>
  <c r="J314" i="6" s="1"/>
  <c r="K314" i="6" l="1"/>
  <c r="L314" i="6" s="1"/>
  <c r="H315" i="6" s="1"/>
  <c r="N315" i="6" s="1"/>
  <c r="O315" i="6" l="1"/>
  <c r="I315" i="6" l="1"/>
  <c r="J315" i="6" s="1"/>
  <c r="K315" i="6" l="1"/>
  <c r="L315" i="6" s="1"/>
  <c r="H316" i="6" s="1"/>
  <c r="N316" i="6" s="1"/>
  <c r="O316" i="6" l="1"/>
  <c r="I316" i="6" l="1"/>
  <c r="J316" i="6" s="1"/>
  <c r="K316" i="6" l="1"/>
  <c r="L316" i="6" s="1"/>
  <c r="H317" i="6" s="1"/>
  <c r="N317" i="6" s="1"/>
  <c r="O317" i="6" l="1"/>
  <c r="I317" i="6" l="1"/>
  <c r="J317" i="6" s="1"/>
  <c r="K317" i="6" l="1"/>
  <c r="L317" i="6" s="1"/>
  <c r="H318" i="6" s="1"/>
  <c r="N318" i="6" s="1"/>
  <c r="O318" i="6" l="1"/>
  <c r="I318" i="6" l="1"/>
  <c r="J318" i="6" s="1"/>
  <c r="K318" i="6" l="1"/>
  <c r="L318" i="6" s="1"/>
  <c r="H319" i="6" s="1"/>
  <c r="N319" i="6" s="1"/>
  <c r="O319" i="6" l="1"/>
  <c r="I319" i="6" l="1"/>
  <c r="J319" i="6" s="1"/>
  <c r="K319" i="6" l="1"/>
  <c r="L319" i="6" s="1"/>
  <c r="H320" i="6" s="1"/>
  <c r="N320" i="6" s="1"/>
  <c r="O320" i="6" l="1"/>
  <c r="I320" i="6" l="1"/>
  <c r="J320" i="6" s="1"/>
  <c r="K320" i="6" l="1"/>
  <c r="L320" i="6" s="1"/>
  <c r="H321" i="6" s="1"/>
  <c r="N321" i="6" s="1"/>
  <c r="O321" i="6" l="1"/>
  <c r="I321" i="6" l="1"/>
  <c r="J321" i="6" s="1"/>
  <c r="K321" i="6" l="1"/>
  <c r="L321" i="6" s="1"/>
  <c r="H322" i="6" s="1"/>
  <c r="N322" i="6" s="1"/>
  <c r="O322" i="6" l="1"/>
  <c r="I322" i="6" l="1"/>
  <c r="J322" i="6" s="1"/>
  <c r="K322" i="6" l="1"/>
  <c r="L322" i="6" s="1"/>
  <c r="H323" i="6" s="1"/>
  <c r="N323" i="6" s="1"/>
  <c r="O323" i="6" l="1"/>
  <c r="I323" i="6" l="1"/>
  <c r="J323" i="6" s="1"/>
  <c r="K323" i="6" l="1"/>
  <c r="L323" i="6" s="1"/>
  <c r="H324" i="6" s="1"/>
  <c r="N324" i="6" s="1"/>
  <c r="O324" i="6" l="1"/>
  <c r="I324" i="6" l="1"/>
  <c r="J324" i="6" s="1"/>
  <c r="K324" i="6" l="1"/>
  <c r="L324" i="6" s="1"/>
  <c r="H325" i="6" s="1"/>
  <c r="N325" i="6" s="1"/>
  <c r="O325" i="6" l="1"/>
  <c r="I325" i="6" l="1"/>
  <c r="J325" i="6" s="1"/>
  <c r="K325" i="6" l="1"/>
  <c r="L325" i="6" s="1"/>
  <c r="H326" i="6" s="1"/>
  <c r="N326" i="6" s="1"/>
  <c r="O326" i="6" l="1"/>
  <c r="I326" i="6" l="1"/>
  <c r="J326" i="6" s="1"/>
  <c r="K326" i="6" l="1"/>
  <c r="L326" i="6" s="1"/>
  <c r="H327" i="6" s="1"/>
  <c r="N327" i="6" s="1"/>
  <c r="O327" i="6" l="1"/>
  <c r="I327" i="6" l="1"/>
  <c r="J327" i="6" s="1"/>
  <c r="K327" i="6" l="1"/>
  <c r="L327" i="6" s="1"/>
  <c r="H328" i="6" s="1"/>
  <c r="N328" i="6" s="1"/>
  <c r="O328" i="6" l="1"/>
  <c r="I328" i="6" l="1"/>
  <c r="J328" i="6" s="1"/>
  <c r="K328" i="6" l="1"/>
  <c r="L328" i="6" s="1"/>
  <c r="H329" i="6" s="1"/>
  <c r="N329" i="6" s="1"/>
  <c r="O329" i="6" l="1"/>
  <c r="I329" i="6" l="1"/>
  <c r="J329" i="6" s="1"/>
  <c r="K329" i="6" l="1"/>
  <c r="L329" i="6" s="1"/>
  <c r="H330" i="6" s="1"/>
  <c r="N330" i="6" s="1"/>
  <c r="O330" i="6" l="1"/>
  <c r="I330" i="6" l="1"/>
  <c r="J330" i="6" s="1"/>
  <c r="K330" i="6" l="1"/>
  <c r="L330" i="6" s="1"/>
  <c r="H331" i="6" s="1"/>
  <c r="N331" i="6" s="1"/>
  <c r="O331" i="6" l="1"/>
  <c r="I331" i="6" l="1"/>
  <c r="J331" i="6" s="1"/>
  <c r="K331" i="6" l="1"/>
  <c r="L331" i="6" s="1"/>
  <c r="H332" i="6" s="1"/>
  <c r="N332" i="6" s="1"/>
  <c r="O332" i="6" l="1"/>
  <c r="I332" i="6" l="1"/>
  <c r="J332" i="6" s="1"/>
  <c r="K332" i="6" l="1"/>
  <c r="L332" i="6" s="1"/>
  <c r="H333" i="6" s="1"/>
  <c r="N333" i="6" s="1"/>
  <c r="O333" i="6" l="1"/>
  <c r="I333" i="6" l="1"/>
  <c r="J333" i="6" s="1"/>
  <c r="K333" i="6" l="1"/>
  <c r="L333" i="6" s="1"/>
  <c r="H334" i="6" s="1"/>
  <c r="N334" i="6" s="1"/>
  <c r="O334" i="6" l="1"/>
  <c r="I334" i="6" l="1"/>
  <c r="J334" i="6" s="1"/>
  <c r="K334" i="6" l="1"/>
  <c r="L334" i="6" s="1"/>
  <c r="H335" i="6" s="1"/>
  <c r="N335" i="6" s="1"/>
  <c r="O335" i="6" l="1"/>
  <c r="I335" i="6" l="1"/>
  <c r="J335" i="6" s="1"/>
  <c r="K335" i="6" l="1"/>
  <c r="L335" i="6" s="1"/>
  <c r="H336" i="6" s="1"/>
  <c r="N336" i="6" s="1"/>
  <c r="O336" i="6" l="1"/>
  <c r="I336" i="6" l="1"/>
  <c r="J336" i="6" s="1"/>
  <c r="K336" i="6" l="1"/>
  <c r="L336" i="6" s="1"/>
  <c r="H337" i="6" s="1"/>
  <c r="N337" i="6" s="1"/>
  <c r="O337" i="6" l="1"/>
  <c r="I337" i="6" l="1"/>
  <c r="J337" i="6" s="1"/>
  <c r="K337" i="6" l="1"/>
  <c r="L337" i="6" s="1"/>
  <c r="H338" i="6" s="1"/>
  <c r="N338" i="6" s="1"/>
  <c r="O338" i="6" l="1"/>
  <c r="I338" i="6" l="1"/>
  <c r="J338" i="6" s="1"/>
  <c r="K338" i="6" l="1"/>
  <c r="L338" i="6" s="1"/>
  <c r="H339" i="6" s="1"/>
  <c r="N339" i="6" s="1"/>
  <c r="O339" i="6" l="1"/>
  <c r="I339" i="6" l="1"/>
  <c r="J339" i="6" s="1"/>
  <c r="K339" i="6" l="1"/>
  <c r="L339" i="6" s="1"/>
  <c r="H340" i="6" s="1"/>
  <c r="N340" i="6" s="1"/>
  <c r="O340" i="6" l="1"/>
  <c r="I340" i="6" l="1"/>
  <c r="J340" i="6" s="1"/>
  <c r="K340" i="6" l="1"/>
  <c r="L340" i="6" s="1"/>
  <c r="H341" i="6" s="1"/>
  <c r="N341" i="6" s="1"/>
  <c r="O341" i="6" l="1"/>
  <c r="I341" i="6" l="1"/>
  <c r="J341" i="6" s="1"/>
  <c r="K341" i="6" l="1"/>
  <c r="L341" i="6" s="1"/>
  <c r="H342" i="6" s="1"/>
  <c r="N342" i="6" s="1"/>
  <c r="O342" i="6" l="1"/>
  <c r="I342" i="6" l="1"/>
  <c r="J342" i="6" s="1"/>
  <c r="K342" i="6" l="1"/>
  <c r="L342" i="6" s="1"/>
  <c r="H343" i="6" s="1"/>
  <c r="N343" i="6" s="1"/>
  <c r="O343" i="6" l="1"/>
  <c r="I343" i="6" l="1"/>
  <c r="J343" i="6" s="1"/>
  <c r="K343" i="6" l="1"/>
  <c r="L343" i="6" s="1"/>
  <c r="H344" i="6" s="1"/>
  <c r="N344" i="6" s="1"/>
  <c r="O344" i="6" l="1"/>
  <c r="I344" i="6" l="1"/>
  <c r="J344" i="6" s="1"/>
  <c r="K344" i="6" l="1"/>
  <c r="L344" i="6" s="1"/>
  <c r="H345" i="6" l="1"/>
  <c r="O345" i="6" l="1"/>
  <c r="I345" i="6" s="1"/>
  <c r="J345" i="6" s="1"/>
  <c r="N345" i="6"/>
  <c r="K345" i="6" l="1"/>
  <c r="L345" i="6" s="1"/>
  <c r="H346" i="6" s="1"/>
  <c r="O346" i="6" l="1"/>
  <c r="I346" i="6" s="1"/>
  <c r="J346" i="6" s="1"/>
  <c r="N346" i="6"/>
  <c r="K346" i="6" l="1"/>
  <c r="L346" i="6" s="1"/>
  <c r="H347" i="6" s="1"/>
  <c r="N347" i="6" s="1"/>
  <c r="O347" i="6" l="1"/>
  <c r="I347" i="6" l="1"/>
  <c r="J347" i="6" s="1"/>
  <c r="K347" i="6" l="1"/>
  <c r="L347" i="6" s="1"/>
  <c r="H348" i="6" s="1"/>
  <c r="N348" i="6" s="1"/>
  <c r="O348" i="6" l="1"/>
  <c r="I348" i="6" l="1"/>
  <c r="J348" i="6" s="1"/>
  <c r="K348" i="6" l="1"/>
  <c r="L348" i="6" s="1"/>
  <c r="H349" i="6" s="1"/>
  <c r="N349" i="6" s="1"/>
  <c r="O349" i="6" l="1"/>
  <c r="I349" i="6" l="1"/>
  <c r="J349" i="6" s="1"/>
  <c r="K349" i="6" l="1"/>
  <c r="L349" i="6" s="1"/>
  <c r="H350" i="6" s="1"/>
  <c r="N350" i="6" s="1"/>
  <c r="O350" i="6" l="1"/>
  <c r="I350" i="6" l="1"/>
  <c r="J350" i="6" s="1"/>
  <c r="K350" i="6" l="1"/>
  <c r="L350" i="6" s="1"/>
  <c r="H351" i="6" s="1"/>
  <c r="N351" i="6" s="1"/>
  <c r="O351" i="6" l="1"/>
  <c r="I351" i="6" l="1"/>
  <c r="J351" i="6" s="1"/>
  <c r="K351" i="6" l="1"/>
  <c r="L351" i="6" s="1"/>
  <c r="H352" i="6" s="1"/>
  <c r="N352" i="6" s="1"/>
  <c r="O352" i="6" l="1"/>
  <c r="I352" i="6" l="1"/>
  <c r="J352" i="6" s="1"/>
  <c r="K352" i="6" l="1"/>
  <c r="L352" i="6" s="1"/>
  <c r="H353" i="6" s="1"/>
  <c r="N353" i="6" s="1"/>
  <c r="O353" i="6" l="1"/>
  <c r="I353" i="6" l="1"/>
  <c r="J353" i="6" s="1"/>
  <c r="K353" i="6" l="1"/>
  <c r="L353" i="6" s="1"/>
  <c r="H354" i="6" s="1"/>
  <c r="N354" i="6" s="1"/>
  <c r="O354" i="6" l="1"/>
  <c r="I354" i="6" l="1"/>
  <c r="J354" i="6" s="1"/>
  <c r="K354" i="6" l="1"/>
  <c r="L354" i="6" s="1"/>
  <c r="H355" i="6" s="1"/>
  <c r="N355" i="6" s="1"/>
  <c r="O355" i="6" l="1"/>
  <c r="I355" i="6" l="1"/>
  <c r="J355" i="6" s="1"/>
  <c r="K355" i="6" l="1"/>
  <c r="L355" i="6" s="1"/>
  <c r="H356" i="6" s="1"/>
  <c r="N356" i="6" s="1"/>
  <c r="O356" i="6" l="1"/>
  <c r="I356" i="6" l="1"/>
  <c r="J356" i="6" s="1"/>
  <c r="K356" i="6" l="1"/>
  <c r="L356" i="6" s="1"/>
  <c r="H357" i="6" s="1"/>
  <c r="N357" i="6" s="1"/>
  <c r="O357" i="6" l="1"/>
  <c r="I357" i="6" l="1"/>
  <c r="J357" i="6" s="1"/>
  <c r="K357" i="6" l="1"/>
  <c r="L357" i="6" s="1"/>
  <c r="H358" i="6" s="1"/>
  <c r="N358" i="6" s="1"/>
  <c r="O358" i="6" l="1"/>
  <c r="I358" i="6" l="1"/>
  <c r="J358" i="6" s="1"/>
  <c r="K358" i="6" l="1"/>
  <c r="L358" i="6" s="1"/>
  <c r="H359" i="6" s="1"/>
  <c r="N359" i="6" s="1"/>
  <c r="O359" i="6" l="1"/>
  <c r="I359" i="6" l="1"/>
  <c r="J359" i="6" s="1"/>
  <c r="K359" i="6" l="1"/>
  <c r="L359" i="6" s="1"/>
  <c r="H360" i="6" s="1"/>
  <c r="N360" i="6" s="1"/>
  <c r="O360" i="6" l="1"/>
  <c r="I360" i="6" l="1"/>
  <c r="J360" i="6" s="1"/>
  <c r="K360" i="6" l="1"/>
  <c r="L360" i="6" s="1"/>
  <c r="H361" i="6" s="1"/>
  <c r="N361" i="6" s="1"/>
  <c r="O361" i="6" l="1"/>
  <c r="I361" i="6" l="1"/>
  <c r="J361" i="6" s="1"/>
  <c r="K361" i="6" l="1"/>
  <c r="L361" i="6" s="1"/>
  <c r="H362" i="6" s="1"/>
  <c r="N362" i="6" s="1"/>
  <c r="O362" i="6" l="1"/>
  <c r="I362" i="6" l="1"/>
  <c r="J362" i="6" s="1"/>
  <c r="K362" i="6" l="1"/>
  <c r="L362" i="6" s="1"/>
  <c r="H363" i="6" s="1"/>
  <c r="N363" i="6" s="1"/>
  <c r="O363" i="6" l="1"/>
  <c r="I363" i="6" l="1"/>
  <c r="J363" i="6" s="1"/>
  <c r="K363" i="6" l="1"/>
  <c r="L363" i="6" s="1"/>
  <c r="H364" i="6" s="1"/>
  <c r="N364" i="6" s="1"/>
  <c r="O364" i="6" l="1"/>
  <c r="I364" i="6" l="1"/>
  <c r="J364" i="6" s="1"/>
  <c r="K364" i="6" l="1"/>
  <c r="L364" i="6" s="1"/>
  <c r="H365" i="6" s="1"/>
  <c r="N365" i="6" s="1"/>
  <c r="O365" i="6" l="1"/>
  <c r="I365" i="6" l="1"/>
  <c r="J365" i="6" s="1"/>
  <c r="K365" i="6" l="1"/>
  <c r="L365" i="6" s="1"/>
  <c r="H366" i="6" s="1"/>
  <c r="N366" i="6" s="1"/>
  <c r="O366" i="6" l="1"/>
  <c r="I366" i="6" l="1"/>
  <c r="J366" i="6" s="1"/>
  <c r="K366" i="6" l="1"/>
  <c r="L366" i="6" s="1"/>
  <c r="H367" i="6" s="1"/>
  <c r="N367" i="6" s="1"/>
  <c r="O367" i="6" l="1"/>
  <c r="I367" i="6" l="1"/>
  <c r="J367" i="6" s="1"/>
  <c r="K367" i="6" l="1"/>
  <c r="L367" i="6" s="1"/>
  <c r="H368" i="6" s="1"/>
  <c r="N368" i="6" s="1"/>
  <c r="O368" i="6" l="1"/>
  <c r="I368" i="6" l="1"/>
  <c r="J368" i="6" s="1"/>
  <c r="K368" i="6" l="1"/>
  <c r="L368" i="6" s="1"/>
  <c r="H369" i="6" s="1"/>
  <c r="N369" i="6" s="1"/>
  <c r="O369" i="6" l="1"/>
  <c r="I369" i="6" l="1"/>
  <c r="J369" i="6" s="1"/>
  <c r="K369" i="6" l="1"/>
  <c r="L369" i="6" s="1"/>
  <c r="H370" i="6" s="1"/>
  <c r="N370" i="6" s="1"/>
  <c r="O370" i="6" l="1"/>
  <c r="I370" i="6" l="1"/>
  <c r="J370" i="6" s="1"/>
  <c r="K370" i="6" l="1"/>
  <c r="L370" i="6" s="1"/>
  <c r="H371" i="6" s="1"/>
  <c r="N371" i="6" s="1"/>
  <c r="O371" i="6" l="1"/>
  <c r="I371" i="6" l="1"/>
  <c r="J371" i="6" s="1"/>
  <c r="K371" i="6" l="1"/>
  <c r="L371" i="6" s="1"/>
  <c r="H372" i="6" s="1"/>
  <c r="N372" i="6" s="1"/>
  <c r="O372" i="6" l="1"/>
  <c r="I372" i="6" l="1"/>
  <c r="J372" i="6" s="1"/>
  <c r="K372" i="6" l="1"/>
  <c r="L372" i="6" s="1"/>
  <c r="H373" i="6" s="1"/>
  <c r="N373" i="6" s="1"/>
  <c r="O373" i="6" l="1"/>
  <c r="I373" i="6" l="1"/>
  <c r="J373" i="6" s="1"/>
  <c r="K373" i="6" l="1"/>
  <c r="L373" i="6" s="1"/>
  <c r="H374" i="6" s="1"/>
  <c r="N374" i="6" s="1"/>
  <c r="O374" i="6" l="1"/>
  <c r="I374" i="6" l="1"/>
  <c r="J374" i="6" s="1"/>
  <c r="K374" i="6" l="1"/>
  <c r="L374" i="6" s="1"/>
  <c r="H375" i="6" s="1"/>
  <c r="N375" i="6" s="1"/>
  <c r="O375" i="6" l="1"/>
  <c r="I375" i="6" l="1"/>
  <c r="J375" i="6" s="1"/>
  <c r="K375" i="6" l="1"/>
  <c r="L375" i="6" s="1"/>
  <c r="H376" i="6" s="1"/>
  <c r="N376" i="6" s="1"/>
  <c r="O376" i="6" l="1"/>
  <c r="I376" i="6" l="1"/>
  <c r="J376" i="6" s="1"/>
  <c r="K376" i="6" l="1"/>
  <c r="L376" i="6" s="1"/>
  <c r="H377" i="6" s="1"/>
  <c r="N377" i="6" s="1"/>
  <c r="O377" i="6" l="1"/>
  <c r="I377" i="6" l="1"/>
  <c r="J377" i="6" s="1"/>
  <c r="K377" i="6" l="1"/>
  <c r="L377" i="6" s="1"/>
  <c r="H378" i="6" s="1"/>
  <c r="N378" i="6" s="1"/>
  <c r="O378" i="6" l="1"/>
  <c r="I378" i="6" l="1"/>
  <c r="J378" i="6" s="1"/>
  <c r="K378" i="6" l="1"/>
  <c r="L378" i="6" s="1"/>
  <c r="H379" i="6" s="1"/>
  <c r="N379" i="6" s="1"/>
  <c r="O379" i="6" l="1"/>
  <c r="I379" i="6" l="1"/>
  <c r="J379" i="6" s="1"/>
  <c r="K379" i="6" l="1"/>
  <c r="L379" i="6" s="1"/>
  <c r="H380" i="6" s="1"/>
  <c r="N380" i="6" s="1"/>
  <c r="O380" i="6" l="1"/>
  <c r="I380" i="6" l="1"/>
  <c r="J380" i="6" s="1"/>
  <c r="K380" i="6" l="1"/>
  <c r="L380" i="6" s="1"/>
  <c r="H381" i="6" s="1"/>
  <c r="N381" i="6" s="1"/>
  <c r="O381" i="6" l="1"/>
  <c r="I381" i="6" s="1"/>
  <c r="J381" i="6" s="1"/>
  <c r="K381" i="6" l="1"/>
  <c r="L381" i="6" s="1"/>
  <c r="H382" i="6" s="1"/>
  <c r="N382" i="6" s="1"/>
  <c r="O382" i="6" l="1"/>
  <c r="I382" i="6" l="1"/>
  <c r="J382" i="6" s="1"/>
  <c r="K382" i="6" l="1"/>
  <c r="L382" i="6" s="1"/>
  <c r="H383" i="6" s="1"/>
  <c r="N383" i="6" s="1"/>
  <c r="O383" i="6" l="1"/>
  <c r="I383" i="6" l="1"/>
  <c r="J383" i="6" s="1"/>
  <c r="K383" i="6" l="1"/>
  <c r="L383" i="6" s="1"/>
  <c r="H384" i="6" s="1"/>
  <c r="N384" i="6" s="1"/>
  <c r="O384" i="6" l="1"/>
  <c r="I384" i="6" l="1"/>
  <c r="J384" i="6" s="1"/>
  <c r="K384" i="6" l="1"/>
  <c r="L384" i="6" s="1"/>
  <c r="H385" i="6" s="1"/>
  <c r="N385" i="6" s="1"/>
  <c r="O385" i="6" l="1"/>
  <c r="I385" i="6" l="1"/>
  <c r="J385" i="6" s="1"/>
  <c r="K385" i="6" l="1"/>
  <c r="L385" i="6" s="1"/>
  <c r="H386" i="6" s="1"/>
  <c r="N386" i="6" s="1"/>
  <c r="O386" i="6" l="1"/>
  <c r="I386" i="6" l="1"/>
  <c r="J386" i="6" s="1"/>
  <c r="K386" i="6" l="1"/>
  <c r="L386" i="6" s="1"/>
  <c r="H387" i="6" s="1"/>
  <c r="N387" i="6" s="1"/>
  <c r="O387" i="6" l="1"/>
  <c r="I387" i="6" l="1"/>
  <c r="J387" i="6" s="1"/>
  <c r="K387" i="6" l="1"/>
  <c r="L387" i="6" s="1"/>
  <c r="H388" i="6" s="1"/>
  <c r="N388" i="6" s="1"/>
  <c r="O388" i="6" l="1"/>
  <c r="I388" i="6" l="1"/>
  <c r="J388" i="6" s="1"/>
  <c r="K388" i="6" l="1"/>
  <c r="L388" i="6" s="1"/>
  <c r="H389" i="6" s="1"/>
  <c r="N389" i="6" s="1"/>
  <c r="O389" i="6" l="1"/>
  <c r="I389" i="6" l="1"/>
  <c r="J389" i="6" s="1"/>
  <c r="K389" i="6" l="1"/>
  <c r="L389" i="6" s="1"/>
  <c r="H390" i="6" s="1"/>
  <c r="N390" i="6" s="1"/>
  <c r="O390" i="6" l="1"/>
  <c r="I390" i="6" l="1"/>
  <c r="J390" i="6" s="1"/>
  <c r="K390" i="6" l="1"/>
  <c r="L390" i="6" s="1"/>
  <c r="H391" i="6" s="1"/>
  <c r="N391" i="6" s="1"/>
  <c r="O391" i="6" l="1"/>
  <c r="I391" i="6" l="1"/>
  <c r="J391" i="6" s="1"/>
  <c r="K391" i="6" l="1"/>
  <c r="L391" i="6" s="1"/>
  <c r="H392" i="6" s="1"/>
  <c r="N392" i="6" s="1"/>
  <c r="O392" i="6" l="1"/>
  <c r="I392" i="6" l="1"/>
  <c r="J392" i="6" s="1"/>
  <c r="K392" i="6" l="1"/>
  <c r="L392" i="6" s="1"/>
  <c r="H393" i="6" s="1"/>
  <c r="N393" i="6" s="1"/>
  <c r="O393" i="6" l="1"/>
  <c r="I393" i="6" l="1"/>
  <c r="J393" i="6" s="1"/>
  <c r="K393" i="6" l="1"/>
  <c r="L393" i="6" s="1"/>
  <c r="H394" i="6" l="1"/>
  <c r="O394" i="6" l="1"/>
  <c r="I394" i="6" s="1"/>
  <c r="J394" i="6" s="1"/>
  <c r="N394" i="6"/>
  <c r="K394" i="6" l="1"/>
  <c r="L394" i="6" s="1"/>
  <c r="H395" i="6" s="1"/>
  <c r="N395" i="6" s="1"/>
  <c r="O395" i="6" l="1"/>
  <c r="I395" i="6" l="1"/>
  <c r="J395" i="6" s="1"/>
  <c r="K395" i="6" l="1"/>
  <c r="L395" i="6" s="1"/>
  <c r="H396" i="6" s="1"/>
  <c r="N396" i="6" l="1"/>
  <c r="O396" i="6"/>
  <c r="I396" i="6" l="1"/>
  <c r="J396" i="6" s="1"/>
  <c r="K396" i="6" l="1"/>
  <c r="L396" i="6" s="1"/>
  <c r="H397" i="6" s="1"/>
  <c r="N397" i="6" s="1"/>
  <c r="O397" i="6" l="1"/>
  <c r="I397" i="6" s="1"/>
  <c r="J397" i="6" s="1"/>
  <c r="K397" i="6" l="1"/>
  <c r="L397" i="6" s="1"/>
  <c r="H398" i="6" s="1"/>
  <c r="N398" i="6" s="1"/>
  <c r="O398" i="6" l="1"/>
  <c r="I398" i="6" l="1"/>
  <c r="J398" i="6" s="1"/>
  <c r="K398" i="6" l="1"/>
  <c r="L398" i="6" s="1"/>
  <c r="H399" i="6" s="1"/>
  <c r="N399" i="6" s="1"/>
  <c r="O399" i="6" l="1"/>
  <c r="I399" i="6" l="1"/>
  <c r="J399" i="6" s="1"/>
  <c r="K399" i="6" l="1"/>
  <c r="L399" i="6" s="1"/>
  <c r="H400" i="6" s="1"/>
  <c r="N400" i="6" s="1"/>
  <c r="O400" i="6" l="1"/>
  <c r="I400" i="6" l="1"/>
  <c r="J400" i="6" s="1"/>
  <c r="K400" i="6" l="1"/>
  <c r="L400" i="6" s="1"/>
  <c r="H401" i="6" s="1"/>
  <c r="N401" i="6" s="1"/>
  <c r="O401" i="6" l="1"/>
  <c r="I401" i="6" l="1"/>
  <c r="J401" i="6" s="1"/>
  <c r="K401" i="6" l="1"/>
  <c r="L401" i="6" s="1"/>
  <c r="H402" i="6" s="1"/>
  <c r="N402" i="6" s="1"/>
  <c r="O402" i="6" l="1"/>
  <c r="I402" i="6" l="1"/>
  <c r="J402" i="6" s="1"/>
  <c r="K402" i="6" l="1"/>
  <c r="L402" i="6" s="1"/>
  <c r="H403" i="6" s="1"/>
  <c r="N403" i="6" s="1"/>
  <c r="O403" i="6" l="1"/>
  <c r="I403" i="6" l="1"/>
  <c r="J403" i="6" s="1"/>
  <c r="K403" i="6" l="1"/>
  <c r="L403" i="6" s="1"/>
  <c r="H404" i="6" s="1"/>
  <c r="N404" i="6" s="1"/>
  <c r="O404" i="6" l="1"/>
  <c r="I404" i="6" l="1"/>
  <c r="J404" i="6" s="1"/>
  <c r="K404" i="6" l="1"/>
  <c r="L404" i="6" s="1"/>
  <c r="H405" i="6" s="1"/>
  <c r="N405" i="6" s="1"/>
  <c r="O405" i="6" l="1"/>
  <c r="I405" i="6" l="1"/>
  <c r="J405" i="6" s="1"/>
  <c r="K405" i="6" l="1"/>
  <c r="L405" i="6" s="1"/>
  <c r="H406" i="6" s="1"/>
  <c r="N406" i="6" s="1"/>
  <c r="O406" i="6" l="1"/>
  <c r="I406" i="6" l="1"/>
  <c r="J406" i="6" s="1"/>
  <c r="K406" i="6" l="1"/>
  <c r="L406" i="6" s="1"/>
  <c r="H407" i="6" s="1"/>
  <c r="N407" i="6" s="1"/>
  <c r="O407" i="6" l="1"/>
  <c r="I407" i="6" l="1"/>
  <c r="J407" i="6" s="1"/>
  <c r="K407" i="6" l="1"/>
  <c r="L407" i="6" s="1"/>
  <c r="H408" i="6" s="1"/>
  <c r="N408" i="6" s="1"/>
  <c r="O408" i="6" l="1"/>
  <c r="I408" i="6" l="1"/>
  <c r="J408" i="6" s="1"/>
  <c r="K408" i="6" l="1"/>
  <c r="L408" i="6" s="1"/>
  <c r="H409" i="6" s="1"/>
  <c r="N409" i="6" s="1"/>
  <c r="O409" i="6" l="1"/>
  <c r="I409" i="6" l="1"/>
  <c r="J409" i="6" s="1"/>
  <c r="K409" i="6" l="1"/>
  <c r="L409" i="6" s="1"/>
  <c r="H410" i="6" s="1"/>
  <c r="N410" i="6" s="1"/>
  <c r="O410" i="6" l="1"/>
  <c r="I410" i="6" l="1"/>
  <c r="J410" i="6" s="1"/>
  <c r="K410" i="6" l="1"/>
  <c r="L410" i="6" s="1"/>
  <c r="H411" i="6" s="1"/>
  <c r="N411" i="6" s="1"/>
  <c r="O411" i="6" l="1"/>
  <c r="I411" i="6" l="1"/>
  <c r="J411" i="6" s="1"/>
  <c r="K411" i="6" l="1"/>
  <c r="L411" i="6" s="1"/>
  <c r="H412" i="6" s="1"/>
  <c r="N412" i="6" s="1"/>
  <c r="O412" i="6" l="1"/>
  <c r="I412" i="6" l="1"/>
  <c r="J412" i="6" s="1"/>
  <c r="K412" i="6" l="1"/>
  <c r="L412" i="6" s="1"/>
  <c r="H413" i="6" s="1"/>
  <c r="N413" i="6" s="1"/>
  <c r="O413" i="6" l="1"/>
  <c r="I413" i="6" l="1"/>
  <c r="J413" i="6" s="1"/>
  <c r="K413" i="6" l="1"/>
  <c r="L413" i="6" s="1"/>
  <c r="H414" i="6" s="1"/>
  <c r="N414" i="6" s="1"/>
  <c r="O414" i="6" l="1"/>
  <c r="I414" i="6" l="1"/>
  <c r="J414" i="6" s="1"/>
  <c r="K414" i="6" l="1"/>
  <c r="L414" i="6" s="1"/>
  <c r="H415" i="6" s="1"/>
  <c r="N415" i="6" s="1"/>
  <c r="O415" i="6" l="1"/>
  <c r="I415" i="6" l="1"/>
  <c r="J415" i="6" s="1"/>
  <c r="K415" i="6" l="1"/>
  <c r="L415" i="6" s="1"/>
  <c r="H416" i="6" s="1"/>
  <c r="N416" i="6" s="1"/>
  <c r="O416" i="6" l="1"/>
  <c r="I416" i="6" l="1"/>
  <c r="J416" i="6" s="1"/>
  <c r="K416" i="6" l="1"/>
  <c r="L416" i="6" s="1"/>
  <c r="H417" i="6" s="1"/>
  <c r="N417" i="6" s="1"/>
  <c r="O417" i="6" l="1"/>
  <c r="I417" i="6" l="1"/>
  <c r="J417" i="6" s="1"/>
  <c r="K417" i="6" l="1"/>
  <c r="L417" i="6" s="1"/>
  <c r="H418" i="6" s="1"/>
  <c r="N418" i="6" s="1"/>
  <c r="O418" i="6" l="1"/>
  <c r="I418" i="6" l="1"/>
  <c r="J418" i="6" s="1"/>
  <c r="K418" i="6" l="1"/>
  <c r="L418" i="6" s="1"/>
  <c r="H419" i="6" s="1"/>
  <c r="N419" i="6" s="1"/>
  <c r="O419" i="6" l="1"/>
  <c r="I419" i="6" l="1"/>
  <c r="J419" i="6" s="1"/>
  <c r="K419" i="6" l="1"/>
  <c r="L419" i="6" s="1"/>
  <c r="H420" i="6" s="1"/>
  <c r="N420" i="6" s="1"/>
  <c r="O420" i="6" l="1"/>
  <c r="I420" i="6" l="1"/>
  <c r="J420" i="6" s="1"/>
  <c r="K420" i="6" l="1"/>
  <c r="L420" i="6" s="1"/>
  <c r="H421" i="6" s="1"/>
  <c r="N421" i="6" s="1"/>
  <c r="O421" i="6" l="1"/>
  <c r="I421" i="6" l="1"/>
  <c r="J421" i="6" s="1"/>
  <c r="K421" i="6" l="1"/>
  <c r="L421" i="6" s="1"/>
  <c r="H422" i="6" s="1"/>
  <c r="N422" i="6" s="1"/>
  <c r="O422" i="6" l="1"/>
  <c r="I422" i="6" l="1"/>
  <c r="J422" i="6" s="1"/>
  <c r="K422" i="6" l="1"/>
  <c r="L422" i="6" s="1"/>
  <c r="H423" i="6" l="1"/>
  <c r="O423" i="6" l="1"/>
  <c r="I423" i="6" s="1"/>
  <c r="J423" i="6" s="1"/>
  <c r="N423" i="6"/>
  <c r="K423" i="6" l="1"/>
  <c r="L423" i="6" s="1"/>
  <c r="H424" i="6" s="1"/>
  <c r="O424" i="6" l="1"/>
  <c r="I424" i="6" s="1"/>
  <c r="J424" i="6" s="1"/>
  <c r="N424" i="6"/>
  <c r="K424" i="6" l="1"/>
  <c r="L424" i="6" s="1"/>
  <c r="H425" i="6" s="1"/>
  <c r="N425" i="6" s="1"/>
  <c r="O425" i="6" l="1"/>
  <c r="I425" i="6" l="1"/>
  <c r="J425" i="6" s="1"/>
  <c r="K425" i="6" l="1"/>
  <c r="L425" i="6" s="1"/>
  <c r="H426" i="6" s="1"/>
  <c r="N426" i="6" s="1"/>
  <c r="O426" i="6" l="1"/>
  <c r="I426" i="6" l="1"/>
  <c r="J426" i="6" s="1"/>
  <c r="K426" i="6" l="1"/>
  <c r="L426" i="6" s="1"/>
  <c r="H427" i="6" s="1"/>
  <c r="N427" i="6" s="1"/>
  <c r="O427" i="6" l="1"/>
  <c r="I427" i="6" l="1"/>
  <c r="J427" i="6" s="1"/>
  <c r="K427" i="6" l="1"/>
  <c r="L427" i="6" s="1"/>
  <c r="H428" i="6" s="1"/>
  <c r="N428" i="6" s="1"/>
  <c r="O428" i="6" l="1"/>
  <c r="I428" i="6" l="1"/>
  <c r="J428" i="6" s="1"/>
  <c r="K428" i="6" l="1"/>
  <c r="L428" i="6" s="1"/>
  <c r="H429" i="6" s="1"/>
  <c r="N429" i="6" s="1"/>
  <c r="O429" i="6" l="1"/>
  <c r="I429" i="6" l="1"/>
  <c r="J429" i="6" s="1"/>
  <c r="K429" i="6" l="1"/>
  <c r="L429" i="6" s="1"/>
  <c r="H430" i="6" s="1"/>
  <c r="N430" i="6" s="1"/>
  <c r="O430" i="6" l="1"/>
  <c r="I430" i="6" l="1"/>
  <c r="J430" i="6" s="1"/>
  <c r="K430" i="6" l="1"/>
  <c r="L430" i="6" s="1"/>
  <c r="H431" i="6" s="1"/>
  <c r="N431" i="6" s="1"/>
  <c r="O431" i="6" l="1"/>
  <c r="I431" i="6" l="1"/>
  <c r="J431" i="6" s="1"/>
  <c r="K431" i="6" l="1"/>
  <c r="L431" i="6" s="1"/>
  <c r="H432" i="6" s="1"/>
  <c r="N432" i="6" s="1"/>
  <c r="O432" i="6" l="1"/>
  <c r="I432" i="6" l="1"/>
  <c r="J432" i="6" s="1"/>
  <c r="K432" i="6" l="1"/>
  <c r="L432" i="6" s="1"/>
  <c r="H433" i="6" l="1"/>
  <c r="O433" i="6" l="1"/>
  <c r="I433" i="6" s="1"/>
  <c r="J433" i="6" s="1"/>
  <c r="N433" i="6"/>
  <c r="K433" i="6" l="1"/>
  <c r="L433" i="6" s="1"/>
  <c r="H434" i="6" s="1"/>
  <c r="O434" i="6" l="1"/>
  <c r="I434" i="6" s="1"/>
  <c r="J434" i="6" s="1"/>
  <c r="N434" i="6"/>
  <c r="K434" i="6" l="1"/>
  <c r="L434" i="6" s="1"/>
  <c r="H435" i="6" s="1"/>
  <c r="N435" i="6" s="1"/>
  <c r="O435" i="6" l="1"/>
  <c r="I435" i="6" l="1"/>
  <c r="J435" i="6" s="1"/>
  <c r="K435" i="6" l="1"/>
  <c r="L435" i="6" s="1"/>
  <c r="H436" i="6" s="1"/>
  <c r="N436" i="6" l="1"/>
  <c r="O436" i="6"/>
  <c r="I436" i="6" s="1"/>
  <c r="J436" i="6" s="1"/>
  <c r="K436" i="6" l="1"/>
  <c r="L436" i="6" s="1"/>
  <c r="H437" i="6" s="1"/>
  <c r="N437" i="6" s="1"/>
  <c r="O437" i="6" l="1"/>
  <c r="I437" i="6" l="1"/>
  <c r="J437" i="6" s="1"/>
  <c r="K437" i="6" l="1"/>
  <c r="L437" i="6" s="1"/>
  <c r="H438" i="6" s="1"/>
  <c r="N438" i="6" s="1"/>
  <c r="O438" i="6" l="1"/>
  <c r="I438" i="6" l="1"/>
  <c r="J438" i="6" s="1"/>
  <c r="K438" i="6" l="1"/>
  <c r="L438" i="6" s="1"/>
  <c r="H439" i="6" s="1"/>
  <c r="N439" i="6" s="1"/>
  <c r="O439" i="6" l="1"/>
  <c r="I439" i="6" l="1"/>
  <c r="J439" i="6" s="1"/>
  <c r="K439" i="6" l="1"/>
  <c r="L439" i="6" s="1"/>
  <c r="H440" i="6" s="1"/>
  <c r="N440" i="6" s="1"/>
  <c r="O440" i="6" l="1"/>
  <c r="I440" i="6" l="1"/>
  <c r="J440" i="6" s="1"/>
  <c r="K440" i="6" l="1"/>
  <c r="L440" i="6" s="1"/>
  <c r="H441" i="6" s="1"/>
  <c r="N441" i="6" s="1"/>
  <c r="O441" i="6" l="1"/>
  <c r="I441" i="6" l="1"/>
  <c r="J441" i="6" s="1"/>
  <c r="K441" i="6" l="1"/>
  <c r="L441" i="6" s="1"/>
  <c r="H442" i="6" s="1"/>
  <c r="N442" i="6" s="1"/>
  <c r="O442" i="6" l="1"/>
  <c r="I442" i="6" l="1"/>
  <c r="J442" i="6" s="1"/>
  <c r="K442" i="6" l="1"/>
  <c r="L442" i="6" s="1"/>
  <c r="H443" i="6" s="1"/>
  <c r="N443" i="6" s="1"/>
  <c r="O443" i="6" l="1"/>
  <c r="I443" i="6" l="1"/>
  <c r="J443" i="6" s="1"/>
  <c r="K443" i="6" l="1"/>
  <c r="L443" i="6" s="1"/>
  <c r="H444" i="6" s="1"/>
  <c r="N444" i="6" s="1"/>
  <c r="O444" i="6" l="1"/>
  <c r="I444" i="6" l="1"/>
  <c r="J444" i="6" s="1"/>
  <c r="K444" i="6" l="1"/>
  <c r="L444" i="6" s="1"/>
  <c r="H445" i="6" s="1"/>
  <c r="N445" i="6" s="1"/>
  <c r="O445" i="6" l="1"/>
  <c r="I445" i="6" l="1"/>
  <c r="J445" i="6" s="1"/>
  <c r="K445" i="6" l="1"/>
  <c r="L445" i="6" s="1"/>
  <c r="H446" i="6" s="1"/>
  <c r="N446" i="6" s="1"/>
  <c r="O446" i="6" l="1"/>
  <c r="I446" i="6" l="1"/>
  <c r="J446" i="6" s="1"/>
  <c r="K446" i="6" l="1"/>
  <c r="L446" i="6" s="1"/>
  <c r="H447" i="6" s="1"/>
  <c r="N447" i="6" s="1"/>
  <c r="O447" i="6" l="1"/>
  <c r="I447" i="6" l="1"/>
  <c r="J447" i="6" s="1"/>
  <c r="K447" i="6" l="1"/>
  <c r="L447" i="6" s="1"/>
  <c r="H448" i="6" s="1"/>
  <c r="N448" i="6" s="1"/>
  <c r="O448" i="6" l="1"/>
  <c r="I448" i="6" l="1"/>
  <c r="J448" i="6" s="1"/>
  <c r="K448" i="6" l="1"/>
  <c r="L448" i="6" s="1"/>
  <c r="H449" i="6" s="1"/>
  <c r="N449" i="6" s="1"/>
  <c r="O449" i="6" l="1"/>
  <c r="I449" i="6" l="1"/>
  <c r="J449" i="6" s="1"/>
  <c r="K449" i="6" l="1"/>
  <c r="L449" i="6" s="1"/>
  <c r="H450" i="6" s="1"/>
  <c r="N450" i="6" s="1"/>
  <c r="O450" i="6" l="1"/>
  <c r="I450" i="6" l="1"/>
  <c r="J450" i="6" s="1"/>
  <c r="K450" i="6" l="1"/>
  <c r="L450" i="6" s="1"/>
  <c r="H451" i="6" s="1"/>
  <c r="N451" i="6" s="1"/>
  <c r="O451" i="6" l="1"/>
  <c r="I451" i="6" l="1"/>
  <c r="J451" i="6" s="1"/>
  <c r="K451" i="6" l="1"/>
  <c r="L451" i="6" s="1"/>
  <c r="H452" i="6" s="1"/>
  <c r="N452" i="6" s="1"/>
  <c r="O452" i="6" l="1"/>
  <c r="I452" i="6" l="1"/>
  <c r="J452" i="6" s="1"/>
  <c r="K452" i="6" l="1"/>
  <c r="L452" i="6" s="1"/>
  <c r="H453" i="6" s="1"/>
  <c r="N453" i="6" s="1"/>
  <c r="O453" i="6" l="1"/>
  <c r="I453" i="6" l="1"/>
  <c r="J453" i="6" s="1"/>
  <c r="K453" i="6" l="1"/>
  <c r="L453" i="6" s="1"/>
  <c r="H454" i="6" s="1"/>
  <c r="N454" i="6" s="1"/>
  <c r="O454" i="6" l="1"/>
  <c r="I454" i="6" l="1"/>
  <c r="J454" i="6" s="1"/>
  <c r="K454" i="6" l="1"/>
  <c r="L454" i="6" s="1"/>
  <c r="H455" i="6" l="1"/>
  <c r="O455" i="6" l="1"/>
  <c r="I455" i="6" s="1"/>
  <c r="J455" i="6" s="1"/>
  <c r="N455" i="6"/>
  <c r="K455" i="6" l="1"/>
  <c r="L455" i="6" s="1"/>
  <c r="H456" i="6" s="1"/>
  <c r="O456" i="6" l="1"/>
  <c r="I456" i="6" s="1"/>
  <c r="J456" i="6" s="1"/>
  <c r="N456" i="6"/>
  <c r="K456" i="6" l="1"/>
  <c r="L456" i="6" s="1"/>
  <c r="H457" i="6" l="1"/>
  <c r="O457" i="6" l="1"/>
  <c r="I457" i="6" s="1"/>
  <c r="J457" i="6" s="1"/>
  <c r="N457" i="6"/>
  <c r="K457" i="6" l="1"/>
  <c r="L457" i="6" s="1"/>
  <c r="H458" i="6" s="1"/>
  <c r="O458" i="6" l="1"/>
  <c r="I458" i="6" s="1"/>
  <c r="J458" i="6" s="1"/>
  <c r="N458" i="6"/>
  <c r="K458" i="6" l="1"/>
  <c r="L458" i="6" s="1"/>
  <c r="H459" i="6" s="1"/>
  <c r="N459" i="6" s="1"/>
  <c r="O459" i="6" l="1"/>
  <c r="I459" i="6" l="1"/>
  <c r="J459" i="6" s="1"/>
  <c r="K459" i="6" l="1"/>
  <c r="L459" i="6" s="1"/>
  <c r="H460" i="6" s="1"/>
  <c r="N460" i="6" s="1"/>
  <c r="O460" i="6" l="1"/>
  <c r="I460" i="6" l="1"/>
  <c r="J460" i="6" s="1"/>
  <c r="K460" i="6" l="1"/>
  <c r="L460" i="6" s="1"/>
  <c r="H461" i="6" s="1"/>
  <c r="N461" i="6" s="1"/>
  <c r="O461" i="6" l="1"/>
  <c r="I461" i="6" l="1"/>
  <c r="J461" i="6" s="1"/>
  <c r="K461" i="6" l="1"/>
  <c r="L461" i="6" s="1"/>
  <c r="H462" i="6" s="1"/>
  <c r="N462" i="6" s="1"/>
  <c r="O462" i="6" l="1"/>
  <c r="I462" i="6" l="1"/>
  <c r="J462" i="6" s="1"/>
  <c r="K462" i="6" l="1"/>
  <c r="L462" i="6" s="1"/>
  <c r="H463" i="6" s="1"/>
  <c r="N463" i="6" s="1"/>
  <c r="O463" i="6" l="1"/>
  <c r="I463" i="6" l="1"/>
  <c r="J463" i="6" s="1"/>
  <c r="K463" i="6" l="1"/>
  <c r="L463" i="6" s="1"/>
  <c r="H464" i="6" l="1"/>
  <c r="O464" i="6" l="1"/>
  <c r="I464" i="6" s="1"/>
  <c r="J464" i="6" s="1"/>
  <c r="N464" i="6"/>
  <c r="K464" i="6" l="1"/>
  <c r="L464" i="6" s="1"/>
  <c r="H465" i="6" s="1"/>
  <c r="N465" i="6" s="1"/>
  <c r="O465" i="6" l="1"/>
  <c r="I465" i="6" s="1"/>
  <c r="J465" i="6" s="1"/>
  <c r="K465" i="6" l="1"/>
  <c r="L465" i="6" s="1"/>
  <c r="H466" i="6" s="1"/>
  <c r="N466" i="6" s="1"/>
  <c r="O466" i="6" l="1"/>
  <c r="I466" i="6" l="1"/>
  <c r="J466" i="6" s="1"/>
  <c r="K466" i="6" l="1"/>
  <c r="L466" i="6" s="1"/>
  <c r="H467" i="6" s="1"/>
  <c r="N467" i="6" s="1"/>
  <c r="O467" i="6" l="1"/>
  <c r="I467" i="6" l="1"/>
  <c r="J467" i="6" s="1"/>
  <c r="K467" i="6" l="1"/>
  <c r="L467" i="6" s="1"/>
  <c r="H468" i="6" s="1"/>
  <c r="N468" i="6" s="1"/>
  <c r="O468" i="6" l="1"/>
  <c r="I468" i="6" l="1"/>
  <c r="J468" i="6" s="1"/>
  <c r="K468" i="6" l="1"/>
  <c r="L468" i="6" s="1"/>
  <c r="H469" i="6" s="1"/>
  <c r="N469" i="6" s="1"/>
  <c r="O469" i="6" l="1"/>
  <c r="I469" i="6" l="1"/>
  <c r="J469" i="6" s="1"/>
  <c r="K469" i="6" l="1"/>
  <c r="L469" i="6" s="1"/>
  <c r="H470" i="6" s="1"/>
  <c r="N470" i="6" s="1"/>
  <c r="O470" i="6" l="1"/>
  <c r="I470" i="6" l="1"/>
  <c r="J470" i="6" s="1"/>
  <c r="K470" i="6" l="1"/>
  <c r="L470" i="6" s="1"/>
  <c r="H471" i="6" l="1"/>
  <c r="O471" i="6" l="1"/>
  <c r="I471" i="6" s="1"/>
  <c r="J471" i="6" s="1"/>
  <c r="N471" i="6"/>
  <c r="K471" i="6" l="1"/>
  <c r="L471" i="6" s="1"/>
  <c r="H472" i="6" s="1"/>
  <c r="O472" i="6" l="1"/>
  <c r="I472" i="6" s="1"/>
  <c r="J472" i="6" s="1"/>
  <c r="N472" i="6"/>
  <c r="K472" i="6" l="1"/>
  <c r="L472" i="6" s="1"/>
  <c r="H473" i="6" s="1"/>
  <c r="N473" i="6" s="1"/>
  <c r="O473" i="6" l="1"/>
  <c r="I473" i="6" l="1"/>
  <c r="J473" i="6" s="1"/>
  <c r="K473" i="6" l="1"/>
  <c r="L473" i="6" s="1"/>
  <c r="H474" i="6" s="1"/>
  <c r="N474" i="6" s="1"/>
  <c r="O474" i="6" l="1"/>
  <c r="I474" i="6" l="1"/>
  <c r="J474" i="6" s="1"/>
  <c r="K474" i="6" l="1"/>
  <c r="L474" i="6" s="1"/>
  <c r="H475" i="6" s="1"/>
  <c r="N475" i="6" s="1"/>
  <c r="O475" i="6" l="1"/>
  <c r="I475" i="6" l="1"/>
  <c r="J475" i="6" s="1"/>
  <c r="K475" i="6" l="1"/>
  <c r="L475" i="6" s="1"/>
  <c r="H476" i="6" s="1"/>
  <c r="N476" i="6" s="1"/>
  <c r="O476" i="6" l="1"/>
  <c r="I476" i="6" l="1"/>
  <c r="J476" i="6" s="1"/>
  <c r="K476" i="6" l="1"/>
  <c r="L476" i="6" s="1"/>
  <c r="H477" i="6" s="1"/>
  <c r="N477" i="6" s="1"/>
  <c r="O477" i="6" l="1"/>
  <c r="I477" i="6" l="1"/>
  <c r="J477" i="6" s="1"/>
  <c r="K477" i="6" l="1"/>
  <c r="L477" i="6" s="1"/>
  <c r="H478" i="6" s="1"/>
  <c r="N478" i="6" s="1"/>
  <c r="O478" i="6" l="1"/>
  <c r="I478" i="6" l="1"/>
  <c r="J478" i="6" s="1"/>
  <c r="K478" i="6" l="1"/>
  <c r="L478" i="6" s="1"/>
  <c r="H479" i="6" s="1"/>
  <c r="N479" i="6" s="1"/>
  <c r="O479" i="6" l="1"/>
  <c r="I479" i="6" l="1"/>
  <c r="J479" i="6" s="1"/>
  <c r="K479" i="6" l="1"/>
  <c r="L479" i="6" s="1"/>
  <c r="H480" i="6" s="1"/>
  <c r="N480" i="6" s="1"/>
  <c r="O480" i="6" l="1"/>
  <c r="I480" i="6" l="1"/>
  <c r="J480" i="6" s="1"/>
  <c r="K480" i="6" l="1"/>
  <c r="L480" i="6" s="1"/>
  <c r="H481" i="6" s="1"/>
  <c r="N481" i="6" s="1"/>
  <c r="O481" i="6" l="1"/>
  <c r="I481" i="6" l="1"/>
  <c r="J481" i="6" s="1"/>
  <c r="K481" i="6" l="1"/>
  <c r="L481" i="6" s="1"/>
  <c r="H482" i="6" s="1"/>
  <c r="N482" i="6" s="1"/>
  <c r="O482" i="6" l="1"/>
  <c r="I482" i="6" l="1"/>
  <c r="J482" i="6" s="1"/>
  <c r="K482" i="6" l="1"/>
  <c r="L482" i="6" s="1"/>
  <c r="H483" i="6" s="1"/>
  <c r="N483" i="6" s="1"/>
  <c r="O483" i="6" l="1"/>
  <c r="I483" i="6" l="1"/>
  <c r="J483" i="6" s="1"/>
  <c r="K483" i="6" l="1"/>
  <c r="L483" i="6" s="1"/>
  <c r="H484" i="6" s="1"/>
  <c r="N484" i="6" s="1"/>
  <c r="O484" i="6" l="1"/>
  <c r="I484" i="6" l="1"/>
  <c r="J484" i="6" s="1"/>
  <c r="K484" i="6" l="1"/>
  <c r="L484" i="6" s="1"/>
  <c r="H485" i="6" s="1"/>
  <c r="N485" i="6" s="1"/>
  <c r="O485" i="6" l="1"/>
  <c r="I485" i="6" l="1"/>
  <c r="J485" i="6" s="1"/>
  <c r="K485" i="6" l="1"/>
  <c r="L485" i="6" s="1"/>
  <c r="H486" i="6" s="1"/>
  <c r="N486" i="6" s="1"/>
  <c r="O486" i="6" l="1"/>
  <c r="I486" i="6" l="1"/>
  <c r="J486" i="6" s="1"/>
  <c r="K486" i="6" l="1"/>
  <c r="L486" i="6" s="1"/>
  <c r="H487" i="6" s="1"/>
  <c r="N487" i="6" s="1"/>
  <c r="O487" i="6" l="1"/>
  <c r="I487" i="6" l="1"/>
  <c r="J487" i="6" s="1"/>
  <c r="K487" i="6" l="1"/>
  <c r="L487" i="6" s="1"/>
  <c r="H488" i="6" s="1"/>
  <c r="N488" i="6" s="1"/>
  <c r="O488" i="6" l="1"/>
  <c r="I488" i="6" l="1"/>
  <c r="J488" i="6" s="1"/>
  <c r="K488" i="6" l="1"/>
  <c r="L488" i="6" s="1"/>
  <c r="H489" i="6" l="1"/>
  <c r="O489" i="6" l="1"/>
  <c r="I489" i="6" s="1"/>
  <c r="J489" i="6" s="1"/>
  <c r="N489" i="6"/>
  <c r="K489" i="6" l="1"/>
  <c r="L489" i="6" s="1"/>
  <c r="H490" i="6" s="1"/>
  <c r="O490" i="6" l="1"/>
  <c r="I490" i="6" s="1"/>
  <c r="J490" i="6" s="1"/>
  <c r="N490" i="6"/>
  <c r="K490" i="6" l="1"/>
  <c r="L490" i="6" s="1"/>
  <c r="H491" i="6" s="1"/>
  <c r="N491" i="6" s="1"/>
  <c r="O491" i="6" l="1"/>
  <c r="I491" i="6" l="1"/>
  <c r="J491" i="6" s="1"/>
  <c r="K491" i="6" l="1"/>
  <c r="L491" i="6" s="1"/>
  <c r="H492" i="6" s="1"/>
  <c r="N492" i="6" s="1"/>
  <c r="O492" i="6" l="1"/>
  <c r="I492" i="6" l="1"/>
  <c r="J492" i="6" s="1"/>
  <c r="K492" i="6" l="1"/>
  <c r="L492" i="6" s="1"/>
  <c r="H493" i="6" s="1"/>
  <c r="N493" i="6" s="1"/>
  <c r="O493" i="6" l="1"/>
  <c r="I493" i="6" l="1"/>
  <c r="J493" i="6" s="1"/>
  <c r="K493" i="6" l="1"/>
  <c r="L493" i="6" s="1"/>
  <c r="H494" i="6" s="1"/>
  <c r="N494" i="6" s="1"/>
  <c r="O494" i="6" l="1"/>
  <c r="I494" i="6" l="1"/>
  <c r="J494" i="6" s="1"/>
  <c r="K494" i="6" l="1"/>
  <c r="L494" i="6" s="1"/>
  <c r="H495" i="6" s="1"/>
  <c r="N495" i="6" s="1"/>
  <c r="O495" i="6" l="1"/>
  <c r="I495" i="6" l="1"/>
  <c r="J495" i="6" s="1"/>
  <c r="K495" i="6" l="1"/>
  <c r="L495" i="6" s="1"/>
  <c r="H496" i="6" s="1"/>
  <c r="N496" i="6" s="1"/>
  <c r="O496" i="6" l="1"/>
  <c r="I496" i="6" l="1"/>
  <c r="J496" i="6" s="1"/>
  <c r="K496" i="6" l="1"/>
  <c r="L496" i="6" s="1"/>
  <c r="H497" i="6" s="1"/>
  <c r="N497" i="6" s="1"/>
  <c r="O497" i="6" l="1"/>
  <c r="I497" i="6" l="1"/>
  <c r="J497" i="6" s="1"/>
  <c r="K497" i="6" l="1"/>
  <c r="L497" i="6" s="1"/>
  <c r="H498" i="6" s="1"/>
  <c r="N498" i="6" s="1"/>
  <c r="O498" i="6" l="1"/>
  <c r="I498" i="6" l="1"/>
  <c r="J498" i="6" s="1"/>
  <c r="K498" i="6" l="1"/>
  <c r="L498" i="6" s="1"/>
  <c r="H499" i="6" l="1"/>
  <c r="O499" i="6" l="1"/>
  <c r="I499" i="6" s="1"/>
  <c r="J499" i="6" s="1"/>
  <c r="N499" i="6"/>
  <c r="K499" i="6" l="1"/>
  <c r="L499" i="6" s="1"/>
  <c r="H500" i="6" s="1"/>
  <c r="O500" i="6" l="1"/>
  <c r="I500" i="6" s="1"/>
  <c r="J500" i="6" s="1"/>
  <c r="N500" i="6"/>
  <c r="K500" i="6" l="1"/>
  <c r="L500" i="6" s="1"/>
  <c r="H501" i="6" s="1"/>
  <c r="N501" i="6" s="1"/>
  <c r="O501" i="6" l="1"/>
  <c r="I501" i="6" l="1"/>
  <c r="J501" i="6" s="1"/>
  <c r="K501" i="6" l="1"/>
  <c r="L501" i="6" s="1"/>
  <c r="H502" i="6" s="1"/>
  <c r="N502" i="6" s="1"/>
  <c r="O502" i="6" l="1"/>
  <c r="I502" i="6" l="1"/>
  <c r="J502" i="6" s="1"/>
  <c r="K502" i="6" l="1"/>
  <c r="L502" i="6" s="1"/>
  <c r="H503" i="6" s="1"/>
  <c r="N503" i="6" s="1"/>
  <c r="O503" i="6" l="1"/>
  <c r="I503" i="6" l="1"/>
  <c r="J503" i="6" s="1"/>
  <c r="K503" i="6" l="1"/>
  <c r="L503" i="6" s="1"/>
  <c r="H504" i="6" s="1"/>
  <c r="N504" i="6" s="1"/>
  <c r="O504" i="6" l="1"/>
  <c r="I504" i="6" l="1"/>
  <c r="J504" i="6" s="1"/>
  <c r="K504" i="6" l="1"/>
  <c r="L504" i="6" s="1"/>
  <c r="H505" i="6" s="1"/>
  <c r="N505" i="6" s="1"/>
  <c r="O505" i="6" l="1"/>
  <c r="I505" i="6" l="1"/>
  <c r="J505" i="6" s="1"/>
  <c r="K505" i="6" l="1"/>
  <c r="L505" i="6" s="1"/>
  <c r="H506" i="6" s="1"/>
  <c r="N506" i="6" s="1"/>
  <c r="O506" i="6" l="1"/>
  <c r="I506" i="6" l="1"/>
  <c r="J506" i="6" s="1"/>
  <c r="K506" i="6" l="1"/>
  <c r="L506" i="6" s="1"/>
  <c r="H507" i="6" s="1"/>
  <c r="N507" i="6" s="1"/>
  <c r="O507" i="6" l="1"/>
  <c r="I507" i="6" l="1"/>
  <c r="J507" i="6" s="1"/>
  <c r="K507" i="6" l="1"/>
  <c r="L507" i="6" s="1"/>
  <c r="H508" i="6" s="1"/>
  <c r="N508" i="6" s="1"/>
  <c r="O508" i="6" l="1"/>
  <c r="I508" i="6" l="1"/>
  <c r="J508" i="6" s="1"/>
  <c r="K508" i="6" l="1"/>
  <c r="L508" i="6" s="1"/>
  <c r="H509" i="6" s="1"/>
  <c r="N509" i="6" s="1"/>
  <c r="O509" i="6" l="1"/>
  <c r="I509" i="6" l="1"/>
  <c r="J509" i="6" s="1"/>
  <c r="K509" i="6" l="1"/>
  <c r="L509" i="6" s="1"/>
  <c r="H510" i="6" s="1"/>
  <c r="N510" i="6" s="1"/>
  <c r="O510" i="6" l="1"/>
  <c r="I510" i="6" l="1"/>
  <c r="J510" i="6" s="1"/>
  <c r="K510" i="6" l="1"/>
  <c r="L510" i="6" s="1"/>
  <c r="H511" i="6" s="1"/>
  <c r="N511" i="6" s="1"/>
  <c r="O511" i="6" l="1"/>
  <c r="I511" i="6" l="1"/>
  <c r="J511" i="6" s="1"/>
  <c r="K511" i="6" l="1"/>
  <c r="L511" i="6" s="1"/>
  <c r="H512" i="6" s="1"/>
  <c r="N512" i="6" s="1"/>
  <c r="O512" i="6" l="1"/>
  <c r="I512" i="6" l="1"/>
  <c r="J512" i="6" s="1"/>
  <c r="K512" i="6" l="1"/>
  <c r="L512" i="6" s="1"/>
  <c r="H513" i="6" s="1"/>
  <c r="N513" i="6" s="1"/>
  <c r="O513" i="6" l="1"/>
  <c r="I513" i="6" l="1"/>
  <c r="J513" i="6" s="1"/>
  <c r="K513" i="6" l="1"/>
  <c r="L513" i="6" s="1"/>
  <c r="H514" i="6" l="1"/>
  <c r="O514" i="6" l="1"/>
  <c r="I514" i="6" s="1"/>
  <c r="J514" i="6" s="1"/>
  <c r="N514" i="6"/>
  <c r="K514" i="6" l="1"/>
  <c r="L514" i="6" s="1"/>
  <c r="H515" i="6" s="1"/>
  <c r="O515" i="6" l="1"/>
  <c r="I515" i="6" s="1"/>
  <c r="J515" i="6" s="1"/>
  <c r="N515" i="6"/>
  <c r="K515" i="6" l="1"/>
  <c r="L515" i="6" s="1"/>
  <c r="H516" i="6" s="1"/>
  <c r="N516" i="6" s="1"/>
  <c r="O516" i="6" l="1"/>
  <c r="I516" i="6" l="1"/>
  <c r="J516" i="6" s="1"/>
  <c r="K516" i="6" l="1"/>
  <c r="L516" i="6" s="1"/>
  <c r="H517" i="6" s="1"/>
  <c r="N517" i="6" s="1"/>
  <c r="O517" i="6" l="1"/>
  <c r="I517" i="6" l="1"/>
  <c r="J517" i="6" s="1"/>
  <c r="K517" i="6" l="1"/>
  <c r="L517" i="6" s="1"/>
  <c r="H518" i="6" s="1"/>
  <c r="N518" i="6" s="1"/>
  <c r="O518" i="6" l="1"/>
  <c r="I518" i="6" l="1"/>
  <c r="J518" i="6" s="1"/>
  <c r="K518" i="6" l="1"/>
  <c r="L518" i="6" s="1"/>
  <c r="H519" i="6" l="1"/>
  <c r="O519" i="6" l="1"/>
  <c r="I519" i="6" s="1"/>
  <c r="J519" i="6" s="1"/>
  <c r="N519" i="6"/>
  <c r="K519" i="6" l="1"/>
  <c r="L519" i="6" s="1"/>
  <c r="H520" i="6" s="1"/>
  <c r="O520" i="6" l="1"/>
  <c r="I520" i="6" s="1"/>
  <c r="J520" i="6" s="1"/>
  <c r="N520" i="6"/>
  <c r="K520" i="6" l="1"/>
  <c r="L520" i="6" s="1"/>
  <c r="H521" i="6" s="1"/>
  <c r="N521" i="6" s="1"/>
  <c r="O521" i="6" l="1"/>
  <c r="I521" i="6" l="1"/>
  <c r="J521" i="6" s="1"/>
  <c r="K521" i="6" l="1"/>
  <c r="L521" i="6" s="1"/>
  <c r="H522" i="6" s="1"/>
  <c r="N522" i="6" s="1"/>
  <c r="O522" i="6" l="1"/>
  <c r="I522" i="6" l="1"/>
  <c r="J522" i="6" s="1"/>
  <c r="K522" i="6" l="1"/>
  <c r="L522" i="6" s="1"/>
  <c r="H523" i="6" s="1"/>
  <c r="N523" i="6" s="1"/>
  <c r="O523" i="6" l="1"/>
  <c r="I523" i="6" l="1"/>
  <c r="J523" i="6" s="1"/>
  <c r="K523" i="6" l="1"/>
  <c r="L523" i="6" s="1"/>
  <c r="H524" i="6" s="1"/>
  <c r="N524" i="6" s="1"/>
  <c r="O524" i="6" l="1"/>
  <c r="I524" i="6" l="1"/>
  <c r="J524" i="6" s="1"/>
  <c r="K524" i="6" l="1"/>
  <c r="L524" i="6" s="1"/>
  <c r="H525" i="6" s="1"/>
  <c r="N525" i="6" s="1"/>
  <c r="O525" i="6" l="1"/>
  <c r="I525" i="6" l="1"/>
  <c r="J525" i="6" s="1"/>
  <c r="K525" i="6" l="1"/>
  <c r="L525" i="6" s="1"/>
  <c r="H526" i="6" s="1"/>
  <c r="N526" i="6" s="1"/>
  <c r="O526" i="6" l="1"/>
  <c r="I526" i="6" l="1"/>
  <c r="J526" i="6" s="1"/>
  <c r="K526" i="6" l="1"/>
  <c r="L526" i="6" s="1"/>
  <c r="H527" i="6" s="1"/>
  <c r="N527" i="6" s="1"/>
  <c r="O527" i="6" l="1"/>
  <c r="I527" i="6" l="1"/>
  <c r="J527" i="6" s="1"/>
  <c r="K527" i="6" l="1"/>
  <c r="L527" i="6" s="1"/>
  <c r="H528" i="6" s="1"/>
  <c r="N528" i="6" s="1"/>
  <c r="O528" i="6" l="1"/>
  <c r="I528" i="6" l="1"/>
  <c r="J528" i="6" s="1"/>
  <c r="K528" i="6" l="1"/>
  <c r="L528" i="6" s="1"/>
  <c r="H529" i="6" s="1"/>
  <c r="N529" i="6" s="1"/>
  <c r="O529" i="6" l="1"/>
  <c r="I529" i="6" l="1"/>
  <c r="J529" i="6" s="1"/>
  <c r="K529" i="6" l="1"/>
  <c r="L529" i="6" s="1"/>
  <c r="H530" i="6" s="1"/>
  <c r="N530" i="6" s="1"/>
  <c r="O530" i="6" l="1"/>
  <c r="I530" i="6" l="1"/>
  <c r="J530" i="6" s="1"/>
  <c r="K530" i="6" l="1"/>
  <c r="L530" i="6" s="1"/>
  <c r="H531" i="6" s="1"/>
  <c r="N531" i="6" s="1"/>
  <c r="O531" i="6" l="1"/>
  <c r="I531" i="6" l="1"/>
  <c r="J531" i="6" s="1"/>
  <c r="K531" i="6" l="1"/>
  <c r="L531" i="6" s="1"/>
  <c r="H532" i="6" s="1"/>
  <c r="N532" i="6" s="1"/>
  <c r="O532" i="6" l="1"/>
  <c r="I532" i="6" l="1"/>
  <c r="J532" i="6" s="1"/>
  <c r="K532" i="6" l="1"/>
  <c r="L532" i="6" s="1"/>
  <c r="H533" i="6" s="1"/>
  <c r="N533" i="6" s="1"/>
  <c r="O533" i="6" l="1"/>
  <c r="I533" i="6" l="1"/>
  <c r="J533" i="6" s="1"/>
  <c r="K533" i="6" l="1"/>
  <c r="L533" i="6" s="1"/>
  <c r="H534" i="6" s="1"/>
  <c r="N534" i="6" s="1"/>
  <c r="O534" i="6" l="1"/>
  <c r="I534" i="6" l="1"/>
  <c r="J534" i="6" s="1"/>
  <c r="K534" i="6" l="1"/>
  <c r="L534" i="6" s="1"/>
  <c r="H535" i="6" s="1"/>
  <c r="N535" i="6" s="1"/>
  <c r="O535" i="6" l="1"/>
  <c r="I535" i="6" l="1"/>
  <c r="J535" i="6" s="1"/>
  <c r="K535" i="6" l="1"/>
  <c r="L535" i="6" s="1"/>
  <c r="H536" i="6" s="1"/>
  <c r="N536" i="6" s="1"/>
  <c r="O536" i="6" l="1"/>
  <c r="I536" i="6" l="1"/>
  <c r="J536" i="6" s="1"/>
  <c r="K536" i="6" l="1"/>
  <c r="L536" i="6" s="1"/>
  <c r="H537" i="6" s="1"/>
  <c r="N537" i="6" s="1"/>
  <c r="O537" i="6" l="1"/>
  <c r="I537" i="6" l="1"/>
  <c r="J537" i="6" s="1"/>
  <c r="K537" i="6" l="1"/>
  <c r="L537" i="6" s="1"/>
  <c r="H538" i="6" s="1"/>
  <c r="N538" i="6" s="1"/>
  <c r="O538" i="6" l="1"/>
  <c r="I538" i="6" l="1"/>
  <c r="J538" i="6" s="1"/>
  <c r="K538" i="6" l="1"/>
  <c r="L538" i="6" s="1"/>
  <c r="H539" i="6" s="1"/>
  <c r="N539" i="6" s="1"/>
  <c r="O539" i="6" l="1"/>
  <c r="I539" i="6" l="1"/>
  <c r="J539" i="6" s="1"/>
  <c r="K539" i="6" l="1"/>
  <c r="L539" i="6" s="1"/>
  <c r="H540" i="6" s="1"/>
  <c r="N540" i="6" s="1"/>
  <c r="O540" i="6" l="1"/>
  <c r="I540" i="6" l="1"/>
  <c r="J540" i="6" s="1"/>
  <c r="K540" i="6" l="1"/>
  <c r="L540" i="6" s="1"/>
  <c r="H541" i="6" l="1"/>
  <c r="O541" i="6" l="1"/>
  <c r="I541" i="6" s="1"/>
  <c r="J541" i="6" s="1"/>
  <c r="N541" i="6"/>
  <c r="K541" i="6" l="1"/>
  <c r="L541" i="6" s="1"/>
  <c r="H542" i="6" s="1"/>
  <c r="O542" i="6" l="1"/>
  <c r="I542" i="6" s="1"/>
  <c r="J542" i="6" s="1"/>
  <c r="N542" i="6"/>
  <c r="K542" i="6" l="1"/>
  <c r="L542" i="6" s="1"/>
  <c r="H543" i="6" s="1"/>
  <c r="N543" i="6" s="1"/>
  <c r="O543" i="6" l="1"/>
  <c r="I543" i="6" l="1"/>
  <c r="J543" i="6" s="1"/>
  <c r="K543" i="6" l="1"/>
  <c r="L543" i="6" s="1"/>
  <c r="H544" i="6" s="1"/>
  <c r="N544" i="6" s="1"/>
  <c r="O544" i="6" l="1"/>
  <c r="I544" i="6" l="1"/>
  <c r="J544" i="6" s="1"/>
  <c r="K544" i="6" l="1"/>
  <c r="L544" i="6" s="1"/>
  <c r="H545" i="6" s="1"/>
  <c r="N545" i="6" s="1"/>
  <c r="O545" i="6" l="1"/>
  <c r="I545" i="6" l="1"/>
  <c r="J545" i="6" s="1"/>
  <c r="K545" i="6" l="1"/>
  <c r="L545" i="6" s="1"/>
  <c r="H546" i="6" s="1"/>
  <c r="N546" i="6" s="1"/>
  <c r="O546" i="6" l="1"/>
  <c r="I546" i="6" l="1"/>
  <c r="J546" i="6" s="1"/>
  <c r="K546" i="6" l="1"/>
  <c r="L546" i="6" s="1"/>
  <c r="H547" i="6" s="1"/>
  <c r="N547" i="6" s="1"/>
  <c r="O547" i="6" l="1"/>
  <c r="I547" i="6" l="1"/>
  <c r="J547" i="6" s="1"/>
  <c r="K547" i="6" l="1"/>
  <c r="L547" i="6" s="1"/>
  <c r="H548" i="6" s="1"/>
  <c r="N548" i="6" s="1"/>
  <c r="O548" i="6" l="1"/>
  <c r="I548" i="6" l="1"/>
  <c r="J548" i="6" s="1"/>
  <c r="K548" i="6" l="1"/>
  <c r="L548" i="6" s="1"/>
  <c r="H549" i="6" s="1"/>
  <c r="N549" i="6" s="1"/>
  <c r="O549" i="6" l="1"/>
  <c r="I549" i="6" l="1"/>
  <c r="J549" i="6" s="1"/>
  <c r="K549" i="6" l="1"/>
  <c r="L549" i="6" s="1"/>
  <c r="H550" i="6" s="1"/>
  <c r="N550" i="6" s="1"/>
  <c r="O550" i="6" l="1"/>
  <c r="I550" i="6" l="1"/>
  <c r="J550" i="6" s="1"/>
  <c r="K550" i="6" l="1"/>
  <c r="L550" i="6" s="1"/>
  <c r="H551" i="6" s="1"/>
  <c r="N551" i="6" s="1"/>
  <c r="O551" i="6" l="1"/>
  <c r="I551" i="6" l="1"/>
  <c r="J551" i="6" s="1"/>
  <c r="K551" i="6" l="1"/>
  <c r="L551" i="6" s="1"/>
  <c r="H552" i="6" s="1"/>
  <c r="N552" i="6" s="1"/>
  <c r="O552" i="6" l="1"/>
  <c r="I552" i="6" l="1"/>
  <c r="J552" i="6" s="1"/>
  <c r="K552" i="6" l="1"/>
  <c r="L552" i="6" s="1"/>
  <c r="H553" i="6" s="1"/>
  <c r="N553" i="6" s="1"/>
  <c r="O553" i="6" l="1"/>
  <c r="I553" i="6" l="1"/>
  <c r="J553" i="6" s="1"/>
  <c r="K553" i="6" l="1"/>
  <c r="L553" i="6" s="1"/>
  <c r="H554" i="6" s="1"/>
  <c r="N554" i="6" s="1"/>
  <c r="O554" i="6" l="1"/>
  <c r="I554" i="6" l="1"/>
  <c r="J554" i="6" s="1"/>
  <c r="K554" i="6" l="1"/>
  <c r="L554" i="6" s="1"/>
  <c r="H555" i="6" s="1"/>
  <c r="N555" i="6" s="1"/>
  <c r="O555" i="6" l="1"/>
  <c r="I555" i="6" l="1"/>
  <c r="J555" i="6" s="1"/>
  <c r="K555" i="6" l="1"/>
  <c r="L555" i="6" s="1"/>
  <c r="H556" i="6" s="1"/>
  <c r="N556" i="6" s="1"/>
  <c r="O556" i="6" l="1"/>
  <c r="I556" i="6" l="1"/>
  <c r="J556" i="6" s="1"/>
  <c r="K556" i="6" l="1"/>
  <c r="L556" i="6" s="1"/>
  <c r="H557" i="6" s="1"/>
  <c r="N557" i="6" s="1"/>
  <c r="O557" i="6" l="1"/>
  <c r="I557" i="6" l="1"/>
  <c r="J557" i="6" s="1"/>
  <c r="K557" i="6" l="1"/>
  <c r="L557" i="6" s="1"/>
  <c r="H558" i="6" s="1"/>
  <c r="N558" i="6" s="1"/>
  <c r="O558" i="6" l="1"/>
  <c r="I558" i="6" l="1"/>
  <c r="J558" i="6" s="1"/>
  <c r="K558" i="6" l="1"/>
  <c r="L558" i="6" s="1"/>
  <c r="H559" i="6" s="1"/>
  <c r="N559" i="6" s="1"/>
  <c r="O559" i="6" l="1"/>
  <c r="I559" i="6" l="1"/>
  <c r="J559" i="6" s="1"/>
  <c r="K559" i="6" l="1"/>
  <c r="L559" i="6" s="1"/>
  <c r="H560" i="6" s="1"/>
  <c r="N560" i="6" s="1"/>
  <c r="O560" i="6" l="1"/>
  <c r="I560" i="6" l="1"/>
  <c r="J560" i="6" s="1"/>
  <c r="K560" i="6" l="1"/>
  <c r="L560" i="6" s="1"/>
  <c r="H561" i="6" s="1"/>
  <c r="N561" i="6" s="1"/>
  <c r="O561" i="6" l="1"/>
  <c r="I561" i="6" l="1"/>
  <c r="J561" i="6" s="1"/>
  <c r="K561" i="6" l="1"/>
  <c r="L561" i="6" s="1"/>
  <c r="H562" i="6" s="1"/>
  <c r="N562" i="6" s="1"/>
  <c r="O562" i="6" l="1"/>
  <c r="I562" i="6" l="1"/>
  <c r="J562" i="6" s="1"/>
  <c r="K562" i="6" l="1"/>
  <c r="L562" i="6" s="1"/>
  <c r="H563" i="6" s="1"/>
  <c r="N563" i="6" s="1"/>
  <c r="O563" i="6" l="1"/>
  <c r="I563" i="6" l="1"/>
  <c r="J563" i="6" s="1"/>
  <c r="K563" i="6" l="1"/>
  <c r="L563" i="6" s="1"/>
  <c r="H564" i="6" s="1"/>
  <c r="N564" i="6" s="1"/>
  <c r="O564" i="6" l="1"/>
  <c r="I564" i="6" l="1"/>
  <c r="J564" i="6" s="1"/>
  <c r="K564" i="6" l="1"/>
  <c r="L564" i="6" s="1"/>
  <c r="H565" i="6" s="1"/>
  <c r="N565" i="6" s="1"/>
  <c r="O565" i="6" l="1"/>
  <c r="I565" i="6" l="1"/>
  <c r="J565" i="6" s="1"/>
  <c r="K565" i="6" l="1"/>
  <c r="L565" i="6" s="1"/>
  <c r="H566" i="6" s="1"/>
  <c r="N566" i="6" s="1"/>
  <c r="O566" i="6" l="1"/>
  <c r="I566" i="6" l="1"/>
  <c r="J566" i="6" s="1"/>
  <c r="K566" i="6" l="1"/>
  <c r="L566" i="6" s="1"/>
  <c r="H567" i="6" s="1"/>
  <c r="N567" i="6" s="1"/>
  <c r="O567" i="6" l="1"/>
  <c r="I567" i="6" l="1"/>
  <c r="J567" i="6" s="1"/>
  <c r="K567" i="6" l="1"/>
  <c r="L567" i="6" s="1"/>
  <c r="H568" i="6" s="1"/>
  <c r="N568" i="6" s="1"/>
  <c r="O568" i="6" l="1"/>
  <c r="I568" i="6" l="1"/>
  <c r="J568" i="6" s="1"/>
  <c r="K568" i="6" l="1"/>
  <c r="L568" i="6" s="1"/>
  <c r="H569" i="6" s="1"/>
  <c r="N569" i="6" s="1"/>
  <c r="O569" i="6" l="1"/>
  <c r="I569" i="6" l="1"/>
  <c r="J569" i="6" s="1"/>
  <c r="K569" i="6" l="1"/>
  <c r="L569" i="6" s="1"/>
  <c r="H570" i="6" s="1"/>
  <c r="N570" i="6" s="1"/>
  <c r="O570" i="6" l="1"/>
  <c r="I570" i="6" l="1"/>
  <c r="J570" i="6" s="1"/>
  <c r="K570" i="6" l="1"/>
  <c r="L570" i="6" s="1"/>
  <c r="H571" i="6" s="1"/>
  <c r="N571" i="6" s="1"/>
  <c r="O571" i="6" l="1"/>
  <c r="I571" i="6" l="1"/>
  <c r="J571" i="6" s="1"/>
  <c r="K571" i="6" l="1"/>
  <c r="L571" i="6" s="1"/>
  <c r="H572" i="6" s="1"/>
  <c r="N572" i="6" s="1"/>
  <c r="O572" i="6" l="1"/>
  <c r="I572" i="6" l="1"/>
  <c r="J572" i="6" s="1"/>
  <c r="K572" i="6" l="1"/>
  <c r="L572" i="6" s="1"/>
  <c r="H573" i="6" s="1"/>
  <c r="N573" i="6" s="1"/>
  <c r="O573" i="6" l="1"/>
  <c r="I573" i="6" l="1"/>
  <c r="J573" i="6" s="1"/>
  <c r="K573" i="6" l="1"/>
  <c r="L573" i="6" s="1"/>
  <c r="H574" i="6" s="1"/>
  <c r="N574" i="6" s="1"/>
  <c r="O574" i="6" l="1"/>
  <c r="I574" i="6" l="1"/>
  <c r="J574" i="6" s="1"/>
  <c r="K574" i="6" l="1"/>
  <c r="L574" i="6" s="1"/>
  <c r="H575" i="6" s="1"/>
  <c r="N575" i="6" s="1"/>
  <c r="O575" i="6" l="1"/>
  <c r="I575" i="6" l="1"/>
  <c r="J575" i="6" s="1"/>
  <c r="K575" i="6" l="1"/>
  <c r="L575" i="6" s="1"/>
  <c r="H576" i="6" s="1"/>
  <c r="N576" i="6" s="1"/>
  <c r="O576" i="6" l="1"/>
  <c r="I576" i="6" l="1"/>
  <c r="J576" i="6" s="1"/>
  <c r="K576" i="6" l="1"/>
  <c r="L576" i="6" s="1"/>
  <c r="H577" i="6" s="1"/>
  <c r="N577" i="6" s="1"/>
  <c r="O577" i="6" l="1"/>
  <c r="I577" i="6" l="1"/>
  <c r="J577" i="6" s="1"/>
  <c r="K577" i="6" l="1"/>
  <c r="L577" i="6" s="1"/>
  <c r="H578" i="6" s="1"/>
  <c r="N578" i="6" s="1"/>
  <c r="O578" i="6" l="1"/>
  <c r="I578" i="6" l="1"/>
  <c r="J578" i="6" s="1"/>
  <c r="K578" i="6" l="1"/>
  <c r="L578" i="6" s="1"/>
  <c r="H579" i="6" s="1"/>
  <c r="N579" i="6" s="1"/>
  <c r="O579" i="6" l="1"/>
  <c r="I579" i="6" l="1"/>
  <c r="J579" i="6" s="1"/>
  <c r="K579" i="6" l="1"/>
  <c r="L579" i="6" s="1"/>
  <c r="H580" i="6" s="1"/>
  <c r="N580" i="6" s="1"/>
  <c r="O580" i="6" l="1"/>
  <c r="I580" i="6" l="1"/>
  <c r="J580" i="6" s="1"/>
  <c r="K580" i="6" l="1"/>
  <c r="L580" i="6" s="1"/>
  <c r="H581" i="6" s="1"/>
  <c r="N581" i="6" s="1"/>
  <c r="O581" i="6" l="1"/>
  <c r="I581" i="6" l="1"/>
  <c r="J581" i="6" s="1"/>
  <c r="K581" i="6" l="1"/>
  <c r="L581" i="6" s="1"/>
  <c r="H582" i="6" s="1"/>
  <c r="N582" i="6" s="1"/>
  <c r="O582" i="6" l="1"/>
  <c r="I582" i="6" l="1"/>
  <c r="J582" i="6" s="1"/>
  <c r="K582" i="6" l="1"/>
  <c r="L582" i="6" s="1"/>
  <c r="H583" i="6" s="1"/>
  <c r="N583" i="6" s="1"/>
  <c r="O583" i="6" l="1"/>
  <c r="I583" i="6" l="1"/>
  <c r="J583" i="6" s="1"/>
  <c r="K583" i="6" l="1"/>
  <c r="L583" i="6" s="1"/>
  <c r="H584" i="6" s="1"/>
  <c r="N584" i="6" s="1"/>
  <c r="O584" i="6" l="1"/>
  <c r="I584" i="6" l="1"/>
  <c r="J584" i="6" s="1"/>
  <c r="K584" i="6" l="1"/>
  <c r="L584" i="6" s="1"/>
  <c r="H585" i="6" s="1"/>
  <c r="N585" i="6" s="1"/>
  <c r="O585" i="6" l="1"/>
  <c r="I585" i="6" l="1"/>
  <c r="J585" i="6" s="1"/>
  <c r="K585" i="6" l="1"/>
  <c r="L585" i="6" s="1"/>
  <c r="H586" i="6" s="1"/>
  <c r="N586" i="6" s="1"/>
  <c r="O586" i="6" l="1"/>
  <c r="I586" i="6" l="1"/>
  <c r="J586" i="6" s="1"/>
  <c r="K586" i="6" l="1"/>
  <c r="L586" i="6" s="1"/>
  <c r="H587" i="6" s="1"/>
  <c r="N587" i="6" s="1"/>
  <c r="O587" i="6" l="1"/>
  <c r="I587" i="6" l="1"/>
  <c r="J587" i="6" s="1"/>
  <c r="K587" i="6" l="1"/>
  <c r="L587" i="6" s="1"/>
  <c r="H588" i="6" s="1"/>
  <c r="N588" i="6" s="1"/>
  <c r="O588" i="6" l="1"/>
  <c r="I588" i="6" l="1"/>
  <c r="J588" i="6" s="1"/>
  <c r="K588" i="6" l="1"/>
  <c r="L588" i="6" s="1"/>
  <c r="H589" i="6" s="1"/>
  <c r="N589" i="6" s="1"/>
  <c r="O589" i="6" l="1"/>
  <c r="I589" i="6" l="1"/>
  <c r="J589" i="6" s="1"/>
  <c r="K589" i="6" l="1"/>
  <c r="L589" i="6" s="1"/>
  <c r="H590" i="6" s="1"/>
  <c r="N590" i="6" s="1"/>
  <c r="O590" i="6" l="1"/>
  <c r="I590" i="6" l="1"/>
  <c r="J590" i="6" s="1"/>
  <c r="K590" i="6" l="1"/>
  <c r="L590" i="6" s="1"/>
  <c r="H591" i="6" s="1"/>
  <c r="N591" i="6" s="1"/>
  <c r="O591" i="6" l="1"/>
  <c r="I591" i="6" l="1"/>
  <c r="J591" i="6" s="1"/>
  <c r="K591" i="6" l="1"/>
  <c r="L591" i="6" s="1"/>
  <c r="H592" i="6" s="1"/>
  <c r="N592" i="6" s="1"/>
  <c r="O592" i="6" l="1"/>
  <c r="I592" i="6" l="1"/>
  <c r="J592" i="6" s="1"/>
  <c r="K592" i="6" l="1"/>
  <c r="L592" i="6" s="1"/>
  <c r="H593" i="6" s="1"/>
  <c r="N593" i="6" s="1"/>
  <c r="O593" i="6" l="1"/>
  <c r="I593" i="6" l="1"/>
  <c r="J593" i="6" s="1"/>
  <c r="K593" i="6" l="1"/>
  <c r="L593" i="6" s="1"/>
  <c r="H594" i="6" s="1"/>
  <c r="N594" i="6" s="1"/>
  <c r="O594" i="6" l="1"/>
  <c r="I594" i="6" l="1"/>
  <c r="J594" i="6" s="1"/>
  <c r="K594" i="6" l="1"/>
  <c r="L594" i="6" s="1"/>
  <c r="H595" i="6" s="1"/>
  <c r="N595" i="6" s="1"/>
  <c r="O595" i="6" l="1"/>
  <c r="I595" i="6" l="1"/>
  <c r="J595" i="6" s="1"/>
  <c r="K595" i="6" l="1"/>
  <c r="L595" i="6" s="1"/>
  <c r="H596" i="6" s="1"/>
  <c r="N596" i="6" s="1"/>
  <c r="O596" i="6" l="1"/>
  <c r="I596" i="6" l="1"/>
  <c r="J596" i="6" s="1"/>
  <c r="K596" i="6" l="1"/>
  <c r="L596" i="6" s="1"/>
  <c r="H597" i="6" s="1"/>
  <c r="N597" i="6" s="1"/>
  <c r="O597" i="6" l="1"/>
  <c r="I597" i="6" l="1"/>
  <c r="J597" i="6" s="1"/>
  <c r="K597" i="6" l="1"/>
  <c r="L597" i="6" s="1"/>
  <c r="H598" i="6" s="1"/>
  <c r="N598" i="6" s="1"/>
  <c r="O598" i="6" l="1"/>
  <c r="I598" i="6" l="1"/>
  <c r="J598" i="6" s="1"/>
  <c r="K598" i="6" l="1"/>
  <c r="L598" i="6" s="1"/>
  <c r="H599" i="6" s="1"/>
  <c r="N599" i="6" s="1"/>
  <c r="O599" i="6" l="1"/>
  <c r="I599" i="6" l="1"/>
  <c r="J599" i="6" s="1"/>
  <c r="K599" i="6" l="1"/>
  <c r="L599" i="6" s="1"/>
  <c r="H600" i="6" s="1"/>
  <c r="N600" i="6" s="1"/>
  <c r="O600" i="6" l="1"/>
  <c r="I600" i="6" l="1"/>
  <c r="J600" i="6" s="1"/>
  <c r="K600" i="6" l="1"/>
  <c r="L600" i="6" s="1"/>
  <c r="H601" i="6" l="1"/>
  <c r="O601" i="6" l="1"/>
  <c r="I601" i="6" s="1"/>
  <c r="J601" i="6" s="1"/>
  <c r="N601" i="6"/>
  <c r="K601" i="6" l="1"/>
  <c r="L601" i="6" s="1"/>
  <c r="H602" i="6" s="1"/>
  <c r="O602" i="6" l="1"/>
  <c r="I602" i="6" s="1"/>
  <c r="J602" i="6" s="1"/>
  <c r="N602" i="6"/>
  <c r="K602" i="6" l="1"/>
  <c r="L602" i="6" s="1"/>
  <c r="H603" i="6" s="1"/>
  <c r="N603" i="6" s="1"/>
  <c r="O603" i="6" l="1"/>
  <c r="I603" i="6" l="1"/>
  <c r="J603" i="6" s="1"/>
  <c r="K603" i="6" l="1"/>
  <c r="L603" i="6" s="1"/>
  <c r="H604" i="6" s="1"/>
  <c r="N604" i="6" s="1"/>
  <c r="O604" i="6" l="1"/>
  <c r="I604" i="6" l="1"/>
  <c r="J604" i="6" s="1"/>
  <c r="K604" i="6" l="1"/>
  <c r="L604" i="6" s="1"/>
  <c r="H605" i="6" s="1"/>
  <c r="N605" i="6" s="1"/>
  <c r="O605" i="6" l="1"/>
  <c r="I605" i="6" l="1"/>
  <c r="J605" i="6" s="1"/>
  <c r="K605" i="6" l="1"/>
  <c r="L605" i="6" s="1"/>
  <c r="H606" i="6" s="1"/>
  <c r="N606" i="6" s="1"/>
  <c r="O606" i="6" l="1"/>
  <c r="I606" i="6" l="1"/>
  <c r="J606" i="6" s="1"/>
  <c r="K606" i="6" l="1"/>
  <c r="L606" i="6" s="1"/>
  <c r="H607" i="6" s="1"/>
  <c r="N607" i="6" s="1"/>
  <c r="O607" i="6" l="1"/>
  <c r="I607" i="6" l="1"/>
  <c r="J607" i="6" s="1"/>
  <c r="K607" i="6" l="1"/>
  <c r="L607" i="6" s="1"/>
  <c r="H608" i="6" s="1"/>
  <c r="N608" i="6" s="1"/>
  <c r="O608" i="6" l="1"/>
  <c r="I608" i="6" l="1"/>
  <c r="J608" i="6" s="1"/>
  <c r="K608" i="6" l="1"/>
  <c r="L608" i="6" s="1"/>
  <c r="H609" i="6" s="1"/>
  <c r="N609" i="6" s="1"/>
  <c r="O609" i="6" l="1"/>
  <c r="I609" i="6" l="1"/>
  <c r="J609" i="6" s="1"/>
  <c r="K609" i="6" l="1"/>
  <c r="L609" i="6" s="1"/>
  <c r="H610" i="6" s="1"/>
  <c r="N610" i="6" s="1"/>
  <c r="O610" i="6" l="1"/>
  <c r="I610" i="6" l="1"/>
  <c r="J610" i="6" s="1"/>
  <c r="K610" i="6" l="1"/>
  <c r="L610" i="6" s="1"/>
  <c r="H611" i="6" s="1"/>
  <c r="N611" i="6" s="1"/>
  <c r="O611" i="6" l="1"/>
  <c r="I611" i="6" l="1"/>
  <c r="J611" i="6" s="1"/>
  <c r="K611" i="6" l="1"/>
  <c r="L611" i="6" s="1"/>
  <c r="H612" i="6" s="1"/>
  <c r="N612" i="6" s="1"/>
  <c r="O612" i="6" l="1"/>
  <c r="I612" i="6" l="1"/>
  <c r="J612" i="6" s="1"/>
  <c r="K612" i="6" l="1"/>
  <c r="L612" i="6" s="1"/>
  <c r="H613" i="6" s="1"/>
  <c r="N613" i="6" s="1"/>
  <c r="O613" i="6" l="1"/>
  <c r="I613" i="6" l="1"/>
  <c r="J613" i="6" s="1"/>
  <c r="K613" i="6" l="1"/>
  <c r="L613" i="6" s="1"/>
  <c r="H614" i="6" s="1"/>
  <c r="N614" i="6" s="1"/>
  <c r="O614" i="6" l="1"/>
  <c r="I614" i="6" l="1"/>
  <c r="J614" i="6" s="1"/>
  <c r="K614" i="6" l="1"/>
  <c r="L614" i="6" s="1"/>
  <c r="H615" i="6" s="1"/>
  <c r="N615" i="6" s="1"/>
  <c r="O615" i="6" l="1"/>
  <c r="I615" i="6" l="1"/>
  <c r="J615" i="6" s="1"/>
  <c r="K615" i="6" l="1"/>
  <c r="L615" i="6" s="1"/>
  <c r="H616" i="6" s="1"/>
  <c r="N616" i="6" s="1"/>
  <c r="O616" i="6" l="1"/>
  <c r="I616" i="6" l="1"/>
  <c r="J616" i="6" s="1"/>
  <c r="K616" i="6" l="1"/>
  <c r="L616" i="6" s="1"/>
  <c r="H617" i="6" s="1"/>
  <c r="N617" i="6" s="1"/>
  <c r="O617" i="6" l="1"/>
  <c r="I617" i="6" l="1"/>
  <c r="J617" i="6" s="1"/>
  <c r="K617" i="6" l="1"/>
  <c r="L617" i="6" s="1"/>
  <c r="H618" i="6" s="1"/>
  <c r="N618" i="6" s="1"/>
  <c r="O618" i="6" l="1"/>
  <c r="I618" i="6" l="1"/>
  <c r="J618" i="6" s="1"/>
  <c r="K618" i="6" l="1"/>
  <c r="L618" i="6" s="1"/>
  <c r="H619" i="6" s="1"/>
  <c r="N619" i="6" s="1"/>
  <c r="O619" i="6" l="1"/>
  <c r="I619" i="6" l="1"/>
  <c r="J619" i="6" s="1"/>
  <c r="K619" i="6" l="1"/>
  <c r="L619" i="6" s="1"/>
  <c r="H620" i="6" s="1"/>
  <c r="N620" i="6" s="1"/>
  <c r="O620" i="6" l="1"/>
  <c r="I620" i="6" l="1"/>
  <c r="J620" i="6" s="1"/>
  <c r="K620" i="6" l="1"/>
  <c r="L620" i="6" s="1"/>
  <c r="H621" i="6" s="1"/>
  <c r="N621" i="6" s="1"/>
  <c r="O621" i="6" l="1"/>
  <c r="I621" i="6" l="1"/>
  <c r="J621" i="6" s="1"/>
  <c r="K621" i="6" l="1"/>
  <c r="L621" i="6" s="1"/>
  <c r="H622" i="6" s="1"/>
  <c r="N622" i="6" s="1"/>
  <c r="O622" i="6" l="1"/>
  <c r="I622" i="6" l="1"/>
  <c r="J622" i="6" s="1"/>
  <c r="K622" i="6" l="1"/>
  <c r="L622" i="6" s="1"/>
  <c r="H623" i="6" s="1"/>
  <c r="N623" i="6" s="1"/>
  <c r="O623" i="6" l="1"/>
  <c r="I623" i="6" l="1"/>
  <c r="J623" i="6" s="1"/>
  <c r="K623" i="6" l="1"/>
  <c r="L623" i="6" s="1"/>
  <c r="H624" i="6" s="1"/>
  <c r="N624" i="6" s="1"/>
  <c r="O624" i="6" l="1"/>
  <c r="I624" i="6" l="1"/>
  <c r="J624" i="6" s="1"/>
  <c r="K624" i="6" l="1"/>
  <c r="L624" i="6" s="1"/>
  <c r="H625" i="6" s="1"/>
  <c r="N625" i="6" s="1"/>
  <c r="O625" i="6" l="1"/>
  <c r="I625" i="6" l="1"/>
  <c r="J625" i="6" s="1"/>
  <c r="K625" i="6" l="1"/>
  <c r="L625" i="6" s="1"/>
  <c r="H626" i="6" s="1"/>
  <c r="N626" i="6" s="1"/>
  <c r="O626" i="6" l="1"/>
  <c r="I626" i="6" l="1"/>
  <c r="J626" i="6" s="1"/>
  <c r="K626" i="6" l="1"/>
  <c r="L626" i="6" s="1"/>
  <c r="H627" i="6" s="1"/>
  <c r="N627" i="6" s="1"/>
  <c r="O627" i="6" l="1"/>
  <c r="I627" i="6" l="1"/>
  <c r="J627" i="6" s="1"/>
  <c r="K627" i="6" l="1"/>
  <c r="L627" i="6" s="1"/>
  <c r="H628" i="6" s="1"/>
  <c r="N628" i="6" s="1"/>
  <c r="O628" i="6" l="1"/>
  <c r="I628" i="6" l="1"/>
  <c r="J628" i="6" s="1"/>
  <c r="K628" i="6" l="1"/>
  <c r="L628" i="6" s="1"/>
  <c r="H629" i="6" s="1"/>
  <c r="N629" i="6" s="1"/>
  <c r="O629" i="6" l="1"/>
  <c r="I629" i="6" l="1"/>
  <c r="J629" i="6" s="1"/>
  <c r="K629" i="6" l="1"/>
  <c r="L629" i="6" s="1"/>
  <c r="H630" i="6" s="1"/>
  <c r="N630" i="6" s="1"/>
  <c r="O630" i="6" l="1"/>
  <c r="I630" i="6" l="1"/>
  <c r="J630" i="6" s="1"/>
  <c r="K630" i="6" l="1"/>
  <c r="L630" i="6" s="1"/>
  <c r="H631" i="6" s="1"/>
  <c r="N631" i="6" s="1"/>
  <c r="O631" i="6" l="1"/>
  <c r="I631" i="6" l="1"/>
  <c r="J631" i="6" s="1"/>
  <c r="K631" i="6" l="1"/>
  <c r="L631" i="6" s="1"/>
  <c r="H632" i="6" s="1"/>
  <c r="N632" i="6" s="1"/>
  <c r="O632" i="6" l="1"/>
  <c r="I632" i="6" l="1"/>
  <c r="J632" i="6" s="1"/>
  <c r="K632" i="6" l="1"/>
  <c r="L632" i="6" s="1"/>
  <c r="H633" i="6" s="1"/>
  <c r="N633" i="6" s="1"/>
  <c r="O633" i="6" l="1"/>
  <c r="I633" i="6" l="1"/>
  <c r="J633" i="6" s="1"/>
  <c r="K633" i="6" l="1"/>
  <c r="L633" i="6" s="1"/>
  <c r="H634" i="6" s="1"/>
  <c r="N634" i="6" s="1"/>
  <c r="O634" i="6" l="1"/>
  <c r="I634" i="6" l="1"/>
  <c r="J634" i="6" s="1"/>
  <c r="K634" i="6" l="1"/>
  <c r="L634" i="6" s="1"/>
  <c r="H635" i="6" s="1"/>
  <c r="N635" i="6" s="1"/>
  <c r="O635" i="6" l="1"/>
  <c r="I635" i="6" l="1"/>
  <c r="J635" i="6" s="1"/>
  <c r="K635" i="6" l="1"/>
  <c r="L635" i="6" s="1"/>
  <c r="H636" i="6" s="1"/>
  <c r="N636" i="6" s="1"/>
  <c r="O636" i="6" l="1"/>
  <c r="I636" i="6" l="1"/>
  <c r="J636" i="6" s="1"/>
  <c r="K636" i="6" l="1"/>
  <c r="L636" i="6" s="1"/>
  <c r="H637" i="6" s="1"/>
  <c r="N637" i="6" s="1"/>
  <c r="O637" i="6" l="1"/>
  <c r="I637" i="6" l="1"/>
  <c r="J637" i="6" s="1"/>
  <c r="K637" i="6" l="1"/>
  <c r="L637" i="6" s="1"/>
  <c r="H638" i="6" s="1"/>
  <c r="N638" i="6" s="1"/>
  <c r="O638" i="6" l="1"/>
  <c r="I638" i="6" l="1"/>
  <c r="J638" i="6" s="1"/>
  <c r="K638" i="6" l="1"/>
  <c r="L638" i="6" s="1"/>
  <c r="H639" i="6" s="1"/>
  <c r="N639" i="6" s="1"/>
  <c r="O639" i="6" l="1"/>
  <c r="I639" i="6" l="1"/>
  <c r="J639" i="6" s="1"/>
  <c r="K639" i="6" l="1"/>
  <c r="L639" i="6" s="1"/>
  <c r="H640" i="6" s="1"/>
  <c r="N640" i="6" s="1"/>
  <c r="O640" i="6" l="1"/>
  <c r="I640" i="6" l="1"/>
  <c r="J640" i="6" s="1"/>
  <c r="K640" i="6" l="1"/>
  <c r="L640" i="6" s="1"/>
  <c r="H641" i="6" s="1"/>
  <c r="N641" i="6" s="1"/>
  <c r="O641" i="6" l="1"/>
  <c r="I641" i="6" l="1"/>
  <c r="J641" i="6" s="1"/>
  <c r="K641" i="6" l="1"/>
  <c r="L641" i="6" s="1"/>
  <c r="H642" i="6" s="1"/>
  <c r="N642" i="6" s="1"/>
  <c r="O642" i="6" l="1"/>
  <c r="I642" i="6" l="1"/>
  <c r="J642" i="6" s="1"/>
  <c r="K642" i="6" l="1"/>
  <c r="L642" i="6" s="1"/>
  <c r="H643" i="6" s="1"/>
  <c r="N643" i="6" s="1"/>
  <c r="O643" i="6" l="1"/>
  <c r="I643" i="6" l="1"/>
  <c r="J643" i="6" s="1"/>
  <c r="K643" i="6" l="1"/>
  <c r="L643" i="6" s="1"/>
  <c r="H644" i="6" s="1"/>
  <c r="N644" i="6" s="1"/>
  <c r="O644" i="6" l="1"/>
  <c r="I644" i="6" l="1"/>
  <c r="J644" i="6" s="1"/>
  <c r="K644" i="6" l="1"/>
  <c r="L644" i="6" s="1"/>
  <c r="H645" i="6" s="1"/>
  <c r="N645" i="6" s="1"/>
  <c r="O645" i="6" l="1"/>
  <c r="I645" i="6" l="1"/>
  <c r="J645" i="6" s="1"/>
  <c r="K645" i="6" l="1"/>
  <c r="L645" i="6" s="1"/>
  <c r="H646" i="6" s="1"/>
  <c r="N646" i="6" s="1"/>
  <c r="O646" i="6" l="1"/>
  <c r="I646" i="6" l="1"/>
  <c r="J646" i="6" s="1"/>
  <c r="K646" i="6" l="1"/>
  <c r="L646" i="6" s="1"/>
  <c r="H647" i="6" s="1"/>
  <c r="N647" i="6" s="1"/>
  <c r="O647" i="6" l="1"/>
  <c r="I647" i="6" l="1"/>
  <c r="J647" i="6" s="1"/>
  <c r="K647" i="6" l="1"/>
  <c r="L647" i="6" s="1"/>
  <c r="H648" i="6" s="1"/>
  <c r="N648" i="6" s="1"/>
  <c r="O648" i="6" l="1"/>
  <c r="I648" i="6" l="1"/>
  <c r="J648" i="6" s="1"/>
  <c r="K648" i="6" l="1"/>
  <c r="L648" i="6" s="1"/>
  <c r="H649" i="6" s="1"/>
  <c r="N649" i="6" s="1"/>
  <c r="O649" i="6" l="1"/>
  <c r="I649" i="6" l="1"/>
  <c r="J649" i="6" s="1"/>
  <c r="K649" i="6" l="1"/>
  <c r="L649" i="6" s="1"/>
  <c r="H650" i="6" s="1"/>
  <c r="N650" i="6" s="1"/>
  <c r="O650" i="6" l="1"/>
  <c r="I650" i="6" l="1"/>
  <c r="J650" i="6" s="1"/>
  <c r="K650" i="6" l="1"/>
  <c r="L650" i="6" s="1"/>
  <c r="H651" i="6" s="1"/>
  <c r="N651" i="6" s="1"/>
  <c r="O651" i="6" l="1"/>
  <c r="I651" i="6" l="1"/>
  <c r="J651" i="6" s="1"/>
  <c r="K651" i="6" l="1"/>
  <c r="L651" i="6" s="1"/>
  <c r="H652" i="6" s="1"/>
  <c r="N652" i="6" s="1"/>
  <c r="O652" i="6" l="1"/>
  <c r="I652" i="6" l="1"/>
  <c r="J652" i="6" s="1"/>
  <c r="K652" i="6" l="1"/>
  <c r="L652" i="6" s="1"/>
  <c r="H653" i="6" s="1"/>
  <c r="N653" i="6" s="1"/>
  <c r="O653" i="6" l="1"/>
  <c r="I653" i="6" l="1"/>
  <c r="J653" i="6" s="1"/>
  <c r="K653" i="6" l="1"/>
  <c r="L653" i="6" s="1"/>
  <c r="H654" i="6" s="1"/>
  <c r="N654" i="6" s="1"/>
  <c r="O654" i="6" l="1"/>
  <c r="I654" i="6" l="1"/>
  <c r="J654" i="6" s="1"/>
  <c r="K654" i="6" l="1"/>
  <c r="L654" i="6" s="1"/>
  <c r="H655" i="6" s="1"/>
  <c r="N655" i="6" s="1"/>
  <c r="O655" i="6" l="1"/>
  <c r="I655" i="6" l="1"/>
  <c r="J655" i="6" s="1"/>
  <c r="K655" i="6" l="1"/>
  <c r="L655" i="6" s="1"/>
  <c r="H656" i="6" s="1"/>
  <c r="N656" i="6" s="1"/>
  <c r="O656" i="6" l="1"/>
  <c r="I656" i="6" l="1"/>
  <c r="J656" i="6" s="1"/>
  <c r="K656" i="6" l="1"/>
  <c r="L656" i="6" s="1"/>
  <c r="H657" i="6" s="1"/>
  <c r="N657" i="6" s="1"/>
  <c r="O657" i="6" l="1"/>
  <c r="I657" i="6" l="1"/>
  <c r="J657" i="6" s="1"/>
  <c r="K657" i="6" l="1"/>
  <c r="L657" i="6" s="1"/>
  <c r="H658" i="6" s="1"/>
  <c r="N658" i="6" s="1"/>
  <c r="O658" i="6" l="1"/>
  <c r="I658" i="6" l="1"/>
  <c r="J658" i="6" s="1"/>
  <c r="K658" i="6" l="1"/>
  <c r="L658" i="6" s="1"/>
  <c r="H659" i="6" s="1"/>
  <c r="N659" i="6" s="1"/>
  <c r="O659" i="6" l="1"/>
  <c r="I659" i="6" l="1"/>
  <c r="J659" i="6" s="1"/>
  <c r="K659" i="6" l="1"/>
  <c r="L659" i="6" s="1"/>
  <c r="H660" i="6" l="1"/>
  <c r="O660" i="6" l="1"/>
  <c r="I660" i="6" s="1"/>
  <c r="J660" i="6" s="1"/>
  <c r="N660" i="6"/>
  <c r="K660" i="6" l="1"/>
  <c r="L660" i="6" s="1"/>
  <c r="H661" i="6" s="1"/>
  <c r="O661" i="6" l="1"/>
  <c r="I661" i="6" s="1"/>
  <c r="J661" i="6" s="1"/>
  <c r="N661" i="6"/>
  <c r="K661" i="6" l="1"/>
  <c r="L661" i="6" s="1"/>
  <c r="H662" i="6" s="1"/>
  <c r="O662" i="6" l="1"/>
  <c r="I662" i="6" s="1"/>
  <c r="J662" i="6" s="1"/>
  <c r="N662" i="6"/>
  <c r="K662" i="6" l="1"/>
  <c r="L662" i="6" s="1"/>
  <c r="H663" i="6" s="1"/>
  <c r="O663" i="6" l="1"/>
  <c r="I663" i="6" s="1"/>
  <c r="J663" i="6" s="1"/>
  <c r="N663" i="6"/>
  <c r="K663" i="6" l="1"/>
  <c r="L663" i="6" s="1"/>
  <c r="H664" i="6" s="1"/>
  <c r="O664" i="6" l="1"/>
  <c r="I664" i="6" s="1"/>
  <c r="J664" i="6" s="1"/>
  <c r="N664" i="6"/>
  <c r="K664" i="6" l="1"/>
  <c r="L664" i="6" s="1"/>
  <c r="H665" i="6" s="1"/>
  <c r="O665" i="6" l="1"/>
  <c r="I665" i="6" s="1"/>
  <c r="J665" i="6" s="1"/>
  <c r="N665" i="6"/>
  <c r="K665" i="6" l="1"/>
  <c r="L665" i="6" s="1"/>
  <c r="H666" i="6" s="1"/>
  <c r="O666" i="6" l="1"/>
  <c r="I666" i="6" s="1"/>
  <c r="J666" i="6" s="1"/>
  <c r="N666" i="6"/>
  <c r="K666" i="6" l="1"/>
  <c r="L666" i="6" s="1"/>
  <c r="H667" i="6" s="1"/>
  <c r="N667" i="6" s="1"/>
  <c r="O667" i="6" l="1"/>
  <c r="I667" i="6" l="1"/>
  <c r="J667" i="6" s="1"/>
  <c r="K667" i="6" l="1"/>
  <c r="L667" i="6" s="1"/>
  <c r="H668" i="6" s="1"/>
  <c r="N668" i="6" s="1"/>
  <c r="O668" i="6" l="1"/>
  <c r="I668" i="6" l="1"/>
  <c r="J668" i="6" s="1"/>
  <c r="K668" i="6" l="1"/>
  <c r="L668" i="6" s="1"/>
  <c r="H669" i="6" s="1"/>
  <c r="N669" i="6" s="1"/>
  <c r="O669" i="6" l="1"/>
  <c r="I669" i="6" s="1"/>
  <c r="J669" i="6" s="1"/>
  <c r="K669" i="6" l="1"/>
  <c r="L669" i="6" s="1"/>
  <c r="H670" i="6" s="1"/>
  <c r="N670" i="6" s="1"/>
  <c r="O670" i="6" l="1"/>
  <c r="I670" i="6" l="1"/>
  <c r="J670" i="6" s="1"/>
  <c r="K670" i="6" l="1"/>
  <c r="L670" i="6" s="1"/>
  <c r="H671" i="6" s="1"/>
  <c r="N671" i="6" s="1"/>
  <c r="O671" i="6" l="1"/>
  <c r="I671" i="6" l="1"/>
  <c r="J671" i="6" s="1"/>
  <c r="K671" i="6" l="1"/>
  <c r="L671" i="6" s="1"/>
  <c r="H672" i="6" s="1"/>
  <c r="N672" i="6" s="1"/>
  <c r="O672" i="6" l="1"/>
  <c r="I672" i="6" l="1"/>
  <c r="J672" i="6" s="1"/>
  <c r="K672" i="6" l="1"/>
  <c r="L672" i="6" s="1"/>
  <c r="H673" i="6" s="1"/>
  <c r="N673" i="6" s="1"/>
  <c r="O673" i="6" l="1"/>
  <c r="I673" i="6" l="1"/>
  <c r="J673" i="6" s="1"/>
  <c r="K673" i="6" l="1"/>
  <c r="L673" i="6" s="1"/>
  <c r="H674" i="6" s="1"/>
  <c r="N674" i="6" s="1"/>
  <c r="O674" i="6" l="1"/>
  <c r="I674" i="6" l="1"/>
  <c r="J674" i="6" s="1"/>
  <c r="K674" i="6" l="1"/>
  <c r="L674" i="6" s="1"/>
  <c r="H675" i="6" s="1"/>
  <c r="N675" i="6" s="1"/>
  <c r="O675" i="6" l="1"/>
  <c r="I675" i="6" l="1"/>
  <c r="J675" i="6" s="1"/>
  <c r="K675" i="6" l="1"/>
  <c r="L675" i="6" s="1"/>
  <c r="H676" i="6" s="1"/>
  <c r="N676" i="6" s="1"/>
  <c r="O676" i="6" l="1"/>
  <c r="I676" i="6" l="1"/>
  <c r="J676" i="6" s="1"/>
  <c r="K676" i="6" l="1"/>
  <c r="L676" i="6" s="1"/>
  <c r="H677" i="6" s="1"/>
  <c r="N677" i="6" s="1"/>
  <c r="O677" i="6" l="1"/>
  <c r="I677" i="6" l="1"/>
  <c r="J677" i="6" s="1"/>
  <c r="K677" i="6" l="1"/>
  <c r="L677" i="6" s="1"/>
  <c r="H678" i="6" s="1"/>
  <c r="N678" i="6" s="1"/>
  <c r="O678" i="6" l="1"/>
  <c r="I678" i="6" l="1"/>
  <c r="J678" i="6" s="1"/>
  <c r="K678" i="6" l="1"/>
  <c r="L678" i="6" s="1"/>
  <c r="H679" i="6" s="1"/>
  <c r="N679" i="6" s="1"/>
  <c r="O679" i="6" l="1"/>
  <c r="I679" i="6" l="1"/>
  <c r="J679" i="6" s="1"/>
  <c r="K679" i="6" l="1"/>
  <c r="L679" i="6" s="1"/>
  <c r="H680" i="6" s="1"/>
  <c r="N680" i="6" s="1"/>
  <c r="O680" i="6" l="1"/>
  <c r="I680" i="6" l="1"/>
  <c r="J680" i="6" s="1"/>
  <c r="K680" i="6" l="1"/>
  <c r="L680" i="6" s="1"/>
  <c r="H681" i="6" s="1"/>
  <c r="N681" i="6" s="1"/>
  <c r="O681" i="6" l="1"/>
  <c r="I681" i="6" l="1"/>
  <c r="J681" i="6" s="1"/>
  <c r="K681" i="6" l="1"/>
  <c r="L681" i="6" s="1"/>
  <c r="H682" i="6" s="1"/>
  <c r="N682" i="6" s="1"/>
  <c r="O682" i="6" l="1"/>
  <c r="I682" i="6" l="1"/>
  <c r="J682" i="6" s="1"/>
  <c r="K682" i="6" l="1"/>
  <c r="L682" i="6" s="1"/>
  <c r="H683" i="6" s="1"/>
  <c r="N683" i="6" s="1"/>
  <c r="O683" i="6" l="1"/>
  <c r="I683" i="6" l="1"/>
  <c r="J683" i="6" s="1"/>
  <c r="K683" i="6" l="1"/>
  <c r="L683" i="6" s="1"/>
  <c r="H684" i="6" s="1"/>
  <c r="N684" i="6" s="1"/>
  <c r="O684" i="6" l="1"/>
  <c r="I684" i="6" l="1"/>
  <c r="J684" i="6" s="1"/>
  <c r="K684" i="6" l="1"/>
  <c r="L684" i="6" s="1"/>
  <c r="H685" i="6" s="1"/>
  <c r="N685" i="6" s="1"/>
  <c r="O685" i="6" l="1"/>
  <c r="I685" i="6" l="1"/>
  <c r="J685" i="6" s="1"/>
  <c r="K685" i="6" l="1"/>
  <c r="L685" i="6" s="1"/>
  <c r="H686" i="6" s="1"/>
  <c r="N686" i="6" s="1"/>
  <c r="O686" i="6" l="1"/>
  <c r="I686" i="6" l="1"/>
  <c r="J686" i="6" s="1"/>
  <c r="K686" i="6" l="1"/>
  <c r="L686" i="6" s="1"/>
  <c r="H687" i="6" s="1"/>
  <c r="N687" i="6" s="1"/>
  <c r="O687" i="6" l="1"/>
  <c r="I687" i="6" l="1"/>
  <c r="J687" i="6" s="1"/>
  <c r="K687" i="6" l="1"/>
  <c r="L687" i="6" s="1"/>
  <c r="H688" i="6" s="1"/>
  <c r="N688" i="6" s="1"/>
  <c r="O688" i="6" l="1"/>
  <c r="I688" i="6" l="1"/>
  <c r="J688" i="6" s="1"/>
  <c r="K688" i="6" l="1"/>
  <c r="L688" i="6" s="1"/>
  <c r="H689" i="6" s="1"/>
  <c r="N689" i="6" s="1"/>
  <c r="O689" i="6" l="1"/>
  <c r="I689" i="6" l="1"/>
  <c r="J689" i="6" s="1"/>
  <c r="K689" i="6" l="1"/>
  <c r="L689" i="6" s="1"/>
  <c r="H690" i="6" s="1"/>
  <c r="N690" i="6" s="1"/>
  <c r="O690" i="6" l="1"/>
  <c r="I690" i="6" l="1"/>
  <c r="J690" i="6" s="1"/>
  <c r="K690" i="6" l="1"/>
  <c r="L690" i="6" s="1"/>
  <c r="H691" i="6" s="1"/>
  <c r="N691" i="6" s="1"/>
  <c r="O691" i="6" l="1"/>
  <c r="I691" i="6" l="1"/>
  <c r="J691" i="6" s="1"/>
  <c r="K691" i="6" l="1"/>
  <c r="L691" i="6" s="1"/>
  <c r="H692" i="6" s="1"/>
  <c r="N692" i="6" s="1"/>
  <c r="O692" i="6" l="1"/>
  <c r="I692" i="6" l="1"/>
  <c r="J692" i="6" s="1"/>
  <c r="K692" i="6" l="1"/>
  <c r="L692" i="6" s="1"/>
  <c r="H693" i="6" s="1"/>
  <c r="N693" i="6" s="1"/>
  <c r="O693" i="6" l="1"/>
  <c r="I693" i="6" l="1"/>
  <c r="J693" i="6" s="1"/>
  <c r="K693" i="6" l="1"/>
  <c r="L693" i="6" s="1"/>
  <c r="H694" i="6" s="1"/>
  <c r="N694" i="6" s="1"/>
  <c r="O694" i="6" l="1"/>
  <c r="I694" i="6" l="1"/>
  <c r="J694" i="6" s="1"/>
  <c r="K694" i="6" l="1"/>
  <c r="L694" i="6" s="1"/>
  <c r="H695" i="6" s="1"/>
  <c r="N695" i="6" s="1"/>
  <c r="O695" i="6" l="1"/>
  <c r="I695" i="6" l="1"/>
  <c r="J695" i="6" s="1"/>
  <c r="K695" i="6" l="1"/>
  <c r="L695" i="6" s="1"/>
  <c r="H696" i="6" s="1"/>
  <c r="N696" i="6" s="1"/>
  <c r="O696" i="6" l="1"/>
  <c r="I696" i="6" l="1"/>
  <c r="J696" i="6" s="1"/>
  <c r="K696" i="6" l="1"/>
  <c r="L696" i="6" s="1"/>
  <c r="H697" i="6" s="1"/>
  <c r="N697" i="6" s="1"/>
  <c r="O697" i="6" l="1"/>
  <c r="I697" i="6" l="1"/>
  <c r="J697" i="6" s="1"/>
  <c r="K697" i="6" l="1"/>
  <c r="L697" i="6" s="1"/>
  <c r="H698" i="6" s="1"/>
  <c r="N698" i="6" s="1"/>
  <c r="O698" i="6" l="1"/>
  <c r="I698" i="6" l="1"/>
  <c r="J698" i="6" s="1"/>
  <c r="K698" i="6" l="1"/>
  <c r="L698" i="6" s="1"/>
  <c r="H699" i="6" s="1"/>
  <c r="N699" i="6" s="1"/>
  <c r="O699" i="6" l="1"/>
  <c r="I699" i="6" l="1"/>
  <c r="J699" i="6" s="1"/>
  <c r="K699" i="6" l="1"/>
  <c r="L699" i="6" s="1"/>
  <c r="H700" i="6" s="1"/>
  <c r="N700" i="6" s="1"/>
  <c r="O700" i="6" l="1"/>
  <c r="I700" i="6" l="1"/>
  <c r="J700" i="6" s="1"/>
  <c r="K700" i="6" l="1"/>
  <c r="L700" i="6" s="1"/>
  <c r="H701" i="6" s="1"/>
  <c r="N701" i="6" s="1"/>
  <c r="O701" i="6" l="1"/>
  <c r="I701" i="6" l="1"/>
  <c r="J701" i="6" s="1"/>
  <c r="K701" i="6" l="1"/>
  <c r="L701" i="6" s="1"/>
  <c r="H702" i="6" s="1"/>
  <c r="N702" i="6" s="1"/>
  <c r="O702" i="6" l="1"/>
  <c r="I702" i="6" l="1"/>
  <c r="J702" i="6" s="1"/>
  <c r="K702" i="6" l="1"/>
  <c r="L702" i="6" s="1"/>
  <c r="H703" i="6" s="1"/>
  <c r="N703" i="6" s="1"/>
  <c r="O703" i="6" l="1"/>
  <c r="I703" i="6" l="1"/>
  <c r="J703" i="6" s="1"/>
  <c r="K703" i="6" l="1"/>
  <c r="L703" i="6" s="1"/>
  <c r="H704" i="6" s="1"/>
  <c r="N704" i="6" s="1"/>
  <c r="O704" i="6" l="1"/>
  <c r="I704" i="6" l="1"/>
  <c r="J704" i="6" s="1"/>
  <c r="K704" i="6" l="1"/>
  <c r="L704" i="6" s="1"/>
  <c r="H705" i="6" s="1"/>
  <c r="N705" i="6" s="1"/>
  <c r="O705" i="6" l="1"/>
  <c r="I705" i="6" l="1"/>
  <c r="J705" i="6" s="1"/>
  <c r="K705" i="6" l="1"/>
  <c r="L705" i="6" s="1"/>
  <c r="H706" i="6" l="1"/>
  <c r="O706" i="6" l="1"/>
  <c r="I706" i="6" s="1"/>
  <c r="J706" i="6" s="1"/>
  <c r="N706" i="6"/>
  <c r="K706" i="6" l="1"/>
  <c r="L706" i="6" s="1"/>
  <c r="H707" i="6" s="1"/>
  <c r="O707" i="6" l="1"/>
  <c r="N707" i="6"/>
  <c r="I707" i="6" l="1"/>
  <c r="J707" i="6" s="1"/>
  <c r="K707" i="6" l="1"/>
  <c r="L707" i="6" s="1"/>
  <c r="H708" i="6" s="1"/>
  <c r="N708" i="6" s="1"/>
  <c r="O708" i="6" l="1"/>
  <c r="I708" i="6" s="1"/>
  <c r="J708" i="6" s="1"/>
  <c r="K708" i="6" l="1"/>
  <c r="L708" i="6" s="1"/>
  <c r="H709" i="6" s="1"/>
  <c r="N709" i="6" s="1"/>
  <c r="O709" i="6" l="1"/>
  <c r="I709" i="6" l="1"/>
  <c r="J709" i="6" s="1"/>
  <c r="K709" i="6" l="1"/>
  <c r="L709" i="6" s="1"/>
  <c r="H710" i="6" s="1"/>
  <c r="N710" i="6" s="1"/>
  <c r="O710" i="6" l="1"/>
  <c r="I710" i="6" l="1"/>
  <c r="J710" i="6" s="1"/>
  <c r="K710" i="6" l="1"/>
  <c r="L710" i="6" s="1"/>
  <c r="H711" i="6" s="1"/>
  <c r="N711" i="6" s="1"/>
  <c r="O711" i="6" l="1"/>
  <c r="I711" i="6" l="1"/>
  <c r="J711" i="6" s="1"/>
  <c r="K711" i="6" l="1"/>
  <c r="L711" i="6" s="1"/>
  <c r="H712" i="6" s="1"/>
  <c r="N712" i="6" s="1"/>
  <c r="O712" i="6" l="1"/>
  <c r="I712" i="6" l="1"/>
  <c r="J712" i="6" s="1"/>
  <c r="K712" i="6" l="1"/>
  <c r="L712" i="6" s="1"/>
  <c r="H713" i="6" l="1"/>
  <c r="O713" i="6" l="1"/>
  <c r="I713" i="6" s="1"/>
  <c r="J713" i="6" s="1"/>
  <c r="N713" i="6"/>
  <c r="K713" i="6" l="1"/>
  <c r="L713" i="6" s="1"/>
  <c r="H714" i="6" s="1"/>
  <c r="O714" i="6" l="1"/>
  <c r="I714" i="6" s="1"/>
  <c r="J714" i="6" s="1"/>
  <c r="N714" i="6"/>
  <c r="K714" i="6" l="1"/>
  <c r="L714" i="6" s="1"/>
  <c r="H715" i="6" s="1"/>
  <c r="N715" i="6" s="1"/>
  <c r="O715" i="6" l="1"/>
  <c r="I715" i="6" l="1"/>
  <c r="J715" i="6" s="1"/>
  <c r="K715" i="6" l="1"/>
  <c r="L715" i="6" s="1"/>
  <c r="H716" i="6" s="1"/>
  <c r="N716" i="6" s="1"/>
  <c r="O716" i="6" l="1"/>
  <c r="I716" i="6" l="1"/>
  <c r="J716" i="6" s="1"/>
  <c r="K716" i="6" l="1"/>
  <c r="L716" i="6" s="1"/>
  <c r="H717" i="6" s="1"/>
  <c r="N717" i="6" s="1"/>
  <c r="O717" i="6" l="1"/>
  <c r="I717" i="6" l="1"/>
  <c r="J717" i="6" s="1"/>
  <c r="K717" i="6" l="1"/>
  <c r="L717" i="6" s="1"/>
  <c r="H718" i="6" s="1"/>
  <c r="N718" i="6" s="1"/>
  <c r="O718" i="6" l="1"/>
  <c r="I718" i="6" l="1"/>
  <c r="J718" i="6" s="1"/>
  <c r="K718" i="6" l="1"/>
  <c r="L718" i="6" s="1"/>
  <c r="H719" i="6" s="1"/>
  <c r="N719" i="6" s="1"/>
  <c r="O719" i="6" l="1"/>
  <c r="I719" i="6" l="1"/>
  <c r="J719" i="6" s="1"/>
  <c r="K719" i="6" l="1"/>
  <c r="L719" i="6" s="1"/>
  <c r="H720" i="6" s="1"/>
  <c r="N720" i="6" s="1"/>
  <c r="O720" i="6" l="1"/>
  <c r="I720" i="6" l="1"/>
  <c r="J720" i="6" s="1"/>
  <c r="K720" i="6" l="1"/>
  <c r="L720" i="6" s="1"/>
  <c r="H721" i="6" s="1"/>
  <c r="N721" i="6" s="1"/>
  <c r="O721" i="6" l="1"/>
  <c r="I721" i="6" l="1"/>
  <c r="J721" i="6" s="1"/>
  <c r="K721" i="6" l="1"/>
  <c r="L721" i="6" s="1"/>
  <c r="H722" i="6" s="1"/>
  <c r="N722" i="6" s="1"/>
  <c r="O722" i="6" l="1"/>
  <c r="I722" i="6" l="1"/>
  <c r="J722" i="6" s="1"/>
  <c r="K722" i="6" l="1"/>
  <c r="L722" i="6" s="1"/>
  <c r="H723" i="6" s="1"/>
  <c r="N723" i="6" s="1"/>
  <c r="O723" i="6" l="1"/>
  <c r="I723" i="6" l="1"/>
  <c r="J723" i="6" s="1"/>
  <c r="K723" i="6" l="1"/>
  <c r="L723" i="6" s="1"/>
  <c r="H724" i="6" s="1"/>
  <c r="N724" i="6" s="1"/>
  <c r="O724" i="6" l="1"/>
  <c r="I724" i="6" l="1"/>
  <c r="J724" i="6" s="1"/>
  <c r="K724" i="6" l="1"/>
  <c r="L724" i="6" s="1"/>
  <c r="H725" i="6" s="1"/>
  <c r="N725" i="6" s="1"/>
  <c r="O725" i="6" l="1"/>
  <c r="I725" i="6" l="1"/>
  <c r="J725" i="6" s="1"/>
  <c r="K725" i="6" l="1"/>
  <c r="L725" i="6" s="1"/>
  <c r="H726" i="6" s="1"/>
  <c r="N726" i="6" s="1"/>
  <c r="O726" i="6" l="1"/>
  <c r="I726" i="6" l="1"/>
  <c r="J726" i="6" s="1"/>
  <c r="K726" i="6" l="1"/>
  <c r="L726" i="6" s="1"/>
  <c r="H727" i="6" s="1"/>
  <c r="N727" i="6" s="1"/>
  <c r="O727" i="6" l="1"/>
  <c r="I727" i="6" l="1"/>
  <c r="J727" i="6" s="1"/>
  <c r="K727" i="6" l="1"/>
  <c r="L727" i="6" s="1"/>
  <c r="H728" i="6" s="1"/>
  <c r="N728" i="6" s="1"/>
  <c r="O728" i="6" l="1"/>
  <c r="I728" i="6" l="1"/>
  <c r="J728" i="6" s="1"/>
  <c r="K728" i="6" l="1"/>
  <c r="L728" i="6" s="1"/>
  <c r="H729" i="6" s="1"/>
  <c r="N729" i="6" s="1"/>
  <c r="O729" i="6" l="1"/>
  <c r="I729" i="6" l="1"/>
  <c r="J729" i="6" s="1"/>
  <c r="K729" i="6" l="1"/>
  <c r="L729" i="6" s="1"/>
  <c r="H730" i="6" s="1"/>
  <c r="N730" i="6" s="1"/>
  <c r="O730" i="6" l="1"/>
  <c r="I730" i="6" l="1"/>
  <c r="J730" i="6" s="1"/>
  <c r="K730" i="6" l="1"/>
  <c r="L730" i="6" s="1"/>
  <c r="H731" i="6" s="1"/>
  <c r="N731" i="6" s="1"/>
  <c r="O731" i="6" l="1"/>
  <c r="I731" i="6" l="1"/>
  <c r="J731" i="6" s="1"/>
  <c r="K731" i="6" l="1"/>
  <c r="L731" i="6" s="1"/>
  <c r="H732" i="6" s="1"/>
  <c r="N732" i="6" s="1"/>
  <c r="O732" i="6" l="1"/>
  <c r="I732" i="6" l="1"/>
  <c r="J732" i="6" s="1"/>
  <c r="K732" i="6" l="1"/>
  <c r="L732" i="6" s="1"/>
  <c r="H733" i="6" s="1"/>
  <c r="N733" i="6" s="1"/>
  <c r="O733" i="6" l="1"/>
  <c r="I733" i="6" l="1"/>
  <c r="J733" i="6" s="1"/>
  <c r="K733" i="6" l="1"/>
  <c r="L733" i="6" s="1"/>
  <c r="H734" i="6" s="1"/>
  <c r="N734" i="6" s="1"/>
  <c r="O734" i="6" l="1"/>
  <c r="I734" i="6" l="1"/>
  <c r="J734" i="6" s="1"/>
  <c r="K734" i="6" l="1"/>
  <c r="L734" i="6" s="1"/>
  <c r="H735" i="6" s="1"/>
  <c r="N735" i="6" s="1"/>
  <c r="O735" i="6" l="1"/>
  <c r="I735" i="6" l="1"/>
  <c r="J735" i="6" s="1"/>
  <c r="K735" i="6" l="1"/>
  <c r="L735" i="6" s="1"/>
  <c r="H736" i="6" s="1"/>
  <c r="N736" i="6" s="1"/>
  <c r="O736" i="6" l="1"/>
  <c r="I736" i="6" l="1"/>
  <c r="J736" i="6" s="1"/>
  <c r="K736" i="6" l="1"/>
  <c r="L736" i="6" s="1"/>
  <c r="H737" i="6" s="1"/>
  <c r="N737" i="6" s="1"/>
  <c r="O737" i="6" l="1"/>
  <c r="I737" i="6" l="1"/>
  <c r="J737" i="6" s="1"/>
  <c r="K737" i="6" l="1"/>
  <c r="L737" i="6" s="1"/>
  <c r="H738" i="6" s="1"/>
  <c r="N738" i="6" s="1"/>
  <c r="O738" i="6" l="1"/>
  <c r="I738" i="6" l="1"/>
  <c r="J738" i="6" s="1"/>
  <c r="K738" i="6" l="1"/>
  <c r="L738" i="6" s="1"/>
  <c r="H739" i="6" s="1"/>
  <c r="N739" i="6" s="1"/>
  <c r="O739" i="6" l="1"/>
  <c r="I739" i="6" l="1"/>
  <c r="J739" i="6" s="1"/>
  <c r="K739" i="6" l="1"/>
  <c r="L739" i="6" s="1"/>
  <c r="H740" i="6" s="1"/>
  <c r="N740" i="6" s="1"/>
  <c r="O740" i="6" l="1"/>
  <c r="I740" i="6" l="1"/>
  <c r="J740" i="6" s="1"/>
  <c r="K740" i="6" l="1"/>
  <c r="L740" i="6" s="1"/>
  <c r="H741" i="6" s="1"/>
  <c r="N741" i="6" s="1"/>
  <c r="O741" i="6" l="1"/>
  <c r="I741" i="6" l="1"/>
  <c r="J741" i="6" s="1"/>
  <c r="K741" i="6" l="1"/>
  <c r="L741" i="6" s="1"/>
  <c r="H742" i="6" s="1"/>
  <c r="N742" i="6" s="1"/>
  <c r="O742" i="6" l="1"/>
  <c r="I742" i="6" l="1"/>
  <c r="J742" i="6" s="1"/>
  <c r="K742" i="6" l="1"/>
  <c r="L742" i="6" s="1"/>
  <c r="H743" i="6" s="1"/>
  <c r="N743" i="6" s="1"/>
  <c r="O743" i="6" l="1"/>
  <c r="I743" i="6" l="1"/>
  <c r="J743" i="6" s="1"/>
  <c r="K743" i="6" l="1"/>
  <c r="L743" i="6" s="1"/>
  <c r="H744" i="6" s="1"/>
  <c r="N744" i="6" s="1"/>
  <c r="O744" i="6" l="1"/>
  <c r="I744" i="6" l="1"/>
  <c r="J744" i="6" s="1"/>
  <c r="K744" i="6" l="1"/>
  <c r="L744" i="6" s="1"/>
  <c r="H745" i="6" s="1"/>
  <c r="N745" i="6" s="1"/>
  <c r="O745" i="6" l="1"/>
  <c r="I745" i="6" l="1"/>
  <c r="J745" i="6" s="1"/>
  <c r="K745" i="6" l="1"/>
  <c r="L745" i="6" s="1"/>
  <c r="H746" i="6" s="1"/>
  <c r="N746" i="6" s="1"/>
  <c r="O746" i="6" l="1"/>
  <c r="I746" i="6" l="1"/>
  <c r="J746" i="6" s="1"/>
  <c r="K746" i="6" l="1"/>
  <c r="L746" i="6" s="1"/>
  <c r="H747" i="6" s="1"/>
  <c r="N747" i="6" s="1"/>
  <c r="O747" i="6" l="1"/>
  <c r="I747" i="6" l="1"/>
  <c r="J747" i="6" s="1"/>
  <c r="K747" i="6" l="1"/>
  <c r="L747" i="6" s="1"/>
  <c r="H748" i="6" s="1"/>
  <c r="N748" i="6" s="1"/>
  <c r="O748" i="6" l="1"/>
  <c r="I748" i="6" l="1"/>
  <c r="J748" i="6" s="1"/>
  <c r="K748" i="6" l="1"/>
  <c r="L748" i="6" s="1"/>
  <c r="H749" i="6" s="1"/>
  <c r="N749" i="6" s="1"/>
  <c r="O749" i="6" l="1"/>
  <c r="I749" i="6" l="1"/>
  <c r="J749" i="6" s="1"/>
  <c r="K749" i="6" l="1"/>
  <c r="L749" i="6" s="1"/>
  <c r="H750" i="6" s="1"/>
  <c r="N750" i="6" s="1"/>
  <c r="O750" i="6" l="1"/>
  <c r="I750" i="6" l="1"/>
  <c r="J750" i="6" s="1"/>
  <c r="K750" i="6" l="1"/>
  <c r="L750" i="6" s="1"/>
  <c r="H751" i="6" s="1"/>
  <c r="N751" i="6" s="1"/>
  <c r="O751" i="6" l="1"/>
  <c r="I751" i="6" l="1"/>
  <c r="J751" i="6" s="1"/>
  <c r="K751" i="6" l="1"/>
  <c r="L751" i="6" s="1"/>
  <c r="H752" i="6" s="1"/>
  <c r="N752" i="6" s="1"/>
  <c r="O752" i="6" l="1"/>
  <c r="I752" i="6" l="1"/>
  <c r="J752" i="6" s="1"/>
  <c r="K752" i="6" l="1"/>
  <c r="L752" i="6" s="1"/>
  <c r="H753" i="6" s="1"/>
  <c r="N753" i="6" s="1"/>
  <c r="O753" i="6" l="1"/>
  <c r="I753" i="6" l="1"/>
  <c r="J753" i="6" s="1"/>
  <c r="K753" i="6" l="1"/>
  <c r="L753" i="6" s="1"/>
  <c r="H754" i="6" s="1"/>
  <c r="N754" i="6" s="1"/>
  <c r="O754" i="6" l="1"/>
  <c r="I754" i="6" l="1"/>
  <c r="J754" i="6" s="1"/>
  <c r="K754" i="6" l="1"/>
  <c r="L754" i="6" s="1"/>
  <c r="H755" i="6" s="1"/>
  <c r="N755" i="6" s="1"/>
  <c r="O755" i="6" l="1"/>
  <c r="I755" i="6" l="1"/>
  <c r="J755" i="6" s="1"/>
  <c r="K755" i="6" l="1"/>
  <c r="L755" i="6" s="1"/>
  <c r="H756" i="6" s="1"/>
  <c r="N756" i="6" s="1"/>
  <c r="O756" i="6" l="1"/>
  <c r="I756" i="6" l="1"/>
  <c r="J756" i="6" s="1"/>
  <c r="K756" i="6" l="1"/>
  <c r="L756" i="6" s="1"/>
  <c r="H757" i="6" s="1"/>
  <c r="N757" i="6" s="1"/>
  <c r="O757" i="6" l="1"/>
  <c r="I757" i="6" l="1"/>
  <c r="J757" i="6" s="1"/>
  <c r="K757" i="6" l="1"/>
  <c r="L757" i="6" s="1"/>
  <c r="H758" i="6" s="1"/>
  <c r="N758" i="6" s="1"/>
  <c r="O758" i="6" l="1"/>
  <c r="I758" i="6" l="1"/>
  <c r="J758" i="6" s="1"/>
  <c r="K758" i="6" l="1"/>
  <c r="L758" i="6" s="1"/>
  <c r="H759" i="6" s="1"/>
  <c r="N759" i="6" s="1"/>
  <c r="O759" i="6" l="1"/>
  <c r="I759" i="6" l="1"/>
  <c r="J759" i="6" s="1"/>
  <c r="K759" i="6" l="1"/>
  <c r="L759" i="6" s="1"/>
  <c r="H760" i="6" s="1"/>
  <c r="N760" i="6" s="1"/>
  <c r="O760" i="6" l="1"/>
  <c r="I760" i="6" l="1"/>
  <c r="J760" i="6" s="1"/>
  <c r="K760" i="6" l="1"/>
  <c r="L760" i="6" s="1"/>
  <c r="H761" i="6" s="1"/>
  <c r="N761" i="6" s="1"/>
  <c r="O761" i="6" l="1"/>
  <c r="I761" i="6" l="1"/>
  <c r="J761" i="6" s="1"/>
  <c r="K761" i="6" l="1"/>
  <c r="L761" i="6" s="1"/>
  <c r="H762" i="6" s="1"/>
  <c r="N762" i="6" s="1"/>
  <c r="O762" i="6" l="1"/>
  <c r="I762" i="6" l="1"/>
  <c r="J762" i="6" s="1"/>
  <c r="K762" i="6" l="1"/>
  <c r="L762" i="6" s="1"/>
  <c r="H763" i="6" s="1"/>
  <c r="N763" i="6" s="1"/>
  <c r="O763" i="6" l="1"/>
  <c r="I763" i="6" l="1"/>
  <c r="J763" i="6" s="1"/>
  <c r="K763" i="6" l="1"/>
  <c r="L763" i="6" s="1"/>
  <c r="H764" i="6" s="1"/>
  <c r="N764" i="6" s="1"/>
  <c r="O764" i="6" l="1"/>
  <c r="I764" i="6" l="1"/>
  <c r="J764" i="6" s="1"/>
  <c r="K764" i="6" l="1"/>
  <c r="L764" i="6" s="1"/>
  <c r="H765" i="6" s="1"/>
  <c r="N765" i="6" s="1"/>
  <c r="O765" i="6" l="1"/>
  <c r="I765" i="6" l="1"/>
  <c r="J765" i="6" s="1"/>
  <c r="K765" i="6" l="1"/>
  <c r="L765" i="6" s="1"/>
  <c r="H766" i="6" s="1"/>
  <c r="N766" i="6" s="1"/>
  <c r="O766" i="6" l="1"/>
  <c r="I766" i="6" l="1"/>
  <c r="J766" i="6" s="1"/>
  <c r="K766" i="6" l="1"/>
  <c r="L766" i="6" s="1"/>
  <c r="H767" i="6" s="1"/>
  <c r="N767" i="6" s="1"/>
  <c r="O767" i="6" l="1"/>
  <c r="I767" i="6" l="1"/>
  <c r="J767" i="6" s="1"/>
  <c r="K767" i="6" l="1"/>
  <c r="L767" i="6" s="1"/>
  <c r="H768" i="6" s="1"/>
  <c r="N768" i="6" s="1"/>
  <c r="O768" i="6" l="1"/>
  <c r="I768" i="6" l="1"/>
  <c r="J768" i="6" s="1"/>
  <c r="K768" i="6" l="1"/>
  <c r="L768" i="6" s="1"/>
  <c r="H769" i="6" s="1"/>
  <c r="N769" i="6" s="1"/>
  <c r="O769" i="6" l="1"/>
  <c r="I769" i="6" l="1"/>
  <c r="J769" i="6" s="1"/>
  <c r="K769" i="6" l="1"/>
  <c r="L769" i="6" s="1"/>
  <c r="H770" i="6" s="1"/>
  <c r="N770" i="6" s="1"/>
  <c r="O770" i="6" l="1"/>
  <c r="I770" i="6" l="1"/>
  <c r="J770" i="6" s="1"/>
  <c r="K770" i="6" l="1"/>
  <c r="L770" i="6" s="1"/>
  <c r="H771" i="6" s="1"/>
  <c r="N771" i="6" s="1"/>
  <c r="O771" i="6" l="1"/>
  <c r="I771" i="6" l="1"/>
  <c r="J771" i="6" s="1"/>
  <c r="K771" i="6" l="1"/>
  <c r="L771" i="6" s="1"/>
  <c r="H772" i="6" s="1"/>
  <c r="N772" i="6" s="1"/>
  <c r="O772" i="6" l="1"/>
  <c r="I772" i="6" l="1"/>
  <c r="J772" i="6" s="1"/>
  <c r="K772" i="6" l="1"/>
  <c r="L772" i="6" s="1"/>
  <c r="H773" i="6" s="1"/>
  <c r="N773" i="6" s="1"/>
  <c r="O773" i="6" l="1"/>
  <c r="I773" i="6" l="1"/>
  <c r="J773" i="6" s="1"/>
  <c r="K773" i="6" l="1"/>
  <c r="L773" i="6" s="1"/>
  <c r="H774" i="6" s="1"/>
  <c r="N774" i="6" s="1"/>
  <c r="O774" i="6" l="1"/>
  <c r="I774" i="6" l="1"/>
  <c r="J774" i="6" s="1"/>
  <c r="K774" i="6" l="1"/>
  <c r="L774" i="6" s="1"/>
  <c r="H775" i="6" s="1"/>
  <c r="N775" i="6" s="1"/>
  <c r="O775" i="6" l="1"/>
  <c r="I775" i="6" l="1"/>
  <c r="J775" i="6" s="1"/>
  <c r="K775" i="6" l="1"/>
  <c r="L775" i="6" s="1"/>
  <c r="H776" i="6" s="1"/>
  <c r="N776" i="6" s="1"/>
  <c r="O776" i="6" l="1"/>
  <c r="I776" i="6" l="1"/>
  <c r="J776" i="6" s="1"/>
  <c r="K776" i="6" l="1"/>
  <c r="L776" i="6" s="1"/>
  <c r="H777" i="6" s="1"/>
  <c r="N777" i="6" s="1"/>
  <c r="O777" i="6" l="1"/>
  <c r="I777" i="6" l="1"/>
  <c r="J777" i="6" s="1"/>
  <c r="K777" i="6" l="1"/>
  <c r="L777" i="6" s="1"/>
  <c r="H778" i="6" s="1"/>
  <c r="N778" i="6" s="1"/>
  <c r="O778" i="6" l="1"/>
  <c r="I778" i="6" l="1"/>
  <c r="J778" i="6" s="1"/>
  <c r="K778" i="6" l="1"/>
  <c r="L778" i="6" s="1"/>
  <c r="H779" i="6" s="1"/>
  <c r="N779" i="6" s="1"/>
  <c r="O779" i="6" l="1"/>
  <c r="I779" i="6" l="1"/>
  <c r="J779" i="6" s="1"/>
  <c r="K779" i="6" l="1"/>
  <c r="L779" i="6" s="1"/>
  <c r="H780" i="6" s="1"/>
  <c r="N780" i="6" s="1"/>
  <c r="O780" i="6" l="1"/>
  <c r="I780" i="6" l="1"/>
  <c r="J780" i="6" s="1"/>
  <c r="K780" i="6" l="1"/>
  <c r="L780" i="6" s="1"/>
  <c r="H781" i="6" s="1"/>
  <c r="N781" i="6" s="1"/>
  <c r="O781" i="6" l="1"/>
  <c r="I781" i="6" l="1"/>
  <c r="J781" i="6" s="1"/>
  <c r="K781" i="6" l="1"/>
  <c r="L781" i="6" s="1"/>
  <c r="H782" i="6" s="1"/>
  <c r="N782" i="6" s="1"/>
  <c r="O782" i="6" l="1"/>
  <c r="I782" i="6" l="1"/>
  <c r="J782" i="6" s="1"/>
  <c r="K782" i="6" l="1"/>
  <c r="L782" i="6" s="1"/>
  <c r="H783" i="6" s="1"/>
  <c r="N783" i="6" s="1"/>
  <c r="O783" i="6" l="1"/>
  <c r="I783" i="6" l="1"/>
  <c r="J783" i="6" s="1"/>
  <c r="K783" i="6" l="1"/>
  <c r="L783" i="6" s="1"/>
  <c r="H784" i="6" s="1"/>
  <c r="N784" i="6" s="1"/>
  <c r="O784" i="6" l="1"/>
  <c r="I784" i="6" l="1"/>
  <c r="J784" i="6" s="1"/>
  <c r="K784" i="6" l="1"/>
  <c r="L784" i="6" s="1"/>
  <c r="H785" i="6" s="1"/>
  <c r="N785" i="6" s="1"/>
  <c r="O785" i="6" l="1"/>
  <c r="I785" i="6" l="1"/>
  <c r="J785" i="6" s="1"/>
  <c r="K785" i="6" l="1"/>
  <c r="L785" i="6" s="1"/>
  <c r="H786" i="6" s="1"/>
  <c r="N786" i="6" s="1"/>
  <c r="O786" i="6" l="1"/>
  <c r="I786" i="6" l="1"/>
  <c r="J786" i="6" s="1"/>
  <c r="K786" i="6" l="1"/>
  <c r="L786" i="6" s="1"/>
  <c r="H787" i="6" s="1"/>
  <c r="N787" i="6" s="1"/>
  <c r="O787" i="6" l="1"/>
  <c r="I787" i="6" l="1"/>
  <c r="J787" i="6" s="1"/>
  <c r="K787" i="6" l="1"/>
  <c r="L787" i="6" s="1"/>
  <c r="H788" i="6" s="1"/>
  <c r="N788" i="6" s="1"/>
  <c r="O788" i="6" l="1"/>
  <c r="I788" i="6" l="1"/>
  <c r="J788" i="6" s="1"/>
  <c r="K788" i="6" l="1"/>
  <c r="L788" i="6" s="1"/>
  <c r="H789" i="6" s="1"/>
  <c r="N789" i="6" s="1"/>
  <c r="O789" i="6" l="1"/>
  <c r="I789" i="6" l="1"/>
  <c r="J789" i="6" s="1"/>
  <c r="K789" i="6" l="1"/>
  <c r="L789" i="6" s="1"/>
  <c r="H790" i="6" s="1"/>
  <c r="N790" i="6" s="1"/>
  <c r="O790" i="6" l="1"/>
  <c r="I790" i="6" l="1"/>
  <c r="J790" i="6" s="1"/>
  <c r="K790" i="6" l="1"/>
  <c r="L790" i="6" s="1"/>
  <c r="H791" i="6" s="1"/>
  <c r="N791" i="6" s="1"/>
  <c r="O791" i="6" l="1"/>
  <c r="I791" i="6" l="1"/>
  <c r="J791" i="6" s="1"/>
  <c r="K791" i="6" l="1"/>
  <c r="L791" i="6" s="1"/>
  <c r="H792" i="6" s="1"/>
  <c r="N792" i="6" s="1"/>
  <c r="O792" i="6" l="1"/>
  <c r="I792" i="6" l="1"/>
  <c r="J792" i="6" s="1"/>
  <c r="K792" i="6" l="1"/>
  <c r="L792" i="6" s="1"/>
  <c r="H793" i="6" s="1"/>
  <c r="N793" i="6" s="1"/>
  <c r="O793" i="6" l="1"/>
  <c r="I793" i="6" l="1"/>
  <c r="J793" i="6" s="1"/>
  <c r="K793" i="6" l="1"/>
  <c r="L793" i="6" s="1"/>
  <c r="H794" i="6" s="1"/>
  <c r="N794" i="6" s="1"/>
  <c r="O794" i="6" l="1"/>
  <c r="I794" i="6" l="1"/>
  <c r="J794" i="6" s="1"/>
  <c r="K794" i="6" l="1"/>
  <c r="L794" i="6" s="1"/>
  <c r="H795" i="6" s="1"/>
  <c r="N795" i="6" s="1"/>
  <c r="O795" i="6" l="1"/>
  <c r="I795" i="6" l="1"/>
  <c r="J795" i="6" s="1"/>
  <c r="K795" i="6" l="1"/>
  <c r="L795" i="6" s="1"/>
  <c r="H796" i="6" s="1"/>
  <c r="N796" i="6" s="1"/>
  <c r="O796" i="6" l="1"/>
  <c r="I796" i="6" l="1"/>
  <c r="J796" i="6" s="1"/>
  <c r="K796" i="6" l="1"/>
  <c r="L796" i="6" s="1"/>
  <c r="H797" i="6" s="1"/>
  <c r="N797" i="6" s="1"/>
  <c r="O797" i="6" l="1"/>
  <c r="I797" i="6" l="1"/>
  <c r="J797" i="6" s="1"/>
  <c r="K797" i="6" l="1"/>
  <c r="L797" i="6" s="1"/>
  <c r="H798" i="6" s="1"/>
  <c r="N798" i="6" s="1"/>
  <c r="O798" i="6" l="1"/>
  <c r="I798" i="6" l="1"/>
  <c r="J798" i="6" s="1"/>
  <c r="K798" i="6" l="1"/>
  <c r="L798" i="6" s="1"/>
  <c r="H799" i="6" s="1"/>
  <c r="N799" i="6" s="1"/>
  <c r="O799" i="6" l="1"/>
  <c r="I799" i="6" l="1"/>
  <c r="J799" i="6" s="1"/>
  <c r="K799" i="6" l="1"/>
  <c r="L799" i="6" s="1"/>
  <c r="H800" i="6" s="1"/>
  <c r="N800" i="6" s="1"/>
  <c r="O800" i="6" l="1"/>
  <c r="I800" i="6" l="1"/>
  <c r="J800" i="6" s="1"/>
  <c r="K800" i="6" l="1"/>
  <c r="L800" i="6" s="1"/>
  <c r="H801" i="6" s="1"/>
  <c r="N801" i="6" s="1"/>
  <c r="O801" i="6" l="1"/>
  <c r="I801" i="6" l="1"/>
  <c r="J801" i="6" s="1"/>
  <c r="K801" i="6" l="1"/>
  <c r="L801" i="6" s="1"/>
  <c r="H802" i="6" s="1"/>
  <c r="N802" i="6" s="1"/>
  <c r="O802" i="6" l="1"/>
  <c r="I802" i="6" l="1"/>
  <c r="J802" i="6" s="1"/>
  <c r="K802" i="6" l="1"/>
  <c r="L802" i="6" s="1"/>
  <c r="H803" i="6" s="1"/>
  <c r="N803" i="6" s="1"/>
  <c r="O803" i="6" l="1"/>
  <c r="I803" i="6" l="1"/>
  <c r="J803" i="6" s="1"/>
  <c r="K803" i="6" l="1"/>
  <c r="L803" i="6" s="1"/>
  <c r="H804" i="6" s="1"/>
  <c r="N804" i="6" s="1"/>
  <c r="O804" i="6" l="1"/>
  <c r="I804" i="6" l="1"/>
  <c r="J804" i="6" s="1"/>
  <c r="K804" i="6" l="1"/>
  <c r="L804" i="6" s="1"/>
  <c r="H805" i="6" s="1"/>
  <c r="N805" i="6" s="1"/>
  <c r="O805" i="6" l="1"/>
  <c r="I805" i="6" l="1"/>
  <c r="J805" i="6" s="1"/>
  <c r="K805" i="6" l="1"/>
  <c r="L805" i="6" s="1"/>
  <c r="H806" i="6" s="1"/>
  <c r="N806" i="6" s="1"/>
  <c r="O806" i="6" l="1"/>
  <c r="I806" i="6" l="1"/>
  <c r="J806" i="6" s="1"/>
  <c r="K806" i="6" l="1"/>
  <c r="L806" i="6" s="1"/>
  <c r="H807" i="6" s="1"/>
  <c r="N807" i="6" s="1"/>
  <c r="O807" i="6" l="1"/>
  <c r="I807" i="6" l="1"/>
  <c r="J807" i="6" s="1"/>
  <c r="K807" i="6" l="1"/>
  <c r="L807" i="6" s="1"/>
  <c r="H808" i="6" s="1"/>
  <c r="N808" i="6" s="1"/>
  <c r="O808" i="6" l="1"/>
  <c r="I808" i="6" l="1"/>
  <c r="J808" i="6" s="1"/>
  <c r="K808" i="6" l="1"/>
  <c r="L808" i="6" s="1"/>
  <c r="H809" i="6" s="1"/>
  <c r="N809" i="6" s="1"/>
  <c r="O809" i="6" l="1"/>
  <c r="I809" i="6" l="1"/>
  <c r="J809" i="6" s="1"/>
  <c r="K809" i="6" l="1"/>
  <c r="L809" i="6" s="1"/>
  <c r="H810" i="6" l="1"/>
  <c r="O810" i="6" l="1"/>
  <c r="I810" i="6" s="1"/>
  <c r="J810" i="6" s="1"/>
  <c r="N810" i="6"/>
  <c r="K810" i="6" l="1"/>
  <c r="L810" i="6" s="1"/>
  <c r="H811" i="6" s="1"/>
  <c r="O811" i="6" l="1"/>
  <c r="I811" i="6" s="1"/>
  <c r="J811" i="6" s="1"/>
  <c r="N811" i="6"/>
  <c r="K811" i="6" l="1"/>
  <c r="L811" i="6" s="1"/>
  <c r="H812" i="6" s="1"/>
  <c r="N812" i="6" s="1"/>
  <c r="O812" i="6" l="1"/>
  <c r="I812" i="6" l="1"/>
  <c r="J812" i="6" s="1"/>
  <c r="K812" i="6" l="1"/>
  <c r="L812" i="6" s="1"/>
  <c r="H813" i="6" s="1"/>
  <c r="N813" i="6" s="1"/>
  <c r="O813" i="6" l="1"/>
  <c r="I813" i="6" l="1"/>
  <c r="J813" i="6" s="1"/>
  <c r="K813" i="6" l="1"/>
  <c r="L813" i="6" s="1"/>
  <c r="H814" i="6" s="1"/>
  <c r="N814" i="6" s="1"/>
  <c r="O814" i="6" l="1"/>
  <c r="I814" i="6" l="1"/>
  <c r="J814" i="6" s="1"/>
  <c r="K814" i="6" l="1"/>
  <c r="L814" i="6" s="1"/>
  <c r="H815" i="6" s="1"/>
  <c r="N815" i="6" s="1"/>
  <c r="O815" i="6" l="1"/>
  <c r="I815" i="6" l="1"/>
  <c r="J815" i="6" s="1"/>
  <c r="K815" i="6" l="1"/>
  <c r="L815" i="6" s="1"/>
  <c r="H816" i="6" s="1"/>
  <c r="N816" i="6" s="1"/>
  <c r="O816" i="6" l="1"/>
  <c r="I816" i="6" l="1"/>
  <c r="J816" i="6" s="1"/>
  <c r="K816" i="6" l="1"/>
  <c r="L816" i="6" s="1"/>
  <c r="H817" i="6" s="1"/>
  <c r="N817" i="6" s="1"/>
  <c r="O817" i="6" l="1"/>
  <c r="I817" i="6" l="1"/>
  <c r="J817" i="6" s="1"/>
  <c r="K817" i="6" l="1"/>
  <c r="L817" i="6" s="1"/>
  <c r="H818" i="6" s="1"/>
  <c r="N818" i="6" s="1"/>
  <c r="O818" i="6" l="1"/>
  <c r="I818" i="6" l="1"/>
  <c r="J818" i="6" s="1"/>
  <c r="K818" i="6" l="1"/>
  <c r="L818" i="6" s="1"/>
  <c r="H819" i="6" s="1"/>
  <c r="N819" i="6" s="1"/>
  <c r="O819" i="6" l="1"/>
  <c r="I819" i="6" l="1"/>
  <c r="J819" i="6" s="1"/>
  <c r="K819" i="6" l="1"/>
  <c r="L819" i="6" s="1"/>
  <c r="H820" i="6" s="1"/>
  <c r="N820" i="6" s="1"/>
  <c r="O820" i="6" l="1"/>
  <c r="I820" i="6" l="1"/>
  <c r="J820" i="6" s="1"/>
  <c r="K820" i="6" l="1"/>
  <c r="L820" i="6" s="1"/>
  <c r="H821" i="6" s="1"/>
  <c r="N821" i="6" s="1"/>
  <c r="O821" i="6" l="1"/>
  <c r="I821" i="6" l="1"/>
  <c r="J821" i="6" s="1"/>
  <c r="K821" i="6" l="1"/>
  <c r="L821" i="6" s="1"/>
  <c r="H822" i="6" s="1"/>
  <c r="N822" i="6" s="1"/>
  <c r="O822" i="6" l="1"/>
  <c r="I822" i="6" l="1"/>
  <c r="J822" i="6" s="1"/>
  <c r="K822" i="6" l="1"/>
  <c r="L822" i="6" s="1"/>
  <c r="H823" i="6" s="1"/>
  <c r="N823" i="6" s="1"/>
  <c r="O823" i="6" l="1"/>
  <c r="I823" i="6" l="1"/>
  <c r="J823" i="6" s="1"/>
  <c r="K823" i="6" l="1"/>
  <c r="L823" i="6" s="1"/>
  <c r="H824" i="6" s="1"/>
  <c r="N824" i="6" s="1"/>
  <c r="O824" i="6" l="1"/>
  <c r="I824" i="6" l="1"/>
  <c r="J824" i="6" s="1"/>
  <c r="K824" i="6" l="1"/>
  <c r="L824" i="6" s="1"/>
  <c r="H825" i="6" s="1"/>
  <c r="N825" i="6" s="1"/>
  <c r="O825" i="6" l="1"/>
  <c r="I825" i="6" l="1"/>
  <c r="J825" i="6" s="1"/>
  <c r="K825" i="6" l="1"/>
  <c r="L825" i="6" s="1"/>
  <c r="H826" i="6" s="1"/>
  <c r="N826" i="6" s="1"/>
  <c r="O826" i="6" l="1"/>
  <c r="I826" i="6" l="1"/>
  <c r="J826" i="6" s="1"/>
  <c r="K826" i="6" l="1"/>
  <c r="L826" i="6" s="1"/>
  <c r="H827" i="6" s="1"/>
  <c r="N827" i="6" s="1"/>
  <c r="O827" i="6" l="1"/>
  <c r="I827" i="6" l="1"/>
  <c r="J827" i="6" s="1"/>
  <c r="K827" i="6" l="1"/>
  <c r="L827" i="6" s="1"/>
  <c r="H828" i="6" s="1"/>
  <c r="N828" i="6" s="1"/>
  <c r="O828" i="6" l="1"/>
  <c r="I828" i="6" l="1"/>
  <c r="J828" i="6" s="1"/>
  <c r="K828" i="6" l="1"/>
  <c r="L828" i="6" s="1"/>
  <c r="H829" i="6" s="1"/>
  <c r="N829" i="6" s="1"/>
  <c r="O829" i="6" l="1"/>
  <c r="I829" i="6" l="1"/>
  <c r="J829" i="6" s="1"/>
  <c r="K829" i="6" l="1"/>
  <c r="L829" i="6" s="1"/>
  <c r="H830" i="6" s="1"/>
  <c r="N830" i="6" s="1"/>
  <c r="O830" i="6" l="1"/>
  <c r="I830" i="6" l="1"/>
  <c r="J830" i="6" s="1"/>
  <c r="K830" i="6" l="1"/>
  <c r="L830" i="6" s="1"/>
  <c r="H831" i="6" s="1"/>
  <c r="N831" i="6" s="1"/>
  <c r="O831" i="6" l="1"/>
  <c r="I831" i="6" l="1"/>
  <c r="J831" i="6" s="1"/>
  <c r="K831" i="6" l="1"/>
  <c r="L831" i="6" s="1"/>
  <c r="H832" i="6" s="1"/>
  <c r="N832" i="6" s="1"/>
  <c r="O832" i="6" l="1"/>
  <c r="I832" i="6" l="1"/>
  <c r="J832" i="6" s="1"/>
  <c r="K832" i="6" l="1"/>
  <c r="L832" i="6" s="1"/>
  <c r="H833" i="6" s="1"/>
  <c r="N833" i="6" s="1"/>
  <c r="O833" i="6" l="1"/>
  <c r="I833" i="6" l="1"/>
  <c r="J833" i="6" s="1"/>
  <c r="K833" i="6" l="1"/>
  <c r="L833" i="6" s="1"/>
  <c r="H834" i="6" s="1"/>
  <c r="N834" i="6" s="1"/>
  <c r="O834" i="6" l="1"/>
  <c r="I834" i="6" l="1"/>
  <c r="J834" i="6" s="1"/>
  <c r="K834" i="6" l="1"/>
  <c r="L834" i="6" s="1"/>
  <c r="H835" i="6" s="1"/>
  <c r="N835" i="6" s="1"/>
  <c r="O835" i="6" l="1"/>
  <c r="I835" i="6" l="1"/>
  <c r="J835" i="6" s="1"/>
  <c r="K835" i="6" l="1"/>
  <c r="L835" i="6" s="1"/>
  <c r="H836" i="6" s="1"/>
  <c r="N836" i="6" s="1"/>
  <c r="O836" i="6" l="1"/>
  <c r="I836" i="6" l="1"/>
  <c r="J836" i="6" s="1"/>
  <c r="K836" i="6" l="1"/>
  <c r="L836" i="6" s="1"/>
  <c r="H837" i="6" s="1"/>
  <c r="N837" i="6" s="1"/>
  <c r="O837" i="6" l="1"/>
  <c r="I837" i="6" l="1"/>
  <c r="J837" i="6" s="1"/>
  <c r="K837" i="6" l="1"/>
  <c r="L837" i="6" s="1"/>
  <c r="H838" i="6" s="1"/>
  <c r="N838" i="6" s="1"/>
  <c r="O838" i="6" l="1"/>
  <c r="I838" i="6" l="1"/>
  <c r="J838" i="6" s="1"/>
  <c r="K838" i="6" l="1"/>
  <c r="L838" i="6" s="1"/>
  <c r="H839" i="6" s="1"/>
  <c r="N839" i="6" s="1"/>
  <c r="O839" i="6" l="1"/>
  <c r="I839" i="6" l="1"/>
  <c r="J839" i="6" s="1"/>
  <c r="K839" i="6" l="1"/>
  <c r="L839" i="6" s="1"/>
  <c r="H840" i="6" s="1"/>
  <c r="N840" i="6" s="1"/>
  <c r="O840" i="6" l="1"/>
  <c r="I840" i="6" l="1"/>
  <c r="J840" i="6" s="1"/>
  <c r="K840" i="6" l="1"/>
  <c r="L840" i="6" s="1"/>
  <c r="H841" i="6" s="1"/>
  <c r="N841" i="6" s="1"/>
  <c r="O841" i="6" l="1"/>
  <c r="I841" i="6" l="1"/>
  <c r="J841" i="6" s="1"/>
  <c r="K841" i="6" l="1"/>
  <c r="L841" i="6" s="1"/>
  <c r="H842" i="6" s="1"/>
  <c r="N842" i="6" s="1"/>
  <c r="O842" i="6" l="1"/>
  <c r="I842" i="6" l="1"/>
  <c r="J842" i="6" s="1"/>
  <c r="K842" i="6" l="1"/>
  <c r="L842" i="6" s="1"/>
  <c r="H843" i="6" s="1"/>
  <c r="N843" i="6" s="1"/>
  <c r="O843" i="6" l="1"/>
  <c r="I843" i="6" l="1"/>
  <c r="J843" i="6" s="1"/>
  <c r="K843" i="6" l="1"/>
  <c r="L843" i="6" s="1"/>
  <c r="H844" i="6" s="1"/>
  <c r="N844" i="6" s="1"/>
  <c r="O844" i="6" l="1"/>
  <c r="I844" i="6" l="1"/>
  <c r="J844" i="6" s="1"/>
  <c r="K844" i="6" l="1"/>
  <c r="L844" i="6" s="1"/>
  <c r="H845" i="6" s="1"/>
  <c r="N845" i="6" s="1"/>
  <c r="O845" i="6" l="1"/>
  <c r="I845" i="6" l="1"/>
  <c r="J845" i="6" s="1"/>
  <c r="K845" i="6" l="1"/>
  <c r="L845" i="6" s="1"/>
  <c r="H846" i="6" s="1"/>
  <c r="N846" i="6" s="1"/>
  <c r="O846" i="6" l="1"/>
  <c r="I846" i="6" l="1"/>
  <c r="J846" i="6" s="1"/>
  <c r="K846" i="6" l="1"/>
  <c r="L846" i="6" s="1"/>
  <c r="H847" i="6" s="1"/>
  <c r="N847" i="6" s="1"/>
  <c r="O847" i="6" l="1"/>
  <c r="I847" i="6" l="1"/>
  <c r="J847" i="6" s="1"/>
  <c r="K847" i="6" l="1"/>
  <c r="L847" i="6" s="1"/>
  <c r="H848" i="6" s="1"/>
  <c r="N848" i="6" s="1"/>
  <c r="O848" i="6" l="1"/>
  <c r="I848" i="6" l="1"/>
  <c r="J848" i="6" s="1"/>
  <c r="K848" i="6" l="1"/>
  <c r="L848" i="6" s="1"/>
  <c r="H849" i="6" s="1"/>
  <c r="N849" i="6" s="1"/>
  <c r="O849" i="6" l="1"/>
  <c r="I849" i="6" l="1"/>
  <c r="J849" i="6" s="1"/>
  <c r="K849" i="6" l="1"/>
  <c r="L849" i="6" s="1"/>
  <c r="H850" i="6" s="1"/>
  <c r="N850" i="6" s="1"/>
  <c r="O850" i="6" l="1"/>
  <c r="I850" i="6" l="1"/>
  <c r="J850" i="6" s="1"/>
  <c r="K850" i="6" l="1"/>
  <c r="L850" i="6" s="1"/>
  <c r="H851" i="6" s="1"/>
  <c r="N851" i="6" s="1"/>
  <c r="O851" i="6" l="1"/>
  <c r="I851" i="6" l="1"/>
  <c r="J851" i="6" s="1"/>
  <c r="K851" i="6" l="1"/>
  <c r="L851" i="6" s="1"/>
  <c r="H852" i="6" s="1"/>
  <c r="N852" i="6" s="1"/>
  <c r="O852" i="6" l="1"/>
  <c r="I852" i="6" l="1"/>
  <c r="J852" i="6" s="1"/>
  <c r="K852" i="6" l="1"/>
  <c r="L852" i="6" s="1"/>
  <c r="H853" i="6" s="1"/>
  <c r="N853" i="6" s="1"/>
  <c r="O853" i="6" l="1"/>
  <c r="I853" i="6" l="1"/>
  <c r="J853" i="6" s="1"/>
  <c r="K853" i="6" l="1"/>
  <c r="L853" i="6" s="1"/>
  <c r="H854" i="6" s="1"/>
  <c r="N854" i="6" s="1"/>
  <c r="O854" i="6" l="1"/>
  <c r="I854" i="6" l="1"/>
  <c r="J854" i="6" s="1"/>
  <c r="K854" i="6" l="1"/>
  <c r="L854" i="6" s="1"/>
  <c r="H855" i="6" s="1"/>
  <c r="N855" i="6" s="1"/>
  <c r="O855" i="6" l="1"/>
  <c r="I855" i="6" l="1"/>
  <c r="J855" i="6" s="1"/>
  <c r="K855" i="6" l="1"/>
  <c r="L855" i="6" s="1"/>
  <c r="H856" i="6" s="1"/>
  <c r="N856" i="6" s="1"/>
  <c r="O856" i="6" l="1"/>
  <c r="I856" i="6" l="1"/>
  <c r="J856" i="6" s="1"/>
  <c r="K856" i="6" l="1"/>
  <c r="L856" i="6" s="1"/>
  <c r="H857" i="6" s="1"/>
  <c r="N857" i="6" s="1"/>
  <c r="O857" i="6" l="1"/>
  <c r="I857" i="6" l="1"/>
  <c r="J857" i="6" s="1"/>
  <c r="K857" i="6" l="1"/>
  <c r="L857" i="6" s="1"/>
  <c r="H858" i="6" s="1"/>
  <c r="N858" i="6" s="1"/>
  <c r="O858" i="6" l="1"/>
  <c r="I858" i="6" l="1"/>
  <c r="J858" i="6" s="1"/>
  <c r="K858" i="6" l="1"/>
  <c r="L858" i="6" s="1"/>
  <c r="H859" i="6" s="1"/>
  <c r="N859" i="6" s="1"/>
  <c r="O859" i="6" l="1"/>
  <c r="I859" i="6" l="1"/>
  <c r="J859" i="6" s="1"/>
  <c r="K859" i="6" l="1"/>
  <c r="L859" i="6" s="1"/>
  <c r="H860" i="6" s="1"/>
  <c r="N860" i="6" s="1"/>
  <c r="O860" i="6" l="1"/>
  <c r="I860" i="6" l="1"/>
  <c r="J860" i="6" s="1"/>
  <c r="K860" i="6" l="1"/>
  <c r="L860" i="6" s="1"/>
  <c r="H861" i="6" s="1"/>
  <c r="N861" i="6" s="1"/>
  <c r="O861" i="6" l="1"/>
  <c r="I861" i="6" l="1"/>
  <c r="J861" i="6" s="1"/>
  <c r="K861" i="6" l="1"/>
  <c r="L861" i="6" s="1"/>
  <c r="H862" i="6" s="1"/>
  <c r="N862" i="6" s="1"/>
  <c r="O862" i="6" l="1"/>
  <c r="I862" i="6" l="1"/>
  <c r="J862" i="6" s="1"/>
  <c r="K862" i="6" l="1"/>
  <c r="L862" i="6" s="1"/>
  <c r="H863" i="6" s="1"/>
  <c r="N863" i="6" s="1"/>
  <c r="O863" i="6" l="1"/>
  <c r="I863" i="6" l="1"/>
  <c r="J863" i="6" s="1"/>
  <c r="K863" i="6" l="1"/>
  <c r="L863" i="6" s="1"/>
  <c r="H864" i="6" s="1"/>
  <c r="N864" i="6" s="1"/>
  <c r="O864" i="6" l="1"/>
  <c r="I864" i="6" l="1"/>
  <c r="J864" i="6" s="1"/>
  <c r="K864" i="6" l="1"/>
  <c r="L864" i="6" s="1"/>
  <c r="H865" i="6" l="1"/>
  <c r="O865" i="6" l="1"/>
  <c r="I865" i="6" s="1"/>
  <c r="J865" i="6" s="1"/>
  <c r="N865" i="6"/>
  <c r="K865" i="6" l="1"/>
  <c r="L865" i="6" s="1"/>
  <c r="H866" i="6" s="1"/>
  <c r="O866" i="6" l="1"/>
  <c r="I866" i="6" s="1"/>
  <c r="J866" i="6" s="1"/>
  <c r="N866" i="6"/>
  <c r="K866" i="6" l="1"/>
  <c r="L866" i="6" s="1"/>
  <c r="H867" i="6" s="1"/>
  <c r="N867" i="6" s="1"/>
  <c r="O867" i="6" l="1"/>
  <c r="I867" i="6" l="1"/>
  <c r="J867" i="6" s="1"/>
  <c r="K867" i="6" l="1"/>
  <c r="L867" i="6" s="1"/>
  <c r="H868" i="6" s="1"/>
  <c r="N868" i="6" s="1"/>
  <c r="O868" i="6" l="1"/>
  <c r="I868" i="6" l="1"/>
  <c r="J868" i="6" s="1"/>
  <c r="K868" i="6" l="1"/>
  <c r="L868" i="6" s="1"/>
  <c r="H869" i="6" s="1"/>
  <c r="N869" i="6" s="1"/>
  <c r="O869" i="6" l="1"/>
  <c r="I869" i="6" l="1"/>
  <c r="J869" i="6" s="1"/>
  <c r="K869" i="6" l="1"/>
  <c r="L869" i="6" s="1"/>
  <c r="H870" i="6" s="1"/>
  <c r="N870" i="6" s="1"/>
  <c r="O870" i="6" l="1"/>
  <c r="I870" i="6" l="1"/>
  <c r="J870" i="6" s="1"/>
  <c r="K870" i="6" l="1"/>
  <c r="L870" i="6" s="1"/>
  <c r="H871" i="6" s="1"/>
  <c r="N871" i="6" s="1"/>
  <c r="O871" i="6" l="1"/>
  <c r="I871" i="6" l="1"/>
  <c r="J871" i="6" s="1"/>
  <c r="K871" i="6" l="1"/>
  <c r="L871" i="6" s="1"/>
  <c r="H872" i="6" s="1"/>
  <c r="N872" i="6" s="1"/>
  <c r="O872" i="6" l="1"/>
  <c r="I872" i="6" l="1"/>
  <c r="J872" i="6" s="1"/>
  <c r="K872" i="6" l="1"/>
  <c r="L872" i="6" s="1"/>
  <c r="H873" i="6" s="1"/>
  <c r="N873" i="6" s="1"/>
  <c r="O873" i="6" l="1"/>
  <c r="I873" i="6" l="1"/>
  <c r="J873" i="6" s="1"/>
  <c r="K873" i="6" l="1"/>
  <c r="L873" i="6" s="1"/>
  <c r="H874" i="6" s="1"/>
  <c r="N874" i="6" s="1"/>
  <c r="O874" i="6" l="1"/>
  <c r="I874" i="6" l="1"/>
  <c r="J874" i="6" s="1"/>
  <c r="K874" i="6" l="1"/>
  <c r="L874" i="6" s="1"/>
  <c r="H875" i="6" s="1"/>
  <c r="N875" i="6" s="1"/>
  <c r="O875" i="6" l="1"/>
  <c r="I875" i="6" l="1"/>
  <c r="J875" i="6" s="1"/>
  <c r="K875" i="6" l="1"/>
  <c r="L875" i="6" s="1"/>
  <c r="H876" i="6" s="1"/>
  <c r="N876" i="6" s="1"/>
  <c r="O876" i="6" l="1"/>
  <c r="I876" i="6" l="1"/>
  <c r="J876" i="6" s="1"/>
  <c r="K876" i="6" l="1"/>
  <c r="L876" i="6" s="1"/>
  <c r="H877" i="6" l="1"/>
  <c r="O877" i="6" l="1"/>
  <c r="I877" i="6" s="1"/>
  <c r="J877" i="6" s="1"/>
  <c r="N877" i="6"/>
  <c r="K877" i="6" l="1"/>
  <c r="L877" i="6" s="1"/>
  <c r="H878" i="6" s="1"/>
  <c r="O878" i="6" l="1"/>
  <c r="I878" i="6" s="1"/>
  <c r="J878" i="6" s="1"/>
  <c r="N878" i="6"/>
  <c r="K878" i="6" l="1"/>
  <c r="L878" i="6" s="1"/>
  <c r="H879" i="6" s="1"/>
  <c r="N879" i="6" s="1"/>
  <c r="O879" i="6" l="1"/>
  <c r="I879" i="6" l="1"/>
  <c r="J879" i="6" s="1"/>
  <c r="K879" i="6" l="1"/>
  <c r="L879" i="6" s="1"/>
  <c r="H880" i="6" s="1"/>
  <c r="N880" i="6" s="1"/>
  <c r="O880" i="6" l="1"/>
  <c r="I880" i="6" l="1"/>
  <c r="J880" i="6" s="1"/>
  <c r="K880" i="6" l="1"/>
  <c r="L880" i="6" s="1"/>
  <c r="H881" i="6" s="1"/>
  <c r="N881" i="6" s="1"/>
  <c r="O881" i="6" l="1"/>
  <c r="I881" i="6" l="1"/>
  <c r="J881" i="6" s="1"/>
  <c r="K881" i="6" l="1"/>
  <c r="L881" i="6" s="1"/>
  <c r="H882" i="6" s="1"/>
  <c r="N882" i="6" s="1"/>
  <c r="O882" i="6" l="1"/>
  <c r="I882" i="6" l="1"/>
  <c r="J882" i="6" s="1"/>
  <c r="K882" i="6" l="1"/>
  <c r="L882" i="6" s="1"/>
  <c r="H883" i="6" s="1"/>
  <c r="N883" i="6" s="1"/>
  <c r="O883" i="6" l="1"/>
  <c r="I883" i="6" l="1"/>
  <c r="J883" i="6" s="1"/>
  <c r="K883" i="6" l="1"/>
  <c r="L883" i="6" s="1"/>
  <c r="H884" i="6" s="1"/>
  <c r="N884" i="6" s="1"/>
  <c r="O884" i="6" l="1"/>
  <c r="I884" i="6" l="1"/>
  <c r="J884" i="6" s="1"/>
  <c r="K884" i="6" l="1"/>
  <c r="L884" i="6" s="1"/>
  <c r="H885" i="6" s="1"/>
  <c r="N885" i="6" s="1"/>
  <c r="O885" i="6" l="1"/>
  <c r="I885" i="6" l="1"/>
  <c r="J885" i="6" s="1"/>
  <c r="K885" i="6" l="1"/>
  <c r="L885" i="6" s="1"/>
  <c r="H886" i="6" s="1"/>
  <c r="N886" i="6" s="1"/>
  <c r="O886" i="6" l="1"/>
  <c r="I886" i="6" l="1"/>
  <c r="J886" i="6" s="1"/>
  <c r="K886" i="6" l="1"/>
  <c r="L886" i="6" s="1"/>
  <c r="H887" i="6" s="1"/>
  <c r="N887" i="6" s="1"/>
  <c r="O887" i="6" l="1"/>
  <c r="I887" i="6" l="1"/>
  <c r="J887" i="6" s="1"/>
  <c r="K887" i="6" l="1"/>
  <c r="L887" i="6" s="1"/>
  <c r="H888" i="6" s="1"/>
  <c r="N888" i="6" s="1"/>
  <c r="O888" i="6" l="1"/>
  <c r="I888" i="6" l="1"/>
  <c r="J888" i="6" s="1"/>
  <c r="K888" i="6" l="1"/>
  <c r="L888" i="6" s="1"/>
  <c r="H889" i="6" s="1"/>
  <c r="N889" i="6" s="1"/>
  <c r="O889" i="6" l="1"/>
  <c r="I889" i="6" l="1"/>
  <c r="J889" i="6" s="1"/>
  <c r="K889" i="6" l="1"/>
  <c r="L889" i="6" s="1"/>
  <c r="H890" i="6" s="1"/>
  <c r="N890" i="6" s="1"/>
  <c r="O890" i="6" l="1"/>
  <c r="I890" i="6" l="1"/>
  <c r="J890" i="6" s="1"/>
  <c r="K890" i="6" l="1"/>
  <c r="L890" i="6" s="1"/>
  <c r="H891" i="6" s="1"/>
  <c r="N891" i="6" s="1"/>
  <c r="O891" i="6" l="1"/>
  <c r="I891" i="6" l="1"/>
  <c r="J891" i="6" s="1"/>
  <c r="K891" i="6" l="1"/>
  <c r="L891" i="6" s="1"/>
  <c r="H892" i="6" s="1"/>
  <c r="N892" i="6" s="1"/>
  <c r="O892" i="6" l="1"/>
  <c r="I892" i="6" l="1"/>
  <c r="J892" i="6" s="1"/>
  <c r="K892" i="6" l="1"/>
  <c r="L892" i="6" s="1"/>
  <c r="H893" i="6" s="1"/>
  <c r="N893" i="6" s="1"/>
  <c r="O893" i="6" l="1"/>
  <c r="I893" i="6" l="1"/>
  <c r="J893" i="6" s="1"/>
  <c r="K893" i="6" l="1"/>
  <c r="L893" i="6" s="1"/>
  <c r="H894" i="6" s="1"/>
  <c r="N894" i="6" s="1"/>
  <c r="O894" i="6" l="1"/>
  <c r="I894" i="6" l="1"/>
  <c r="J894" i="6" s="1"/>
  <c r="K894" i="6" l="1"/>
  <c r="L894" i="6" s="1"/>
  <c r="H895" i="6" s="1"/>
  <c r="N895" i="6" s="1"/>
  <c r="O895" i="6" l="1"/>
  <c r="I895" i="6" l="1"/>
  <c r="J895" i="6" s="1"/>
  <c r="K895" i="6" l="1"/>
  <c r="L895" i="6" s="1"/>
  <c r="H896" i="6" s="1"/>
  <c r="N896" i="6" s="1"/>
  <c r="O896" i="6" l="1"/>
  <c r="I896" i="6" l="1"/>
  <c r="J896" i="6" s="1"/>
  <c r="K896" i="6" l="1"/>
  <c r="L896" i="6" s="1"/>
  <c r="H897" i="6" s="1"/>
  <c r="N897" i="6" s="1"/>
  <c r="O897" i="6" l="1"/>
  <c r="I897" i="6" l="1"/>
  <c r="J897" i="6" s="1"/>
  <c r="K897" i="6" l="1"/>
  <c r="L897" i="6" s="1"/>
  <c r="H898" i="6" s="1"/>
  <c r="N898" i="6" s="1"/>
  <c r="O898" i="6" l="1"/>
  <c r="I898" i="6" l="1"/>
  <c r="J898" i="6" s="1"/>
  <c r="K898" i="6" l="1"/>
  <c r="L898" i="6" s="1"/>
  <c r="H899" i="6" s="1"/>
  <c r="N899" i="6" s="1"/>
  <c r="O899" i="6" l="1"/>
  <c r="I899" i="6" l="1"/>
  <c r="J899" i="6" s="1"/>
  <c r="K899" i="6" l="1"/>
  <c r="L899" i="6" s="1"/>
  <c r="H900" i="6" s="1"/>
  <c r="N900" i="6" s="1"/>
  <c r="O900" i="6" l="1"/>
  <c r="I900" i="6" l="1"/>
  <c r="J900" i="6" s="1"/>
  <c r="K900" i="6" l="1"/>
  <c r="L900" i="6" s="1"/>
  <c r="H901" i="6" s="1"/>
  <c r="N901" i="6" s="1"/>
  <c r="O901" i="6" l="1"/>
  <c r="I901" i="6" l="1"/>
  <c r="J901" i="6" s="1"/>
  <c r="K901" i="6" l="1"/>
  <c r="L901" i="6" s="1"/>
  <c r="H902" i="6" s="1"/>
  <c r="N902" i="6" s="1"/>
  <c r="O902" i="6" l="1"/>
  <c r="I902" i="6" l="1"/>
  <c r="J902" i="6" s="1"/>
  <c r="K902" i="6" l="1"/>
  <c r="L902" i="6" s="1"/>
  <c r="H903" i="6" s="1"/>
  <c r="N903" i="6" s="1"/>
  <c r="O903" i="6" l="1"/>
  <c r="I903" i="6" l="1"/>
  <c r="J903" i="6" s="1"/>
  <c r="K903" i="6" l="1"/>
  <c r="L903" i="6" s="1"/>
  <c r="H904" i="6" s="1"/>
  <c r="N904" i="6" s="1"/>
  <c r="O904" i="6" l="1"/>
  <c r="I904" i="6" l="1"/>
  <c r="J904" i="6" s="1"/>
  <c r="K904" i="6" l="1"/>
  <c r="L904" i="6" s="1"/>
  <c r="H905" i="6" s="1"/>
  <c r="N905" i="6" s="1"/>
  <c r="O905" i="6" l="1"/>
  <c r="I905" i="6" l="1"/>
  <c r="J905" i="6" s="1"/>
  <c r="K905" i="6" l="1"/>
  <c r="L905" i="6" s="1"/>
  <c r="H906" i="6" s="1"/>
  <c r="N906" i="6" s="1"/>
  <c r="O906" i="6" l="1"/>
  <c r="I906" i="6" l="1"/>
  <c r="J906" i="6" s="1"/>
  <c r="K906" i="6" l="1"/>
  <c r="L906" i="6" s="1"/>
  <c r="H907" i="6" s="1"/>
  <c r="N907" i="6" s="1"/>
  <c r="O907" i="6" l="1"/>
  <c r="I907" i="6" l="1"/>
  <c r="J907" i="6" s="1"/>
  <c r="K907" i="6" l="1"/>
  <c r="L907" i="6" s="1"/>
  <c r="H908" i="6" s="1"/>
  <c r="N908" i="6" s="1"/>
  <c r="O908" i="6" l="1"/>
  <c r="I908" i="6" l="1"/>
  <c r="J908" i="6" s="1"/>
  <c r="K908" i="6" l="1"/>
  <c r="L908" i="6" s="1"/>
  <c r="H909" i="6" s="1"/>
  <c r="N909" i="6" s="1"/>
  <c r="O909" i="6" l="1"/>
  <c r="I909" i="6" l="1"/>
  <c r="J909" i="6" s="1"/>
  <c r="K909" i="6" l="1"/>
  <c r="L909" i="6" s="1"/>
  <c r="H910" i="6" s="1"/>
  <c r="N910" i="6" s="1"/>
  <c r="O910" i="6" l="1"/>
  <c r="I910" i="6" l="1"/>
  <c r="J910" i="6" s="1"/>
  <c r="K910" i="6" l="1"/>
  <c r="L910" i="6" s="1"/>
  <c r="H911" i="6" s="1"/>
  <c r="N911" i="6" s="1"/>
  <c r="O911" i="6" l="1"/>
  <c r="I911" i="6" l="1"/>
  <c r="J911" i="6" s="1"/>
  <c r="K911" i="6" l="1"/>
  <c r="L911" i="6" s="1"/>
  <c r="H912" i="6" s="1"/>
  <c r="N912" i="6" s="1"/>
  <c r="O912" i="6" l="1"/>
  <c r="I912" i="6" l="1"/>
  <c r="J912" i="6" s="1"/>
  <c r="K912" i="6" l="1"/>
  <c r="L912" i="6" s="1"/>
  <c r="H913" i="6" s="1"/>
  <c r="N913" i="6" s="1"/>
  <c r="O913" i="6" l="1"/>
  <c r="I913" i="6" l="1"/>
  <c r="J913" i="6" s="1"/>
  <c r="K913" i="6" l="1"/>
  <c r="L913" i="6" s="1"/>
  <c r="H914" i="6" s="1"/>
  <c r="N914" i="6" s="1"/>
  <c r="O914" i="6" l="1"/>
  <c r="I914" i="6" l="1"/>
  <c r="J914" i="6" s="1"/>
  <c r="K914" i="6" l="1"/>
  <c r="L914" i="6" s="1"/>
  <c r="H915" i="6" s="1"/>
  <c r="N915" i="6" s="1"/>
  <c r="O915" i="6" l="1"/>
  <c r="I915" i="6" l="1"/>
  <c r="J915" i="6" s="1"/>
  <c r="K915" i="6" l="1"/>
  <c r="L915" i="6" s="1"/>
  <c r="H916" i="6" s="1"/>
  <c r="N916" i="6" s="1"/>
  <c r="O916" i="6" l="1"/>
  <c r="I916" i="6" l="1"/>
  <c r="J916" i="6" s="1"/>
  <c r="K916" i="6" l="1"/>
  <c r="L916" i="6" s="1"/>
  <c r="H917" i="6" s="1"/>
  <c r="N917" i="6" s="1"/>
  <c r="O917" i="6" l="1"/>
  <c r="I917" i="6" l="1"/>
  <c r="J917" i="6" s="1"/>
  <c r="K917" i="6" l="1"/>
  <c r="L917" i="6" s="1"/>
  <c r="H918" i="6" s="1"/>
  <c r="N918" i="6" s="1"/>
  <c r="O918" i="6" l="1"/>
  <c r="I918" i="6" l="1"/>
  <c r="J918" i="6" s="1"/>
  <c r="K918" i="6" l="1"/>
  <c r="L918" i="6" s="1"/>
  <c r="H919" i="6" s="1"/>
  <c r="N919" i="6" s="1"/>
  <c r="O919" i="6" l="1"/>
  <c r="I919" i="6" l="1"/>
  <c r="J919" i="6" s="1"/>
  <c r="K919" i="6" l="1"/>
  <c r="L919" i="6" s="1"/>
  <c r="H920" i="6" s="1"/>
  <c r="N920" i="6" s="1"/>
  <c r="O920" i="6" l="1"/>
  <c r="I920" i="6" l="1"/>
  <c r="J920" i="6" s="1"/>
  <c r="K920" i="6" l="1"/>
  <c r="L920" i="6" s="1"/>
  <c r="H921" i="6" s="1"/>
  <c r="N921" i="6" s="1"/>
  <c r="O921" i="6" l="1"/>
  <c r="I921" i="6" l="1"/>
  <c r="J921" i="6" s="1"/>
  <c r="K921" i="6" l="1"/>
  <c r="L921" i="6" s="1"/>
  <c r="H922" i="6" s="1"/>
  <c r="N922" i="6" s="1"/>
  <c r="O922" i="6" l="1"/>
  <c r="I922" i="6" l="1"/>
  <c r="J922" i="6" s="1"/>
  <c r="K922" i="6" l="1"/>
  <c r="L922" i="6" s="1"/>
  <c r="H923" i="6" s="1"/>
  <c r="N923" i="6" s="1"/>
  <c r="O923" i="6" l="1"/>
  <c r="I923" i="6" l="1"/>
  <c r="J923" i="6" s="1"/>
  <c r="K923" i="6" l="1"/>
  <c r="L923" i="6" s="1"/>
  <c r="H924" i="6" s="1"/>
  <c r="N924" i="6" s="1"/>
  <c r="O924" i="6" l="1"/>
  <c r="I924" i="6" l="1"/>
  <c r="J924" i="6" s="1"/>
  <c r="K924" i="6" l="1"/>
  <c r="L924" i="6" s="1"/>
  <c r="H925" i="6" s="1"/>
  <c r="N925" i="6" s="1"/>
  <c r="O925" i="6" l="1"/>
  <c r="I925" i="6" l="1"/>
  <c r="J925" i="6" s="1"/>
  <c r="K925" i="6" l="1"/>
  <c r="L925" i="6" s="1"/>
  <c r="H926" i="6" s="1"/>
  <c r="N926" i="6" s="1"/>
  <c r="O926" i="6" l="1"/>
  <c r="I926" i="6" s="1"/>
  <c r="J926" i="6" s="1"/>
  <c r="K926" i="6" l="1"/>
  <c r="L926" i="6" s="1"/>
  <c r="H927" i="6" s="1"/>
  <c r="N927" i="6" s="1"/>
  <c r="O927" i="6" l="1"/>
  <c r="I927" i="6" l="1"/>
  <c r="J927" i="6" s="1"/>
  <c r="K927" i="6" l="1"/>
  <c r="L927" i="6" s="1"/>
  <c r="H928" i="6" s="1"/>
  <c r="N928" i="6" s="1"/>
  <c r="O928" i="6" l="1"/>
  <c r="I928" i="6" l="1"/>
  <c r="J928" i="6" s="1"/>
  <c r="K928" i="6" l="1"/>
  <c r="L928" i="6" s="1"/>
  <c r="H929" i="6" s="1"/>
  <c r="N929" i="6" s="1"/>
  <c r="O929" i="6" l="1"/>
  <c r="I929" i="6" l="1"/>
  <c r="J929" i="6" s="1"/>
  <c r="K929" i="6" l="1"/>
  <c r="L929" i="6" s="1"/>
  <c r="H930" i="6" s="1"/>
  <c r="N930" i="6" s="1"/>
  <c r="O930" i="6" l="1"/>
  <c r="I930" i="6" l="1"/>
  <c r="J930" i="6" s="1"/>
  <c r="K930" i="6" l="1"/>
  <c r="L930" i="6" s="1"/>
  <c r="H931" i="6" s="1"/>
  <c r="N931" i="6" s="1"/>
  <c r="O931" i="6" l="1"/>
  <c r="I931" i="6" l="1"/>
  <c r="J931" i="6" s="1"/>
  <c r="K931" i="6" l="1"/>
  <c r="L931" i="6" s="1"/>
  <c r="H932" i="6" s="1"/>
  <c r="N932" i="6" s="1"/>
  <c r="O932" i="6" l="1"/>
  <c r="I932" i="6" l="1"/>
  <c r="J932" i="6" s="1"/>
  <c r="K932" i="6" l="1"/>
  <c r="L932" i="6" s="1"/>
  <c r="H933" i="6" s="1"/>
  <c r="N933" i="6" s="1"/>
  <c r="O933" i="6" l="1"/>
  <c r="I933" i="6" l="1"/>
  <c r="J933" i="6" s="1"/>
  <c r="K933" i="6" l="1"/>
  <c r="L933" i="6" s="1"/>
  <c r="H934" i="6" s="1"/>
  <c r="N934" i="6" s="1"/>
  <c r="O934" i="6" l="1"/>
  <c r="I934" i="6" l="1"/>
  <c r="J934" i="6" s="1"/>
  <c r="K934" i="6" l="1"/>
  <c r="L934" i="6" s="1"/>
  <c r="H935" i="6" s="1"/>
  <c r="N935" i="6" s="1"/>
  <c r="O935" i="6" l="1"/>
  <c r="I935" i="6" l="1"/>
  <c r="J935" i="6" s="1"/>
  <c r="K935" i="6" l="1"/>
  <c r="L935" i="6" s="1"/>
  <c r="H936" i="6" s="1"/>
  <c r="N936" i="6" s="1"/>
  <c r="O936" i="6" l="1"/>
  <c r="I936" i="6" l="1"/>
  <c r="J936" i="6" s="1"/>
  <c r="K936" i="6" l="1"/>
  <c r="L936" i="6" s="1"/>
  <c r="H937" i="6" s="1"/>
  <c r="N937" i="6" s="1"/>
  <c r="O937" i="6" l="1"/>
  <c r="I937" i="6" l="1"/>
  <c r="J937" i="6" s="1"/>
  <c r="K937" i="6" l="1"/>
  <c r="L937" i="6" s="1"/>
  <c r="H938" i="6" s="1"/>
  <c r="N938" i="6" s="1"/>
  <c r="O938" i="6" l="1"/>
  <c r="I938" i="6" l="1"/>
  <c r="J938" i="6" s="1"/>
  <c r="K938" i="6" l="1"/>
  <c r="L938" i="6" s="1"/>
  <c r="H939" i="6" s="1"/>
  <c r="N939" i="6" s="1"/>
  <c r="O939" i="6" l="1"/>
  <c r="I939" i="6" l="1"/>
  <c r="J939" i="6" s="1"/>
  <c r="K939" i="6" l="1"/>
  <c r="L939" i="6" s="1"/>
  <c r="H940" i="6" s="1"/>
  <c r="N940" i="6" s="1"/>
  <c r="O940" i="6" l="1"/>
  <c r="I940" i="6" l="1"/>
  <c r="J940" i="6" s="1"/>
  <c r="K940" i="6" l="1"/>
  <c r="L940" i="6" s="1"/>
  <c r="H941" i="6" s="1"/>
  <c r="N941" i="6" s="1"/>
  <c r="O941" i="6" l="1"/>
  <c r="I941" i="6" l="1"/>
  <c r="J941" i="6" s="1"/>
  <c r="K941" i="6" l="1"/>
  <c r="L941" i="6" s="1"/>
  <c r="H942" i="6" s="1"/>
  <c r="N942" i="6" s="1"/>
  <c r="O942" i="6" l="1"/>
  <c r="I942" i="6" l="1"/>
  <c r="J942" i="6" s="1"/>
  <c r="K942" i="6" l="1"/>
  <c r="L942" i="6" s="1"/>
  <c r="H943" i="6" s="1"/>
  <c r="N943" i="6" s="1"/>
  <c r="O943" i="6" l="1"/>
  <c r="I943" i="6" l="1"/>
  <c r="J943" i="6" s="1"/>
  <c r="K943" i="6" l="1"/>
  <c r="L943" i="6" s="1"/>
  <c r="H944" i="6" s="1"/>
  <c r="N944" i="6" s="1"/>
  <c r="O944" i="6" l="1"/>
  <c r="I944" i="6" l="1"/>
  <c r="J944" i="6" s="1"/>
  <c r="K944" i="6" l="1"/>
  <c r="L944" i="6" s="1"/>
  <c r="H945" i="6" s="1"/>
  <c r="N945" i="6" s="1"/>
  <c r="O945" i="6" l="1"/>
  <c r="I945" i="6" l="1"/>
  <c r="J945" i="6" s="1"/>
  <c r="K945" i="6" l="1"/>
  <c r="L945" i="6" s="1"/>
  <c r="H946" i="6" s="1"/>
  <c r="N946" i="6" s="1"/>
  <c r="O946" i="6" l="1"/>
  <c r="I946" i="6" l="1"/>
  <c r="J946" i="6" s="1"/>
  <c r="K946" i="6" l="1"/>
  <c r="L946" i="6" s="1"/>
  <c r="H947" i="6" s="1"/>
  <c r="N947" i="6" s="1"/>
  <c r="O947" i="6" l="1"/>
  <c r="I947" i="6" l="1"/>
  <c r="J947" i="6" s="1"/>
  <c r="K947" i="6" l="1"/>
  <c r="L947" i="6" s="1"/>
  <c r="H948" i="6" s="1"/>
  <c r="N948" i="6" s="1"/>
  <c r="O948" i="6" l="1"/>
  <c r="I948" i="6" l="1"/>
  <c r="J948" i="6" s="1"/>
  <c r="K948" i="6" l="1"/>
  <c r="L948" i="6" s="1"/>
  <c r="H949" i="6" s="1"/>
  <c r="N949" i="6" s="1"/>
  <c r="O949" i="6" l="1"/>
  <c r="I949" i="6" l="1"/>
  <c r="J949" i="6" s="1"/>
  <c r="K949" i="6" l="1"/>
  <c r="L949" i="6" s="1"/>
  <c r="H950" i="6" s="1"/>
  <c r="N950" i="6" s="1"/>
  <c r="O950" i="6" l="1"/>
  <c r="I950" i="6" l="1"/>
  <c r="J950" i="6" s="1"/>
  <c r="K950" i="6" l="1"/>
  <c r="L950" i="6" s="1"/>
  <c r="H951" i="6" s="1"/>
  <c r="N951" i="6" s="1"/>
  <c r="O951" i="6" l="1"/>
  <c r="I951" i="6" l="1"/>
  <c r="J951" i="6" s="1"/>
  <c r="K951" i="6" l="1"/>
  <c r="L951" i="6" s="1"/>
  <c r="H952" i="6" s="1"/>
  <c r="N952" i="6" s="1"/>
  <c r="O952" i="6" l="1"/>
  <c r="I952" i="6" l="1"/>
  <c r="J952" i="6" s="1"/>
  <c r="K952" i="6" l="1"/>
  <c r="L952" i="6" s="1"/>
  <c r="H953" i="6" s="1"/>
  <c r="N953" i="6" s="1"/>
  <c r="O953" i="6" l="1"/>
  <c r="I953" i="6" l="1"/>
  <c r="J953" i="6" s="1"/>
  <c r="K953" i="6" l="1"/>
  <c r="L953" i="6" s="1"/>
  <c r="H954" i="6" s="1"/>
  <c r="N954" i="6" s="1"/>
  <c r="O954" i="6" l="1"/>
  <c r="I954" i="6" l="1"/>
  <c r="J954" i="6" s="1"/>
  <c r="K954" i="6" l="1"/>
  <c r="L954" i="6" s="1"/>
  <c r="H955" i="6" s="1"/>
  <c r="N955" i="6" s="1"/>
  <c r="O955" i="6" l="1"/>
  <c r="I955" i="6" l="1"/>
  <c r="J955" i="6" s="1"/>
  <c r="K955" i="6" l="1"/>
  <c r="L955" i="6" s="1"/>
  <c r="H956" i="6" s="1"/>
  <c r="N956" i="6" s="1"/>
  <c r="O956" i="6" l="1"/>
  <c r="I956" i="6" l="1"/>
  <c r="J956" i="6" s="1"/>
  <c r="K956" i="6" l="1"/>
  <c r="L956" i="6" s="1"/>
  <c r="H957" i="6" s="1"/>
  <c r="N957" i="6" s="1"/>
  <c r="O957" i="6" l="1"/>
  <c r="I957" i="6" l="1"/>
  <c r="J957" i="6" s="1"/>
  <c r="K957" i="6" l="1"/>
  <c r="L957" i="6" s="1"/>
  <c r="H958" i="6" s="1"/>
  <c r="N958" i="6" s="1"/>
  <c r="O958" i="6" l="1"/>
  <c r="I958" i="6" l="1"/>
  <c r="J958" i="6" s="1"/>
  <c r="K958" i="6" l="1"/>
  <c r="L958" i="6" s="1"/>
  <c r="H959" i="6" s="1"/>
  <c r="N959" i="6" s="1"/>
  <c r="O959" i="6" l="1"/>
  <c r="I959" i="6" l="1"/>
  <c r="J959" i="6" s="1"/>
  <c r="K959" i="6" l="1"/>
  <c r="L959" i="6" s="1"/>
  <c r="H960" i="6" s="1"/>
  <c r="N960" i="6" s="1"/>
  <c r="O960" i="6" l="1"/>
  <c r="I960" i="6" l="1"/>
  <c r="J960" i="6" s="1"/>
  <c r="K960" i="6" l="1"/>
  <c r="L960" i="6" s="1"/>
  <c r="H961" i="6" s="1"/>
  <c r="N961" i="6" s="1"/>
  <c r="O961" i="6" l="1"/>
  <c r="I961" i="6" l="1"/>
  <c r="J961" i="6" s="1"/>
  <c r="K961" i="6" l="1"/>
  <c r="L961" i="6" s="1"/>
  <c r="H962" i="6" s="1"/>
  <c r="N962" i="6" s="1"/>
  <c r="O962" i="6" l="1"/>
  <c r="I962" i="6" l="1"/>
  <c r="J962" i="6" s="1"/>
  <c r="K962" i="6" l="1"/>
  <c r="L962" i="6" s="1"/>
  <c r="H963" i="6" s="1"/>
  <c r="N963" i="6" s="1"/>
  <c r="O963" i="6" l="1"/>
  <c r="I963" i="6" l="1"/>
  <c r="J963" i="6" s="1"/>
  <c r="K963" i="6" l="1"/>
  <c r="L963" i="6" s="1"/>
  <c r="H964" i="6" s="1"/>
  <c r="N964" i="6" s="1"/>
  <c r="O964" i="6" l="1"/>
  <c r="I964" i="6" l="1"/>
  <c r="J964" i="6" s="1"/>
  <c r="K964" i="6" l="1"/>
  <c r="L964" i="6" s="1"/>
  <c r="H965" i="6" s="1"/>
  <c r="N965" i="6" s="1"/>
  <c r="O965" i="6" l="1"/>
  <c r="I965" i="6" l="1"/>
  <c r="J965" i="6" s="1"/>
  <c r="K965" i="6" l="1"/>
  <c r="L965" i="6" s="1"/>
  <c r="H966" i="6" s="1"/>
  <c r="N966" i="6" s="1"/>
  <c r="O966" i="6" l="1"/>
  <c r="I966" i="6" l="1"/>
  <c r="J966" i="6" s="1"/>
  <c r="K966" i="6" l="1"/>
  <c r="L966" i="6" s="1"/>
  <c r="H967" i="6" s="1"/>
  <c r="N967" i="6" s="1"/>
  <c r="O967" i="6" l="1"/>
  <c r="I967" i="6" l="1"/>
  <c r="J967" i="6" s="1"/>
  <c r="K967" i="6" l="1"/>
  <c r="L967" i="6" s="1"/>
  <c r="H968" i="6" l="1"/>
  <c r="O968" i="6" l="1"/>
  <c r="I968" i="6" s="1"/>
  <c r="J968" i="6" s="1"/>
  <c r="N968" i="6"/>
  <c r="K968" i="6" l="1"/>
  <c r="L968" i="6" s="1"/>
  <c r="H969" i="6" s="1"/>
  <c r="O969" i="6" l="1"/>
  <c r="I969" i="6" s="1"/>
  <c r="J969" i="6" s="1"/>
  <c r="N969" i="6"/>
  <c r="K969" i="6" l="1"/>
  <c r="L969" i="6" s="1"/>
  <c r="H970" i="6" s="1"/>
  <c r="N970" i="6" s="1"/>
  <c r="O970" i="6" l="1"/>
  <c r="I970" i="6" l="1"/>
  <c r="J970" i="6" s="1"/>
  <c r="K970" i="6" l="1"/>
  <c r="L970" i="6" s="1"/>
  <c r="H971" i="6" s="1"/>
  <c r="N971" i="6" l="1"/>
  <c r="O971" i="6"/>
  <c r="I971" i="6" s="1"/>
  <c r="J971" i="6" s="1"/>
  <c r="K971" i="6" l="1"/>
  <c r="L971" i="6" s="1"/>
  <c r="H972" i="6" s="1"/>
  <c r="N972" i="6" s="1"/>
  <c r="O972" i="6" l="1"/>
  <c r="I972" i="6" l="1"/>
  <c r="J972" i="6" s="1"/>
  <c r="K972" i="6" l="1"/>
  <c r="L972" i="6" s="1"/>
  <c r="H973" i="6" s="1"/>
  <c r="N973" i="6" s="1"/>
  <c r="O973" i="6" l="1"/>
  <c r="I973" i="6" l="1"/>
  <c r="J973" i="6" s="1"/>
  <c r="K973" i="6" l="1"/>
  <c r="L973" i="6" s="1"/>
  <c r="H974" i="6" s="1"/>
  <c r="N974" i="6" s="1"/>
  <c r="O974" i="6" l="1"/>
  <c r="I974" i="6" l="1"/>
  <c r="J974" i="6" s="1"/>
  <c r="K974" i="6" l="1"/>
  <c r="L974" i="6" s="1"/>
  <c r="H975" i="6" l="1"/>
  <c r="O975" i="6" l="1"/>
  <c r="I975" i="6" s="1"/>
  <c r="J975" i="6" s="1"/>
  <c r="N975" i="6"/>
  <c r="K975" i="6" l="1"/>
  <c r="L975" i="6" s="1"/>
  <c r="H976" i="6" s="1"/>
  <c r="O976" i="6" l="1"/>
  <c r="I976" i="6" s="1"/>
  <c r="J976" i="6" s="1"/>
  <c r="N976" i="6"/>
  <c r="K976" i="6" l="1"/>
  <c r="L976" i="6" s="1"/>
  <c r="H977" i="6" s="1"/>
  <c r="N977" i="6" s="1"/>
  <c r="O977" i="6" l="1"/>
  <c r="I977" i="6" l="1"/>
  <c r="J977" i="6" s="1"/>
  <c r="K977" i="6" l="1"/>
  <c r="L977" i="6" s="1"/>
  <c r="H978" i="6" s="1"/>
  <c r="N978" i="6" s="1"/>
  <c r="O978" i="6" l="1"/>
  <c r="I978" i="6" l="1"/>
  <c r="J978" i="6" s="1"/>
  <c r="K978" i="6" l="1"/>
  <c r="L978" i="6" s="1"/>
  <c r="H979" i="6" s="1"/>
  <c r="N979" i="6" s="1"/>
  <c r="O979" i="6" l="1"/>
  <c r="I979" i="6" l="1"/>
  <c r="J979" i="6" s="1"/>
  <c r="K979" i="6" l="1"/>
  <c r="L979" i="6" s="1"/>
  <c r="H980" i="6" s="1"/>
  <c r="N980" i="6" s="1"/>
  <c r="O980" i="6" l="1"/>
  <c r="I980" i="6" l="1"/>
  <c r="J980" i="6" s="1"/>
  <c r="K980" i="6" l="1"/>
  <c r="L980" i="6" s="1"/>
  <c r="H981" i="6" s="1"/>
  <c r="N981" i="6" s="1"/>
  <c r="O981" i="6" l="1"/>
  <c r="I981" i="6" l="1"/>
  <c r="J981" i="6" s="1"/>
  <c r="K981" i="6" l="1"/>
  <c r="L981" i="6" s="1"/>
  <c r="H982" i="6" s="1"/>
  <c r="N982" i="6" s="1"/>
  <c r="O982" i="6" l="1"/>
  <c r="I982" i="6" l="1"/>
  <c r="J982" i="6" s="1"/>
  <c r="K982" i="6" l="1"/>
  <c r="L982" i="6" s="1"/>
  <c r="H983" i="6" s="1"/>
  <c r="N983" i="6" s="1"/>
  <c r="O983" i="6" l="1"/>
  <c r="I983" i="6" l="1"/>
  <c r="J983" i="6" s="1"/>
  <c r="K983" i="6" l="1"/>
  <c r="L983" i="6" s="1"/>
  <c r="H984" i="6" s="1"/>
  <c r="N984" i="6" s="1"/>
  <c r="O984" i="6" l="1"/>
  <c r="I984" i="6" l="1"/>
  <c r="J984" i="6" s="1"/>
  <c r="K984" i="6" l="1"/>
  <c r="L984" i="6" s="1"/>
  <c r="H985" i="6" s="1"/>
  <c r="N985" i="6" s="1"/>
  <c r="O985" i="6" l="1"/>
  <c r="I985" i="6" l="1"/>
  <c r="J985" i="6" s="1"/>
  <c r="K985" i="6" l="1"/>
  <c r="L985" i="6" s="1"/>
  <c r="H986" i="6" s="1"/>
  <c r="N986" i="6" s="1"/>
  <c r="O986" i="6" l="1"/>
  <c r="I986" i="6" l="1"/>
  <c r="J986" i="6" s="1"/>
  <c r="K986" i="6" l="1"/>
  <c r="L986" i="6" s="1"/>
  <c r="H987" i="6" s="1"/>
  <c r="N987" i="6" s="1"/>
  <c r="O987" i="6" l="1"/>
  <c r="I987" i="6" l="1"/>
  <c r="J987" i="6" s="1"/>
  <c r="K987" i="6" l="1"/>
  <c r="L987" i="6" s="1"/>
  <c r="H988" i="6" s="1"/>
  <c r="N988" i="6" s="1"/>
  <c r="O988" i="6" l="1"/>
  <c r="I988" i="6" l="1"/>
  <c r="J988" i="6" s="1"/>
  <c r="K988" i="6" l="1"/>
  <c r="L988" i="6" s="1"/>
  <c r="H989" i="6" s="1"/>
  <c r="N989" i="6" s="1"/>
  <c r="O989" i="6" l="1"/>
  <c r="I989" i="6" l="1"/>
  <c r="J989" i="6" s="1"/>
  <c r="K989" i="6" l="1"/>
  <c r="L989" i="6" s="1"/>
  <c r="H990" i="6" s="1"/>
  <c r="N990" i="6" s="1"/>
  <c r="O990" i="6" l="1"/>
  <c r="I990" i="6" l="1"/>
  <c r="J990" i="6" s="1"/>
  <c r="K990" i="6" l="1"/>
  <c r="L990" i="6" s="1"/>
  <c r="H991" i="6" s="1"/>
  <c r="N991" i="6" s="1"/>
  <c r="O991" i="6" l="1"/>
  <c r="I991" i="6" l="1"/>
  <c r="J991" i="6" s="1"/>
  <c r="K991" i="6" l="1"/>
  <c r="L991" i="6" s="1"/>
  <c r="H992" i="6" s="1"/>
  <c r="N992" i="6" s="1"/>
  <c r="O992" i="6" l="1"/>
  <c r="I992" i="6" l="1"/>
  <c r="J992" i="6" s="1"/>
  <c r="K992" i="6" l="1"/>
  <c r="L992" i="6" s="1"/>
  <c r="H993" i="6" s="1"/>
  <c r="N993" i="6" s="1"/>
  <c r="O993" i="6" l="1"/>
  <c r="I993" i="6" l="1"/>
  <c r="J993" i="6" s="1"/>
  <c r="K993" i="6" l="1"/>
  <c r="L993" i="6" s="1"/>
  <c r="H994" i="6" s="1"/>
  <c r="N994" i="6" s="1"/>
  <c r="O994" i="6" l="1"/>
  <c r="I994" i="6" l="1"/>
  <c r="J994" i="6" s="1"/>
  <c r="K994" i="6" l="1"/>
  <c r="L994" i="6" s="1"/>
  <c r="H995" i="6" s="1"/>
  <c r="N995" i="6" s="1"/>
  <c r="O995" i="6" l="1"/>
  <c r="I995" i="6" l="1"/>
  <c r="J995" i="6" s="1"/>
  <c r="K995" i="6" l="1"/>
  <c r="L995" i="6" s="1"/>
  <c r="H996" i="6" s="1"/>
  <c r="N996" i="6" s="1"/>
  <c r="O996" i="6" l="1"/>
  <c r="I996" i="6" l="1"/>
  <c r="J996" i="6" s="1"/>
  <c r="K996" i="6" l="1"/>
  <c r="L996" i="6" s="1"/>
  <c r="H997" i="6" s="1"/>
  <c r="N997" i="6" s="1"/>
  <c r="O997" i="6" l="1"/>
  <c r="I997" i="6" l="1"/>
  <c r="J997" i="6" s="1"/>
  <c r="K997" i="6" l="1"/>
  <c r="L997" i="6" s="1"/>
  <c r="H998" i="6" s="1"/>
  <c r="N998" i="6" s="1"/>
  <c r="O998" i="6" l="1"/>
  <c r="I998" i="6" l="1"/>
  <c r="J998" i="6" s="1"/>
  <c r="K998" i="6" l="1"/>
  <c r="L998" i="6" s="1"/>
  <c r="H999" i="6" s="1"/>
  <c r="N999" i="6" s="1"/>
  <c r="O999" i="6" l="1"/>
  <c r="I999" i="6" l="1"/>
  <c r="J999" i="6" s="1"/>
  <c r="K999" i="6" l="1"/>
  <c r="L999" i="6" s="1"/>
  <c r="H1000" i="6" s="1"/>
  <c r="N1000" i="6" s="1"/>
  <c r="O1000" i="6" l="1"/>
  <c r="I1000" i="6" l="1"/>
  <c r="J1000" i="6" s="1"/>
  <c r="K1000" i="6" l="1"/>
  <c r="L1000" i="6" s="1"/>
  <c r="H1001" i="6" s="1"/>
  <c r="N1001" i="6" s="1"/>
  <c r="O1001" i="6" l="1"/>
  <c r="I1001" i="6" l="1"/>
  <c r="J1001" i="6" s="1"/>
  <c r="K1001" i="6" l="1"/>
  <c r="L1001" i="6" s="1"/>
  <c r="H1002" i="6" s="1"/>
  <c r="N1002" i="6" s="1"/>
  <c r="O1002" i="6" l="1"/>
  <c r="I1002" i="6" l="1"/>
  <c r="J1002" i="6" s="1"/>
  <c r="K1002" i="6" l="1"/>
  <c r="L1002" i="6" s="1"/>
  <c r="H1003" i="6" s="1"/>
  <c r="N1003" i="6" s="1"/>
  <c r="O1003" i="6" l="1"/>
  <c r="I1003" i="6" l="1"/>
  <c r="J1003" i="6" s="1"/>
  <c r="K1003" i="6" l="1"/>
  <c r="L1003" i="6" s="1"/>
  <c r="H1004" i="6" s="1"/>
  <c r="N1004" i="6" s="1"/>
  <c r="O1004" i="6" l="1"/>
  <c r="I1004" i="6" l="1"/>
  <c r="J1004" i="6" s="1"/>
  <c r="K1004" i="6" l="1"/>
  <c r="L1004" i="6" s="1"/>
  <c r="H1005" i="6" s="1"/>
  <c r="N1005" i="6" s="1"/>
  <c r="O1005" i="6" l="1"/>
  <c r="I1005" i="6" l="1"/>
  <c r="J1005" i="6" s="1"/>
  <c r="K1005" i="6" l="1"/>
  <c r="L1005" i="6" s="1"/>
  <c r="H1006" i="6" s="1"/>
  <c r="N1006" i="6" s="1"/>
  <c r="O1006" i="6" l="1"/>
  <c r="I1006" i="6" l="1"/>
  <c r="J1006" i="6" s="1"/>
  <c r="K1006" i="6" l="1"/>
  <c r="L1006" i="6" s="1"/>
  <c r="H1007" i="6" s="1"/>
  <c r="N1007" i="6" s="1"/>
  <c r="O1007" i="6" l="1"/>
  <c r="I1007" i="6" l="1"/>
  <c r="J1007" i="6" s="1"/>
  <c r="K1007" i="6" l="1"/>
  <c r="L1007" i="6" s="1"/>
  <c r="H1008" i="6" s="1"/>
  <c r="N1008" i="6" s="1"/>
  <c r="O1008" i="6" l="1"/>
  <c r="I1008" i="6" l="1"/>
  <c r="J1008" i="6" s="1"/>
  <c r="K1008" i="6" l="1"/>
  <c r="L1008" i="6" s="1"/>
  <c r="H1009" i="6" s="1"/>
  <c r="N1009" i="6" s="1"/>
  <c r="O1009" i="6" l="1"/>
  <c r="I1009" i="6" l="1"/>
  <c r="J1009" i="6" s="1"/>
  <c r="K1009" i="6" l="1"/>
  <c r="L1009" i="6" s="1"/>
  <c r="H1010" i="6" s="1"/>
  <c r="N1010" i="6" s="1"/>
  <c r="O1010" i="6" l="1"/>
  <c r="I1010" i="6" l="1"/>
  <c r="J1010" i="6" s="1"/>
  <c r="K1010" i="6" l="1"/>
  <c r="L1010" i="6" s="1"/>
  <c r="H1011" i="6" s="1"/>
  <c r="N1011" i="6" s="1"/>
  <c r="O1011" i="6" l="1"/>
  <c r="I1011" i="6" l="1"/>
  <c r="J1011" i="6" s="1"/>
  <c r="K1011" i="6" l="1"/>
  <c r="L1011" i="6" s="1"/>
  <c r="H1012" i="6" s="1"/>
  <c r="N1012" i="6" s="1"/>
  <c r="O1012" i="6" l="1"/>
  <c r="I1012" i="6" l="1"/>
  <c r="J1012" i="6" s="1"/>
  <c r="K1012" i="6" l="1"/>
  <c r="L1012" i="6" s="1"/>
  <c r="H1013" i="6" s="1"/>
  <c r="N1013" i="6" s="1"/>
  <c r="O1013" i="6" l="1"/>
  <c r="I1013" i="6" l="1"/>
  <c r="J1013" i="6" s="1"/>
  <c r="K1013" i="6" l="1"/>
  <c r="L1013" i="6" s="1"/>
  <c r="H1014" i="6" s="1"/>
  <c r="N1014" i="6" s="1"/>
  <c r="O1014" i="6" l="1"/>
  <c r="I1014" i="6" l="1"/>
  <c r="J1014" i="6" s="1"/>
  <c r="K1014" i="6" l="1"/>
  <c r="L1014" i="6" s="1"/>
  <c r="H1015" i="6" s="1"/>
  <c r="N1015" i="6" s="1"/>
  <c r="O1015" i="6" l="1"/>
  <c r="I1015" i="6" l="1"/>
  <c r="J1015" i="6" s="1"/>
  <c r="K1015" i="6" l="1"/>
  <c r="L1015" i="6" s="1"/>
  <c r="H1016" i="6" s="1"/>
  <c r="N1016" i="6" s="1"/>
  <c r="O1016" i="6" l="1"/>
  <c r="I1016" i="6" l="1"/>
  <c r="J1016" i="6" s="1"/>
  <c r="K1016" i="6" l="1"/>
  <c r="L1016" i="6" s="1"/>
  <c r="H1017" i="6" s="1"/>
  <c r="N1017" i="6" s="1"/>
  <c r="O1017" i="6" l="1"/>
  <c r="I1017" i="6" l="1"/>
  <c r="J1017" i="6" s="1"/>
  <c r="K1017" i="6" l="1"/>
  <c r="L1017" i="6" s="1"/>
  <c r="H1018" i="6" s="1"/>
  <c r="N1018" i="6" s="1"/>
  <c r="O1018" i="6" l="1"/>
  <c r="I1018" i="6" l="1"/>
  <c r="J1018" i="6" s="1"/>
  <c r="K1018" i="6" l="1"/>
  <c r="L1018" i="6" s="1"/>
  <c r="H1019" i="6" s="1"/>
  <c r="N1019" i="6" s="1"/>
  <c r="O1019" i="6" l="1"/>
  <c r="I1019" i="6" l="1"/>
  <c r="J1019" i="6" s="1"/>
  <c r="K1019" i="6" l="1"/>
  <c r="L1019" i="6" s="1"/>
  <c r="H1020" i="6" s="1"/>
  <c r="N1020" i="6" s="1"/>
  <c r="O1020" i="6" l="1"/>
  <c r="I1020" i="6" l="1"/>
  <c r="J1020" i="6" s="1"/>
  <c r="K1020" i="6" l="1"/>
  <c r="L1020" i="6" s="1"/>
  <c r="H1021" i="6" s="1"/>
  <c r="N1021" i="6" s="1"/>
  <c r="O1021" i="6" l="1"/>
  <c r="I1021" i="6" l="1"/>
  <c r="J1021" i="6" s="1"/>
  <c r="K1021" i="6" l="1"/>
  <c r="L1021" i="6" s="1"/>
  <c r="H1022" i="6" s="1"/>
  <c r="N1022" i="6" s="1"/>
  <c r="O1022" i="6" l="1"/>
  <c r="I1022" i="6" l="1"/>
  <c r="J1022" i="6" s="1"/>
  <c r="K1022" i="6" l="1"/>
  <c r="L1022" i="6" s="1"/>
  <c r="H1023" i="6" s="1"/>
  <c r="N1023" i="6" s="1"/>
  <c r="O1023" i="6" l="1"/>
  <c r="I1023" i="6" l="1"/>
  <c r="J1023" i="6" s="1"/>
  <c r="K1023" i="6" l="1"/>
  <c r="L1023" i="6" s="1"/>
  <c r="H1024" i="6" s="1"/>
  <c r="N1024" i="6" s="1"/>
  <c r="O1024" i="6" l="1"/>
  <c r="I1024" i="6" l="1"/>
  <c r="J1024" i="6" s="1"/>
  <c r="K1024" i="6" l="1"/>
  <c r="L1024" i="6" s="1"/>
  <c r="H1025" i="6" s="1"/>
  <c r="N1025" i="6" s="1"/>
  <c r="O1025" i="6" l="1"/>
  <c r="I1025" i="6" l="1"/>
  <c r="J1025" i="6" s="1"/>
  <c r="K1025" i="6" l="1"/>
  <c r="L1025" i="6" s="1"/>
  <c r="H1026" i="6" s="1"/>
  <c r="N1026" i="6" s="1"/>
  <c r="O1026" i="6" l="1"/>
  <c r="I1026" i="6" l="1"/>
  <c r="J1026" i="6" s="1"/>
  <c r="K1026" i="6" l="1"/>
  <c r="L1026" i="6" s="1"/>
  <c r="H1027" i="6" s="1"/>
  <c r="N1027" i="6" s="1"/>
  <c r="O1027" i="6" l="1"/>
  <c r="I1027" i="6" l="1"/>
  <c r="J1027" i="6" s="1"/>
  <c r="K1027" i="6" l="1"/>
  <c r="L1027" i="6" s="1"/>
  <c r="H1028" i="6" s="1"/>
  <c r="N1028" i="6" s="1"/>
  <c r="O1028" i="6" l="1"/>
  <c r="I1028" i="6" l="1"/>
  <c r="J1028" i="6" s="1"/>
  <c r="K1028" i="6" l="1"/>
  <c r="L1028" i="6" s="1"/>
  <c r="H1029" i="6" s="1"/>
  <c r="N1029" i="6" s="1"/>
  <c r="O1029" i="6" l="1"/>
  <c r="I1029" i="6" l="1"/>
  <c r="J1029" i="6" s="1"/>
  <c r="K1029" i="6" l="1"/>
  <c r="L1029" i="6" s="1"/>
  <c r="H1030" i="6" s="1"/>
  <c r="N1030" i="6" s="1"/>
  <c r="O1030" i="6" l="1"/>
  <c r="I1030" i="6" l="1"/>
  <c r="J1030" i="6" s="1"/>
  <c r="K1030" i="6" l="1"/>
  <c r="L1030" i="6" s="1"/>
  <c r="H1031" i="6" s="1"/>
  <c r="N1031" i="6" s="1"/>
  <c r="O1031" i="6" l="1"/>
  <c r="I1031" i="6" l="1"/>
  <c r="J1031" i="6" s="1"/>
  <c r="K1031" i="6" l="1"/>
  <c r="L1031" i="6" s="1"/>
  <c r="H1032" i="6" s="1"/>
  <c r="N1032" i="6" s="1"/>
  <c r="O1032" i="6" l="1"/>
  <c r="I1032" i="6" l="1"/>
  <c r="J1032" i="6" s="1"/>
  <c r="K1032" i="6" l="1"/>
  <c r="L1032" i="6" s="1"/>
  <c r="H1033" i="6" s="1"/>
  <c r="N1033" i="6" s="1"/>
  <c r="O1033" i="6" l="1"/>
  <c r="I1033" i="6" l="1"/>
  <c r="J1033" i="6" s="1"/>
  <c r="K1033" i="6" l="1"/>
  <c r="L1033" i="6" s="1"/>
  <c r="H1034" i="6" s="1"/>
  <c r="N1034" i="6" s="1"/>
  <c r="O1034" i="6" l="1"/>
  <c r="I1034" i="6" l="1"/>
  <c r="J1034" i="6" s="1"/>
  <c r="K1034" i="6" l="1"/>
  <c r="L1034" i="6" s="1"/>
  <c r="H1035" i="6" s="1"/>
  <c r="N1035" i="6" s="1"/>
  <c r="O1035" i="6" l="1"/>
  <c r="I1035" i="6" l="1"/>
  <c r="J1035" i="6" s="1"/>
  <c r="K1035" i="6" l="1"/>
  <c r="L1035" i="6" s="1"/>
  <c r="H1036" i="6" s="1"/>
  <c r="N1036" i="6" s="1"/>
  <c r="O1036" i="6" l="1"/>
  <c r="I1036" i="6" l="1"/>
  <c r="J1036" i="6" s="1"/>
  <c r="K1036" i="6" l="1"/>
  <c r="L1036" i="6" s="1"/>
  <c r="H1037" i="6" s="1"/>
  <c r="N1037" i="6" s="1"/>
  <c r="O1037" i="6" l="1"/>
  <c r="I1037" i="6" l="1"/>
  <c r="J1037" i="6" s="1"/>
  <c r="K1037" i="6" l="1"/>
  <c r="L1037" i="6" s="1"/>
  <c r="H1038" i="6" s="1"/>
  <c r="N1038" i="6" s="1"/>
  <c r="O1038" i="6" l="1"/>
  <c r="I1038" i="6" l="1"/>
  <c r="J1038" i="6" s="1"/>
  <c r="K1038" i="6" l="1"/>
  <c r="L1038" i="6" s="1"/>
  <c r="H1039" i="6" s="1"/>
  <c r="N1039" i="6" s="1"/>
  <c r="O1039" i="6" l="1"/>
  <c r="I1039" i="6" l="1"/>
  <c r="J1039" i="6" s="1"/>
  <c r="K1039" i="6" l="1"/>
  <c r="L1039" i="6" s="1"/>
  <c r="H1040" i="6" s="1"/>
  <c r="N1040" i="6" s="1"/>
  <c r="O1040" i="6" l="1"/>
  <c r="I1040" i="6" l="1"/>
  <c r="J1040" i="6" s="1"/>
  <c r="K1040" i="6" l="1"/>
  <c r="L1040" i="6" s="1"/>
  <c r="H1041" i="6" s="1"/>
  <c r="N1041" i="6" s="1"/>
  <c r="O1041" i="6" l="1"/>
  <c r="I1041" i="6" l="1"/>
  <c r="J1041" i="6" s="1"/>
  <c r="K1041" i="6" l="1"/>
  <c r="L1041" i="6" s="1"/>
  <c r="H1042" i="6" s="1"/>
  <c r="N1042" i="6" s="1"/>
  <c r="O1042" i="6" l="1"/>
  <c r="I1042" i="6" l="1"/>
  <c r="J1042" i="6" s="1"/>
  <c r="K1042" i="6" l="1"/>
  <c r="L1042" i="6" s="1"/>
  <c r="H1043" i="6" s="1"/>
  <c r="N1043" i="6" s="1"/>
  <c r="O1043" i="6" l="1"/>
  <c r="I1043" i="6" l="1"/>
  <c r="J1043" i="6" s="1"/>
  <c r="K1043" i="6" l="1"/>
  <c r="L1043" i="6" s="1"/>
  <c r="H1044" i="6" s="1"/>
  <c r="N1044" i="6" s="1"/>
  <c r="O1044" i="6" l="1"/>
  <c r="I1044" i="6" l="1"/>
  <c r="J1044" i="6" s="1"/>
  <c r="K1044" i="6" l="1"/>
  <c r="L1044" i="6" s="1"/>
  <c r="H1045" i="6" s="1"/>
  <c r="N1045" i="6" s="1"/>
  <c r="O1045" i="6" l="1"/>
  <c r="I1045" i="6" l="1"/>
  <c r="J1045" i="6" s="1"/>
  <c r="K1045" i="6" l="1"/>
  <c r="L1045" i="6" s="1"/>
  <c r="H1046" i="6" s="1"/>
  <c r="N1046" i="6" s="1"/>
  <c r="O1046" i="6" l="1"/>
  <c r="I1046" i="6" l="1"/>
  <c r="J1046" i="6" s="1"/>
  <c r="K1046" i="6" l="1"/>
  <c r="L1046" i="6" s="1"/>
  <c r="H1047" i="6" s="1"/>
  <c r="N1047" i="6" s="1"/>
  <c r="O1047" i="6" l="1"/>
  <c r="I1047" i="6" l="1"/>
  <c r="J1047" i="6" s="1"/>
  <c r="K1047" i="6" l="1"/>
  <c r="L1047" i="6" s="1"/>
  <c r="H1048" i="6" s="1"/>
  <c r="N1048" i="6" s="1"/>
  <c r="O1048" i="6" l="1"/>
  <c r="I1048" i="6" l="1"/>
  <c r="J1048" i="6" s="1"/>
  <c r="K1048" i="6" l="1"/>
  <c r="L1048" i="6" s="1"/>
  <c r="H1049" i="6" s="1"/>
  <c r="N1049" i="6" s="1"/>
  <c r="O1049" i="6" l="1"/>
  <c r="I1049" i="6" l="1"/>
  <c r="J1049" i="6" s="1"/>
  <c r="K1049" i="6" l="1"/>
  <c r="L1049" i="6" s="1"/>
  <c r="H1050" i="6" s="1"/>
  <c r="N1050" i="6" s="1"/>
  <c r="O1050" i="6" l="1"/>
  <c r="I1050" i="6" l="1"/>
  <c r="J1050" i="6" s="1"/>
  <c r="K1050" i="6" l="1"/>
  <c r="L1050" i="6" s="1"/>
  <c r="H1051" i="6" s="1"/>
  <c r="N1051" i="6" s="1"/>
  <c r="O1051" i="6" l="1"/>
  <c r="I1051" i="6" l="1"/>
  <c r="J1051" i="6" s="1"/>
  <c r="K1051" i="6" l="1"/>
  <c r="L1051" i="6" s="1"/>
  <c r="H1052" i="6" s="1"/>
  <c r="N1052" i="6" s="1"/>
  <c r="O1052" i="6" l="1"/>
  <c r="I1052" i="6" l="1"/>
  <c r="J1052" i="6" s="1"/>
  <c r="K1052" i="6" l="1"/>
  <c r="L1052" i="6" s="1"/>
  <c r="H1053" i="6" s="1"/>
  <c r="N1053" i="6" s="1"/>
  <c r="O1053" i="6" l="1"/>
  <c r="I1053" i="6" l="1"/>
  <c r="J1053" i="6" s="1"/>
  <c r="K1053" i="6" l="1"/>
  <c r="L1053" i="6" s="1"/>
  <c r="H1054" i="6" s="1"/>
  <c r="N1054" i="6" s="1"/>
  <c r="O1054" i="6" l="1"/>
  <c r="I1054" i="6" l="1"/>
  <c r="J1054" i="6" s="1"/>
  <c r="K1054" i="6" l="1"/>
  <c r="L1054" i="6" s="1"/>
  <c r="H1055" i="6" s="1"/>
  <c r="N1055" i="6" s="1"/>
  <c r="O1055" i="6" l="1"/>
  <c r="I1055" i="6" l="1"/>
  <c r="J1055" i="6" s="1"/>
  <c r="K1055" i="6" l="1"/>
  <c r="L1055" i="6" s="1"/>
  <c r="H1056" i="6" s="1"/>
  <c r="N1056" i="6" s="1"/>
  <c r="O1056" i="6" l="1"/>
  <c r="I1056" i="6" l="1"/>
  <c r="J1056" i="6" s="1"/>
  <c r="K1056" i="6" l="1"/>
  <c r="L1056" i="6" s="1"/>
  <c r="H1057" i="6" s="1"/>
  <c r="N1057" i="6" s="1"/>
  <c r="O1057" i="6" l="1"/>
  <c r="I1057" i="6" l="1"/>
  <c r="J1057" i="6" s="1"/>
  <c r="K1057" i="6" l="1"/>
  <c r="L1057" i="6" s="1"/>
  <c r="H1058" i="6" s="1"/>
  <c r="N1058" i="6" s="1"/>
  <c r="O1058" i="6" l="1"/>
  <c r="I1058" i="6" l="1"/>
  <c r="J1058" i="6" s="1"/>
  <c r="K1058" i="6" l="1"/>
  <c r="L1058" i="6" s="1"/>
  <c r="H1059" i="6" s="1"/>
  <c r="N1059" i="6" s="1"/>
  <c r="O1059" i="6" l="1"/>
  <c r="I1059" i="6" l="1"/>
  <c r="J1059" i="6" s="1"/>
  <c r="K1059" i="6" l="1"/>
  <c r="L1059" i="6" s="1"/>
  <c r="H1060" i="6" s="1"/>
  <c r="N1060" i="6" s="1"/>
  <c r="O1060" i="6" l="1"/>
  <c r="I1060" i="6" l="1"/>
  <c r="J1060" i="6" s="1"/>
  <c r="K1060" i="6" l="1"/>
  <c r="L1060" i="6" s="1"/>
  <c r="H1061" i="6" s="1"/>
  <c r="N1061" i="6" s="1"/>
  <c r="O1061" i="6" l="1"/>
  <c r="I1061" i="6" l="1"/>
  <c r="J1061" i="6" s="1"/>
  <c r="K1061" i="6" l="1"/>
  <c r="L1061" i="6" s="1"/>
  <c r="H1062" i="6" s="1"/>
  <c r="N1062" i="6" s="1"/>
  <c r="O1062" i="6" l="1"/>
  <c r="I1062" i="6" l="1"/>
  <c r="J1062" i="6" s="1"/>
  <c r="K1062" i="6" l="1"/>
  <c r="L1062" i="6" s="1"/>
  <c r="H1063" i="6" l="1"/>
  <c r="O1063" i="6" l="1"/>
  <c r="I1063" i="6" s="1"/>
  <c r="J1063" i="6" s="1"/>
  <c r="N1063" i="6"/>
  <c r="K1063" i="6" l="1"/>
  <c r="L1063" i="6" s="1"/>
  <c r="H1064" i="6" s="1"/>
  <c r="O1064" i="6" l="1"/>
  <c r="I1064" i="6" s="1"/>
  <c r="J1064" i="6" s="1"/>
  <c r="N1064" i="6"/>
  <c r="K1064" i="6" l="1"/>
  <c r="L1064" i="6" s="1"/>
  <c r="H1065" i="6" s="1"/>
  <c r="N1065" i="6" s="1"/>
  <c r="O1065" i="6" l="1"/>
  <c r="I1065" i="6" l="1"/>
  <c r="J1065" i="6" s="1"/>
  <c r="K1065" i="6" l="1"/>
  <c r="L1065" i="6" s="1"/>
  <c r="H1066" i="6" s="1"/>
  <c r="N1066" i="6" s="1"/>
  <c r="O1066" i="6" l="1"/>
  <c r="I1066" i="6" l="1"/>
  <c r="J1066" i="6" s="1"/>
  <c r="K1066" i="6" l="1"/>
  <c r="L1066" i="6" s="1"/>
  <c r="H1067" i="6" s="1"/>
  <c r="N1067" i="6" s="1"/>
  <c r="O1067" i="6" l="1"/>
  <c r="I1067" i="6" l="1"/>
  <c r="J1067" i="6" s="1"/>
  <c r="K1067" i="6" l="1"/>
  <c r="L1067" i="6" s="1"/>
  <c r="H1068" i="6" s="1"/>
  <c r="N1068" i="6" s="1"/>
  <c r="O1068" i="6" l="1"/>
  <c r="I1068" i="6" l="1"/>
  <c r="J1068" i="6" s="1"/>
  <c r="K1068" i="6" l="1"/>
  <c r="L1068" i="6" s="1"/>
  <c r="H1069" i="6" s="1"/>
  <c r="N1069" i="6" s="1"/>
  <c r="O1069" i="6" l="1"/>
  <c r="I1069" i="6" l="1"/>
  <c r="J1069" i="6" s="1"/>
  <c r="K1069" i="6" l="1"/>
  <c r="L1069" i="6" s="1"/>
  <c r="H1070" i="6" s="1"/>
  <c r="N1070" i="6" s="1"/>
  <c r="O1070" i="6" l="1"/>
  <c r="I1070" i="6" l="1"/>
  <c r="J1070" i="6" s="1"/>
  <c r="K1070" i="6" l="1"/>
  <c r="L1070" i="6" s="1"/>
  <c r="H1071" i="6" s="1"/>
  <c r="N1071" i="6" s="1"/>
  <c r="O1071" i="6" l="1"/>
  <c r="I1071" i="6" l="1"/>
  <c r="J1071" i="6" s="1"/>
  <c r="K1071" i="6" l="1"/>
  <c r="L1071" i="6" s="1"/>
  <c r="H1072" i="6" s="1"/>
  <c r="N1072" i="6" s="1"/>
  <c r="O1072" i="6" l="1"/>
  <c r="I1072" i="6" l="1"/>
  <c r="J1072" i="6" s="1"/>
  <c r="K1072" i="6" l="1"/>
  <c r="L1072" i="6" s="1"/>
  <c r="H1073" i="6" s="1"/>
  <c r="N1073" i="6" s="1"/>
  <c r="O1073" i="6" l="1"/>
  <c r="I1073" i="6" l="1"/>
  <c r="J1073" i="6" s="1"/>
  <c r="K1073" i="6" l="1"/>
  <c r="L1073" i="6" s="1"/>
  <c r="H1074" i="6" s="1"/>
  <c r="N1074" i="6" s="1"/>
  <c r="O1074" i="6" l="1"/>
  <c r="I1074" i="6" l="1"/>
  <c r="J1074" i="6" s="1"/>
  <c r="K1074" i="6" l="1"/>
  <c r="L1074" i="6" s="1"/>
  <c r="H1075" i="6" s="1"/>
  <c r="N1075" i="6" s="1"/>
  <c r="O1075" i="6" l="1"/>
  <c r="I1075" i="6" l="1"/>
  <c r="J1075" i="6" s="1"/>
  <c r="K1075" i="6" l="1"/>
  <c r="L1075" i="6" s="1"/>
  <c r="H1076" i="6" s="1"/>
  <c r="N1076" i="6" s="1"/>
  <c r="O1076" i="6" l="1"/>
  <c r="I1076" i="6" l="1"/>
  <c r="J1076" i="6" s="1"/>
  <c r="K1076" i="6" l="1"/>
  <c r="L1076" i="6" s="1"/>
  <c r="H1077" i="6" s="1"/>
  <c r="N1077" i="6" s="1"/>
  <c r="O1077" i="6" l="1"/>
  <c r="I1077" i="6" l="1"/>
  <c r="J1077" i="6" s="1"/>
  <c r="K1077" i="6" l="1"/>
  <c r="L1077" i="6" s="1"/>
  <c r="H1078" i="6" s="1"/>
  <c r="N1078" i="6" s="1"/>
  <c r="O1078" i="6" l="1"/>
  <c r="I1078" i="6" l="1"/>
  <c r="J1078" i="6" s="1"/>
  <c r="K1078" i="6" l="1"/>
  <c r="L1078" i="6" s="1"/>
  <c r="H1079" i="6" s="1"/>
  <c r="N1079" i="6" s="1"/>
  <c r="O1079" i="6" l="1"/>
  <c r="I1079" i="6" l="1"/>
  <c r="J1079" i="6" s="1"/>
  <c r="K1079" i="6" l="1"/>
  <c r="L1079" i="6" s="1"/>
  <c r="H1080" i="6" s="1"/>
  <c r="N1080" i="6" s="1"/>
  <c r="O1080" i="6" l="1"/>
  <c r="I1080" i="6" l="1"/>
  <c r="J1080" i="6" s="1"/>
  <c r="K1080" i="6" l="1"/>
  <c r="L1080" i="6" s="1"/>
  <c r="H1081" i="6" s="1"/>
  <c r="N1081" i="6" s="1"/>
  <c r="O1081" i="6" l="1"/>
  <c r="I1081" i="6" l="1"/>
  <c r="J1081" i="6" s="1"/>
  <c r="K1081" i="6" l="1"/>
  <c r="L1081" i="6" s="1"/>
  <c r="H1082" i="6" s="1"/>
  <c r="N1082" i="6" s="1"/>
  <c r="O1082" i="6" l="1"/>
  <c r="I1082" i="6" l="1"/>
  <c r="J1082" i="6" s="1"/>
  <c r="K1082" i="6" l="1"/>
  <c r="L1082" i="6" s="1"/>
  <c r="H1083" i="6" s="1"/>
  <c r="N1083" i="6" s="1"/>
  <c r="O1083" i="6" l="1"/>
  <c r="I1083" i="6" l="1"/>
  <c r="J1083" i="6" s="1"/>
  <c r="K1083" i="6" l="1"/>
  <c r="L1083" i="6" s="1"/>
  <c r="H1084" i="6" s="1"/>
  <c r="N1084" i="6" s="1"/>
  <c r="O1084" i="6" l="1"/>
  <c r="I1084" i="6" l="1"/>
  <c r="J1084" i="6" s="1"/>
  <c r="K1084" i="6" l="1"/>
  <c r="L1084" i="6" s="1"/>
  <c r="H1085" i="6" s="1"/>
  <c r="N1085" i="6" s="1"/>
  <c r="O1085" i="6" l="1"/>
  <c r="I1085" i="6" l="1"/>
  <c r="J1085" i="6" s="1"/>
  <c r="K1085" i="6" l="1"/>
  <c r="L1085" i="6" s="1"/>
  <c r="H1086" i="6" s="1"/>
  <c r="N1086" i="6" s="1"/>
  <c r="O1086" i="6" l="1"/>
  <c r="I1086" i="6" l="1"/>
  <c r="J1086" i="6" s="1"/>
  <c r="K1086" i="6" l="1"/>
  <c r="L1086" i="6" s="1"/>
  <c r="H1087" i="6" s="1"/>
  <c r="N1087" i="6" s="1"/>
  <c r="O1087" i="6" l="1"/>
  <c r="I1087" i="6" l="1"/>
  <c r="J1087" i="6" s="1"/>
  <c r="K1087" i="6" l="1"/>
  <c r="L1087" i="6" s="1"/>
  <c r="H1088" i="6" s="1"/>
  <c r="N1088" i="6" s="1"/>
  <c r="O1088" i="6" l="1"/>
  <c r="I1088" i="6" l="1"/>
  <c r="J1088" i="6" s="1"/>
  <c r="K1088" i="6" l="1"/>
  <c r="L1088" i="6" s="1"/>
  <c r="H1089" i="6" s="1"/>
  <c r="N1089" i="6" s="1"/>
  <c r="O1089" i="6" l="1"/>
  <c r="I1089" i="6" l="1"/>
  <c r="J1089" i="6" s="1"/>
  <c r="K1089" i="6" l="1"/>
  <c r="L1089" i="6" s="1"/>
  <c r="H1090" i="6" s="1"/>
  <c r="N1090" i="6" s="1"/>
  <c r="O1090" i="6" l="1"/>
  <c r="I1090" i="6" l="1"/>
  <c r="J1090" i="6" s="1"/>
  <c r="K1090" i="6" l="1"/>
  <c r="L1090" i="6" s="1"/>
  <c r="H1091" i="6" s="1"/>
  <c r="N1091" i="6" s="1"/>
  <c r="O1091" i="6" l="1"/>
  <c r="I1091" i="6" l="1"/>
  <c r="J1091" i="6" s="1"/>
  <c r="K1091" i="6" l="1"/>
  <c r="L1091" i="6" s="1"/>
  <c r="H1092" i="6" s="1"/>
  <c r="N1092" i="6" s="1"/>
  <c r="O1092" i="6" l="1"/>
  <c r="I1092" i="6" l="1"/>
  <c r="J1092" i="6" s="1"/>
  <c r="K1092" i="6" l="1"/>
  <c r="L1092" i="6" s="1"/>
  <c r="H1093" i="6" l="1"/>
  <c r="O1093" i="6" l="1"/>
  <c r="I1093" i="6" s="1"/>
  <c r="J1093" i="6" s="1"/>
  <c r="N1093" i="6"/>
  <c r="K1093" i="6" l="1"/>
  <c r="L1093" i="6" s="1"/>
  <c r="H1094" i="6" s="1"/>
  <c r="O1094" i="6" l="1"/>
  <c r="I1094" i="6" s="1"/>
  <c r="J1094" i="6" s="1"/>
  <c r="N1094" i="6"/>
  <c r="K1094" i="6" l="1"/>
  <c r="L1094" i="6" s="1"/>
  <c r="H1095" i="6" s="1"/>
  <c r="N1095" i="6" s="1"/>
  <c r="O1095" i="6" l="1"/>
  <c r="I1095" i="6" l="1"/>
  <c r="J1095" i="6" s="1"/>
  <c r="K1095" i="6" l="1"/>
  <c r="L1095" i="6" s="1"/>
  <c r="H1096" i="6" s="1"/>
  <c r="N1096" i="6" s="1"/>
  <c r="O1096" i="6" l="1"/>
  <c r="I1096" i="6" l="1"/>
  <c r="J1096" i="6" s="1"/>
  <c r="K1096" i="6" l="1"/>
  <c r="L1096" i="6" s="1"/>
  <c r="H1097" i="6" s="1"/>
  <c r="N1097" i="6" s="1"/>
  <c r="O1097" i="6" l="1"/>
  <c r="I1097" i="6" l="1"/>
  <c r="J1097" i="6" s="1"/>
  <c r="K1097" i="6" l="1"/>
  <c r="L1097" i="6" s="1"/>
  <c r="H1098" i="6" s="1"/>
  <c r="N1098" i="6" s="1"/>
  <c r="O1098" i="6" l="1"/>
  <c r="I1098" i="6" l="1"/>
  <c r="J1098" i="6" s="1"/>
  <c r="K1098" i="6" l="1"/>
  <c r="L1098" i="6" s="1"/>
  <c r="H1099" i="6" l="1"/>
  <c r="O1099" i="6" l="1"/>
  <c r="I1099" i="6" s="1"/>
  <c r="J1099" i="6" s="1"/>
  <c r="N1099" i="6"/>
  <c r="K1099" i="6" l="1"/>
  <c r="L1099" i="6" s="1"/>
  <c r="H1100" i="6" s="1"/>
  <c r="O1100" i="6" l="1"/>
  <c r="N1100" i="6"/>
  <c r="I1100" i="6" l="1"/>
  <c r="J1100" i="6" s="1"/>
  <c r="K1100" i="6" l="1"/>
  <c r="L1100" i="6" s="1"/>
  <c r="H1101" i="6" s="1"/>
  <c r="N1101" i="6" s="1"/>
  <c r="O1101" i="6" l="1"/>
  <c r="I1101" i="6" s="1"/>
  <c r="J1101" i="6" s="1"/>
  <c r="K1101" i="6" l="1"/>
  <c r="L1101" i="6" s="1"/>
  <c r="H1102" i="6" s="1"/>
  <c r="N1102" i="6" s="1"/>
  <c r="O1102" i="6" l="1"/>
  <c r="I1102" i="6" l="1"/>
  <c r="J1102" i="6" s="1"/>
  <c r="K1102" i="6" l="1"/>
  <c r="L1102" i="6" s="1"/>
  <c r="H1103" i="6" s="1"/>
  <c r="N1103" i="6" s="1"/>
  <c r="O1103" i="6" l="1"/>
  <c r="I1103" i="6" l="1"/>
  <c r="J1103" i="6" s="1"/>
  <c r="K1103" i="6" l="1"/>
  <c r="L1103" i="6" s="1"/>
  <c r="H1104" i="6" s="1"/>
  <c r="N1104" i="6" s="1"/>
  <c r="O1104" i="6" l="1"/>
  <c r="I1104" i="6" l="1"/>
  <c r="J1104" i="6" s="1"/>
  <c r="K1104" i="6" l="1"/>
  <c r="L1104" i="6" s="1"/>
  <c r="H1105" i="6" s="1"/>
  <c r="N1105" i="6" s="1"/>
  <c r="O1105" i="6" l="1"/>
  <c r="I1105" i="6" l="1"/>
  <c r="J1105" i="6" s="1"/>
  <c r="K1105" i="6" l="1"/>
  <c r="L1105" i="6" s="1"/>
  <c r="H1106" i="6" s="1"/>
  <c r="N1106" i="6" s="1"/>
  <c r="O1106" i="6" l="1"/>
  <c r="I1106" i="6" l="1"/>
  <c r="J1106" i="6" s="1"/>
  <c r="K1106" i="6" l="1"/>
  <c r="L1106" i="6" s="1"/>
  <c r="H1107" i="6" s="1"/>
  <c r="N1107" i="6" s="1"/>
  <c r="O1107" i="6" l="1"/>
  <c r="I1107" i="6" l="1"/>
  <c r="J1107" i="6" s="1"/>
  <c r="K1107" i="6" l="1"/>
  <c r="L1107" i="6" s="1"/>
  <c r="H1108" i="6" s="1"/>
  <c r="N1108" i="6" s="1"/>
  <c r="O1108" i="6" l="1"/>
  <c r="I1108" i="6" l="1"/>
  <c r="J1108" i="6" s="1"/>
  <c r="K1108" i="6" l="1"/>
  <c r="L1108" i="6" s="1"/>
  <c r="H1109" i="6" s="1"/>
  <c r="N1109" i="6" s="1"/>
  <c r="O1109" i="6" l="1"/>
  <c r="I1109" i="6" l="1"/>
  <c r="J1109" i="6" s="1"/>
  <c r="K1109" i="6" l="1"/>
  <c r="L1109" i="6" s="1"/>
  <c r="H1110" i="6" l="1"/>
  <c r="O1110" i="6" l="1"/>
  <c r="I1110" i="6" s="1"/>
  <c r="J1110" i="6" s="1"/>
  <c r="N1110" i="6"/>
  <c r="K1110" i="6" l="1"/>
  <c r="L1110" i="6" s="1"/>
  <c r="H1111" i="6" s="1"/>
  <c r="O1111" i="6" l="1"/>
  <c r="I1111" i="6" s="1"/>
  <c r="J1111" i="6" s="1"/>
  <c r="N1111" i="6"/>
  <c r="K1111" i="6" l="1"/>
  <c r="L1111" i="6" s="1"/>
  <c r="H1112" i="6" s="1"/>
  <c r="N1112" i="6" s="1"/>
  <c r="O1112" i="6" l="1"/>
  <c r="I1112" i="6" l="1"/>
  <c r="J1112" i="6" s="1"/>
  <c r="K1112" i="6" l="1"/>
  <c r="L1112" i="6" s="1"/>
  <c r="H1113" i="6" s="1"/>
  <c r="N1113" i="6" s="1"/>
  <c r="O1113" i="6" l="1"/>
  <c r="I1113" i="6" l="1"/>
  <c r="J1113" i="6" s="1"/>
  <c r="K1113" i="6" l="1"/>
  <c r="L1113" i="6" s="1"/>
  <c r="H1114" i="6" s="1"/>
  <c r="N1114" i="6" s="1"/>
  <c r="O1114" i="6" l="1"/>
  <c r="I1114" i="6" l="1"/>
  <c r="J1114" i="6" s="1"/>
  <c r="K1114" i="6" l="1"/>
  <c r="L1114" i="6" s="1"/>
  <c r="H1115" i="6" s="1"/>
  <c r="N1115" i="6" s="1"/>
  <c r="O1115" i="6" l="1"/>
  <c r="I1115" i="6" l="1"/>
  <c r="J1115" i="6" s="1"/>
  <c r="K1115" i="6" l="1"/>
  <c r="L1115" i="6" s="1"/>
  <c r="H1116" i="6" s="1"/>
  <c r="N1116" i="6" s="1"/>
  <c r="O1116" i="6" l="1"/>
  <c r="I1116" i="6" l="1"/>
  <c r="J1116" i="6" s="1"/>
  <c r="K1116" i="6" l="1"/>
  <c r="L1116" i="6" s="1"/>
  <c r="H1117" i="6" s="1"/>
  <c r="N1117" i="6" s="1"/>
  <c r="O1117" i="6" l="1"/>
  <c r="I1117" i="6" l="1"/>
  <c r="J1117" i="6" s="1"/>
  <c r="K1117" i="6" l="1"/>
  <c r="L1117" i="6" s="1"/>
  <c r="H1118" i="6" s="1"/>
  <c r="N1118" i="6" s="1"/>
  <c r="O1118" i="6" l="1"/>
  <c r="I1118" i="6" l="1"/>
  <c r="J1118" i="6" s="1"/>
  <c r="K1118" i="6" l="1"/>
  <c r="L1118" i="6" s="1"/>
  <c r="H1119" i="6" s="1"/>
  <c r="N1119" i="6" s="1"/>
  <c r="O1119" i="6" l="1"/>
  <c r="I1119" i="6" l="1"/>
  <c r="J1119" i="6" s="1"/>
  <c r="K1119" i="6" l="1"/>
  <c r="L1119" i="6" s="1"/>
  <c r="H1120" i="6" s="1"/>
  <c r="N1120" i="6" s="1"/>
  <c r="O1120" i="6" l="1"/>
  <c r="I1120" i="6" l="1"/>
  <c r="J1120" i="6" s="1"/>
  <c r="K1120" i="6" l="1"/>
  <c r="L1120" i="6" s="1"/>
  <c r="H1121" i="6" s="1"/>
  <c r="N1121" i="6" s="1"/>
  <c r="O1121" i="6" l="1"/>
  <c r="I1121" i="6" l="1"/>
  <c r="J1121" i="6" s="1"/>
  <c r="K1121" i="6" l="1"/>
  <c r="L1121" i="6" s="1"/>
  <c r="H1122" i="6" s="1"/>
  <c r="N1122" i="6" s="1"/>
  <c r="O1122" i="6" l="1"/>
  <c r="I1122" i="6" l="1"/>
  <c r="J1122" i="6" s="1"/>
  <c r="K1122" i="6" l="1"/>
  <c r="L1122" i="6" s="1"/>
  <c r="H1123" i="6" l="1"/>
  <c r="O1123" i="6" l="1"/>
  <c r="I1123" i="6" s="1"/>
  <c r="J1123" i="6" s="1"/>
  <c r="N1123" i="6"/>
  <c r="K1123" i="6" l="1"/>
  <c r="L1123" i="6" s="1"/>
  <c r="H1124" i="6" s="1"/>
  <c r="O1124" i="6" l="1"/>
  <c r="I1124" i="6" s="1"/>
  <c r="J1124" i="6" s="1"/>
  <c r="N1124" i="6"/>
  <c r="K1124" i="6" l="1"/>
  <c r="L1124" i="6" s="1"/>
  <c r="H1125" i="6" s="1"/>
  <c r="N1125" i="6" s="1"/>
  <c r="O1125" i="6" l="1"/>
  <c r="I1125" i="6" l="1"/>
  <c r="J1125" i="6" s="1"/>
  <c r="K1125" i="6" l="1"/>
  <c r="L1125" i="6" s="1"/>
  <c r="H1126" i="6" s="1"/>
  <c r="N1126" i="6" s="1"/>
  <c r="O1126" i="6" l="1"/>
  <c r="I1126" i="6" l="1"/>
  <c r="J1126" i="6" s="1"/>
  <c r="K1126" i="6" l="1"/>
  <c r="L1126" i="6" s="1"/>
  <c r="H1127" i="6" s="1"/>
  <c r="N1127" i="6" s="1"/>
  <c r="O1127" i="6" l="1"/>
  <c r="I1127" i="6" l="1"/>
  <c r="J1127" i="6" s="1"/>
  <c r="K1127" i="6" l="1"/>
  <c r="L1127" i="6" s="1"/>
  <c r="H1128" i="6" s="1"/>
  <c r="N1128" i="6" s="1"/>
  <c r="O1128" i="6" l="1"/>
  <c r="I1128" i="6" l="1"/>
  <c r="J1128" i="6" s="1"/>
  <c r="K1128" i="6" l="1"/>
  <c r="L1128" i="6" s="1"/>
  <c r="H1129" i="6" s="1"/>
  <c r="N1129" i="6" s="1"/>
  <c r="O1129" i="6" l="1"/>
  <c r="I1129" i="6" l="1"/>
  <c r="J1129" i="6" s="1"/>
  <c r="K1129" i="6" l="1"/>
  <c r="L1129" i="6" s="1"/>
  <c r="H1130" i="6" s="1"/>
  <c r="N1130" i="6" s="1"/>
  <c r="O1130" i="6" l="1"/>
  <c r="I1130" i="6" l="1"/>
  <c r="J1130" i="6" s="1"/>
  <c r="K1130" i="6" l="1"/>
  <c r="L1130" i="6" s="1"/>
  <c r="H1131" i="6" s="1"/>
  <c r="N1131" i="6" s="1"/>
  <c r="O1131" i="6" l="1"/>
  <c r="I1131" i="6" l="1"/>
  <c r="J1131" i="6" s="1"/>
  <c r="K1131" i="6" l="1"/>
  <c r="L1131" i="6" s="1"/>
  <c r="H1132" i="6" s="1"/>
  <c r="N1132" i="6" s="1"/>
  <c r="O1132" i="6" l="1"/>
  <c r="I1132" i="6" l="1"/>
  <c r="J1132" i="6" s="1"/>
  <c r="K1132" i="6" l="1"/>
  <c r="L1132" i="6" s="1"/>
  <c r="H1133" i="6" s="1"/>
  <c r="N1133" i="6" s="1"/>
  <c r="O1133" i="6" l="1"/>
  <c r="I1133" i="6" l="1"/>
  <c r="J1133" i="6" s="1"/>
  <c r="K1133" i="6" l="1"/>
  <c r="L1133" i="6" s="1"/>
  <c r="H1134" i="6" s="1"/>
  <c r="N1134" i="6" s="1"/>
  <c r="O1134" i="6" l="1"/>
  <c r="I1134" i="6" l="1"/>
  <c r="J1134" i="6" s="1"/>
  <c r="K1134" i="6" l="1"/>
  <c r="L1134" i="6" s="1"/>
  <c r="H1135" i="6" s="1"/>
  <c r="N1135" i="6" s="1"/>
  <c r="O1135" i="6" l="1"/>
  <c r="I1135" i="6" l="1"/>
  <c r="J1135" i="6" s="1"/>
  <c r="K1135" i="6" l="1"/>
  <c r="L1135" i="6" s="1"/>
  <c r="H1136" i="6" s="1"/>
  <c r="N1136" i="6" s="1"/>
  <c r="O1136" i="6" l="1"/>
  <c r="I1136" i="6" l="1"/>
  <c r="J1136" i="6" s="1"/>
  <c r="K1136" i="6" l="1"/>
  <c r="L1136" i="6" s="1"/>
  <c r="H1137" i="6" s="1"/>
  <c r="N1137" i="6" s="1"/>
  <c r="O1137" i="6" l="1"/>
  <c r="I1137" i="6" l="1"/>
  <c r="J1137" i="6" s="1"/>
  <c r="K1137" i="6" l="1"/>
  <c r="L1137" i="6" s="1"/>
  <c r="H1138" i="6" s="1"/>
  <c r="N1138" i="6" s="1"/>
  <c r="O1138" i="6" l="1"/>
  <c r="I1138" i="6" l="1"/>
  <c r="J1138" i="6" s="1"/>
  <c r="K1138" i="6" l="1"/>
  <c r="L1138" i="6" s="1"/>
  <c r="H1139" i="6" s="1"/>
  <c r="N1139" i="6" s="1"/>
  <c r="O1139" i="6" l="1"/>
  <c r="I1139" i="6" l="1"/>
  <c r="J1139" i="6" s="1"/>
  <c r="K1139" i="6" l="1"/>
  <c r="L1139" i="6" s="1"/>
  <c r="H1140" i="6" s="1"/>
  <c r="N1140" i="6" s="1"/>
  <c r="O1140" i="6" l="1"/>
  <c r="I1140" i="6" l="1"/>
  <c r="J1140" i="6" s="1"/>
  <c r="K1140" i="6" l="1"/>
  <c r="L1140" i="6" s="1"/>
  <c r="H1141" i="6" s="1"/>
  <c r="N1141" i="6" s="1"/>
  <c r="O1141" i="6" l="1"/>
  <c r="I1141" i="6" l="1"/>
  <c r="J1141" i="6" s="1"/>
  <c r="K1141" i="6" l="1"/>
  <c r="L1141" i="6" s="1"/>
  <c r="H1142" i="6" s="1"/>
  <c r="N1142" i="6" s="1"/>
  <c r="O1142" i="6" l="1"/>
  <c r="I1142" i="6" l="1"/>
  <c r="J1142" i="6" s="1"/>
  <c r="K1142" i="6" l="1"/>
  <c r="L1142" i="6" s="1"/>
  <c r="H1143" i="6" s="1"/>
  <c r="N1143" i="6" s="1"/>
  <c r="O1143" i="6" l="1"/>
  <c r="I1143" i="6" l="1"/>
  <c r="J1143" i="6" s="1"/>
  <c r="K1143" i="6" l="1"/>
  <c r="L1143" i="6" s="1"/>
  <c r="H1144" i="6" s="1"/>
  <c r="N1144" i="6" s="1"/>
  <c r="O1144" i="6" l="1"/>
  <c r="I1144" i="6" l="1"/>
  <c r="J1144" i="6" s="1"/>
  <c r="K1144" i="6" l="1"/>
  <c r="L1144" i="6" s="1"/>
  <c r="H1145" i="6" s="1"/>
  <c r="N1145" i="6" s="1"/>
  <c r="O1145" i="6" l="1"/>
  <c r="I1145" i="6" l="1"/>
  <c r="J1145" i="6" s="1"/>
  <c r="K1145" i="6" l="1"/>
  <c r="L1145" i="6" s="1"/>
  <c r="H1146" i="6" s="1"/>
  <c r="N1146" i="6" s="1"/>
  <c r="O1146" i="6" l="1"/>
  <c r="I1146" i="6" l="1"/>
  <c r="J1146" i="6" s="1"/>
  <c r="K1146" i="6" l="1"/>
  <c r="L1146" i="6" s="1"/>
  <c r="H1147" i="6" s="1"/>
  <c r="N1147" i="6" s="1"/>
  <c r="O1147" i="6" l="1"/>
  <c r="I1147" i="6" l="1"/>
  <c r="J1147" i="6" s="1"/>
  <c r="K1147" i="6" l="1"/>
  <c r="L1147" i="6" s="1"/>
  <c r="H1148" i="6" s="1"/>
  <c r="N1148" i="6" s="1"/>
  <c r="O1148" i="6" l="1"/>
  <c r="I1148" i="6" l="1"/>
  <c r="J1148" i="6" s="1"/>
  <c r="K1148" i="6" l="1"/>
  <c r="L1148" i="6" s="1"/>
  <c r="H1149" i="6" s="1"/>
  <c r="N1149" i="6" s="1"/>
  <c r="O1149" i="6" l="1"/>
  <c r="I1149" i="6" l="1"/>
  <c r="J1149" i="6" s="1"/>
  <c r="K1149" i="6" l="1"/>
  <c r="L1149" i="6" s="1"/>
  <c r="H1150" i="6" s="1"/>
  <c r="N1150" i="6" s="1"/>
  <c r="O1150" i="6" l="1"/>
  <c r="I1150" i="6" l="1"/>
  <c r="J1150" i="6" s="1"/>
  <c r="K1150" i="6" l="1"/>
  <c r="L1150" i="6" s="1"/>
  <c r="H1151" i="6" s="1"/>
  <c r="N1151" i="6" s="1"/>
  <c r="O1151" i="6" l="1"/>
  <c r="I1151" i="6" l="1"/>
  <c r="J1151" i="6" s="1"/>
  <c r="K1151" i="6" l="1"/>
  <c r="L1151" i="6" s="1"/>
  <c r="H1152" i="6" s="1"/>
  <c r="N1152" i="6" s="1"/>
  <c r="O1152" i="6" l="1"/>
  <c r="I1152" i="6" l="1"/>
  <c r="J1152" i="6" s="1"/>
  <c r="K1152" i="6" l="1"/>
  <c r="L1152" i="6" s="1"/>
  <c r="H1153" i="6" s="1"/>
  <c r="N1153" i="6" s="1"/>
  <c r="O1153" i="6" l="1"/>
  <c r="I1153" i="6" l="1"/>
  <c r="J1153" i="6" s="1"/>
  <c r="K1153" i="6" l="1"/>
  <c r="L1153" i="6" s="1"/>
  <c r="H1154" i="6" s="1"/>
  <c r="N1154" i="6" s="1"/>
  <c r="O1154" i="6" l="1"/>
  <c r="I1154" i="6" l="1"/>
  <c r="J1154" i="6" s="1"/>
  <c r="K1154" i="6" l="1"/>
  <c r="L1154" i="6" s="1"/>
  <c r="H1155" i="6" s="1"/>
  <c r="N1155" i="6" s="1"/>
  <c r="O1155" i="6" l="1"/>
  <c r="I1155" i="6" l="1"/>
  <c r="J1155" i="6" s="1"/>
  <c r="K1155" i="6" l="1"/>
  <c r="L1155" i="6" s="1"/>
  <c r="H1156" i="6" s="1"/>
  <c r="N1156" i="6" s="1"/>
  <c r="O1156" i="6" l="1"/>
  <c r="I1156" i="6" l="1"/>
  <c r="J1156" i="6" s="1"/>
  <c r="K1156" i="6" l="1"/>
  <c r="L1156" i="6" s="1"/>
  <c r="H1157" i="6" s="1"/>
  <c r="N1157" i="6" s="1"/>
  <c r="O1157" i="6" l="1"/>
  <c r="I1157" i="6" l="1"/>
  <c r="J1157" i="6" s="1"/>
  <c r="K1157" i="6" l="1"/>
  <c r="L1157" i="6" s="1"/>
  <c r="H1158" i="6" s="1"/>
  <c r="N1158" i="6" s="1"/>
  <c r="O1158" i="6" l="1"/>
  <c r="I1158" i="6" l="1"/>
  <c r="J1158" i="6" s="1"/>
  <c r="K1158" i="6" l="1"/>
  <c r="L1158" i="6" s="1"/>
  <c r="H1159" i="6" s="1"/>
  <c r="N1159" i="6" s="1"/>
  <c r="O1159" i="6" l="1"/>
  <c r="I1159" i="6" l="1"/>
  <c r="J1159" i="6" s="1"/>
  <c r="K1159" i="6" l="1"/>
  <c r="L1159" i="6" s="1"/>
  <c r="H1160" i="6" s="1"/>
  <c r="N1160" i="6" s="1"/>
  <c r="O1160" i="6" l="1"/>
  <c r="I1160" i="6" l="1"/>
  <c r="J1160" i="6" s="1"/>
  <c r="K1160" i="6" l="1"/>
  <c r="L1160" i="6" s="1"/>
  <c r="H1161" i="6" s="1"/>
  <c r="N1161" i="6" s="1"/>
  <c r="O1161" i="6" l="1"/>
  <c r="I1161" i="6" l="1"/>
  <c r="J1161" i="6" s="1"/>
  <c r="K1161" i="6" l="1"/>
  <c r="L1161" i="6" s="1"/>
  <c r="H1162" i="6" s="1"/>
  <c r="N1162" i="6" s="1"/>
  <c r="O1162" i="6" l="1"/>
  <c r="I1162" i="6" l="1"/>
  <c r="J1162" i="6" s="1"/>
  <c r="K1162" i="6" l="1"/>
  <c r="L1162" i="6" s="1"/>
  <c r="H1163" i="6" s="1"/>
  <c r="N1163" i="6" s="1"/>
  <c r="O1163" i="6" l="1"/>
  <c r="I1163" i="6" l="1"/>
  <c r="J1163" i="6" s="1"/>
  <c r="K1163" i="6" l="1"/>
  <c r="L1163" i="6" s="1"/>
  <c r="H1164" i="6" s="1"/>
  <c r="N1164" i="6" s="1"/>
  <c r="O1164" i="6" l="1"/>
  <c r="I1164" i="6" l="1"/>
  <c r="J1164" i="6" s="1"/>
  <c r="K1164" i="6" l="1"/>
  <c r="L1164" i="6" s="1"/>
  <c r="H1165" i="6" s="1"/>
  <c r="N1165" i="6" s="1"/>
  <c r="O1165" i="6" l="1"/>
  <c r="I1165" i="6" l="1"/>
  <c r="J1165" i="6" s="1"/>
  <c r="K1165" i="6" l="1"/>
  <c r="L1165" i="6" s="1"/>
  <c r="H1166" i="6" s="1"/>
  <c r="N1166" i="6" s="1"/>
  <c r="O1166" i="6" l="1"/>
  <c r="I1166" i="6" l="1"/>
  <c r="J1166" i="6" s="1"/>
  <c r="K1166" i="6" l="1"/>
  <c r="L1166" i="6" s="1"/>
  <c r="H1167" i="6" s="1"/>
  <c r="N1167" i="6" s="1"/>
  <c r="O1167" i="6" l="1"/>
  <c r="I1167" i="6" l="1"/>
  <c r="J1167" i="6" s="1"/>
  <c r="K1167" i="6" l="1"/>
  <c r="L1167" i="6" s="1"/>
  <c r="H1168" i="6" s="1"/>
  <c r="N1168" i="6" s="1"/>
  <c r="O1168" i="6" l="1"/>
  <c r="I1168" i="6" l="1"/>
  <c r="J1168" i="6" s="1"/>
  <c r="K1168" i="6" l="1"/>
  <c r="L1168" i="6" s="1"/>
  <c r="H1169" i="6" s="1"/>
  <c r="N1169" i="6" s="1"/>
  <c r="O1169" i="6" l="1"/>
  <c r="I1169" i="6" l="1"/>
  <c r="J1169" i="6" s="1"/>
  <c r="K1169" i="6" l="1"/>
  <c r="L1169" i="6" s="1"/>
  <c r="H1170" i="6" s="1"/>
  <c r="N1170" i="6" s="1"/>
  <c r="O1170" i="6" l="1"/>
  <c r="I1170" i="6" l="1"/>
  <c r="J1170" i="6" s="1"/>
  <c r="K1170" i="6" l="1"/>
  <c r="L1170" i="6" s="1"/>
  <c r="H1171" i="6" s="1"/>
  <c r="N1171" i="6" s="1"/>
  <c r="O1171" i="6" l="1"/>
  <c r="I1171" i="6" l="1"/>
  <c r="J1171" i="6" s="1"/>
  <c r="K1171" i="6" l="1"/>
  <c r="L1171" i="6" s="1"/>
  <c r="H1172" i="6" s="1"/>
  <c r="N1172" i="6" s="1"/>
  <c r="O1172" i="6" l="1"/>
  <c r="I1172" i="6" l="1"/>
  <c r="J1172" i="6" s="1"/>
  <c r="K1172" i="6" l="1"/>
  <c r="L1172" i="6" s="1"/>
  <c r="H1173" i="6" s="1"/>
  <c r="N1173" i="6" s="1"/>
  <c r="O1173" i="6" l="1"/>
  <c r="I1173" i="6" l="1"/>
  <c r="J1173" i="6" s="1"/>
  <c r="K1173" i="6" l="1"/>
  <c r="L1173" i="6" s="1"/>
  <c r="H1174" i="6" s="1"/>
  <c r="N1174" i="6" s="1"/>
  <c r="O1174" i="6" l="1"/>
  <c r="I1174" i="6" l="1"/>
  <c r="J1174" i="6" s="1"/>
  <c r="K1174" i="6" l="1"/>
  <c r="L1174" i="6" s="1"/>
  <c r="H1175" i="6" s="1"/>
  <c r="N1175" i="6" s="1"/>
  <c r="O1175" i="6" l="1"/>
  <c r="I1175" i="6" l="1"/>
  <c r="J1175" i="6" s="1"/>
  <c r="K1175" i="6" l="1"/>
  <c r="L1175" i="6" s="1"/>
  <c r="H1176" i="6" s="1"/>
  <c r="N1176" i="6" s="1"/>
  <c r="O1176" i="6" l="1"/>
  <c r="I1176" i="6" l="1"/>
  <c r="J1176" i="6" s="1"/>
  <c r="K1176" i="6" l="1"/>
  <c r="L1176" i="6" s="1"/>
  <c r="H1177" i="6" s="1"/>
  <c r="N1177" i="6" s="1"/>
  <c r="O1177" i="6" l="1"/>
  <c r="I1177" i="6" l="1"/>
  <c r="J1177" i="6" s="1"/>
  <c r="K1177" i="6" l="1"/>
  <c r="L1177" i="6" s="1"/>
  <c r="H1178" i="6" s="1"/>
  <c r="N1178" i="6" s="1"/>
  <c r="O1178" i="6" l="1"/>
  <c r="I1178" i="6" l="1"/>
  <c r="J1178" i="6" s="1"/>
  <c r="K1178" i="6" l="1"/>
  <c r="L1178" i="6" s="1"/>
  <c r="H1179" i="6" s="1"/>
  <c r="N1179" i="6" s="1"/>
  <c r="O1179" i="6" l="1"/>
  <c r="I1179" i="6" l="1"/>
  <c r="J1179" i="6" s="1"/>
  <c r="K1179" i="6" l="1"/>
  <c r="L1179" i="6" s="1"/>
  <c r="H1180" i="6" s="1"/>
  <c r="N1180" i="6" s="1"/>
  <c r="O1180" i="6" l="1"/>
  <c r="I1180" i="6" l="1"/>
  <c r="J1180" i="6" s="1"/>
  <c r="K1180" i="6" l="1"/>
  <c r="L1180" i="6" s="1"/>
  <c r="H1181" i="6" s="1"/>
  <c r="N1181" i="6" s="1"/>
  <c r="O1181" i="6" l="1"/>
  <c r="I1181" i="6" l="1"/>
  <c r="J1181" i="6" s="1"/>
  <c r="K1181" i="6" l="1"/>
  <c r="L1181" i="6" s="1"/>
  <c r="H1182" i="6" s="1"/>
  <c r="N1182" i="6" s="1"/>
  <c r="O1182" i="6" l="1"/>
  <c r="I1182" i="6" l="1"/>
  <c r="J1182" i="6" s="1"/>
  <c r="K1182" i="6" l="1"/>
  <c r="L1182" i="6" s="1"/>
  <c r="H1183" i="6" s="1"/>
  <c r="N1183" i="6" s="1"/>
  <c r="O1183" i="6" l="1"/>
  <c r="I1183" i="6" l="1"/>
  <c r="J1183" i="6" s="1"/>
  <c r="K1183" i="6" l="1"/>
  <c r="L1183" i="6" s="1"/>
  <c r="H1184" i="6" s="1"/>
  <c r="N1184" i="6" s="1"/>
  <c r="O1184" i="6" l="1"/>
  <c r="I1184" i="6" l="1"/>
  <c r="J1184" i="6" s="1"/>
  <c r="K1184" i="6" l="1"/>
  <c r="L1184" i="6" s="1"/>
  <c r="H1185" i="6" l="1"/>
  <c r="O1185" i="6" l="1"/>
  <c r="N1185" i="6"/>
  <c r="I1185" i="6" l="1"/>
  <c r="J1185" i="6" s="1"/>
  <c r="K1185" i="6" l="1"/>
  <c r="L1185" i="6" s="1"/>
  <c r="H1186" i="6" s="1"/>
  <c r="N1186" i="6" l="1"/>
  <c r="O1186" i="6"/>
  <c r="I1186" i="6" s="1"/>
  <c r="J1186" i="6" s="1"/>
  <c r="K1186" i="6" l="1"/>
  <c r="L1186" i="6" s="1"/>
  <c r="H1187" i="6" s="1"/>
  <c r="N1187" i="6" s="1"/>
  <c r="O1187" i="6" l="1"/>
  <c r="I1187" i="6" s="1"/>
  <c r="J1187" i="6" s="1"/>
  <c r="K1187" i="6" l="1"/>
  <c r="L1187" i="6" s="1"/>
  <c r="H1188" i="6" s="1"/>
  <c r="N1188" i="6" s="1"/>
  <c r="O1188" i="6" l="1"/>
  <c r="I1188" i="6" l="1"/>
  <c r="J1188" i="6" s="1"/>
  <c r="K1188" i="6" l="1"/>
  <c r="L1188" i="6" s="1"/>
  <c r="H1189" i="6" s="1"/>
  <c r="N1189" i="6" s="1"/>
  <c r="O1189" i="6" l="1"/>
  <c r="I1189" i="6" l="1"/>
  <c r="J1189" i="6" s="1"/>
  <c r="K1189" i="6" l="1"/>
  <c r="L1189" i="6" s="1"/>
  <c r="H1190" i="6" s="1"/>
  <c r="N1190" i="6" s="1"/>
  <c r="O1190" i="6" l="1"/>
  <c r="I1190" i="6" l="1"/>
  <c r="J1190" i="6" s="1"/>
  <c r="K1190" i="6" l="1"/>
  <c r="L1190" i="6" s="1"/>
  <c r="H1191" i="6" s="1"/>
  <c r="N1191" i="6" s="1"/>
  <c r="O1191" i="6" l="1"/>
  <c r="I1191" i="6" l="1"/>
  <c r="J1191" i="6" s="1"/>
  <c r="K1191" i="6" l="1"/>
  <c r="L1191" i="6" s="1"/>
  <c r="H1192" i="6" s="1"/>
  <c r="N1192" i="6" s="1"/>
  <c r="O1192" i="6" l="1"/>
  <c r="I1192" i="6" l="1"/>
  <c r="J1192" i="6" s="1"/>
  <c r="K1192" i="6" l="1"/>
  <c r="L1192" i="6" s="1"/>
  <c r="H1193" i="6" s="1"/>
  <c r="N1193" i="6" s="1"/>
  <c r="O1193" i="6" l="1"/>
  <c r="I1193" i="6" l="1"/>
  <c r="J1193" i="6" s="1"/>
  <c r="K1193" i="6" l="1"/>
  <c r="L1193" i="6" s="1"/>
  <c r="H1194" i="6" s="1"/>
  <c r="N1194" i="6" s="1"/>
  <c r="O1194" i="6" l="1"/>
  <c r="I1194" i="6" l="1"/>
  <c r="J1194" i="6" s="1"/>
  <c r="K1194" i="6" l="1"/>
  <c r="L1194" i="6" s="1"/>
  <c r="H1195" i="6" s="1"/>
  <c r="N1195" i="6" s="1"/>
  <c r="O1195" i="6" l="1"/>
  <c r="I1195" i="6" l="1"/>
  <c r="J1195" i="6" s="1"/>
  <c r="K1195" i="6" l="1"/>
  <c r="L1195" i="6" s="1"/>
  <c r="H1196" i="6" s="1"/>
  <c r="N1196" i="6" s="1"/>
  <c r="O1196" i="6" l="1"/>
  <c r="I1196" i="6" l="1"/>
  <c r="J1196" i="6" s="1"/>
  <c r="K1196" i="6" l="1"/>
  <c r="L1196" i="6" s="1"/>
  <c r="H1197" i="6" s="1"/>
  <c r="N1197" i="6" s="1"/>
  <c r="O1197" i="6" l="1"/>
  <c r="I1197" i="6" l="1"/>
  <c r="J1197" i="6" s="1"/>
  <c r="K1197" i="6" l="1"/>
  <c r="L1197" i="6" s="1"/>
  <c r="H1198" i="6" s="1"/>
  <c r="N1198" i="6" s="1"/>
  <c r="O1198" i="6" l="1"/>
  <c r="I1198" i="6" l="1"/>
  <c r="J1198" i="6" s="1"/>
  <c r="K1198" i="6" l="1"/>
  <c r="L1198" i="6" s="1"/>
  <c r="H1199" i="6" s="1"/>
  <c r="N1199" i="6" s="1"/>
  <c r="O1199" i="6" l="1"/>
  <c r="I1199" i="6" l="1"/>
  <c r="J1199" i="6" s="1"/>
  <c r="K1199" i="6" l="1"/>
  <c r="L1199" i="6" s="1"/>
  <c r="H1200" i="6" s="1"/>
  <c r="N1200" i="6" s="1"/>
  <c r="O1200" i="6" l="1"/>
  <c r="I1200" i="6" l="1"/>
  <c r="J1200" i="6" s="1"/>
  <c r="K1200" i="6" l="1"/>
  <c r="L1200" i="6" s="1"/>
  <c r="H1201" i="6" s="1"/>
  <c r="N1201" i="6" s="1"/>
  <c r="O1201" i="6" l="1"/>
  <c r="I1201" i="6" l="1"/>
  <c r="J1201" i="6" s="1"/>
  <c r="K1201" i="6" l="1"/>
  <c r="L1201" i="6" s="1"/>
  <c r="H1202" i="6" s="1"/>
  <c r="N1202" i="6" s="1"/>
  <c r="O1202" i="6" l="1"/>
  <c r="I1202" i="6" l="1"/>
  <c r="J1202" i="6" s="1"/>
  <c r="K1202" i="6" l="1"/>
  <c r="L1202" i="6" s="1"/>
  <c r="H1203" i="6" s="1"/>
  <c r="N1203" i="6" s="1"/>
  <c r="O1203" i="6" l="1"/>
  <c r="I1203" i="6" l="1"/>
  <c r="J1203" i="6" s="1"/>
  <c r="K1203" i="6" l="1"/>
  <c r="L1203" i="6" s="1"/>
  <c r="H1204" i="6" s="1"/>
  <c r="N1204" i="6" s="1"/>
  <c r="O1204" i="6" l="1"/>
  <c r="I1204" i="6" l="1"/>
  <c r="J1204" i="6" s="1"/>
  <c r="K1204" i="6" l="1"/>
  <c r="L1204" i="6" s="1"/>
  <c r="H1205" i="6" s="1"/>
  <c r="N1205" i="6" s="1"/>
  <c r="O1205" i="6" l="1"/>
  <c r="I1205" i="6" l="1"/>
  <c r="J1205" i="6" s="1"/>
  <c r="K1205" i="6" l="1"/>
  <c r="L1205" i="6" s="1"/>
  <c r="H1206" i="6" s="1"/>
  <c r="N1206" i="6" s="1"/>
  <c r="O1206" i="6" l="1"/>
  <c r="I1206" i="6" l="1"/>
  <c r="J1206" i="6" s="1"/>
  <c r="K1206" i="6" l="1"/>
  <c r="L1206" i="6" s="1"/>
  <c r="H1207" i="6" s="1"/>
  <c r="N1207" i="6" s="1"/>
  <c r="O1207" i="6" l="1"/>
  <c r="I1207" i="6" l="1"/>
  <c r="J1207" i="6" s="1"/>
  <c r="K1207" i="6" l="1"/>
  <c r="L1207" i="6" s="1"/>
  <c r="H1208" i="6" s="1"/>
  <c r="N1208" i="6" s="1"/>
  <c r="O1208" i="6" l="1"/>
  <c r="I1208" i="6" l="1"/>
  <c r="J1208" i="6" s="1"/>
  <c r="K1208" i="6" l="1"/>
  <c r="L1208" i="6" s="1"/>
  <c r="H1209" i="6" s="1"/>
  <c r="N1209" i="6" s="1"/>
  <c r="O1209" i="6" l="1"/>
  <c r="I1209" i="6" l="1"/>
  <c r="J1209" i="6" s="1"/>
  <c r="K1209" i="6" l="1"/>
  <c r="L1209" i="6" s="1"/>
  <c r="H1210" i="6" s="1"/>
  <c r="N1210" i="6" s="1"/>
  <c r="O1210" i="6" l="1"/>
  <c r="I1210" i="6" l="1"/>
  <c r="J1210" i="6" s="1"/>
  <c r="K1210" i="6" l="1"/>
  <c r="L1210" i="6" s="1"/>
  <c r="H1211" i="6" s="1"/>
  <c r="N1211" i="6" s="1"/>
  <c r="O1211" i="6" l="1"/>
  <c r="I1211" i="6" l="1"/>
  <c r="J1211" i="6" s="1"/>
  <c r="K1211" i="6" l="1"/>
  <c r="L1211" i="6" s="1"/>
  <c r="H1212" i="6" s="1"/>
  <c r="N1212" i="6" s="1"/>
  <c r="O1212" i="6" l="1"/>
  <c r="I1212" i="6" l="1"/>
  <c r="J1212" i="6" s="1"/>
  <c r="K1212" i="6" l="1"/>
  <c r="L1212" i="6" s="1"/>
  <c r="H1213" i="6" s="1"/>
  <c r="N1213" i="6" s="1"/>
  <c r="O1213" i="6" l="1"/>
  <c r="I1213" i="6" l="1"/>
  <c r="J1213" i="6" s="1"/>
  <c r="K1213" i="6" l="1"/>
  <c r="L1213" i="6" s="1"/>
  <c r="H1214" i="6" s="1"/>
  <c r="N1214" i="6" s="1"/>
  <c r="O1214" i="6" l="1"/>
  <c r="I1214" i="6" l="1"/>
  <c r="J1214" i="6" s="1"/>
  <c r="K1214" i="6" l="1"/>
  <c r="L1214" i="6" s="1"/>
  <c r="H1215" i="6" s="1"/>
  <c r="N1215" i="6" s="1"/>
  <c r="O1215" i="6" l="1"/>
  <c r="I1215" i="6" l="1"/>
  <c r="J1215" i="6" s="1"/>
  <c r="K1215" i="6" l="1"/>
  <c r="L1215" i="6" s="1"/>
  <c r="H1216" i="6" s="1"/>
  <c r="N1216" i="6" s="1"/>
  <c r="O1216" i="6" l="1"/>
  <c r="I1216" i="6" l="1"/>
  <c r="J1216" i="6" s="1"/>
  <c r="K1216" i="6" l="1"/>
  <c r="L1216" i="6" s="1"/>
  <c r="H1217" i="6" s="1"/>
  <c r="N1217" i="6" s="1"/>
  <c r="O1217" i="6" l="1"/>
  <c r="I1217" i="6" l="1"/>
  <c r="J1217" i="6" s="1"/>
  <c r="K1217" i="6" l="1"/>
  <c r="L1217" i="6" s="1"/>
  <c r="H1218" i="6" s="1"/>
  <c r="N1218" i="6" s="1"/>
  <c r="O1218" i="6" l="1"/>
  <c r="I1218" i="6" l="1"/>
  <c r="J1218" i="6" s="1"/>
  <c r="K1218" i="6" l="1"/>
  <c r="L1218" i="6" s="1"/>
  <c r="H1219" i="6" s="1"/>
  <c r="N1219" i="6" s="1"/>
  <c r="O1219" i="6" l="1"/>
  <c r="I1219" i="6" l="1"/>
  <c r="J1219" i="6" s="1"/>
  <c r="K1219" i="6" l="1"/>
  <c r="L1219" i="6" s="1"/>
  <c r="H1220" i="6" s="1"/>
  <c r="N1220" i="6" s="1"/>
  <c r="O1220" i="6" l="1"/>
  <c r="I1220" i="6" l="1"/>
  <c r="J1220" i="6" s="1"/>
  <c r="K1220" i="6" l="1"/>
  <c r="L1220" i="6" s="1"/>
  <c r="H1221" i="6" s="1"/>
  <c r="N1221" i="6" s="1"/>
  <c r="O1221" i="6" l="1"/>
  <c r="I1221" i="6" l="1"/>
  <c r="J1221" i="6" s="1"/>
  <c r="K1221" i="6" l="1"/>
  <c r="L1221" i="6" s="1"/>
  <c r="H1222" i="6" s="1"/>
  <c r="N1222" i="6" s="1"/>
  <c r="O1222" i="6" l="1"/>
  <c r="I1222" i="6" l="1"/>
  <c r="J1222" i="6" s="1"/>
  <c r="K1222" i="6" l="1"/>
  <c r="L1222" i="6" s="1"/>
  <c r="H1223" i="6" s="1"/>
  <c r="N1223" i="6" s="1"/>
  <c r="O1223" i="6" l="1"/>
  <c r="I1223" i="6" l="1"/>
  <c r="J1223" i="6" s="1"/>
  <c r="K1223" i="6" l="1"/>
  <c r="L1223" i="6" s="1"/>
  <c r="H1224" i="6" s="1"/>
  <c r="N1224" i="6" s="1"/>
  <c r="O1224" i="6" l="1"/>
  <c r="I1224" i="6" l="1"/>
  <c r="J1224" i="6" s="1"/>
  <c r="K1224" i="6" l="1"/>
  <c r="L1224" i="6" s="1"/>
  <c r="H1225" i="6" s="1"/>
  <c r="N1225" i="6" s="1"/>
  <c r="O1225" i="6" l="1"/>
  <c r="I1225" i="6" l="1"/>
  <c r="J1225" i="6" s="1"/>
  <c r="K1225" i="6" l="1"/>
  <c r="L1225" i="6" s="1"/>
  <c r="H1226" i="6" s="1"/>
  <c r="N1226" i="6" s="1"/>
  <c r="O1226" i="6" l="1"/>
  <c r="I1226" i="6" l="1"/>
  <c r="J1226" i="6" s="1"/>
  <c r="K1226" i="6" l="1"/>
  <c r="L1226" i="6" s="1"/>
  <c r="H1227" i="6" s="1"/>
  <c r="N1227" i="6" s="1"/>
  <c r="O1227" i="6" l="1"/>
  <c r="I1227" i="6" l="1"/>
  <c r="J1227" i="6" s="1"/>
  <c r="K1227" i="6" l="1"/>
  <c r="L1227" i="6" s="1"/>
  <c r="H1228" i="6" s="1"/>
  <c r="N1228" i="6" s="1"/>
  <c r="O1228" i="6" l="1"/>
  <c r="I1228" i="6" l="1"/>
  <c r="J1228" i="6" s="1"/>
  <c r="K1228" i="6" l="1"/>
  <c r="L1228" i="6" s="1"/>
  <c r="H1229" i="6" s="1"/>
  <c r="N1229" i="6" s="1"/>
  <c r="O1229" i="6" l="1"/>
  <c r="I1229" i="6" l="1"/>
  <c r="J1229" i="6" s="1"/>
  <c r="K1229" i="6" l="1"/>
  <c r="L1229" i="6" s="1"/>
  <c r="H1230" i="6" s="1"/>
  <c r="N1230" i="6" s="1"/>
  <c r="O1230" i="6" l="1"/>
  <c r="I1230" i="6" l="1"/>
  <c r="J1230" i="6" s="1"/>
  <c r="K1230" i="6" l="1"/>
  <c r="L1230" i="6" s="1"/>
  <c r="H1231" i="6" s="1"/>
  <c r="N1231" i="6" s="1"/>
  <c r="O1231" i="6" l="1"/>
  <c r="I1231" i="6" l="1"/>
  <c r="J1231" i="6" s="1"/>
  <c r="K1231" i="6" l="1"/>
  <c r="L1231" i="6" s="1"/>
  <c r="H1232" i="6" s="1"/>
  <c r="N1232" i="6" s="1"/>
  <c r="O1232" i="6" l="1"/>
  <c r="I1232" i="6" l="1"/>
  <c r="J1232" i="6" s="1"/>
  <c r="K1232" i="6" l="1"/>
  <c r="L1232" i="6" s="1"/>
  <c r="H1233" i="6" s="1"/>
  <c r="N1233" i="6" s="1"/>
  <c r="O1233" i="6" l="1"/>
  <c r="I1233" i="6" l="1"/>
  <c r="J1233" i="6" s="1"/>
  <c r="K1233" i="6" l="1"/>
  <c r="L1233" i="6" s="1"/>
  <c r="H1234" i="6" s="1"/>
  <c r="N1234" i="6" s="1"/>
  <c r="O1234" i="6" l="1"/>
  <c r="I1234" i="6" l="1"/>
  <c r="J1234" i="6" s="1"/>
  <c r="K1234" i="6" l="1"/>
  <c r="L1234" i="6" s="1"/>
  <c r="H1235" i="6" s="1"/>
  <c r="N1235" i="6" s="1"/>
  <c r="O1235" i="6" l="1"/>
  <c r="I1235" i="6" l="1"/>
  <c r="J1235" i="6" s="1"/>
  <c r="K1235" i="6" l="1"/>
  <c r="L1235" i="6" s="1"/>
  <c r="H1236" i="6" s="1"/>
  <c r="N1236" i="6" s="1"/>
  <c r="O1236" i="6" l="1"/>
  <c r="I1236" i="6" l="1"/>
  <c r="J1236" i="6" s="1"/>
  <c r="K1236" i="6" l="1"/>
  <c r="L1236" i="6" s="1"/>
  <c r="H1237" i="6" s="1"/>
  <c r="N1237" i="6" s="1"/>
  <c r="O1237" i="6" l="1"/>
  <c r="I1237" i="6" l="1"/>
  <c r="J1237" i="6" s="1"/>
  <c r="K1237" i="6" l="1"/>
  <c r="L1237" i="6" s="1"/>
  <c r="H1238" i="6" s="1"/>
  <c r="N1238" i="6" s="1"/>
  <c r="O1238" i="6" l="1"/>
  <c r="I1238" i="6" l="1"/>
  <c r="J1238" i="6" s="1"/>
  <c r="K1238" i="6" l="1"/>
  <c r="L1238" i="6" s="1"/>
  <c r="H1239" i="6" s="1"/>
  <c r="N1239" i="6" s="1"/>
  <c r="O1239" i="6" l="1"/>
  <c r="I1239" i="6" l="1"/>
  <c r="J1239" i="6" s="1"/>
  <c r="K1239" i="6" l="1"/>
  <c r="L1239" i="6" s="1"/>
  <c r="H1240" i="6" s="1"/>
  <c r="N1240" i="6" s="1"/>
  <c r="O1240" i="6" l="1"/>
  <c r="I1240" i="6" l="1"/>
  <c r="J1240" i="6" s="1"/>
  <c r="K1240" i="6" l="1"/>
  <c r="L1240" i="6" s="1"/>
  <c r="H1241" i="6" s="1"/>
  <c r="N1241" i="6" s="1"/>
  <c r="O1241" i="6" l="1"/>
  <c r="I1241" i="6" l="1"/>
  <c r="J1241" i="6" s="1"/>
  <c r="K1241" i="6" l="1"/>
  <c r="L1241" i="6" s="1"/>
  <c r="H1242" i="6" s="1"/>
  <c r="N1242" i="6" s="1"/>
  <c r="O1242" i="6" l="1"/>
  <c r="I1242" i="6" l="1"/>
  <c r="J1242" i="6" s="1"/>
  <c r="K1242" i="6" l="1"/>
  <c r="L1242" i="6" s="1"/>
  <c r="H1243" i="6" s="1"/>
  <c r="N1243" i="6" s="1"/>
  <c r="O1243" i="6" l="1"/>
  <c r="I1243" i="6" l="1"/>
  <c r="J1243" i="6" s="1"/>
  <c r="K1243" i="6" l="1"/>
  <c r="L1243" i="6" s="1"/>
  <c r="H1244" i="6" s="1"/>
  <c r="N1244" i="6" s="1"/>
  <c r="O1244" i="6" l="1"/>
  <c r="I1244" i="6" l="1"/>
  <c r="J1244" i="6" s="1"/>
  <c r="K1244" i="6" l="1"/>
  <c r="L1244" i="6" s="1"/>
  <c r="H1245" i="6" s="1"/>
  <c r="N1245" i="6" s="1"/>
  <c r="O1245" i="6" l="1"/>
  <c r="I1245" i="6" l="1"/>
  <c r="J1245" i="6" s="1"/>
  <c r="K1245" i="6" l="1"/>
  <c r="L1245" i="6" s="1"/>
  <c r="H1246" i="6" s="1"/>
  <c r="N1246" i="6" s="1"/>
  <c r="O1246" i="6" l="1"/>
  <c r="I1246" i="6" l="1"/>
  <c r="J1246" i="6" s="1"/>
  <c r="K1246" i="6" l="1"/>
  <c r="L1246" i="6" s="1"/>
  <c r="H1247" i="6" s="1"/>
  <c r="N1247" i="6" s="1"/>
  <c r="O1247" i="6" l="1"/>
  <c r="I1247" i="6" l="1"/>
  <c r="J1247" i="6" s="1"/>
  <c r="K1247" i="6" l="1"/>
  <c r="L1247" i="6" s="1"/>
  <c r="H1248" i="6" s="1"/>
  <c r="N1248" i="6" s="1"/>
  <c r="O1248" i="6" l="1"/>
  <c r="I1248" i="6" l="1"/>
  <c r="J1248" i="6" s="1"/>
  <c r="K1248" i="6" l="1"/>
  <c r="L1248" i="6" s="1"/>
  <c r="H1249" i="6" s="1"/>
  <c r="N1249" i="6" s="1"/>
  <c r="O1249" i="6" l="1"/>
  <c r="I1249" i="6" l="1"/>
  <c r="J1249" i="6" s="1"/>
  <c r="K1249" i="6" l="1"/>
  <c r="L1249" i="6" s="1"/>
  <c r="H1250" i="6" s="1"/>
  <c r="N1250" i="6" s="1"/>
  <c r="O1250" i="6" l="1"/>
  <c r="I1250" i="6" l="1"/>
  <c r="J1250" i="6" s="1"/>
  <c r="K1250" i="6" l="1"/>
  <c r="L1250" i="6" s="1"/>
  <c r="H1251" i="6" s="1"/>
  <c r="N1251" i="6" s="1"/>
  <c r="O1251" i="6" l="1"/>
  <c r="I1251" i="6" l="1"/>
  <c r="J1251" i="6" s="1"/>
  <c r="K1251" i="6" l="1"/>
  <c r="L1251" i="6" s="1"/>
  <c r="H1252" i="6" s="1"/>
  <c r="N1252" i="6" s="1"/>
  <c r="O1252" i="6" l="1"/>
  <c r="I1252" i="6" l="1"/>
  <c r="J1252" i="6" s="1"/>
  <c r="K1252" i="6" l="1"/>
  <c r="L1252" i="6" s="1"/>
  <c r="H1253" i="6" s="1"/>
  <c r="N1253" i="6" s="1"/>
  <c r="O1253" i="6" l="1"/>
  <c r="I1253" i="6" l="1"/>
  <c r="J1253" i="6" s="1"/>
  <c r="K1253" i="6" l="1"/>
  <c r="L1253" i="6" s="1"/>
  <c r="H1254" i="6" s="1"/>
  <c r="N1254" i="6" s="1"/>
  <c r="O1254" i="6" l="1"/>
  <c r="I1254" i="6" l="1"/>
  <c r="J1254" i="6" s="1"/>
  <c r="K1254" i="6" l="1"/>
  <c r="L1254" i="6" s="1"/>
  <c r="H1255" i="6" s="1"/>
  <c r="N1255" i="6" s="1"/>
  <c r="O1255" i="6" l="1"/>
  <c r="I1255" i="6" l="1"/>
  <c r="J1255" i="6" s="1"/>
  <c r="K1255" i="6" l="1"/>
  <c r="L1255" i="6" s="1"/>
  <c r="H1256" i="6" s="1"/>
  <c r="N1256" i="6" s="1"/>
  <c r="O1256" i="6" l="1"/>
  <c r="I1256" i="6" l="1"/>
  <c r="J1256" i="6" s="1"/>
  <c r="K1256" i="6" l="1"/>
  <c r="L1256" i="6" s="1"/>
  <c r="H1257" i="6" s="1"/>
  <c r="N1257" i="6" s="1"/>
  <c r="O1257" i="6" l="1"/>
  <c r="I1257" i="6" l="1"/>
  <c r="J1257" i="6" s="1"/>
  <c r="K1257" i="6" l="1"/>
  <c r="L1257" i="6" s="1"/>
  <c r="H1258" i="6" s="1"/>
  <c r="N1258" i="6" s="1"/>
  <c r="O1258" i="6" l="1"/>
  <c r="I1258" i="6" l="1"/>
  <c r="J1258" i="6" s="1"/>
  <c r="K1258" i="6" l="1"/>
  <c r="L1258" i="6" s="1"/>
  <c r="H1259" i="6" s="1"/>
  <c r="N1259" i="6" s="1"/>
  <c r="O1259" i="6" l="1"/>
  <c r="I1259" i="6" l="1"/>
  <c r="J1259" i="6" s="1"/>
  <c r="K1259" i="6" l="1"/>
  <c r="L1259" i="6" s="1"/>
  <c r="H1260" i="6" s="1"/>
  <c r="N1260" i="6" s="1"/>
  <c r="O1260" i="6" l="1"/>
  <c r="I1260" i="6" l="1"/>
  <c r="J1260" i="6" s="1"/>
  <c r="K1260" i="6" l="1"/>
  <c r="L1260" i="6" s="1"/>
  <c r="H1261" i="6" s="1"/>
  <c r="N1261" i="6" s="1"/>
  <c r="O1261" i="6" l="1"/>
  <c r="I1261" i="6" l="1"/>
  <c r="J1261" i="6" s="1"/>
  <c r="K1261" i="6" l="1"/>
  <c r="L1261" i="6" s="1"/>
  <c r="H1262" i="6" s="1"/>
  <c r="N1262" i="6" s="1"/>
  <c r="O1262" i="6" l="1"/>
  <c r="I1262" i="6" l="1"/>
  <c r="J1262" i="6" s="1"/>
  <c r="K1262" i="6" l="1"/>
  <c r="L1262" i="6" s="1"/>
  <c r="H1263" i="6" s="1"/>
  <c r="N1263" i="6" s="1"/>
  <c r="O1263" i="6" l="1"/>
  <c r="I1263" i="6" l="1"/>
  <c r="J1263" i="6" s="1"/>
  <c r="K1263" i="6" l="1"/>
  <c r="L1263" i="6" s="1"/>
  <c r="H1264" i="6" s="1"/>
  <c r="N1264" i="6" s="1"/>
  <c r="O1264" i="6" l="1"/>
  <c r="I1264" i="6" l="1"/>
  <c r="J1264" i="6" s="1"/>
  <c r="K1264" i="6" l="1"/>
  <c r="L1264" i="6" s="1"/>
  <c r="H1265" i="6" s="1"/>
  <c r="N1265" i="6" s="1"/>
  <c r="O1265" i="6" l="1"/>
  <c r="I1265" i="6" l="1"/>
  <c r="J1265" i="6" s="1"/>
  <c r="K1265" i="6" l="1"/>
  <c r="L1265" i="6" s="1"/>
  <c r="H1266" i="6" s="1"/>
  <c r="N1266" i="6" s="1"/>
  <c r="O1266" i="6" l="1"/>
  <c r="I1266" i="6" l="1"/>
  <c r="J1266" i="6" s="1"/>
  <c r="K1266" i="6" l="1"/>
  <c r="L1266" i="6" s="1"/>
  <c r="H1267" i="6" s="1"/>
  <c r="N1267" i="6" s="1"/>
  <c r="O1267" i="6" l="1"/>
  <c r="I1267" i="6" l="1"/>
  <c r="J1267" i="6" s="1"/>
  <c r="K1267" i="6" l="1"/>
  <c r="L1267" i="6" s="1"/>
  <c r="H1268" i="6" s="1"/>
  <c r="N1268" i="6" s="1"/>
  <c r="O1268" i="6" l="1"/>
  <c r="I1268" i="6" l="1"/>
  <c r="J1268" i="6" s="1"/>
  <c r="K1268" i="6" l="1"/>
  <c r="L1268" i="6" s="1"/>
  <c r="H1269" i="6" l="1"/>
  <c r="O1269" i="6" l="1"/>
  <c r="I1269" i="6" s="1"/>
  <c r="J1269" i="6" s="1"/>
  <c r="N1269" i="6"/>
  <c r="K1269" i="6" l="1"/>
  <c r="L1269" i="6" s="1"/>
  <c r="H1270" i="6" s="1"/>
  <c r="N1270" i="6" s="1"/>
  <c r="O1270" i="6" l="1"/>
  <c r="I1270" i="6" l="1"/>
  <c r="J1270" i="6" s="1"/>
  <c r="K1270" i="6" l="1"/>
  <c r="L1270" i="6" s="1"/>
  <c r="H1271" i="6" s="1"/>
  <c r="N1271" i="6" s="1"/>
  <c r="O1271" i="6" l="1"/>
  <c r="I1271" i="6" s="1"/>
  <c r="J1271" i="6" s="1"/>
  <c r="K1271" i="6" l="1"/>
  <c r="L1271" i="6" s="1"/>
  <c r="H1272" i="6" s="1"/>
  <c r="N1272" i="6" s="1"/>
  <c r="O1272" i="6" l="1"/>
  <c r="I1272" i="6" l="1"/>
  <c r="J1272" i="6" s="1"/>
  <c r="K1272" i="6" l="1"/>
  <c r="L1272" i="6" s="1"/>
  <c r="H1273" i="6" s="1"/>
  <c r="N1273" i="6" s="1"/>
  <c r="O1273" i="6" l="1"/>
  <c r="I1273" i="6" l="1"/>
  <c r="J1273" i="6" s="1"/>
  <c r="K1273" i="6" l="1"/>
  <c r="L1273" i="6" s="1"/>
  <c r="H1274" i="6" s="1"/>
  <c r="N1274" i="6" s="1"/>
  <c r="O1274" i="6" l="1"/>
  <c r="I1274" i="6" l="1"/>
  <c r="J1274" i="6" s="1"/>
  <c r="K1274" i="6" l="1"/>
  <c r="L1274" i="6" s="1"/>
  <c r="H1275" i="6" s="1"/>
  <c r="N1275" i="6" s="1"/>
  <c r="O1275" i="6" l="1"/>
  <c r="I1275" i="6" l="1"/>
  <c r="J1275" i="6" s="1"/>
  <c r="K1275" i="6" l="1"/>
  <c r="L1275" i="6" s="1"/>
  <c r="H1276" i="6" s="1"/>
  <c r="N1276" i="6" s="1"/>
  <c r="O1276" i="6" l="1"/>
  <c r="K1276" i="6" l="1"/>
  <c r="I1276" i="6"/>
  <c r="J1276" i="6" s="1"/>
  <c r="L1276" i="6" l="1"/>
  <c r="H1277" i="6" s="1"/>
  <c r="N1277" i="6" s="1"/>
  <c r="O1277" i="6" l="1"/>
  <c r="I1277" i="6" l="1"/>
  <c r="J1277" i="6" s="1"/>
  <c r="K1277" i="6" l="1"/>
  <c r="L1277" i="6" s="1"/>
  <c r="H1278" i="6" s="1"/>
  <c r="N1278" i="6" s="1"/>
  <c r="O1278" i="6" l="1"/>
  <c r="I1278" i="6" l="1"/>
  <c r="J1278" i="6" s="1"/>
  <c r="K1278" i="6" l="1"/>
  <c r="L1278" i="6" s="1"/>
  <c r="H1279" i="6" s="1"/>
  <c r="N1279" i="6" s="1"/>
  <c r="O1279" i="6" l="1"/>
  <c r="I1279" i="6" l="1"/>
  <c r="J1279" i="6" s="1"/>
  <c r="K1279" i="6" l="1"/>
  <c r="L1279" i="6" s="1"/>
  <c r="H1280" i="6" s="1"/>
  <c r="N1280" i="6" s="1"/>
  <c r="O1280" i="6" l="1"/>
  <c r="I1280" i="6" l="1"/>
  <c r="J1280" i="6" s="1"/>
  <c r="K1280" i="6" l="1"/>
  <c r="L1280" i="6" s="1"/>
  <c r="H1281" i="6" s="1"/>
  <c r="N1281" i="6" s="1"/>
  <c r="O1281" i="6" l="1"/>
  <c r="I1281" i="6" l="1"/>
  <c r="J1281" i="6" s="1"/>
  <c r="K1281" i="6" l="1"/>
  <c r="L1281" i="6" s="1"/>
  <c r="H1282" i="6" s="1"/>
  <c r="N1282" i="6" s="1"/>
  <c r="O1282" i="6" l="1"/>
  <c r="I1282" i="6" l="1"/>
  <c r="J1282" i="6" s="1"/>
  <c r="K1282" i="6" l="1"/>
  <c r="L1282" i="6" s="1"/>
  <c r="H1283" i="6" s="1"/>
  <c r="N1283" i="6" s="1"/>
  <c r="O1283" i="6" l="1"/>
  <c r="I1283" i="6" l="1"/>
  <c r="J1283" i="6" s="1"/>
  <c r="K1283" i="6" l="1"/>
  <c r="L1283" i="6" s="1"/>
  <c r="H1284" i="6" s="1"/>
  <c r="N1284" i="6" s="1"/>
  <c r="O1284" i="6" l="1"/>
  <c r="I1284" i="6" l="1"/>
  <c r="J1284" i="6" s="1"/>
  <c r="K1284" i="6" l="1"/>
  <c r="L1284" i="6" s="1"/>
  <c r="H1285" i="6" s="1"/>
  <c r="N1285" i="6" s="1"/>
  <c r="O1285" i="6" l="1"/>
  <c r="I1285" i="6" l="1"/>
  <c r="J1285" i="6" s="1"/>
  <c r="K1285" i="6" l="1"/>
  <c r="L1285" i="6" s="1"/>
  <c r="H1286" i="6" s="1"/>
  <c r="N1286" i="6" s="1"/>
  <c r="O1286" i="6" l="1"/>
  <c r="I1286" i="6" l="1"/>
  <c r="J1286" i="6" s="1"/>
  <c r="K1286" i="6" l="1"/>
  <c r="L1286" i="6" s="1"/>
  <c r="H1287" i="6" s="1"/>
  <c r="N1287" i="6" s="1"/>
  <c r="O1287" i="6" l="1"/>
  <c r="I1287" i="6" l="1"/>
  <c r="J1287" i="6" s="1"/>
  <c r="K1287" i="6" l="1"/>
  <c r="L1287" i="6" s="1"/>
  <c r="H1288" i="6" s="1"/>
  <c r="N1288" i="6" s="1"/>
  <c r="O1288" i="6" l="1"/>
  <c r="I1288" i="6" l="1"/>
  <c r="J1288" i="6" s="1"/>
  <c r="K1288" i="6" l="1"/>
  <c r="L1288" i="6" s="1"/>
  <c r="H1289" i="6" s="1"/>
  <c r="N1289" i="6" s="1"/>
  <c r="O1289" i="6" l="1"/>
  <c r="I1289" i="6" l="1"/>
  <c r="J1289" i="6" s="1"/>
  <c r="K1289" i="6" l="1"/>
  <c r="L1289" i="6" s="1"/>
  <c r="H1290" i="6" s="1"/>
  <c r="N1290" i="6" s="1"/>
  <c r="O1290" i="6" l="1"/>
  <c r="I1290" i="6" l="1"/>
  <c r="J1290" i="6" s="1"/>
  <c r="K1290" i="6" l="1"/>
  <c r="L1290" i="6" s="1"/>
  <c r="H1291" i="6" s="1"/>
  <c r="N1291" i="6" s="1"/>
  <c r="O1291" i="6" l="1"/>
  <c r="I1291" i="6" l="1"/>
  <c r="J1291" i="6" s="1"/>
  <c r="K1291" i="6" l="1"/>
  <c r="L1291" i="6" s="1"/>
  <c r="H1292" i="6" s="1"/>
  <c r="N1292" i="6" s="1"/>
  <c r="O1292" i="6" l="1"/>
  <c r="I1292" i="6" l="1"/>
  <c r="J1292" i="6" s="1"/>
  <c r="K1292" i="6" l="1"/>
  <c r="L1292" i="6" s="1"/>
  <c r="H1293" i="6" s="1"/>
  <c r="N1293" i="6" s="1"/>
  <c r="O1293" i="6" l="1"/>
  <c r="I1293" i="6" l="1"/>
  <c r="J1293" i="6" s="1"/>
  <c r="K1293" i="6" l="1"/>
  <c r="L1293" i="6" s="1"/>
  <c r="H1294" i="6" s="1"/>
  <c r="N1294" i="6" s="1"/>
  <c r="O1294" i="6" l="1"/>
  <c r="I1294" i="6" l="1"/>
  <c r="J1294" i="6" s="1"/>
  <c r="K1294" i="6" l="1"/>
  <c r="L1294" i="6" s="1"/>
  <c r="H1295" i="6" s="1"/>
  <c r="N1295" i="6" s="1"/>
  <c r="O1295" i="6" l="1"/>
  <c r="I1295" i="6" l="1"/>
  <c r="J1295" i="6" s="1"/>
  <c r="K1295" i="6" l="1"/>
  <c r="L1295" i="6" s="1"/>
  <c r="H1296" i="6" s="1"/>
  <c r="N1296" i="6" s="1"/>
  <c r="O1296" i="6" l="1"/>
  <c r="I1296" i="6" l="1"/>
  <c r="J1296" i="6" s="1"/>
  <c r="K1296" i="6" l="1"/>
  <c r="L1296" i="6" s="1"/>
  <c r="H1297" i="6" s="1"/>
  <c r="N1297" i="6" s="1"/>
  <c r="O1297" i="6" l="1"/>
  <c r="I1297" i="6" l="1"/>
  <c r="J1297" i="6" s="1"/>
  <c r="K1297" i="6" l="1"/>
  <c r="L1297" i="6" s="1"/>
  <c r="H1298" i="6" s="1"/>
  <c r="N1298" i="6" s="1"/>
  <c r="O1298" i="6" l="1"/>
  <c r="I1298" i="6" l="1"/>
  <c r="J1298" i="6" s="1"/>
  <c r="K1298" i="6" l="1"/>
  <c r="L1298" i="6" s="1"/>
  <c r="H1299" i="6" s="1"/>
  <c r="N1299" i="6" s="1"/>
  <c r="O1299" i="6" l="1"/>
  <c r="I1299" i="6" l="1"/>
  <c r="J1299" i="6" s="1"/>
  <c r="K1299" i="6" l="1"/>
  <c r="L1299" i="6" s="1"/>
  <c r="H1300" i="6" s="1"/>
  <c r="N1300" i="6" s="1"/>
  <c r="O1300" i="6" l="1"/>
  <c r="I1300" i="6" l="1"/>
  <c r="J1300" i="6" s="1"/>
  <c r="K1300" i="6" l="1"/>
  <c r="L1300" i="6" s="1"/>
  <c r="H1301" i="6" s="1"/>
  <c r="N1301" i="6" s="1"/>
  <c r="O1301" i="6" l="1"/>
  <c r="I1301" i="6" l="1"/>
  <c r="J1301" i="6" s="1"/>
  <c r="K1301" i="6" l="1"/>
  <c r="L1301" i="6" s="1"/>
  <c r="H1302" i="6" s="1"/>
  <c r="N1302" i="6" s="1"/>
  <c r="O1302" i="6" l="1"/>
  <c r="I1302" i="6" l="1"/>
  <c r="J1302" i="6" s="1"/>
  <c r="K1302" i="6" l="1"/>
  <c r="L1302" i="6" s="1"/>
  <c r="H1303" i="6" s="1"/>
  <c r="N1303" i="6" s="1"/>
  <c r="O1303" i="6" l="1"/>
  <c r="I1303" i="6" l="1"/>
  <c r="J1303" i="6" s="1"/>
  <c r="K1303" i="6" l="1"/>
  <c r="L1303" i="6" s="1"/>
  <c r="H1304" i="6" s="1"/>
  <c r="N1304" i="6" s="1"/>
  <c r="O1304" i="6" l="1"/>
  <c r="I1304" i="6" l="1"/>
  <c r="J1304" i="6" s="1"/>
  <c r="K1304" i="6" l="1"/>
  <c r="L1304" i="6" s="1"/>
  <c r="H1305" i="6" s="1"/>
  <c r="N1305" i="6" s="1"/>
  <c r="O1305" i="6" l="1"/>
  <c r="I1305" i="6" l="1"/>
  <c r="J1305" i="6" s="1"/>
  <c r="K1305" i="6" l="1"/>
  <c r="L1305" i="6" s="1"/>
  <c r="H1306" i="6" s="1"/>
  <c r="N1306" i="6" s="1"/>
  <c r="O1306" i="6" l="1"/>
  <c r="I1306" i="6" l="1"/>
  <c r="J1306" i="6" s="1"/>
  <c r="K1306" i="6" l="1"/>
  <c r="L1306" i="6" s="1"/>
  <c r="H1307" i="6" s="1"/>
  <c r="N1307" i="6" s="1"/>
  <c r="O1307" i="6" l="1"/>
  <c r="I1307" i="6" l="1"/>
  <c r="J1307" i="6" s="1"/>
  <c r="K1307" i="6" l="1"/>
  <c r="L1307" i="6" s="1"/>
  <c r="H1308" i="6" s="1"/>
  <c r="N1308" i="6" s="1"/>
  <c r="O1308" i="6" l="1"/>
  <c r="I1308" i="6" l="1"/>
  <c r="J1308" i="6" s="1"/>
  <c r="K1308" i="6" l="1"/>
  <c r="L1308" i="6" s="1"/>
  <c r="H1309" i="6" s="1"/>
  <c r="N1309" i="6" s="1"/>
  <c r="O1309" i="6" l="1"/>
  <c r="I1309" i="6" l="1"/>
  <c r="J1309" i="6" s="1"/>
  <c r="K1309" i="6" l="1"/>
  <c r="L1309" i="6" s="1"/>
  <c r="H1310" i="6" s="1"/>
  <c r="N1310" i="6" s="1"/>
  <c r="O1310" i="6" l="1"/>
  <c r="I1310" i="6" l="1"/>
  <c r="J1310" i="6" s="1"/>
  <c r="K1310" i="6" l="1"/>
  <c r="L1310" i="6" s="1"/>
  <c r="H1311" i="6" s="1"/>
  <c r="N1311" i="6" s="1"/>
  <c r="O1311" i="6" l="1"/>
  <c r="I1311" i="6" l="1"/>
  <c r="J1311" i="6" s="1"/>
  <c r="K1311" i="6" l="1"/>
  <c r="L1311" i="6" s="1"/>
  <c r="H1312" i="6" s="1"/>
  <c r="N1312" i="6" s="1"/>
  <c r="O1312" i="6" l="1"/>
  <c r="I1312" i="6" l="1"/>
  <c r="J1312" i="6" s="1"/>
  <c r="K1312" i="6" l="1"/>
  <c r="L1312" i="6" s="1"/>
  <c r="H1313" i="6" s="1"/>
  <c r="N1313" i="6" s="1"/>
  <c r="O1313" i="6" l="1"/>
  <c r="I1313" i="6" l="1"/>
  <c r="J1313" i="6" s="1"/>
  <c r="K1313" i="6" l="1"/>
  <c r="L1313" i="6" s="1"/>
  <c r="H1314" i="6" l="1"/>
  <c r="O1314" i="6" l="1"/>
  <c r="I1314" i="6" s="1"/>
  <c r="J1314" i="6" s="1"/>
  <c r="N1314" i="6"/>
  <c r="K1314" i="6" l="1"/>
  <c r="L1314" i="6" s="1"/>
  <c r="H1315" i="6" s="1"/>
  <c r="O1315" i="6" l="1"/>
  <c r="I1315" i="6" s="1"/>
  <c r="J1315" i="6" s="1"/>
  <c r="N1315" i="6"/>
  <c r="K1315" i="6" l="1"/>
  <c r="L1315" i="6" s="1"/>
  <c r="H1316" i="6" s="1"/>
  <c r="N1316" i="6" s="1"/>
  <c r="O1316" i="6" l="1"/>
  <c r="I1316" i="6" l="1"/>
  <c r="J1316" i="6" s="1"/>
  <c r="K1316" i="6" l="1"/>
  <c r="L1316" i="6" s="1"/>
  <c r="H1317" i="6" l="1"/>
  <c r="O1317" i="6" l="1"/>
  <c r="I1317" i="6" s="1"/>
  <c r="J1317" i="6" s="1"/>
  <c r="N1317" i="6"/>
  <c r="K1317" i="6" l="1"/>
  <c r="L1317" i="6" s="1"/>
  <c r="H1318" i="6" s="1"/>
  <c r="O1318" i="6" l="1"/>
  <c r="I1318" i="6" s="1"/>
  <c r="J1318" i="6" s="1"/>
  <c r="N1318" i="6"/>
  <c r="K1318" i="6" l="1"/>
  <c r="L1318" i="6" s="1"/>
  <c r="H1319" i="6" s="1"/>
  <c r="N1319" i="6" s="1"/>
  <c r="O1319" i="6" l="1"/>
  <c r="I1319" i="6" l="1"/>
  <c r="J1319" i="6" s="1"/>
  <c r="K1319" i="6" l="1"/>
  <c r="L1319" i="6" s="1"/>
  <c r="H1320" i="6" s="1"/>
  <c r="N1320" i="6" s="1"/>
  <c r="O1320" i="6" l="1"/>
  <c r="I1320" i="6" l="1"/>
  <c r="J1320" i="6" s="1"/>
  <c r="K1320" i="6" l="1"/>
  <c r="L1320" i="6" s="1"/>
  <c r="H1321" i="6" s="1"/>
  <c r="N1321" i="6" s="1"/>
  <c r="O1321" i="6" l="1"/>
  <c r="I1321" i="6" l="1"/>
  <c r="J1321" i="6" s="1"/>
  <c r="K1321" i="6" l="1"/>
  <c r="L1321" i="6" s="1"/>
  <c r="H1322" i="6" s="1"/>
  <c r="N1322" i="6" s="1"/>
  <c r="O1322" i="6" l="1"/>
  <c r="I1322" i="6" l="1"/>
  <c r="J1322" i="6" s="1"/>
  <c r="K1322" i="6" l="1"/>
  <c r="L1322" i="6" s="1"/>
  <c r="H1323" i="6" s="1"/>
  <c r="N1323" i="6" s="1"/>
  <c r="O1323" i="6" l="1"/>
  <c r="I1323" i="6" l="1"/>
  <c r="J1323" i="6" s="1"/>
  <c r="K1323" i="6" l="1"/>
  <c r="L1323" i="6" s="1"/>
  <c r="H1324" i="6" s="1"/>
  <c r="N1324" i="6" s="1"/>
  <c r="O1324" i="6" l="1"/>
  <c r="I1324" i="6" l="1"/>
  <c r="J1324" i="6" s="1"/>
  <c r="K1324" i="6" l="1"/>
  <c r="L1324" i="6" s="1"/>
  <c r="H1325" i="6" s="1"/>
  <c r="N1325" i="6" s="1"/>
  <c r="O1325" i="6" l="1"/>
  <c r="I1325" i="6" l="1"/>
  <c r="J1325" i="6" s="1"/>
  <c r="K1325" i="6" l="1"/>
  <c r="L1325" i="6" s="1"/>
  <c r="H1326" i="6" s="1"/>
  <c r="N1326" i="6" s="1"/>
  <c r="O1326" i="6" l="1"/>
  <c r="I1326" i="6" l="1"/>
  <c r="J1326" i="6" s="1"/>
  <c r="K1326" i="6" l="1"/>
  <c r="L1326" i="6" s="1"/>
  <c r="H1327" i="6" s="1"/>
  <c r="N1327" i="6" s="1"/>
  <c r="O1327" i="6" l="1"/>
  <c r="I1327" i="6" l="1"/>
  <c r="J1327" i="6" s="1"/>
  <c r="K1327" i="6" l="1"/>
  <c r="L1327" i="6" s="1"/>
  <c r="H1328" i="6" s="1"/>
  <c r="N1328" i="6" s="1"/>
  <c r="O1328" i="6" l="1"/>
  <c r="I1328" i="6" l="1"/>
  <c r="J1328" i="6" s="1"/>
  <c r="K1328" i="6" l="1"/>
  <c r="L1328" i="6" s="1"/>
  <c r="H1329" i="6" s="1"/>
  <c r="N1329" i="6" s="1"/>
  <c r="O1329" i="6" l="1"/>
  <c r="I1329" i="6" l="1"/>
  <c r="J1329" i="6" s="1"/>
  <c r="K1329" i="6" l="1"/>
  <c r="L1329" i="6" s="1"/>
  <c r="H1330" i="6" s="1"/>
  <c r="N1330" i="6" s="1"/>
  <c r="O1330" i="6" l="1"/>
  <c r="I1330" i="6" l="1"/>
  <c r="J1330" i="6" s="1"/>
  <c r="K1330" i="6" l="1"/>
  <c r="L1330" i="6" s="1"/>
  <c r="H1331" i="6" s="1"/>
  <c r="N1331" i="6" s="1"/>
  <c r="O1331" i="6" l="1"/>
  <c r="I1331" i="6" l="1"/>
  <c r="J1331" i="6" s="1"/>
  <c r="K1331" i="6" l="1"/>
  <c r="L1331" i="6" s="1"/>
  <c r="H1332" i="6" s="1"/>
  <c r="N1332" i="6" s="1"/>
  <c r="O1332" i="6" l="1"/>
  <c r="I1332" i="6" l="1"/>
  <c r="J1332" i="6" s="1"/>
  <c r="K1332" i="6" l="1"/>
  <c r="L1332" i="6" s="1"/>
  <c r="H1333" i="6" s="1"/>
  <c r="N1333" i="6" s="1"/>
  <c r="O1333" i="6" l="1"/>
  <c r="I1333" i="6" l="1"/>
  <c r="J1333" i="6" s="1"/>
  <c r="K1333" i="6" l="1"/>
  <c r="L1333" i="6" s="1"/>
  <c r="H1334" i="6" s="1"/>
  <c r="N1334" i="6" s="1"/>
  <c r="O1334" i="6" l="1"/>
  <c r="I1334" i="6" l="1"/>
  <c r="J1334" i="6" s="1"/>
  <c r="K1334" i="6" l="1"/>
  <c r="L1334" i="6" s="1"/>
  <c r="H1335" i="6" s="1"/>
  <c r="N1335" i="6" s="1"/>
  <c r="O1335" i="6" l="1"/>
  <c r="I1335" i="6" l="1"/>
  <c r="J1335" i="6" s="1"/>
  <c r="K1335" i="6" l="1"/>
  <c r="L1335" i="6" s="1"/>
  <c r="H1336" i="6" s="1"/>
  <c r="N1336" i="6" s="1"/>
  <c r="O1336" i="6" l="1"/>
  <c r="I1336" i="6" l="1"/>
  <c r="J1336" i="6" s="1"/>
  <c r="K1336" i="6" l="1"/>
  <c r="L1336" i="6" s="1"/>
  <c r="H1337" i="6" s="1"/>
  <c r="N1337" i="6" s="1"/>
  <c r="O1337" i="6" l="1"/>
  <c r="I1337" i="6" l="1"/>
  <c r="J1337" i="6" s="1"/>
  <c r="K1337" i="6" l="1"/>
  <c r="L1337" i="6" s="1"/>
  <c r="H1338" i="6" s="1"/>
  <c r="N1338" i="6" s="1"/>
  <c r="O1338" i="6" l="1"/>
  <c r="I1338" i="6" l="1"/>
  <c r="J1338" i="6" s="1"/>
  <c r="K1338" i="6" l="1"/>
  <c r="L1338" i="6" s="1"/>
  <c r="H1339" i="6" s="1"/>
  <c r="N1339" i="6" s="1"/>
  <c r="O1339" i="6" l="1"/>
  <c r="I1339" i="6" l="1"/>
  <c r="J1339" i="6" s="1"/>
  <c r="K1339" i="6" l="1"/>
  <c r="L1339" i="6" s="1"/>
  <c r="H1340" i="6" s="1"/>
  <c r="N1340" i="6" s="1"/>
  <c r="O1340" i="6" l="1"/>
  <c r="I1340" i="6" l="1"/>
  <c r="J1340" i="6" s="1"/>
  <c r="K1340" i="6" l="1"/>
  <c r="L1340" i="6" s="1"/>
  <c r="H1341" i="6" s="1"/>
  <c r="N1341" i="6" s="1"/>
  <c r="O1341" i="6" l="1"/>
  <c r="I1341" i="6" l="1"/>
  <c r="J1341" i="6" s="1"/>
  <c r="K1341" i="6" l="1"/>
  <c r="L1341" i="6" s="1"/>
  <c r="H1342" i="6" s="1"/>
  <c r="N1342" i="6" s="1"/>
  <c r="O1342" i="6" l="1"/>
  <c r="I1342" i="6" l="1"/>
  <c r="J1342" i="6" s="1"/>
  <c r="K1342" i="6" l="1"/>
  <c r="L1342" i="6" s="1"/>
  <c r="H1343" i="6" s="1"/>
  <c r="N1343" i="6" s="1"/>
  <c r="O1343" i="6" l="1"/>
  <c r="I1343" i="6" l="1"/>
  <c r="J1343" i="6" s="1"/>
  <c r="K1343" i="6" l="1"/>
  <c r="L1343" i="6" s="1"/>
  <c r="H1344" i="6" s="1"/>
  <c r="N1344" i="6" s="1"/>
  <c r="O1344" i="6" l="1"/>
  <c r="I1344" i="6" l="1"/>
  <c r="J1344" i="6" s="1"/>
  <c r="K1344" i="6" l="1"/>
  <c r="L1344" i="6" s="1"/>
  <c r="H1345" i="6" s="1"/>
  <c r="N1345" i="6" s="1"/>
  <c r="O1345" i="6" l="1"/>
  <c r="I1345" i="6" l="1"/>
  <c r="J1345" i="6" s="1"/>
  <c r="K1345" i="6" l="1"/>
  <c r="L1345" i="6" s="1"/>
  <c r="H1346" i="6" s="1"/>
  <c r="N1346" i="6" s="1"/>
  <c r="O1346" i="6" l="1"/>
  <c r="I1346" i="6" l="1"/>
  <c r="J1346" i="6" s="1"/>
  <c r="K1346" i="6" l="1"/>
  <c r="L1346" i="6" s="1"/>
  <c r="H1347" i="6" s="1"/>
  <c r="N1347" i="6" s="1"/>
  <c r="O1347" i="6" l="1"/>
  <c r="I1347" i="6" l="1"/>
  <c r="J1347" i="6" s="1"/>
  <c r="K1347" i="6" l="1"/>
  <c r="L1347" i="6" s="1"/>
  <c r="H1348" i="6" s="1"/>
  <c r="N1348" i="6" s="1"/>
  <c r="O1348" i="6" l="1"/>
  <c r="I1348" i="6" l="1"/>
  <c r="J1348" i="6" s="1"/>
  <c r="K1348" i="6" l="1"/>
  <c r="L1348" i="6" s="1"/>
  <c r="H1349" i="6" s="1"/>
  <c r="N1349" i="6" s="1"/>
  <c r="O1349" i="6" l="1"/>
  <c r="I1349" i="6" l="1"/>
  <c r="J1349" i="6" s="1"/>
  <c r="K1349" i="6" l="1"/>
  <c r="L1349" i="6" s="1"/>
  <c r="H1350" i="6" l="1"/>
  <c r="O1350" i="6" l="1"/>
  <c r="I1350" i="6" s="1"/>
  <c r="J1350" i="6" s="1"/>
  <c r="N1350" i="6"/>
  <c r="K1350" i="6" l="1"/>
  <c r="L1350" i="6" s="1"/>
  <c r="H1351" i="6" s="1"/>
  <c r="O1351" i="6" l="1"/>
  <c r="I1351" i="6" s="1"/>
  <c r="J1351" i="6" s="1"/>
  <c r="N1351" i="6"/>
  <c r="K1351" i="6" l="1"/>
  <c r="L1351" i="6" s="1"/>
  <c r="H1352" i="6" s="1"/>
  <c r="N1352" i="6" s="1"/>
  <c r="O1352" i="6" l="1"/>
  <c r="I1352" i="6" l="1"/>
  <c r="J1352" i="6" s="1"/>
  <c r="K1352" i="6" l="1"/>
  <c r="L1352" i="6" s="1"/>
  <c r="H1353" i="6" s="1"/>
  <c r="N1353" i="6" s="1"/>
  <c r="O1353" i="6" l="1"/>
  <c r="I1353" i="6" l="1"/>
  <c r="J1353" i="6" s="1"/>
  <c r="K1353" i="6" l="1"/>
  <c r="L1353" i="6" s="1"/>
  <c r="H1354" i="6" l="1"/>
  <c r="O1354" i="6" l="1"/>
  <c r="I1354" i="6" s="1"/>
  <c r="J1354" i="6" s="1"/>
  <c r="N1354" i="6"/>
  <c r="K1354" i="6" l="1"/>
  <c r="L1354" i="6" s="1"/>
  <c r="H1355" i="6" s="1"/>
  <c r="O1355" i="6" l="1"/>
  <c r="I1355" i="6" s="1"/>
  <c r="J1355" i="6" s="1"/>
  <c r="N1355" i="6"/>
  <c r="K1355" i="6" l="1"/>
  <c r="L1355" i="6" s="1"/>
  <c r="H1356" i="6" s="1"/>
  <c r="N1356" i="6" s="1"/>
  <c r="O1356" i="6" l="1"/>
  <c r="I1356" i="6" l="1"/>
  <c r="J1356" i="6" s="1"/>
  <c r="K1356" i="6" l="1"/>
  <c r="L1356" i="6" s="1"/>
  <c r="H1357" i="6" s="1"/>
  <c r="N1357" i="6" s="1"/>
  <c r="O1357" i="6" l="1"/>
  <c r="I1357" i="6" l="1"/>
  <c r="J1357" i="6" s="1"/>
  <c r="K1357" i="6" l="1"/>
  <c r="L1357" i="6" s="1"/>
  <c r="H1358" i="6" s="1"/>
  <c r="N1358" i="6" s="1"/>
  <c r="O1358" i="6" l="1"/>
  <c r="I1358" i="6" l="1"/>
  <c r="J1358" i="6" s="1"/>
  <c r="K1358" i="6" l="1"/>
  <c r="L1358" i="6" s="1"/>
  <c r="H1359" i="6" s="1"/>
  <c r="N1359" i="6" s="1"/>
  <c r="O1359" i="6" l="1"/>
  <c r="I1359" i="6" l="1"/>
  <c r="J1359" i="6" s="1"/>
  <c r="K1359" i="6" l="1"/>
  <c r="L1359" i="6" s="1"/>
  <c r="H1360" i="6" s="1"/>
  <c r="N1360" i="6" s="1"/>
  <c r="O1360" i="6" l="1"/>
  <c r="I1360" i="6" l="1"/>
  <c r="J1360" i="6" s="1"/>
  <c r="K1360" i="6" l="1"/>
  <c r="L1360" i="6" s="1"/>
  <c r="H1361" i="6" s="1"/>
  <c r="N1361" i="6" s="1"/>
  <c r="O1361" i="6" l="1"/>
  <c r="I1361" i="6" l="1"/>
  <c r="J1361" i="6" s="1"/>
  <c r="K1361" i="6" l="1"/>
  <c r="L1361" i="6" s="1"/>
  <c r="H1362" i="6" l="1"/>
  <c r="O1362" i="6" l="1"/>
  <c r="I1362" i="6" s="1"/>
  <c r="J1362" i="6" s="1"/>
  <c r="N1362" i="6"/>
  <c r="K1362" i="6" l="1"/>
  <c r="L1362" i="6" s="1"/>
  <c r="H1363" i="6" s="1"/>
  <c r="O1363" i="6" l="1"/>
  <c r="I1363" i="6" s="1"/>
  <c r="J1363" i="6" s="1"/>
  <c r="N1363" i="6"/>
  <c r="K1363" i="6" l="1"/>
  <c r="L1363" i="6" s="1"/>
  <c r="H1364" i="6" s="1"/>
  <c r="N1364" i="6" s="1"/>
  <c r="O1364" i="6" l="1"/>
  <c r="I1364" i="6" l="1"/>
  <c r="J1364" i="6" s="1"/>
  <c r="K1364" i="6" l="1"/>
  <c r="L1364" i="6" s="1"/>
  <c r="H1365" i="6" s="1"/>
  <c r="N1365" i="6" s="1"/>
  <c r="O1365" i="6" l="1"/>
  <c r="I1365" i="6" l="1"/>
  <c r="J1365" i="6" s="1"/>
  <c r="K1365" i="6" l="1"/>
  <c r="L1365" i="6" s="1"/>
  <c r="H1366" i="6" s="1"/>
  <c r="N1366" i="6" s="1"/>
  <c r="O1366" i="6" l="1"/>
  <c r="I1366" i="6" l="1"/>
  <c r="J1366" i="6" s="1"/>
  <c r="K1366" i="6" l="1"/>
  <c r="L1366" i="6" s="1"/>
  <c r="H1367" i="6" s="1"/>
  <c r="N1367" i="6" s="1"/>
  <c r="O1367" i="6" l="1"/>
  <c r="I1367" i="6" l="1"/>
  <c r="J1367" i="6" s="1"/>
  <c r="K1367" i="6" l="1"/>
  <c r="L1367" i="6" s="1"/>
  <c r="H1368" i="6" s="1"/>
  <c r="N1368" i="6" s="1"/>
  <c r="O1368" i="6" l="1"/>
  <c r="I1368" i="6" l="1"/>
  <c r="J1368" i="6" s="1"/>
  <c r="K1368" i="6" l="1"/>
  <c r="L1368" i="6" s="1"/>
  <c r="H1369" i="6" s="1"/>
  <c r="N1369" i="6" s="1"/>
  <c r="O1369" i="6" l="1"/>
  <c r="I1369" i="6" l="1"/>
  <c r="J1369" i="6" s="1"/>
  <c r="K1369" i="6" l="1"/>
  <c r="L1369" i="6" s="1"/>
  <c r="H1370" i="6" s="1"/>
  <c r="N1370" i="6" s="1"/>
  <c r="O1370" i="6" l="1"/>
  <c r="I1370" i="6" l="1"/>
  <c r="J1370" i="6" s="1"/>
  <c r="K1370" i="6" l="1"/>
  <c r="L1370" i="6" s="1"/>
  <c r="H1371" i="6" s="1"/>
  <c r="N1371" i="6" s="1"/>
  <c r="O1371" i="6" l="1"/>
  <c r="I1371" i="6" l="1"/>
  <c r="J1371" i="6" s="1"/>
  <c r="K1371" i="6" l="1"/>
  <c r="L1371" i="6" s="1"/>
  <c r="H1372" i="6" s="1"/>
  <c r="N1372" i="6" s="1"/>
  <c r="O1372" i="6" l="1"/>
  <c r="I1372" i="6" l="1"/>
  <c r="J1372" i="6" s="1"/>
  <c r="K1372" i="6" l="1"/>
  <c r="L1372" i="6" s="1"/>
  <c r="H1373" i="6" s="1"/>
  <c r="N1373" i="6" s="1"/>
  <c r="O1373" i="6" l="1"/>
  <c r="I1373" i="6" l="1"/>
  <c r="J1373" i="6" s="1"/>
  <c r="K1373" i="6" l="1"/>
  <c r="L1373" i="6" s="1"/>
  <c r="H1374" i="6" s="1"/>
  <c r="N1374" i="6" s="1"/>
  <c r="O1374" i="6" l="1"/>
  <c r="I1374" i="6" l="1"/>
  <c r="J1374" i="6" s="1"/>
  <c r="K1374" i="6" l="1"/>
  <c r="L1374" i="6" s="1"/>
  <c r="H1375" i="6" s="1"/>
  <c r="N1375" i="6" s="1"/>
  <c r="O1375" i="6" l="1"/>
  <c r="I1375" i="6" l="1"/>
  <c r="J1375" i="6" s="1"/>
  <c r="K1375" i="6" l="1"/>
  <c r="L1375" i="6" s="1"/>
  <c r="H1376" i="6" s="1"/>
  <c r="N1376" i="6" s="1"/>
  <c r="O1376" i="6" l="1"/>
  <c r="I1376" i="6" l="1"/>
  <c r="J1376" i="6" s="1"/>
  <c r="K1376" i="6" l="1"/>
  <c r="L1376" i="6" s="1"/>
  <c r="H1377" i="6" s="1"/>
  <c r="N1377" i="6" s="1"/>
  <c r="O1377" i="6" l="1"/>
  <c r="I1377" i="6" l="1"/>
  <c r="J1377" i="6" s="1"/>
  <c r="K1377" i="6" l="1"/>
  <c r="L1377" i="6" s="1"/>
  <c r="H1378" i="6" s="1"/>
  <c r="N1378" i="6" s="1"/>
  <c r="O1378" i="6" l="1"/>
  <c r="I1378" i="6" l="1"/>
  <c r="J1378" i="6" s="1"/>
  <c r="K1378" i="6" l="1"/>
  <c r="L1378" i="6" s="1"/>
  <c r="H1379" i="6" s="1"/>
  <c r="N1379" i="6" s="1"/>
  <c r="O1379" i="6" l="1"/>
  <c r="I1379" i="6" l="1"/>
  <c r="J1379" i="6" s="1"/>
  <c r="K1379" i="6" l="1"/>
  <c r="L1379" i="6" s="1"/>
  <c r="H1380" i="6" s="1"/>
  <c r="N1380" i="6" s="1"/>
  <c r="O1380" i="6" l="1"/>
  <c r="I1380" i="6" l="1"/>
  <c r="J1380" i="6" s="1"/>
  <c r="K1380" i="6" l="1"/>
  <c r="L1380" i="6" s="1"/>
  <c r="H1381" i="6" s="1"/>
  <c r="N1381" i="6" s="1"/>
  <c r="O1381" i="6" l="1"/>
  <c r="I1381" i="6" l="1"/>
  <c r="J1381" i="6" s="1"/>
  <c r="K1381" i="6" l="1"/>
  <c r="L1381" i="6" s="1"/>
  <c r="H1382" i="6" s="1"/>
  <c r="N1382" i="6" s="1"/>
  <c r="O1382" i="6" l="1"/>
  <c r="I1382" i="6" l="1"/>
  <c r="J1382" i="6" s="1"/>
  <c r="K1382" i="6" l="1"/>
  <c r="L1382" i="6" s="1"/>
  <c r="H1383" i="6" s="1"/>
  <c r="N1383" i="6" s="1"/>
  <c r="O1383" i="6" l="1"/>
  <c r="I1383" i="6" l="1"/>
  <c r="J1383" i="6" s="1"/>
  <c r="K1383" i="6" l="1"/>
  <c r="L1383" i="6" s="1"/>
  <c r="H1384" i="6" s="1"/>
  <c r="N1384" i="6" s="1"/>
  <c r="O1384" i="6" l="1"/>
  <c r="I1384" i="6" l="1"/>
  <c r="J1384" i="6" s="1"/>
  <c r="K1384" i="6" l="1"/>
  <c r="L1384" i="6" s="1"/>
  <c r="H1385" i="6" s="1"/>
  <c r="N1385" i="6" s="1"/>
  <c r="O1385" i="6" l="1"/>
  <c r="I1385" i="6" l="1"/>
  <c r="J1385" i="6" s="1"/>
  <c r="K1385" i="6" l="1"/>
  <c r="L1385" i="6" s="1"/>
  <c r="H1386" i="6" s="1"/>
  <c r="N1386" i="6" s="1"/>
  <c r="O1386" i="6" l="1"/>
  <c r="I1386" i="6" l="1"/>
  <c r="J1386" i="6" s="1"/>
  <c r="K1386" i="6" l="1"/>
  <c r="L1386" i="6" s="1"/>
  <c r="H1387" i="6" s="1"/>
  <c r="N1387" i="6" s="1"/>
  <c r="O1387" i="6" l="1"/>
  <c r="I1387" i="6" l="1"/>
  <c r="J1387" i="6" s="1"/>
  <c r="K1387" i="6" l="1"/>
  <c r="L1387" i="6" s="1"/>
  <c r="H1388" i="6" s="1"/>
  <c r="N1388" i="6" s="1"/>
  <c r="O1388" i="6" l="1"/>
  <c r="I1388" i="6" l="1"/>
  <c r="J1388" i="6" s="1"/>
  <c r="K1388" i="6" l="1"/>
  <c r="L1388" i="6" s="1"/>
  <c r="H1389" i="6" s="1"/>
  <c r="N1389" i="6" s="1"/>
  <c r="O1389" i="6" l="1"/>
  <c r="I1389" i="6" l="1"/>
  <c r="J1389" i="6" s="1"/>
  <c r="K1389" i="6" l="1"/>
  <c r="L1389" i="6" s="1"/>
  <c r="H1390" i="6" s="1"/>
  <c r="N1390" i="6" s="1"/>
  <c r="O1390" i="6" l="1"/>
  <c r="I1390" i="6" l="1"/>
  <c r="J1390" i="6" s="1"/>
  <c r="K1390" i="6" l="1"/>
  <c r="L1390" i="6" s="1"/>
  <c r="H1391" i="6" s="1"/>
  <c r="N1391" i="6" s="1"/>
  <c r="O1391" i="6" l="1"/>
  <c r="I1391" i="6" l="1"/>
  <c r="J1391" i="6" s="1"/>
  <c r="K1391" i="6" l="1"/>
  <c r="L1391" i="6" s="1"/>
  <c r="H1392" i="6" s="1"/>
  <c r="N1392" i="6" s="1"/>
  <c r="O1392" i="6" l="1"/>
  <c r="I1392" i="6" l="1"/>
  <c r="J1392" i="6" s="1"/>
  <c r="K1392" i="6" l="1"/>
  <c r="L1392" i="6" s="1"/>
  <c r="H1393" i="6" s="1"/>
  <c r="N1393" i="6" s="1"/>
  <c r="O1393" i="6" l="1"/>
  <c r="I1393" i="6" l="1"/>
  <c r="J1393" i="6" s="1"/>
  <c r="K1393" i="6" l="1"/>
  <c r="L1393" i="6" s="1"/>
  <c r="H1394" i="6" s="1"/>
  <c r="N1394" i="6" s="1"/>
  <c r="O1394" i="6" l="1"/>
  <c r="I1394" i="6" l="1"/>
  <c r="J1394" i="6" s="1"/>
  <c r="K1394" i="6" l="1"/>
  <c r="L1394" i="6" s="1"/>
  <c r="H1395" i="6" s="1"/>
  <c r="N1395" i="6" s="1"/>
  <c r="O1395" i="6" l="1"/>
  <c r="I1395" i="6" l="1"/>
  <c r="J1395" i="6" s="1"/>
  <c r="K1395" i="6" l="1"/>
  <c r="L1395" i="6" s="1"/>
  <c r="H1396" i="6" l="1"/>
  <c r="O1396" i="6" l="1"/>
  <c r="I1396" i="6" s="1"/>
  <c r="J1396" i="6" s="1"/>
  <c r="N1396" i="6"/>
  <c r="K1396" i="6" l="1"/>
  <c r="L1396" i="6" s="1"/>
  <c r="H1397" i="6" s="1"/>
  <c r="O1397" i="6" l="1"/>
  <c r="I1397" i="6" s="1"/>
  <c r="J1397" i="6" s="1"/>
  <c r="N1397" i="6"/>
  <c r="K1397" i="6" l="1"/>
  <c r="L1397" i="6" s="1"/>
  <c r="H1398" i="6" s="1"/>
  <c r="N1398" i="6" s="1"/>
  <c r="O1398" i="6" l="1"/>
  <c r="I1398" i="6" l="1"/>
  <c r="J1398" i="6" s="1"/>
  <c r="K1398" i="6" l="1"/>
  <c r="L1398" i="6" s="1"/>
  <c r="H1399" i="6" s="1"/>
  <c r="N1399" i="6" s="1"/>
  <c r="O1399" i="6" l="1"/>
  <c r="I1399" i="6" l="1"/>
  <c r="J1399" i="6" s="1"/>
  <c r="K1399" i="6" l="1"/>
  <c r="L1399" i="6" s="1"/>
  <c r="H1400" i="6" s="1"/>
  <c r="N1400" i="6" s="1"/>
  <c r="O1400" i="6" l="1"/>
  <c r="I1400" i="6" l="1"/>
  <c r="J1400" i="6" s="1"/>
  <c r="K1400" i="6" l="1"/>
  <c r="L1400" i="6" s="1"/>
  <c r="H1401" i="6" s="1"/>
  <c r="N1401" i="6" s="1"/>
  <c r="O1401" i="6" l="1"/>
  <c r="I1401" i="6" l="1"/>
  <c r="J1401" i="6" s="1"/>
  <c r="K1401" i="6" l="1"/>
  <c r="L1401" i="6" s="1"/>
  <c r="H1402" i="6" s="1"/>
  <c r="N1402" i="6" s="1"/>
  <c r="O1402" i="6" l="1"/>
  <c r="I1402" i="6" l="1"/>
  <c r="J1402" i="6" s="1"/>
  <c r="K1402" i="6" l="1"/>
  <c r="L1402" i="6" s="1"/>
  <c r="H1403" i="6" s="1"/>
  <c r="N1403" i="6" s="1"/>
  <c r="O1403" i="6" l="1"/>
  <c r="I1403" i="6" l="1"/>
  <c r="J1403" i="6" s="1"/>
  <c r="K1403" i="6" l="1"/>
  <c r="L1403" i="6" s="1"/>
  <c r="H1404" i="6" s="1"/>
  <c r="N1404" i="6" s="1"/>
  <c r="O1404" i="6" l="1"/>
  <c r="I1404" i="6" l="1"/>
  <c r="J1404" i="6" s="1"/>
  <c r="K1404" i="6" l="1"/>
  <c r="L1404" i="6" s="1"/>
  <c r="H1405" i="6" s="1"/>
  <c r="N1405" i="6" s="1"/>
  <c r="O1405" i="6" l="1"/>
  <c r="I1405" i="6" l="1"/>
  <c r="J1405" i="6" s="1"/>
  <c r="K1405" i="6" l="1"/>
  <c r="L1405" i="6" s="1"/>
  <c r="H1406" i="6" s="1"/>
  <c r="N1406" i="6" s="1"/>
  <c r="O1406" i="6" l="1"/>
  <c r="I1406" i="6" l="1"/>
  <c r="J1406" i="6" s="1"/>
  <c r="K1406" i="6" l="1"/>
  <c r="L1406" i="6" s="1"/>
  <c r="H1407" i="6" s="1"/>
  <c r="N1407" i="6" s="1"/>
  <c r="O1407" i="6" l="1"/>
  <c r="I1407" i="6" l="1"/>
  <c r="J1407" i="6" s="1"/>
  <c r="K1407" i="6" l="1"/>
  <c r="L1407" i="6" s="1"/>
  <c r="H1408" i="6" s="1"/>
  <c r="N1408" i="6" s="1"/>
  <c r="O1408" i="6" l="1"/>
  <c r="I1408" i="6" l="1"/>
  <c r="J1408" i="6" s="1"/>
  <c r="K1408" i="6" l="1"/>
  <c r="L1408" i="6" s="1"/>
  <c r="H1409" i="6" s="1"/>
  <c r="N1409" i="6" s="1"/>
  <c r="O1409" i="6" l="1"/>
  <c r="I1409" i="6" l="1"/>
  <c r="J1409" i="6" s="1"/>
  <c r="K1409" i="6" l="1"/>
  <c r="L1409" i="6" s="1"/>
  <c r="H1410" i="6" s="1"/>
  <c r="N1410" i="6" s="1"/>
  <c r="O1410" i="6" l="1"/>
  <c r="I1410" i="6" l="1"/>
  <c r="J1410" i="6" s="1"/>
  <c r="K1410" i="6" l="1"/>
  <c r="L1410" i="6" s="1"/>
  <c r="H1411" i="6" s="1"/>
  <c r="N1411" i="6" s="1"/>
  <c r="O1411" i="6" l="1"/>
  <c r="I1411" i="6" l="1"/>
  <c r="J1411" i="6" s="1"/>
  <c r="K1411" i="6" l="1"/>
  <c r="L1411" i="6" s="1"/>
  <c r="H1412" i="6" s="1"/>
  <c r="N1412" i="6" s="1"/>
  <c r="O1412" i="6" l="1"/>
  <c r="I1412" i="6" l="1"/>
  <c r="J1412" i="6" s="1"/>
  <c r="K1412" i="6" l="1"/>
  <c r="L1412" i="6" s="1"/>
  <c r="H1413" i="6" s="1"/>
  <c r="N1413" i="6" s="1"/>
  <c r="O1413" i="6" l="1"/>
  <c r="I1413" i="6" l="1"/>
  <c r="J1413" i="6" s="1"/>
  <c r="K1413" i="6" l="1"/>
  <c r="L1413" i="6" s="1"/>
  <c r="H1414" i="6" s="1"/>
  <c r="N1414" i="6" s="1"/>
  <c r="O1414" i="6" l="1"/>
  <c r="I1414" i="6" l="1"/>
  <c r="J1414" i="6" s="1"/>
  <c r="K1414" i="6" l="1"/>
  <c r="L1414" i="6" s="1"/>
  <c r="H1415" i="6" s="1"/>
  <c r="N1415" i="6" s="1"/>
  <c r="O1415" i="6" l="1"/>
  <c r="I1415" i="6" l="1"/>
  <c r="J1415" i="6" s="1"/>
  <c r="K1415" i="6" l="1"/>
  <c r="L1415" i="6" s="1"/>
  <c r="H1416" i="6" s="1"/>
  <c r="N1416" i="6" s="1"/>
  <c r="O1416" i="6" l="1"/>
  <c r="I1416" i="6" l="1"/>
  <c r="J1416" i="6" s="1"/>
  <c r="K1416" i="6" l="1"/>
  <c r="L1416" i="6" s="1"/>
  <c r="H1417" i="6" l="1"/>
  <c r="O1417" i="6" l="1"/>
  <c r="I1417" i="6" s="1"/>
  <c r="J1417" i="6" s="1"/>
  <c r="N1417" i="6"/>
  <c r="K1417" i="6" l="1"/>
  <c r="L1417" i="6" s="1"/>
  <c r="H1418" i="6" s="1"/>
  <c r="O1418" i="6" l="1"/>
  <c r="I1418" i="6" s="1"/>
  <c r="J1418" i="6" s="1"/>
  <c r="N1418" i="6"/>
  <c r="K1418" i="6" l="1"/>
  <c r="L1418" i="6" s="1"/>
  <c r="H1419" i="6" s="1"/>
  <c r="N1419" i="6" s="1"/>
  <c r="O1419" i="6" l="1"/>
  <c r="I1419" i="6" l="1"/>
  <c r="J1419" i="6" s="1"/>
  <c r="K1419" i="6" l="1"/>
  <c r="L1419" i="6" s="1"/>
  <c r="H1420" i="6" s="1"/>
  <c r="N1420" i="6" s="1"/>
  <c r="O1420" i="6" l="1"/>
  <c r="I1420" i="6" l="1"/>
  <c r="J1420" i="6" s="1"/>
  <c r="K1420" i="6" l="1"/>
  <c r="L1420" i="6" s="1"/>
  <c r="H1421" i="6" s="1"/>
  <c r="N1421" i="6" s="1"/>
  <c r="O1421" i="6" l="1"/>
  <c r="I1421" i="6" l="1"/>
  <c r="J1421" i="6" s="1"/>
  <c r="K1421" i="6" l="1"/>
  <c r="L1421" i="6" s="1"/>
  <c r="H1422" i="6" s="1"/>
  <c r="N1422" i="6" s="1"/>
  <c r="O1422" i="6" l="1"/>
  <c r="I1422" i="6" l="1"/>
  <c r="J1422" i="6" s="1"/>
  <c r="K1422" i="6" l="1"/>
  <c r="L1422" i="6" s="1"/>
  <c r="H1423" i="6" s="1"/>
  <c r="N1423" i="6" s="1"/>
  <c r="O1423" i="6" l="1"/>
  <c r="I1423" i="6" l="1"/>
  <c r="J1423" i="6" s="1"/>
  <c r="K1423" i="6" l="1"/>
  <c r="L1423" i="6" s="1"/>
  <c r="H1424" i="6" s="1"/>
  <c r="N1424" i="6" s="1"/>
  <c r="O1424" i="6" l="1"/>
  <c r="I1424" i="6" l="1"/>
  <c r="J1424" i="6" s="1"/>
  <c r="K1424" i="6" l="1"/>
  <c r="L1424" i="6" s="1"/>
  <c r="H1425" i="6" s="1"/>
  <c r="N1425" i="6" s="1"/>
  <c r="O1425" i="6" l="1"/>
  <c r="I1425" i="6" l="1"/>
  <c r="J1425" i="6" s="1"/>
  <c r="K1425" i="6" l="1"/>
  <c r="L1425" i="6" s="1"/>
  <c r="H1426" i="6" s="1"/>
  <c r="N1426" i="6" s="1"/>
  <c r="O1426" i="6" l="1"/>
  <c r="I1426" i="6" l="1"/>
  <c r="J1426" i="6" s="1"/>
  <c r="K1426" i="6" l="1"/>
  <c r="L1426" i="6" s="1"/>
  <c r="H1427" i="6" s="1"/>
  <c r="N1427" i="6" s="1"/>
  <c r="O1427" i="6" l="1"/>
  <c r="I1427" i="6" l="1"/>
  <c r="J1427" i="6" s="1"/>
  <c r="K1427" i="6" l="1"/>
  <c r="L1427" i="6" s="1"/>
  <c r="H1428" i="6" s="1"/>
  <c r="N1428" i="6" s="1"/>
  <c r="O1428" i="6" l="1"/>
  <c r="I1428" i="6" l="1"/>
  <c r="J1428" i="6" s="1"/>
  <c r="K1428" i="6" l="1"/>
  <c r="L1428" i="6" s="1"/>
  <c r="H1429" i="6" s="1"/>
  <c r="N1429" i="6" s="1"/>
  <c r="O1429" i="6" l="1"/>
  <c r="I1429" i="6" l="1"/>
  <c r="J1429" i="6" s="1"/>
  <c r="K1429" i="6" l="1"/>
  <c r="L1429" i="6" s="1"/>
  <c r="H1430" i="6" s="1"/>
  <c r="N1430" i="6" s="1"/>
  <c r="O1430" i="6" l="1"/>
  <c r="I1430" i="6" l="1"/>
  <c r="J1430" i="6" s="1"/>
  <c r="K1430" i="6" l="1"/>
  <c r="L1430" i="6" s="1"/>
  <c r="H1431" i="6" s="1"/>
  <c r="N1431" i="6" s="1"/>
  <c r="O1431" i="6" l="1"/>
  <c r="I1431" i="6" l="1"/>
  <c r="J1431" i="6" s="1"/>
  <c r="K1431" i="6" l="1"/>
  <c r="L1431" i="6" s="1"/>
  <c r="H1432" i="6" s="1"/>
  <c r="N1432" i="6" s="1"/>
  <c r="O1432" i="6" l="1"/>
  <c r="I1432" i="6" l="1"/>
  <c r="J1432" i="6" s="1"/>
  <c r="K1432" i="6" l="1"/>
  <c r="L1432" i="6" s="1"/>
  <c r="H1433" i="6" s="1"/>
  <c r="N1433" i="6" s="1"/>
  <c r="O1433" i="6" l="1"/>
  <c r="I1433" i="6" l="1"/>
  <c r="J1433" i="6" s="1"/>
  <c r="K1433" i="6" l="1"/>
  <c r="L1433" i="6" s="1"/>
  <c r="H1434" i="6" s="1"/>
  <c r="N1434" i="6" s="1"/>
  <c r="O1434" i="6" l="1"/>
  <c r="I1434" i="6" l="1"/>
  <c r="J1434" i="6" s="1"/>
  <c r="K1434" i="6" l="1"/>
  <c r="L1434" i="6" s="1"/>
  <c r="H1435" i="6" s="1"/>
  <c r="N1435" i="6" s="1"/>
  <c r="O1435" i="6" l="1"/>
  <c r="I1435" i="6" l="1"/>
  <c r="J1435" i="6" s="1"/>
  <c r="K1435" i="6" l="1"/>
  <c r="L1435" i="6" s="1"/>
  <c r="H1436" i="6" s="1"/>
  <c r="N1436" i="6" s="1"/>
  <c r="O1436" i="6" l="1"/>
  <c r="I1436" i="6" l="1"/>
  <c r="J1436" i="6" s="1"/>
  <c r="K1436" i="6" l="1"/>
  <c r="L1436" i="6" s="1"/>
  <c r="H1437" i="6" s="1"/>
  <c r="N1437" i="6" s="1"/>
  <c r="O1437" i="6" l="1"/>
  <c r="I1437" i="6" l="1"/>
  <c r="J1437" i="6" s="1"/>
  <c r="K1437" i="6" l="1"/>
  <c r="L1437" i="6" s="1"/>
  <c r="H1438" i="6" s="1"/>
  <c r="N1438" i="6" s="1"/>
  <c r="O1438" i="6" l="1"/>
  <c r="I1438" i="6" l="1"/>
  <c r="J1438" i="6" s="1"/>
  <c r="K1438" i="6" l="1"/>
  <c r="L1438" i="6" s="1"/>
  <c r="H1439" i="6" s="1"/>
  <c r="N1439" i="6" s="1"/>
  <c r="O1439" i="6" l="1"/>
  <c r="I1439" i="6" l="1"/>
  <c r="J1439" i="6" s="1"/>
  <c r="K1439" i="6" l="1"/>
  <c r="L1439" i="6" s="1"/>
  <c r="H1440" i="6" s="1"/>
  <c r="N1440" i="6" s="1"/>
  <c r="O1440" i="6" l="1"/>
  <c r="I1440" i="6" l="1"/>
  <c r="J1440" i="6" s="1"/>
  <c r="K1440" i="6" l="1"/>
  <c r="L1440" i="6" s="1"/>
  <c r="H1441" i="6" s="1"/>
  <c r="N1441" i="6" s="1"/>
  <c r="O1441" i="6" l="1"/>
  <c r="I1441" i="6" l="1"/>
  <c r="J1441" i="6" s="1"/>
  <c r="K1441" i="6" l="1"/>
  <c r="L1441" i="6" s="1"/>
  <c r="H1442" i="6" s="1"/>
  <c r="N1442" i="6" s="1"/>
  <c r="O1442" i="6" l="1"/>
  <c r="I1442" i="6" l="1"/>
  <c r="J1442" i="6" s="1"/>
  <c r="K1442" i="6" l="1"/>
  <c r="L1442" i="6" s="1"/>
  <c r="H1443" i="6" s="1"/>
  <c r="N1443" i="6" s="1"/>
  <c r="O1443" i="6" l="1"/>
  <c r="I1443" i="6" l="1"/>
  <c r="J1443" i="6" s="1"/>
  <c r="K1443" i="6" l="1"/>
  <c r="L1443" i="6" s="1"/>
  <c r="H1444" i="6" s="1"/>
  <c r="N1444" i="6" s="1"/>
  <c r="O1444" i="6" l="1"/>
  <c r="I1444" i="6" l="1"/>
  <c r="J1444" i="6" s="1"/>
  <c r="K1444" i="6" l="1"/>
  <c r="L1444" i="6" s="1"/>
  <c r="H1445" i="6" s="1"/>
  <c r="N1445" i="6" s="1"/>
  <c r="O1445" i="6" l="1"/>
  <c r="I1445" i="6" l="1"/>
  <c r="J1445" i="6" s="1"/>
  <c r="K1445" i="6" l="1"/>
  <c r="L1445" i="6" s="1"/>
  <c r="H1446" i="6" s="1"/>
  <c r="N1446" i="6" s="1"/>
  <c r="O1446" i="6" l="1"/>
  <c r="I1446" i="6" l="1"/>
  <c r="J1446" i="6" s="1"/>
  <c r="K1446" i="6" l="1"/>
  <c r="L1446" i="6" s="1"/>
  <c r="H1447" i="6" s="1"/>
  <c r="N1447" i="6" s="1"/>
  <c r="O1447" i="6" l="1"/>
  <c r="I1447" i="6" l="1"/>
  <c r="J1447" i="6" s="1"/>
  <c r="K1447" i="6" l="1"/>
  <c r="L1447" i="6" s="1"/>
  <c r="H1448" i="6" s="1"/>
  <c r="N1448" i="6" s="1"/>
  <c r="O1448" i="6" l="1"/>
  <c r="I1448" i="6" l="1"/>
  <c r="J1448" i="6" s="1"/>
  <c r="K1448" i="6" l="1"/>
  <c r="L1448" i="6" s="1"/>
  <c r="H1449" i="6" s="1"/>
  <c r="N1449" i="6" s="1"/>
  <c r="O1449" i="6" l="1"/>
  <c r="I1449" i="6" l="1"/>
  <c r="J1449" i="6" s="1"/>
  <c r="K1449" i="6" l="1"/>
  <c r="L1449" i="6" s="1"/>
  <c r="H1450" i="6" s="1"/>
  <c r="N1450" i="6" s="1"/>
  <c r="O1450" i="6" l="1"/>
  <c r="I1450" i="6" l="1"/>
  <c r="J1450" i="6" s="1"/>
  <c r="K1450" i="6" l="1"/>
  <c r="L1450" i="6" s="1"/>
  <c r="H1451" i="6" s="1"/>
  <c r="N1451" i="6" s="1"/>
  <c r="O1451" i="6" l="1"/>
  <c r="I1451" i="6" l="1"/>
  <c r="J1451" i="6" s="1"/>
  <c r="K1451" i="6" l="1"/>
  <c r="L1451" i="6" s="1"/>
  <c r="H1452" i="6" s="1"/>
  <c r="N1452" i="6" s="1"/>
  <c r="O1452" i="6" l="1"/>
  <c r="I1452" i="6" l="1"/>
  <c r="J1452" i="6" s="1"/>
  <c r="K1452" i="6" l="1"/>
  <c r="L1452" i="6" s="1"/>
  <c r="H1453" i="6" s="1"/>
  <c r="N1453" i="6" s="1"/>
  <c r="O1453" i="6" l="1"/>
  <c r="I1453" i="6" l="1"/>
  <c r="J1453" i="6" s="1"/>
  <c r="K1453" i="6" l="1"/>
  <c r="L1453" i="6" s="1"/>
  <c r="H1454" i="6" s="1"/>
  <c r="N1454" i="6" s="1"/>
  <c r="O1454" i="6" l="1"/>
  <c r="I1454" i="6" l="1"/>
  <c r="J1454" i="6" s="1"/>
  <c r="K1454" i="6" l="1"/>
  <c r="L1454" i="6" s="1"/>
  <c r="H1455" i="6" s="1"/>
  <c r="N1455" i="6" s="1"/>
  <c r="O1455" i="6" l="1"/>
  <c r="I1455" i="6" l="1"/>
  <c r="J1455" i="6" s="1"/>
  <c r="K1455" i="6" l="1"/>
  <c r="L1455" i="6" s="1"/>
  <c r="H1456" i="6" s="1"/>
  <c r="N1456" i="6" s="1"/>
  <c r="O1456" i="6" l="1"/>
  <c r="I1456" i="6" l="1"/>
  <c r="J1456" i="6" s="1"/>
  <c r="K1456" i="6" l="1"/>
  <c r="L1456" i="6" s="1"/>
  <c r="H1457" i="6" s="1"/>
  <c r="N1457" i="6" s="1"/>
  <c r="O1457" i="6" l="1"/>
  <c r="I1457" i="6" l="1"/>
  <c r="J1457" i="6" s="1"/>
  <c r="K1457" i="6" l="1"/>
  <c r="L1457" i="6" s="1"/>
  <c r="H1458" i="6" s="1"/>
  <c r="N1458" i="6" s="1"/>
  <c r="O1458" i="6" l="1"/>
  <c r="I1458" i="6" l="1"/>
  <c r="J1458" i="6" s="1"/>
  <c r="K1458" i="6" l="1"/>
  <c r="L1458" i="6" s="1"/>
  <c r="H1459" i="6" s="1"/>
  <c r="N1459" i="6" s="1"/>
  <c r="O1459" i="6" l="1"/>
  <c r="I1459" i="6" l="1"/>
  <c r="J1459" i="6" s="1"/>
  <c r="K1459" i="6" l="1"/>
  <c r="L1459" i="6" s="1"/>
  <c r="H1460" i="6" s="1"/>
  <c r="N1460" i="6" s="1"/>
  <c r="O1460" i="6" l="1"/>
  <c r="I1460" i="6" l="1"/>
  <c r="J1460" i="6" s="1"/>
  <c r="K1460" i="6" l="1"/>
  <c r="L1460" i="6" s="1"/>
  <c r="H1461" i="6" s="1"/>
  <c r="N1461" i="6" s="1"/>
  <c r="O1461" i="6" l="1"/>
  <c r="I1461" i="6" l="1"/>
  <c r="J1461" i="6" s="1"/>
  <c r="K1461" i="6" l="1"/>
  <c r="L1461" i="6" s="1"/>
  <c r="H1462" i="6" s="1"/>
  <c r="N1462" i="6" s="1"/>
  <c r="O1462" i="6" l="1"/>
  <c r="I1462" i="6" l="1"/>
  <c r="J1462" i="6" s="1"/>
  <c r="K1462" i="6" l="1"/>
  <c r="L1462" i="6" s="1"/>
  <c r="H1463" i="6" s="1"/>
  <c r="N1463" i="6" s="1"/>
  <c r="O1463" i="6" l="1"/>
  <c r="I1463" i="6" l="1"/>
  <c r="J1463" i="6" s="1"/>
  <c r="K1463" i="6" l="1"/>
  <c r="L1463" i="6" s="1"/>
  <c r="H1464" i="6" s="1"/>
  <c r="N1464" i="6" s="1"/>
  <c r="O1464" i="6" l="1"/>
  <c r="I1464" i="6" l="1"/>
  <c r="J1464" i="6" s="1"/>
  <c r="K1464" i="6" l="1"/>
  <c r="L1464" i="6" s="1"/>
  <c r="H1465" i="6" s="1"/>
  <c r="N1465" i="6" s="1"/>
  <c r="O1465" i="6" l="1"/>
  <c r="I1465" i="6" l="1"/>
  <c r="J1465" i="6" s="1"/>
  <c r="K1465" i="6" l="1"/>
  <c r="L1465" i="6" s="1"/>
  <c r="H1466" i="6" s="1"/>
  <c r="N1466" i="6" s="1"/>
  <c r="O1466" i="6" l="1"/>
  <c r="I1466" i="6" l="1"/>
  <c r="J1466" i="6" s="1"/>
  <c r="K1466" i="6" l="1"/>
  <c r="L1466" i="6" s="1"/>
  <c r="H1467" i="6" s="1"/>
  <c r="N1467" i="6" s="1"/>
  <c r="O1467" i="6" l="1"/>
  <c r="I1467" i="6" l="1"/>
  <c r="J1467" i="6" s="1"/>
  <c r="K1467" i="6" l="1"/>
  <c r="L1467" i="6" s="1"/>
  <c r="H1468" i="6" s="1"/>
  <c r="N1468" i="6" s="1"/>
  <c r="O1468" i="6" l="1"/>
  <c r="I1468" i="6" l="1"/>
  <c r="J1468" i="6" s="1"/>
  <c r="K1468" i="6" l="1"/>
  <c r="L1468" i="6" s="1"/>
  <c r="H1469" i="6" s="1"/>
  <c r="N1469" i="6" s="1"/>
  <c r="O1469" i="6" l="1"/>
  <c r="I1469" i="6" l="1"/>
  <c r="J1469" i="6" s="1"/>
  <c r="K1469" i="6" l="1"/>
  <c r="L1469" i="6" s="1"/>
  <c r="H1470" i="6" s="1"/>
  <c r="N1470" i="6" s="1"/>
  <c r="O1470" i="6" l="1"/>
  <c r="I1470" i="6" l="1"/>
  <c r="J1470" i="6" s="1"/>
  <c r="K1470" i="6" l="1"/>
  <c r="L1470" i="6" s="1"/>
  <c r="H1471" i="6" s="1"/>
  <c r="N1471" i="6" s="1"/>
  <c r="O1471" i="6" l="1"/>
  <c r="I1471" i="6" l="1"/>
  <c r="J1471" i="6" s="1"/>
  <c r="K1471" i="6" l="1"/>
  <c r="L1471" i="6" s="1"/>
  <c r="H1472" i="6" s="1"/>
  <c r="N1472" i="6" s="1"/>
  <c r="O1472" i="6" l="1"/>
  <c r="I1472" i="6" l="1"/>
  <c r="J1472" i="6" s="1"/>
  <c r="K1472" i="6" l="1"/>
  <c r="L1472" i="6" s="1"/>
  <c r="H1473" i="6" s="1"/>
  <c r="N1473" i="6" s="1"/>
  <c r="O1473" i="6" l="1"/>
  <c r="I1473" i="6" l="1"/>
  <c r="J1473" i="6" s="1"/>
  <c r="K1473" i="6" l="1"/>
  <c r="L1473" i="6" s="1"/>
  <c r="H1474" i="6" s="1"/>
  <c r="N1474" i="6" s="1"/>
  <c r="O1474" i="6" l="1"/>
  <c r="I1474" i="6" l="1"/>
  <c r="J1474" i="6" s="1"/>
  <c r="K1474" i="6" l="1"/>
  <c r="L1474" i="6" s="1"/>
  <c r="H1475" i="6" s="1"/>
  <c r="N1475" i="6" s="1"/>
  <c r="O1475" i="6" l="1"/>
  <c r="I1475" i="6" l="1"/>
  <c r="J1475" i="6" s="1"/>
  <c r="K1475" i="6" l="1"/>
  <c r="L1475" i="6" s="1"/>
  <c r="H1476" i="6" s="1"/>
  <c r="N1476" i="6" s="1"/>
  <c r="O1476" i="6" l="1"/>
  <c r="I1476" i="6" l="1"/>
  <c r="J1476" i="6" s="1"/>
  <c r="K1476" i="6" l="1"/>
  <c r="L1476" i="6" s="1"/>
  <c r="H1477" i="6" l="1"/>
  <c r="O1477" i="6" l="1"/>
  <c r="I1477" i="6" s="1"/>
  <c r="J1477" i="6" s="1"/>
  <c r="N1477" i="6"/>
  <c r="K1477" i="6" l="1"/>
  <c r="L1477" i="6" s="1"/>
  <c r="H1478" i="6" s="1"/>
  <c r="O1478" i="6" l="1"/>
  <c r="I1478" i="6" s="1"/>
  <c r="J1478" i="6" s="1"/>
  <c r="N1478" i="6"/>
  <c r="K1478" i="6" l="1"/>
  <c r="L1478" i="6" s="1"/>
  <c r="H1479" i="6" s="1"/>
  <c r="N1479" i="6" s="1"/>
  <c r="O1479" i="6" l="1"/>
  <c r="I1479" i="6" l="1"/>
  <c r="J1479" i="6" s="1"/>
  <c r="K1479" i="6" l="1"/>
  <c r="L1479" i="6" s="1"/>
  <c r="H1480" i="6" s="1"/>
  <c r="N1480" i="6" s="1"/>
  <c r="O1480" i="6" l="1"/>
  <c r="I1480" i="6" l="1"/>
  <c r="J1480" i="6" s="1"/>
  <c r="K1480" i="6" l="1"/>
  <c r="L1480" i="6" s="1"/>
  <c r="H1481" i="6" s="1"/>
  <c r="N1481" i="6" s="1"/>
  <c r="O1481" i="6" l="1"/>
  <c r="I1481" i="6" l="1"/>
  <c r="J1481" i="6" s="1"/>
  <c r="K1481" i="6" l="1"/>
  <c r="L1481" i="6" s="1"/>
  <c r="H1482" i="6" s="1"/>
  <c r="N1482" i="6" s="1"/>
  <c r="O1482" i="6" l="1"/>
  <c r="I1482" i="6" l="1"/>
  <c r="J1482" i="6" s="1"/>
  <c r="K1482" i="6" l="1"/>
  <c r="L1482" i="6" s="1"/>
  <c r="H1483" i="6" s="1"/>
  <c r="N1483" i="6" s="1"/>
  <c r="O1483" i="6" l="1"/>
  <c r="I1483" i="6" l="1"/>
  <c r="J1483" i="6" s="1"/>
  <c r="K1483" i="6" l="1"/>
  <c r="L1483" i="6" s="1"/>
  <c r="H1484" i="6" s="1"/>
  <c r="N1484" i="6" s="1"/>
  <c r="O1484" i="6" l="1"/>
  <c r="I1484" i="6" l="1"/>
  <c r="J1484" i="6" s="1"/>
  <c r="K1484" i="6" l="1"/>
  <c r="L1484" i="6" s="1"/>
  <c r="H1485" i="6" s="1"/>
  <c r="N1485" i="6" s="1"/>
  <c r="O1485" i="6" l="1"/>
  <c r="I1485" i="6" l="1"/>
  <c r="J1485" i="6" s="1"/>
  <c r="K1485" i="6" l="1"/>
  <c r="L1485" i="6" s="1"/>
  <c r="H1486" i="6" s="1"/>
  <c r="N1486" i="6" s="1"/>
  <c r="O1486" i="6" l="1"/>
  <c r="I1486" i="6" l="1"/>
  <c r="J1486" i="6" s="1"/>
  <c r="K1486" i="6" l="1"/>
  <c r="L1486" i="6" s="1"/>
  <c r="H1487" i="6" s="1"/>
  <c r="N1487" i="6" s="1"/>
  <c r="O1487" i="6" l="1"/>
  <c r="I1487" i="6" l="1"/>
  <c r="J1487" i="6" s="1"/>
  <c r="K1487" i="6" l="1"/>
  <c r="L1487" i="6" s="1"/>
  <c r="H1488" i="6" s="1"/>
  <c r="N1488" i="6" s="1"/>
  <c r="O1488" i="6" l="1"/>
  <c r="I1488" i="6" l="1"/>
  <c r="J1488" i="6" s="1"/>
  <c r="K1488" i="6" l="1"/>
  <c r="L1488" i="6" s="1"/>
  <c r="H1489" i="6" s="1"/>
  <c r="N1489" i="6" s="1"/>
  <c r="O1489" i="6" l="1"/>
  <c r="I1489" i="6" l="1"/>
  <c r="J1489" i="6" s="1"/>
  <c r="K1489" i="6" l="1"/>
  <c r="L1489" i="6" s="1"/>
  <c r="H1490" i="6" s="1"/>
  <c r="N1490" i="6" s="1"/>
  <c r="O1490" i="6" l="1"/>
  <c r="I1490" i="6" l="1"/>
  <c r="J1490" i="6" s="1"/>
  <c r="K1490" i="6" l="1"/>
  <c r="L1490" i="6" s="1"/>
  <c r="H1491" i="6" s="1"/>
  <c r="N1491" i="6" s="1"/>
  <c r="O1491" i="6" l="1"/>
  <c r="I1491" i="6" l="1"/>
  <c r="J1491" i="6" s="1"/>
  <c r="K1491" i="6" l="1"/>
  <c r="L1491" i="6" s="1"/>
  <c r="H1492" i="6" s="1"/>
  <c r="N1492" i="6" s="1"/>
  <c r="O1492" i="6" l="1"/>
  <c r="I1492" i="6" l="1"/>
  <c r="J1492" i="6" s="1"/>
  <c r="K1492" i="6" l="1"/>
  <c r="L1492" i="6" s="1"/>
  <c r="H1493" i="6" s="1"/>
  <c r="N1493" i="6" s="1"/>
  <c r="O1493" i="6" l="1"/>
  <c r="I1493" i="6" l="1"/>
  <c r="J1493" i="6" s="1"/>
  <c r="K1493" i="6" l="1"/>
  <c r="L1493" i="6" s="1"/>
  <c r="H1494" i="6" s="1"/>
  <c r="N1494" i="6" s="1"/>
  <c r="O1494" i="6" l="1"/>
  <c r="I1494" i="6" l="1"/>
  <c r="J1494" i="6" s="1"/>
  <c r="K1494" i="6" l="1"/>
  <c r="L1494" i="6" s="1"/>
  <c r="H1495" i="6" s="1"/>
  <c r="N1495" i="6" s="1"/>
  <c r="O1495" i="6" l="1"/>
  <c r="I1495" i="6" l="1"/>
  <c r="J1495" i="6" s="1"/>
  <c r="K1495" i="6" l="1"/>
  <c r="L1495" i="6" s="1"/>
  <c r="H1496" i="6" s="1"/>
  <c r="N1496" i="6" s="1"/>
  <c r="O1496" i="6" l="1"/>
  <c r="I1496" i="6" l="1"/>
  <c r="J1496" i="6" s="1"/>
  <c r="K1496" i="6" l="1"/>
  <c r="L1496" i="6" s="1"/>
  <c r="H1497" i="6" s="1"/>
  <c r="N1497" i="6" s="1"/>
  <c r="O1497" i="6" l="1"/>
  <c r="I1497" i="6" l="1"/>
  <c r="J1497" i="6" s="1"/>
  <c r="K1497" i="6" l="1"/>
  <c r="L1497" i="6" s="1"/>
  <c r="H1498" i="6" s="1"/>
  <c r="N1498" i="6" s="1"/>
  <c r="O1498" i="6" l="1"/>
  <c r="I1498" i="6" l="1"/>
  <c r="J1498" i="6" s="1"/>
  <c r="K1498" i="6" l="1"/>
  <c r="L1498" i="6" s="1"/>
  <c r="H1499" i="6" s="1"/>
  <c r="N1499" i="6" s="1"/>
  <c r="O1499" i="6" l="1"/>
  <c r="I1499" i="6" l="1"/>
  <c r="J1499" i="6" s="1"/>
  <c r="K1499" i="6" l="1"/>
  <c r="L1499" i="6" s="1"/>
  <c r="H1500" i="6" s="1"/>
  <c r="N1500" i="6" s="1"/>
  <c r="O1500" i="6" l="1"/>
  <c r="I1500" i="6" l="1"/>
  <c r="J1500" i="6" s="1"/>
  <c r="K1500" i="6" l="1"/>
  <c r="L1500" i="6" s="1"/>
  <c r="H1501" i="6" s="1"/>
  <c r="N1501" i="6" s="1"/>
  <c r="O1501" i="6" l="1"/>
  <c r="I1501" i="6" l="1"/>
  <c r="J1501" i="6" s="1"/>
  <c r="K1501" i="6" l="1"/>
  <c r="L1501" i="6" s="1"/>
  <c r="H1502" i="6" s="1"/>
  <c r="N1502" i="6" s="1"/>
  <c r="O1502" i="6" l="1"/>
  <c r="I1502" i="6" l="1"/>
  <c r="J1502" i="6" s="1"/>
  <c r="K1502" i="6" l="1"/>
  <c r="L1502" i="6" s="1"/>
  <c r="H1503" i="6" s="1"/>
  <c r="N1503" i="6" s="1"/>
  <c r="O1503" i="6" l="1"/>
  <c r="I1503" i="6" l="1"/>
  <c r="J1503" i="6" s="1"/>
  <c r="K1503" i="6" l="1"/>
  <c r="L1503" i="6" s="1"/>
  <c r="H1504" i="6" s="1"/>
  <c r="N1504" i="6" s="1"/>
  <c r="O1504" i="6" l="1"/>
  <c r="I1504" i="6" l="1"/>
  <c r="J1504" i="6" s="1"/>
  <c r="K1504" i="6" l="1"/>
  <c r="L1504" i="6" s="1"/>
  <c r="H1505" i="6" s="1"/>
  <c r="N1505" i="6" s="1"/>
  <c r="O1505" i="6" l="1"/>
  <c r="I1505" i="6" l="1"/>
  <c r="J1505" i="6" s="1"/>
  <c r="K1505" i="6" l="1"/>
  <c r="L1505" i="6" s="1"/>
  <c r="H1506" i="6" s="1"/>
  <c r="N1506" i="6" s="1"/>
  <c r="O1506" i="6" l="1"/>
  <c r="I1506" i="6" l="1"/>
  <c r="J1506" i="6" s="1"/>
  <c r="K1506" i="6" l="1"/>
  <c r="L1506" i="6" s="1"/>
  <c r="H1507" i="6" s="1"/>
  <c r="N1507" i="6" s="1"/>
  <c r="O1507" i="6" l="1"/>
  <c r="I1507" i="6" l="1"/>
  <c r="J1507" i="6" s="1"/>
  <c r="K1507" i="6" l="1"/>
  <c r="L1507" i="6" s="1"/>
  <c r="H1508" i="6" s="1"/>
  <c r="N1508" i="6" s="1"/>
  <c r="O1508" i="6" l="1"/>
  <c r="I1508" i="6" l="1"/>
  <c r="J1508" i="6" s="1"/>
  <c r="K1508" i="6" l="1"/>
  <c r="L1508" i="6" s="1"/>
  <c r="H1509" i="6" s="1"/>
  <c r="N1509" i="6" s="1"/>
  <c r="O1509" i="6" l="1"/>
  <c r="I1509" i="6" l="1"/>
  <c r="J1509" i="6" s="1"/>
  <c r="K1509" i="6" l="1"/>
  <c r="L1509" i="6" s="1"/>
  <c r="H1510" i="6" s="1"/>
  <c r="N1510" i="6" s="1"/>
  <c r="O1510" i="6" l="1"/>
  <c r="I1510" i="6" l="1"/>
  <c r="J1510" i="6" s="1"/>
  <c r="K1510" i="6" l="1"/>
  <c r="L1510" i="6" s="1"/>
  <c r="H1511" i="6" s="1"/>
  <c r="N1511" i="6" s="1"/>
  <c r="O1511" i="6" l="1"/>
  <c r="I1511" i="6" l="1"/>
  <c r="J1511" i="6" s="1"/>
  <c r="K1511" i="6" l="1"/>
  <c r="L1511" i="6" s="1"/>
  <c r="H1512" i="6" s="1"/>
  <c r="N1512" i="6" s="1"/>
  <c r="O1512" i="6" l="1"/>
  <c r="I1512" i="6" l="1"/>
  <c r="J1512" i="6" s="1"/>
  <c r="K1512" i="6" l="1"/>
  <c r="L1512" i="6" s="1"/>
  <c r="H1513" i="6" s="1"/>
  <c r="N1513" i="6" s="1"/>
  <c r="O1513" i="6" l="1"/>
  <c r="I1513" i="6" l="1"/>
  <c r="J1513" i="6" s="1"/>
  <c r="K1513" i="6" l="1"/>
  <c r="L1513" i="6" s="1"/>
  <c r="H1514" i="6" s="1"/>
  <c r="N1514" i="6" s="1"/>
  <c r="O1514" i="6" l="1"/>
  <c r="I1514" i="6" l="1"/>
  <c r="J1514" i="6" s="1"/>
  <c r="K1514" i="6" l="1"/>
  <c r="L1514" i="6" s="1"/>
  <c r="H1515" i="6" s="1"/>
  <c r="N1515" i="6" s="1"/>
  <c r="O1515" i="6" l="1"/>
  <c r="I1515" i="6" l="1"/>
  <c r="J1515" i="6" s="1"/>
  <c r="K1515" i="6" l="1"/>
  <c r="L1515" i="6" s="1"/>
  <c r="H1516" i="6" s="1"/>
  <c r="N1516" i="6" s="1"/>
  <c r="O1516" i="6" l="1"/>
  <c r="I1516" i="6" l="1"/>
  <c r="J1516" i="6" s="1"/>
  <c r="K1516" i="6" l="1"/>
  <c r="L1516" i="6" s="1"/>
  <c r="H1517" i="6" s="1"/>
  <c r="N1517" i="6" s="1"/>
  <c r="O1517" i="6" l="1"/>
  <c r="I1517" i="6" l="1"/>
  <c r="J1517" i="6" s="1"/>
  <c r="K1517" i="6" l="1"/>
  <c r="L1517" i="6" s="1"/>
  <c r="H1518" i="6" s="1"/>
  <c r="N1518" i="6" s="1"/>
  <c r="O1518" i="6" l="1"/>
  <c r="I1518" i="6" l="1"/>
  <c r="J1518" i="6" s="1"/>
  <c r="K1518" i="6" l="1"/>
  <c r="L1518" i="6" s="1"/>
  <c r="H1519" i="6" s="1"/>
  <c r="N1519" i="6" s="1"/>
  <c r="O1519" i="6" l="1"/>
  <c r="I1519" i="6" l="1"/>
  <c r="J1519" i="6" s="1"/>
  <c r="K1519" i="6" l="1"/>
  <c r="L1519" i="6" s="1"/>
  <c r="H1520" i="6" s="1"/>
  <c r="N1520" i="6" s="1"/>
  <c r="O1520" i="6" l="1"/>
  <c r="I1520" i="6" l="1"/>
  <c r="J1520" i="6" s="1"/>
  <c r="K1520" i="6" l="1"/>
  <c r="L1520" i="6" s="1"/>
  <c r="H1521" i="6" s="1"/>
  <c r="N1521" i="6" s="1"/>
  <c r="O1521" i="6" l="1"/>
  <c r="I1521" i="6" l="1"/>
  <c r="J1521" i="6" s="1"/>
  <c r="K1521" i="6" l="1"/>
  <c r="L1521" i="6" s="1"/>
  <c r="H1522" i="6" s="1"/>
  <c r="N1522" i="6" s="1"/>
  <c r="O1522" i="6" l="1"/>
  <c r="I1522" i="6" l="1"/>
  <c r="J1522" i="6" s="1"/>
  <c r="K1522" i="6" l="1"/>
  <c r="L1522" i="6" s="1"/>
  <c r="H1523" i="6" s="1"/>
  <c r="N1523" i="6" s="1"/>
  <c r="O1523" i="6" l="1"/>
  <c r="I1523" i="6" l="1"/>
  <c r="J1523" i="6" s="1"/>
  <c r="K1523" i="6" l="1"/>
  <c r="L1523" i="6" s="1"/>
  <c r="H1524" i="6" s="1"/>
  <c r="N1524" i="6" s="1"/>
  <c r="O1524" i="6" l="1"/>
  <c r="I1524" i="6" l="1"/>
  <c r="J1524" i="6" s="1"/>
  <c r="K1524" i="6" l="1"/>
  <c r="L1524" i="6" s="1"/>
  <c r="H1525" i="6" s="1"/>
  <c r="N1525" i="6" s="1"/>
  <c r="O1525" i="6" l="1"/>
  <c r="I1525" i="6" l="1"/>
  <c r="J1525" i="6" s="1"/>
  <c r="K1525" i="6" l="1"/>
  <c r="L1525" i="6" s="1"/>
  <c r="H1526" i="6" s="1"/>
  <c r="N1526" i="6" s="1"/>
  <c r="O1526" i="6" l="1"/>
  <c r="I1526" i="6" l="1"/>
  <c r="J1526" i="6" s="1"/>
  <c r="K1526" i="6" l="1"/>
  <c r="L1526" i="6" s="1"/>
  <c r="H1527" i="6" s="1"/>
  <c r="N1527" i="6" s="1"/>
  <c r="O1527" i="6" l="1"/>
  <c r="I1527" i="6" l="1"/>
  <c r="J1527" i="6" s="1"/>
  <c r="K1527" i="6" l="1"/>
  <c r="L1527" i="6" s="1"/>
  <c r="H1528" i="6" s="1"/>
  <c r="N1528" i="6" s="1"/>
  <c r="O1528" i="6" l="1"/>
  <c r="I1528" i="6" l="1"/>
  <c r="J1528" i="6" s="1"/>
  <c r="K1528" i="6" l="1"/>
  <c r="L1528" i="6" s="1"/>
  <c r="H1529" i="6" s="1"/>
  <c r="N1529" i="6" s="1"/>
  <c r="O1529" i="6" l="1"/>
  <c r="I1529" i="6" l="1"/>
  <c r="J1529" i="6" s="1"/>
  <c r="K1529" i="6" l="1"/>
  <c r="L1529" i="6" s="1"/>
  <c r="H1530" i="6" s="1"/>
  <c r="N1530" i="6" s="1"/>
  <c r="O1530" i="6" l="1"/>
  <c r="I1530" i="6" l="1"/>
  <c r="J1530" i="6" s="1"/>
  <c r="K1530" i="6" l="1"/>
  <c r="L1530" i="6" s="1"/>
  <c r="H1531" i="6" s="1"/>
  <c r="N1531" i="6" s="1"/>
  <c r="O1531" i="6" l="1"/>
  <c r="I1531" i="6" l="1"/>
  <c r="J1531" i="6" s="1"/>
  <c r="K1531" i="6" l="1"/>
  <c r="L1531" i="6" s="1"/>
  <c r="H1532" i="6" s="1"/>
  <c r="N1532" i="6" s="1"/>
  <c r="O1532" i="6" l="1"/>
  <c r="I1532" i="6" l="1"/>
  <c r="J1532" i="6" s="1"/>
  <c r="K1532" i="6" l="1"/>
  <c r="L1532" i="6" s="1"/>
  <c r="H1533" i="6" s="1"/>
  <c r="N1533" i="6" s="1"/>
  <c r="O1533" i="6" l="1"/>
  <c r="I1533" i="6" l="1"/>
  <c r="J1533" i="6" s="1"/>
  <c r="K1533" i="6" l="1"/>
  <c r="L1533" i="6" s="1"/>
  <c r="H1534" i="6" s="1"/>
  <c r="N1534" i="6" s="1"/>
  <c r="O1534" i="6" l="1"/>
  <c r="I1534" i="6" l="1"/>
  <c r="J1534" i="6" s="1"/>
  <c r="K1534" i="6" l="1"/>
  <c r="L1534" i="6" s="1"/>
  <c r="H1535" i="6" s="1"/>
  <c r="N1535" i="6" s="1"/>
  <c r="O1535" i="6" l="1"/>
  <c r="I1535" i="6" l="1"/>
  <c r="J1535" i="6" s="1"/>
  <c r="K1535" i="6" l="1"/>
  <c r="L1535" i="6" s="1"/>
  <c r="H1536" i="6" s="1"/>
  <c r="N1536" i="6" s="1"/>
  <c r="O1536" i="6" l="1"/>
  <c r="I1536" i="6" l="1"/>
  <c r="J1536" i="6" s="1"/>
  <c r="K1536" i="6" l="1"/>
  <c r="L1536" i="6" s="1"/>
  <c r="H1537" i="6" s="1"/>
  <c r="N1537" i="6" s="1"/>
  <c r="O1537" i="6" l="1"/>
  <c r="I1537" i="6" l="1"/>
  <c r="J1537" i="6" s="1"/>
  <c r="K1537" i="6" l="1"/>
  <c r="L1537" i="6" s="1"/>
  <c r="H1538" i="6" s="1"/>
  <c r="N1538" i="6" s="1"/>
  <c r="O1538" i="6" l="1"/>
  <c r="I1538" i="6" l="1"/>
  <c r="J1538" i="6" s="1"/>
  <c r="K1538" i="6" l="1"/>
  <c r="L1538" i="6" s="1"/>
  <c r="H1539" i="6" s="1"/>
  <c r="N1539" i="6" s="1"/>
  <c r="O1539" i="6" l="1"/>
  <c r="I1539" i="6" l="1"/>
  <c r="J1539" i="6" s="1"/>
  <c r="K1539" i="6" l="1"/>
  <c r="L1539" i="6" s="1"/>
  <c r="H1540" i="6" s="1"/>
  <c r="N1540" i="6" s="1"/>
  <c r="O1540" i="6" l="1"/>
  <c r="I1540" i="6" l="1"/>
  <c r="J1540" i="6" s="1"/>
  <c r="K1540" i="6" l="1"/>
  <c r="L1540" i="6" s="1"/>
  <c r="H1541" i="6" s="1"/>
  <c r="N1541" i="6" s="1"/>
  <c r="O1541" i="6" l="1"/>
  <c r="I1541" i="6" l="1"/>
  <c r="J1541" i="6" s="1"/>
  <c r="K1541" i="6" l="1"/>
  <c r="L1541" i="6" s="1"/>
  <c r="H1542" i="6" s="1"/>
  <c r="N1542" i="6" s="1"/>
  <c r="O1542" i="6" l="1"/>
  <c r="I1542" i="6" l="1"/>
  <c r="J1542" i="6" s="1"/>
  <c r="K1542" i="6" l="1"/>
  <c r="L1542" i="6" s="1"/>
  <c r="H1543" i="6" s="1"/>
  <c r="N1543" i="6" s="1"/>
  <c r="O1543" i="6" l="1"/>
  <c r="I1543" i="6" l="1"/>
  <c r="J1543" i="6" s="1"/>
  <c r="K1543" i="6" l="1"/>
  <c r="L1543" i="6" s="1"/>
  <c r="H1544" i="6" s="1"/>
  <c r="N1544" i="6" s="1"/>
  <c r="O1544" i="6" l="1"/>
  <c r="I1544" i="6" l="1"/>
  <c r="J1544" i="6" s="1"/>
  <c r="K1544" i="6" l="1"/>
  <c r="L1544" i="6" s="1"/>
  <c r="H1545" i="6" s="1"/>
  <c r="N1545" i="6" s="1"/>
  <c r="O1545" i="6" l="1"/>
  <c r="I1545" i="6" l="1"/>
  <c r="J1545" i="6" s="1"/>
  <c r="K1545" i="6" l="1"/>
  <c r="L1545" i="6" s="1"/>
  <c r="H1546" i="6" s="1"/>
  <c r="N1546" i="6" s="1"/>
  <c r="O1546" i="6" l="1"/>
  <c r="I1546" i="6" l="1"/>
  <c r="J1546" i="6" s="1"/>
  <c r="K1546" i="6" l="1"/>
  <c r="L1546" i="6" s="1"/>
  <c r="H1547" i="6" s="1"/>
  <c r="N1547" i="6" s="1"/>
  <c r="O1547" i="6" l="1"/>
  <c r="I1547" i="6" l="1"/>
  <c r="J1547" i="6" s="1"/>
  <c r="K1547" i="6" l="1"/>
  <c r="L1547" i="6" s="1"/>
  <c r="H1548" i="6" s="1"/>
  <c r="N1548" i="6" s="1"/>
  <c r="O1548" i="6" l="1"/>
  <c r="I1548" i="6" l="1"/>
  <c r="J1548" i="6" s="1"/>
  <c r="K1548" i="6" l="1"/>
  <c r="L1548" i="6" s="1"/>
  <c r="H1549" i="6" s="1"/>
  <c r="N1549" i="6" s="1"/>
  <c r="O1549" i="6" l="1"/>
  <c r="I1549" i="6" l="1"/>
  <c r="J1549" i="6" s="1"/>
  <c r="K1549" i="6" l="1"/>
  <c r="L1549" i="6" s="1"/>
  <c r="H1550" i="6" l="1"/>
  <c r="O1550" i="6" l="1"/>
  <c r="I1550" i="6" s="1"/>
  <c r="J1550" i="6" s="1"/>
  <c r="N1550" i="6"/>
  <c r="K1550" i="6" l="1"/>
  <c r="L1550" i="6" s="1"/>
  <c r="H1551" i="6" s="1"/>
  <c r="O1551" i="6" l="1"/>
  <c r="N1551" i="6"/>
  <c r="I1551" i="6" l="1"/>
  <c r="J1551" i="6" s="1"/>
  <c r="K1551" i="6" l="1"/>
  <c r="L1551" i="6" s="1"/>
  <c r="H1552" i="6" s="1"/>
  <c r="N1552" i="6" s="1"/>
  <c r="O1552" i="6" l="1"/>
  <c r="I1552" i="6" s="1"/>
  <c r="J1552" i="6" s="1"/>
  <c r="K1552" i="6" l="1"/>
  <c r="L1552" i="6" s="1"/>
  <c r="H1553" i="6" s="1"/>
  <c r="N1553" i="6" s="1"/>
  <c r="O1553" i="6" l="1"/>
  <c r="I1553" i="6" l="1"/>
  <c r="J1553" i="6" s="1"/>
  <c r="K1553" i="6" l="1"/>
  <c r="L1553" i="6" s="1"/>
  <c r="H1554" i="6" s="1"/>
  <c r="N1554" i="6" s="1"/>
  <c r="O1554" i="6" l="1"/>
  <c r="I1554" i="6" l="1"/>
  <c r="J1554" i="6" s="1"/>
  <c r="K1554" i="6" l="1"/>
  <c r="L1554" i="6" s="1"/>
  <c r="H1555" i="6" s="1"/>
  <c r="N1555" i="6" s="1"/>
  <c r="O1555" i="6" l="1"/>
  <c r="I1555" i="6" l="1"/>
  <c r="J1555" i="6" s="1"/>
  <c r="K1555" i="6" l="1"/>
  <c r="L1555" i="6" s="1"/>
  <c r="H1556" i="6" s="1"/>
  <c r="N1556" i="6" s="1"/>
  <c r="O1556" i="6" l="1"/>
  <c r="I1556" i="6" l="1"/>
  <c r="J1556" i="6" s="1"/>
  <c r="K1556" i="6" l="1"/>
  <c r="L1556" i="6" s="1"/>
  <c r="H1557" i="6" s="1"/>
  <c r="N1557" i="6" s="1"/>
  <c r="O1557" i="6" l="1"/>
  <c r="I1557" i="6" l="1"/>
  <c r="J1557" i="6" s="1"/>
  <c r="K1557" i="6" l="1"/>
  <c r="L1557" i="6" s="1"/>
  <c r="H1558" i="6" s="1"/>
  <c r="N1558" i="6" s="1"/>
  <c r="O1558" i="6" l="1"/>
  <c r="I1558" i="6" l="1"/>
  <c r="J1558" i="6" s="1"/>
  <c r="K1558" i="6" l="1"/>
  <c r="L1558" i="6" s="1"/>
  <c r="H1559" i="6" s="1"/>
  <c r="N1559" i="6" s="1"/>
  <c r="O1559" i="6" l="1"/>
  <c r="I1559" i="6" l="1"/>
  <c r="J1559" i="6" s="1"/>
  <c r="K1559" i="6" l="1"/>
  <c r="L1559" i="6" s="1"/>
  <c r="H1560" i="6" s="1"/>
  <c r="N1560" i="6" s="1"/>
  <c r="O1560" i="6" l="1"/>
  <c r="I1560" i="6" l="1"/>
  <c r="J1560" i="6" s="1"/>
  <c r="K1560" i="6" l="1"/>
  <c r="L1560" i="6" s="1"/>
  <c r="H1561" i="6" s="1"/>
  <c r="N1561" i="6" s="1"/>
  <c r="O1561" i="6" l="1"/>
  <c r="I1561" i="6" l="1"/>
  <c r="J1561" i="6" s="1"/>
  <c r="K1561" i="6" l="1"/>
  <c r="L1561" i="6" s="1"/>
  <c r="H1562" i="6" s="1"/>
  <c r="N1562" i="6" s="1"/>
  <c r="O1562" i="6" l="1"/>
  <c r="I1562" i="6" l="1"/>
  <c r="J1562" i="6" s="1"/>
  <c r="K1562" i="6" l="1"/>
  <c r="L1562" i="6" s="1"/>
  <c r="H1563" i="6" s="1"/>
  <c r="N1563" i="6" s="1"/>
  <c r="O1563" i="6" l="1"/>
  <c r="I1563" i="6" l="1"/>
  <c r="J1563" i="6" s="1"/>
  <c r="K1563" i="6" l="1"/>
  <c r="L1563" i="6" s="1"/>
  <c r="H1564" i="6" s="1"/>
  <c r="N1564" i="6" s="1"/>
  <c r="O1564" i="6" l="1"/>
  <c r="I1564" i="6" l="1"/>
  <c r="J1564" i="6" s="1"/>
  <c r="K1564" i="6" l="1"/>
  <c r="L1564" i="6" s="1"/>
  <c r="H1565" i="6" s="1"/>
  <c r="N1565" i="6" s="1"/>
  <c r="O1565" i="6" l="1"/>
  <c r="I1565" i="6" l="1"/>
  <c r="J1565" i="6" s="1"/>
  <c r="K1565" i="6" l="1"/>
  <c r="L1565" i="6" s="1"/>
  <c r="H1566" i="6" s="1"/>
  <c r="N1566" i="6" s="1"/>
  <c r="O1566" i="6" l="1"/>
  <c r="I1566" i="6" l="1"/>
  <c r="J1566" i="6" s="1"/>
  <c r="K1566" i="6" l="1"/>
  <c r="L1566" i="6" s="1"/>
  <c r="H1567" i="6" s="1"/>
  <c r="N1567" i="6" s="1"/>
  <c r="O1567" i="6" l="1"/>
  <c r="I1567" i="6" l="1"/>
  <c r="J1567" i="6" s="1"/>
  <c r="K1567" i="6" l="1"/>
  <c r="L1567" i="6" s="1"/>
  <c r="H1568" i="6" s="1"/>
  <c r="N1568" i="6" s="1"/>
  <c r="O1568" i="6" l="1"/>
  <c r="I1568" i="6" l="1"/>
  <c r="J1568" i="6" s="1"/>
  <c r="K1568" i="6" l="1"/>
  <c r="L1568" i="6" s="1"/>
  <c r="H1569" i="6" s="1"/>
  <c r="N1569" i="6" s="1"/>
  <c r="O1569" i="6" l="1"/>
  <c r="I1569" i="6" l="1"/>
  <c r="J1569" i="6" s="1"/>
  <c r="K1569" i="6" l="1"/>
  <c r="L1569" i="6" s="1"/>
  <c r="H1570" i="6" s="1"/>
  <c r="N1570" i="6" s="1"/>
  <c r="O1570" i="6" l="1"/>
  <c r="I1570" i="6" l="1"/>
  <c r="J1570" i="6" s="1"/>
  <c r="K1570" i="6" l="1"/>
  <c r="L1570" i="6" s="1"/>
  <c r="H1571" i="6" s="1"/>
  <c r="N1571" i="6" s="1"/>
  <c r="O1571" i="6" l="1"/>
  <c r="I1571" i="6" l="1"/>
  <c r="J1571" i="6" s="1"/>
  <c r="K1571" i="6" l="1"/>
  <c r="L1571" i="6" s="1"/>
  <c r="H1572" i="6" s="1"/>
  <c r="N1572" i="6" s="1"/>
  <c r="O1572" i="6" l="1"/>
  <c r="I1572" i="6" l="1"/>
  <c r="J1572" i="6" s="1"/>
  <c r="K1572" i="6" l="1"/>
  <c r="L1572" i="6" s="1"/>
  <c r="H1573" i="6" s="1"/>
  <c r="N1573" i="6" s="1"/>
  <c r="O1573" i="6" l="1"/>
  <c r="I1573" i="6" l="1"/>
  <c r="J1573" i="6" s="1"/>
  <c r="K1573" i="6" l="1"/>
  <c r="L1573" i="6" s="1"/>
  <c r="H1574" i="6" s="1"/>
  <c r="N1574" i="6" s="1"/>
  <c r="O1574" i="6" l="1"/>
  <c r="I1574" i="6" l="1"/>
  <c r="J1574" i="6" s="1"/>
  <c r="K1574" i="6" l="1"/>
  <c r="L1574" i="6" s="1"/>
  <c r="H1575" i="6" s="1"/>
  <c r="N1575" i="6" s="1"/>
  <c r="O1575" i="6" l="1"/>
  <c r="I1575" i="6" l="1"/>
  <c r="J1575" i="6" s="1"/>
  <c r="K1575" i="6" l="1"/>
  <c r="L1575" i="6" s="1"/>
  <c r="H1576" i="6" s="1"/>
  <c r="N1576" i="6" s="1"/>
  <c r="O1576" i="6" l="1"/>
  <c r="I1576" i="6" l="1"/>
  <c r="J1576" i="6" s="1"/>
  <c r="K1576" i="6" l="1"/>
  <c r="L1576" i="6" s="1"/>
  <c r="H1577" i="6" s="1"/>
  <c r="N1577" i="6" s="1"/>
  <c r="O1577" i="6" l="1"/>
  <c r="I1577" i="6" l="1"/>
  <c r="J1577" i="6" s="1"/>
  <c r="K1577" i="6" l="1"/>
  <c r="L1577" i="6" s="1"/>
  <c r="H1578" i="6" s="1"/>
  <c r="N1578" i="6" s="1"/>
  <c r="O1578" i="6" l="1"/>
  <c r="I1578" i="6" l="1"/>
  <c r="J1578" i="6" s="1"/>
  <c r="K1578" i="6" l="1"/>
  <c r="L1578" i="6" s="1"/>
  <c r="H1579" i="6" s="1"/>
  <c r="N1579" i="6" s="1"/>
  <c r="O1579" i="6" l="1"/>
  <c r="I1579" i="6" l="1"/>
  <c r="J1579" i="6" s="1"/>
  <c r="K1579" i="6" l="1"/>
  <c r="L1579" i="6" s="1"/>
  <c r="H1580" i="6" s="1"/>
  <c r="N1580" i="6" s="1"/>
  <c r="O1580" i="6" l="1"/>
  <c r="I1580" i="6" l="1"/>
  <c r="J1580" i="6" s="1"/>
  <c r="K1580" i="6" l="1"/>
  <c r="L1580" i="6" s="1"/>
  <c r="H1581" i="6" s="1"/>
  <c r="N1581" i="6" s="1"/>
  <c r="O1581" i="6" l="1"/>
  <c r="I1581" i="6" l="1"/>
  <c r="J1581" i="6" s="1"/>
  <c r="K1581" i="6" l="1"/>
  <c r="L1581" i="6" s="1"/>
  <c r="H1582" i="6" s="1"/>
  <c r="N1582" i="6" s="1"/>
  <c r="O1582" i="6" l="1"/>
  <c r="I1582" i="6" l="1"/>
  <c r="J1582" i="6" s="1"/>
  <c r="K1582" i="6" l="1"/>
  <c r="L1582" i="6" s="1"/>
  <c r="H1583" i="6" s="1"/>
  <c r="N1583" i="6" s="1"/>
  <c r="O1583" i="6" l="1"/>
  <c r="I1583" i="6" l="1"/>
  <c r="J1583" i="6" s="1"/>
  <c r="K1583" i="6" l="1"/>
  <c r="L1583" i="6" s="1"/>
  <c r="H1584" i="6" s="1"/>
  <c r="N1584" i="6" s="1"/>
  <c r="O1584" i="6" l="1"/>
  <c r="I1584" i="6" l="1"/>
  <c r="J1584" i="6" s="1"/>
  <c r="K1584" i="6" l="1"/>
  <c r="L1584" i="6" s="1"/>
  <c r="H1585" i="6" s="1"/>
  <c r="N1585" i="6" s="1"/>
  <c r="O1585" i="6" l="1"/>
  <c r="I1585" i="6" l="1"/>
  <c r="J1585" i="6" s="1"/>
  <c r="K1585" i="6" l="1"/>
  <c r="L1585" i="6" s="1"/>
  <c r="H1586" i="6" s="1"/>
  <c r="N1586" i="6" s="1"/>
  <c r="O1586" i="6" l="1"/>
  <c r="I1586" i="6" l="1"/>
  <c r="J1586" i="6" s="1"/>
  <c r="K1586" i="6" l="1"/>
  <c r="L1586" i="6" s="1"/>
  <c r="H1587" i="6" s="1"/>
  <c r="N1587" i="6" s="1"/>
  <c r="O1587" i="6" l="1"/>
  <c r="I1587" i="6" l="1"/>
  <c r="J1587" i="6" s="1"/>
  <c r="K1587" i="6" l="1"/>
  <c r="L1587" i="6" s="1"/>
  <c r="H1588" i="6" s="1"/>
  <c r="N1588" i="6" s="1"/>
  <c r="O1588" i="6" l="1"/>
  <c r="I1588" i="6" l="1"/>
  <c r="J1588" i="6" s="1"/>
  <c r="K1588" i="6" l="1"/>
  <c r="L1588" i="6" s="1"/>
  <c r="H1589" i="6" s="1"/>
  <c r="N1589" i="6" s="1"/>
  <c r="O1589" i="6" l="1"/>
  <c r="I1589" i="6" l="1"/>
  <c r="J1589" i="6" s="1"/>
  <c r="K1589" i="6" l="1"/>
  <c r="L1589" i="6" s="1"/>
  <c r="H1590" i="6" s="1"/>
  <c r="N1590" i="6" s="1"/>
  <c r="O1590" i="6" l="1"/>
  <c r="I1590" i="6" l="1"/>
  <c r="J1590" i="6" s="1"/>
  <c r="K1590" i="6" l="1"/>
  <c r="L1590" i="6" s="1"/>
  <c r="H1591" i="6" s="1"/>
  <c r="N1591" i="6" s="1"/>
  <c r="O1591" i="6" l="1"/>
  <c r="I1591" i="6" l="1"/>
  <c r="J1591" i="6" s="1"/>
  <c r="K1591" i="6" l="1"/>
  <c r="L1591" i="6" s="1"/>
  <c r="H1592" i="6" s="1"/>
  <c r="N1592" i="6" s="1"/>
  <c r="O1592" i="6" l="1"/>
  <c r="I1592" i="6" l="1"/>
  <c r="J1592" i="6" s="1"/>
  <c r="K1592" i="6" l="1"/>
  <c r="L1592" i="6" s="1"/>
  <c r="H1593" i="6" s="1"/>
  <c r="N1593" i="6" s="1"/>
  <c r="O1593" i="6" l="1"/>
  <c r="I1593" i="6" l="1"/>
  <c r="J1593" i="6" s="1"/>
  <c r="K1593" i="6" l="1"/>
  <c r="L1593" i="6" s="1"/>
  <c r="H1594" i="6" s="1"/>
  <c r="N1594" i="6" s="1"/>
  <c r="O1594" i="6" l="1"/>
  <c r="I1594" i="6" l="1"/>
  <c r="J1594" i="6" s="1"/>
  <c r="K1594" i="6" l="1"/>
  <c r="L1594" i="6" s="1"/>
  <c r="H1595" i="6" s="1"/>
  <c r="N1595" i="6" s="1"/>
  <c r="O1595" i="6" l="1"/>
  <c r="I1595" i="6" l="1"/>
  <c r="J1595" i="6" s="1"/>
  <c r="K1595" i="6" l="1"/>
  <c r="L1595" i="6" s="1"/>
  <c r="H1596" i="6" s="1"/>
  <c r="N1596" i="6" s="1"/>
  <c r="O1596" i="6" l="1"/>
  <c r="I1596" i="6" l="1"/>
  <c r="J1596" i="6" s="1"/>
  <c r="K1596" i="6" l="1"/>
  <c r="L1596" i="6" s="1"/>
  <c r="H1597" i="6" s="1"/>
  <c r="N1597" i="6" s="1"/>
  <c r="O1597" i="6" l="1"/>
  <c r="I1597" i="6" s="1"/>
  <c r="J1597" i="6" s="1"/>
  <c r="K1597" i="6" l="1"/>
  <c r="L1597" i="6" s="1"/>
  <c r="H1598" i="6" s="1"/>
  <c r="N1598" i="6" s="1"/>
  <c r="O1598" i="6" l="1"/>
  <c r="I1598" i="6" l="1"/>
  <c r="J1598" i="6" s="1"/>
  <c r="K1598" i="6" l="1"/>
  <c r="L1598" i="6" s="1"/>
  <c r="H1599" i="6" s="1"/>
  <c r="N1599" i="6" s="1"/>
  <c r="O1599" i="6" l="1"/>
  <c r="I1599" i="6" l="1"/>
  <c r="J1599" i="6" s="1"/>
  <c r="K1599" i="6" l="1"/>
  <c r="L1599" i="6" s="1"/>
  <c r="H1600" i="6" s="1"/>
  <c r="N1600" i="6" s="1"/>
  <c r="O1600" i="6" l="1"/>
  <c r="I1600" i="6" l="1"/>
  <c r="J1600" i="6" s="1"/>
  <c r="K1600" i="6" l="1"/>
  <c r="L1600" i="6" s="1"/>
  <c r="H1601" i="6" s="1"/>
  <c r="N1601" i="6" s="1"/>
  <c r="O1601" i="6" l="1"/>
  <c r="I1601" i="6" l="1"/>
  <c r="J1601" i="6" s="1"/>
  <c r="K1601" i="6" l="1"/>
  <c r="L1601" i="6" s="1"/>
  <c r="H1602" i="6" s="1"/>
  <c r="N1602" i="6" s="1"/>
  <c r="O1602" i="6" l="1"/>
  <c r="I1602" i="6" l="1"/>
  <c r="J1602" i="6" s="1"/>
  <c r="K1602" i="6" l="1"/>
  <c r="L1602" i="6" s="1"/>
  <c r="H1603" i="6" s="1"/>
  <c r="N1603" i="6" s="1"/>
  <c r="O1603" i="6" l="1"/>
  <c r="I1603" i="6" l="1"/>
  <c r="J1603" i="6" s="1"/>
  <c r="K1603" i="6" l="1"/>
  <c r="L1603" i="6" s="1"/>
  <c r="H1604" i="6" s="1"/>
  <c r="N1604" i="6" s="1"/>
  <c r="O1604" i="6" l="1"/>
  <c r="I1604" i="6" l="1"/>
  <c r="J1604" i="6" s="1"/>
  <c r="K1604" i="6" l="1"/>
  <c r="L1604" i="6" s="1"/>
  <c r="H1605" i="6" s="1"/>
  <c r="N1605" i="6" s="1"/>
  <c r="O1605" i="6" l="1"/>
  <c r="I1605" i="6" l="1"/>
  <c r="J1605" i="6" s="1"/>
  <c r="K1605" i="6" l="1"/>
  <c r="L1605" i="6" s="1"/>
  <c r="H1606" i="6" s="1"/>
  <c r="N1606" i="6" s="1"/>
  <c r="O1606" i="6" l="1"/>
  <c r="I1606" i="6" l="1"/>
  <c r="J1606" i="6" s="1"/>
  <c r="K1606" i="6" l="1"/>
  <c r="L1606" i="6" s="1"/>
  <c r="H1607" i="6" s="1"/>
  <c r="N1607" i="6" s="1"/>
  <c r="O1607" i="6" l="1"/>
  <c r="I1607" i="6" l="1"/>
  <c r="J1607" i="6" s="1"/>
  <c r="K1607" i="6" l="1"/>
  <c r="L1607" i="6" s="1"/>
  <c r="H1608" i="6" s="1"/>
  <c r="N1608" i="6" s="1"/>
  <c r="O1608" i="6" l="1"/>
  <c r="I1608" i="6" l="1"/>
  <c r="J1608" i="6" s="1"/>
  <c r="K1608" i="6" l="1"/>
  <c r="L1608" i="6" s="1"/>
  <c r="H1609" i="6" s="1"/>
  <c r="N1609" i="6" s="1"/>
  <c r="O1609" i="6" l="1"/>
  <c r="I1609" i="6" l="1"/>
  <c r="J1609" i="6" s="1"/>
  <c r="K1609" i="6" l="1"/>
  <c r="L1609" i="6" s="1"/>
  <c r="H1610" i="6" s="1"/>
  <c r="N1610" i="6" s="1"/>
  <c r="O1610" i="6" l="1"/>
  <c r="I1610" i="6" l="1"/>
  <c r="J1610" i="6" s="1"/>
  <c r="K1610" i="6" l="1"/>
  <c r="L1610" i="6" s="1"/>
  <c r="H1611" i="6" s="1"/>
  <c r="N1611" i="6" s="1"/>
  <c r="O1611" i="6" l="1"/>
  <c r="I1611" i="6" l="1"/>
  <c r="J1611" i="6" s="1"/>
  <c r="K1611" i="6" l="1"/>
  <c r="L1611" i="6" s="1"/>
  <c r="H1612" i="6" s="1"/>
  <c r="N1612" i="6" s="1"/>
  <c r="O1612" i="6" l="1"/>
  <c r="I1612" i="6" l="1"/>
  <c r="J1612" i="6" s="1"/>
  <c r="K1612" i="6" l="1"/>
  <c r="L1612" i="6" s="1"/>
  <c r="H1613" i="6" s="1"/>
  <c r="N1613" i="6" s="1"/>
  <c r="O1613" i="6" l="1"/>
  <c r="I1613" i="6" l="1"/>
  <c r="J1613" i="6" s="1"/>
  <c r="K1613" i="6" l="1"/>
  <c r="L1613" i="6" s="1"/>
  <c r="H1614" i="6" s="1"/>
  <c r="N1614" i="6" s="1"/>
  <c r="O1614" i="6" l="1"/>
  <c r="I1614" i="6" l="1"/>
  <c r="J1614" i="6" s="1"/>
  <c r="K1614" i="6" l="1"/>
  <c r="L1614" i="6" s="1"/>
  <c r="H1615" i="6" s="1"/>
  <c r="N1615" i="6" s="1"/>
  <c r="O1615" i="6" l="1"/>
  <c r="I1615" i="6" l="1"/>
  <c r="J1615" i="6" s="1"/>
  <c r="K1615" i="6" l="1"/>
  <c r="L1615" i="6" s="1"/>
  <c r="H1616" i="6" s="1"/>
  <c r="N1616" i="6" s="1"/>
  <c r="O1616" i="6" l="1"/>
  <c r="I1616" i="6" l="1"/>
  <c r="J1616" i="6" s="1"/>
  <c r="K1616" i="6" l="1"/>
  <c r="L1616" i="6" s="1"/>
  <c r="H1617" i="6" s="1"/>
  <c r="N1617" i="6" s="1"/>
  <c r="O1617" i="6" l="1"/>
  <c r="I1617" i="6" l="1"/>
  <c r="J1617" i="6" s="1"/>
  <c r="K1617" i="6" l="1"/>
  <c r="L1617" i="6" s="1"/>
  <c r="H1618" i="6" s="1"/>
  <c r="N1618" i="6" s="1"/>
  <c r="O1618" i="6" l="1"/>
  <c r="I1618" i="6" l="1"/>
  <c r="J1618" i="6" s="1"/>
  <c r="K1618" i="6" l="1"/>
  <c r="L1618" i="6" s="1"/>
  <c r="H1619" i="6" s="1"/>
  <c r="N1619" i="6" s="1"/>
  <c r="O1619" i="6" l="1"/>
  <c r="I1619" i="6" l="1"/>
  <c r="J1619" i="6" s="1"/>
  <c r="K1619" i="6" l="1"/>
  <c r="L1619" i="6" s="1"/>
  <c r="H1620" i="6" s="1"/>
  <c r="N1620" i="6" s="1"/>
  <c r="O1620" i="6" l="1"/>
  <c r="I1620" i="6" l="1"/>
  <c r="J1620" i="6" s="1"/>
  <c r="K1620" i="6" l="1"/>
  <c r="L1620" i="6" s="1"/>
  <c r="H1621" i="6" s="1"/>
  <c r="N1621" i="6" s="1"/>
  <c r="O1621" i="6" l="1"/>
  <c r="I1621" i="6" l="1"/>
  <c r="J1621" i="6" s="1"/>
  <c r="K1621" i="6" l="1"/>
  <c r="L1621" i="6" s="1"/>
  <c r="H1622" i="6" s="1"/>
  <c r="N1622" i="6" s="1"/>
  <c r="O1622" i="6" l="1"/>
  <c r="I1622" i="6" l="1"/>
  <c r="J1622" i="6" s="1"/>
  <c r="K1622" i="6" l="1"/>
  <c r="L1622" i="6" s="1"/>
  <c r="H1623" i="6" s="1"/>
  <c r="N1623" i="6" s="1"/>
  <c r="O1623" i="6" l="1"/>
  <c r="I1623" i="6" l="1"/>
  <c r="J1623" i="6" s="1"/>
  <c r="K1623" i="6" l="1"/>
  <c r="L1623" i="6" s="1"/>
  <c r="H1624" i="6" s="1"/>
  <c r="N1624" i="6" s="1"/>
  <c r="O1624" i="6" l="1"/>
  <c r="I1624" i="6" l="1"/>
  <c r="J1624" i="6" s="1"/>
  <c r="K1624" i="6" l="1"/>
  <c r="L1624" i="6" s="1"/>
  <c r="H1625" i="6" s="1"/>
  <c r="N1625" i="6" s="1"/>
  <c r="O1625" i="6" l="1"/>
  <c r="I1625" i="6" l="1"/>
  <c r="J1625" i="6" s="1"/>
  <c r="K1625" i="6" l="1"/>
  <c r="L1625" i="6" s="1"/>
  <c r="H1626" i="6" s="1"/>
  <c r="N1626" i="6" s="1"/>
  <c r="O1626" i="6" l="1"/>
  <c r="I1626" i="6" l="1"/>
  <c r="J1626" i="6" s="1"/>
  <c r="K1626" i="6" l="1"/>
  <c r="L1626" i="6" s="1"/>
  <c r="H1627" i="6" s="1"/>
  <c r="N1627" i="6" s="1"/>
  <c r="O1627" i="6" l="1"/>
  <c r="I1627" i="6" l="1"/>
  <c r="J1627" i="6" s="1"/>
  <c r="K1627" i="6" l="1"/>
  <c r="L1627" i="6" s="1"/>
  <c r="H1628" i="6" s="1"/>
  <c r="N1628" i="6" s="1"/>
  <c r="O1628" i="6" l="1"/>
  <c r="I1628" i="6" l="1"/>
  <c r="J1628" i="6" s="1"/>
  <c r="K1628" i="6" l="1"/>
  <c r="L1628" i="6" s="1"/>
  <c r="H1629" i="6" s="1"/>
  <c r="N1629" i="6" s="1"/>
  <c r="O1629" i="6" l="1"/>
  <c r="I1629" i="6" l="1"/>
  <c r="J1629" i="6" s="1"/>
  <c r="K1629" i="6" l="1"/>
  <c r="L1629" i="6" s="1"/>
  <c r="H1630" i="6" s="1"/>
  <c r="N1630" i="6" s="1"/>
  <c r="O1630" i="6" l="1"/>
  <c r="I1630" i="6" l="1"/>
  <c r="J1630" i="6" s="1"/>
  <c r="K1630" i="6" l="1"/>
  <c r="L1630" i="6" s="1"/>
  <c r="H1631" i="6" s="1"/>
  <c r="N1631" i="6" s="1"/>
  <c r="O1631" i="6" l="1"/>
  <c r="I1631" i="6" l="1"/>
  <c r="J1631" i="6" s="1"/>
  <c r="K1631" i="6" l="1"/>
  <c r="L1631" i="6" s="1"/>
  <c r="H1632" i="6" s="1"/>
  <c r="N1632" i="6" s="1"/>
  <c r="O1632" i="6" l="1"/>
  <c r="I1632" i="6" l="1"/>
  <c r="J1632" i="6" s="1"/>
  <c r="K1632" i="6" l="1"/>
  <c r="L1632" i="6" s="1"/>
  <c r="H1633" i="6" s="1"/>
  <c r="N1633" i="6" s="1"/>
  <c r="O1633" i="6" l="1"/>
  <c r="I1633" i="6" l="1"/>
  <c r="J1633" i="6" s="1"/>
  <c r="K1633" i="6" l="1"/>
  <c r="L1633" i="6" s="1"/>
  <c r="H1634" i="6" s="1"/>
  <c r="N1634" i="6" s="1"/>
  <c r="O1634" i="6" l="1"/>
  <c r="I1634" i="6" l="1"/>
  <c r="J1634" i="6" s="1"/>
  <c r="K1634" i="6" l="1"/>
  <c r="L1634" i="6" s="1"/>
  <c r="H1635" i="6" s="1"/>
  <c r="N1635" i="6" s="1"/>
  <c r="O1635" i="6" l="1"/>
  <c r="I1635" i="6" l="1"/>
  <c r="J1635" i="6" s="1"/>
  <c r="K1635" i="6" l="1"/>
  <c r="L1635" i="6" s="1"/>
  <c r="H1636" i="6" s="1"/>
  <c r="N1636" i="6" s="1"/>
  <c r="O1636" i="6" l="1"/>
  <c r="I1636" i="6" l="1"/>
  <c r="J1636" i="6" s="1"/>
  <c r="K1636" i="6" l="1"/>
  <c r="L1636" i="6" s="1"/>
  <c r="H1637" i="6" s="1"/>
  <c r="N1637" i="6" s="1"/>
  <c r="O1637" i="6" l="1"/>
  <c r="I1637" i="6" l="1"/>
  <c r="J1637" i="6" s="1"/>
  <c r="K1637" i="6" l="1"/>
  <c r="L1637" i="6" s="1"/>
  <c r="H1638" i="6" s="1"/>
  <c r="N1638" i="6" s="1"/>
  <c r="O1638" i="6" l="1"/>
  <c r="I1638" i="6" l="1"/>
  <c r="J1638" i="6" s="1"/>
  <c r="K1638" i="6" l="1"/>
  <c r="L1638" i="6" s="1"/>
  <c r="H1639" i="6" s="1"/>
  <c r="N1639" i="6" s="1"/>
  <c r="O1639" i="6" l="1"/>
  <c r="I1639" i="6" l="1"/>
  <c r="J1639" i="6" s="1"/>
  <c r="K1639" i="6" l="1"/>
  <c r="L1639" i="6" s="1"/>
  <c r="H1640" i="6" s="1"/>
  <c r="N1640" i="6" s="1"/>
  <c r="O1640" i="6" l="1"/>
  <c r="I1640" i="6" l="1"/>
  <c r="J1640" i="6" s="1"/>
  <c r="K1640" i="6" l="1"/>
  <c r="L1640" i="6" s="1"/>
  <c r="H1641" i="6" s="1"/>
  <c r="N1641" i="6" s="1"/>
  <c r="O1641" i="6" l="1"/>
  <c r="I1641" i="6" l="1"/>
  <c r="J1641" i="6" s="1"/>
  <c r="K1641" i="6" l="1"/>
  <c r="L1641" i="6" s="1"/>
  <c r="H1642" i="6" s="1"/>
  <c r="N1642" i="6" s="1"/>
  <c r="O1642" i="6" l="1"/>
  <c r="I1642" i="6" l="1"/>
  <c r="J1642" i="6" s="1"/>
  <c r="K1642" i="6" l="1"/>
  <c r="L1642" i="6" s="1"/>
  <c r="H1643" i="6" s="1"/>
  <c r="N1643" i="6" s="1"/>
  <c r="O1643" i="6" l="1"/>
  <c r="I1643" i="6" l="1"/>
  <c r="J1643" i="6" s="1"/>
  <c r="K1643" i="6" l="1"/>
  <c r="L1643" i="6" s="1"/>
  <c r="H1644" i="6" s="1"/>
  <c r="N1644" i="6" s="1"/>
  <c r="O1644" i="6" l="1"/>
  <c r="I1644" i="6" l="1"/>
  <c r="J1644" i="6" s="1"/>
  <c r="K1644" i="6" l="1"/>
  <c r="L1644" i="6" s="1"/>
  <c r="H1645" i="6" s="1"/>
  <c r="N1645" i="6" s="1"/>
  <c r="O1645" i="6" l="1"/>
  <c r="I1645" i="6" l="1"/>
  <c r="J1645" i="6" s="1"/>
  <c r="K1645" i="6" l="1"/>
  <c r="L1645" i="6" s="1"/>
  <c r="H1646" i="6" s="1"/>
  <c r="N1646" i="6" s="1"/>
  <c r="O1646" i="6" l="1"/>
  <c r="I1646" i="6" l="1"/>
  <c r="J1646" i="6" s="1"/>
  <c r="K1646" i="6" l="1"/>
  <c r="L1646" i="6" s="1"/>
  <c r="H1647" i="6" s="1"/>
  <c r="N1647" i="6" s="1"/>
  <c r="O1647" i="6" l="1"/>
  <c r="I1647" i="6" l="1"/>
  <c r="J1647" i="6" s="1"/>
  <c r="K1647" i="6" l="1"/>
  <c r="L1647" i="6" s="1"/>
  <c r="H1648" i="6" s="1"/>
  <c r="N1648" i="6" s="1"/>
  <c r="O1648" i="6" l="1"/>
  <c r="I1648" i="6" l="1"/>
  <c r="J1648" i="6" s="1"/>
  <c r="K1648" i="6" l="1"/>
  <c r="L1648" i="6" s="1"/>
  <c r="H1649" i="6" s="1"/>
  <c r="N1649" i="6" s="1"/>
  <c r="O1649" i="6" l="1"/>
  <c r="I1649" i="6" l="1"/>
  <c r="J1649" i="6" s="1"/>
  <c r="K1649" i="6" l="1"/>
  <c r="L1649" i="6" s="1"/>
  <c r="H1650" i="6" s="1"/>
  <c r="N1650" i="6" s="1"/>
  <c r="O1650" i="6" l="1"/>
  <c r="I1650" i="6" l="1"/>
  <c r="J1650" i="6" s="1"/>
  <c r="K1650" i="6" l="1"/>
  <c r="L1650" i="6" s="1"/>
  <c r="H1651" i="6" s="1"/>
  <c r="N1651" i="6" s="1"/>
  <c r="O1651" i="6" l="1"/>
  <c r="I1651" i="6" l="1"/>
  <c r="J1651" i="6" s="1"/>
  <c r="K1651" i="6" l="1"/>
  <c r="L1651" i="6" s="1"/>
  <c r="H1652" i="6" s="1"/>
  <c r="N1652" i="6" s="1"/>
  <c r="O1652" i="6" l="1"/>
  <c r="I1652" i="6" l="1"/>
  <c r="J1652" i="6" s="1"/>
  <c r="K1652" i="6" l="1"/>
  <c r="L1652" i="6" s="1"/>
  <c r="H1653" i="6" s="1"/>
  <c r="N1653" i="6" s="1"/>
  <c r="O1653" i="6" l="1"/>
  <c r="I1653" i="6" l="1"/>
  <c r="J1653" i="6" s="1"/>
  <c r="K1653" i="6" l="1"/>
  <c r="L1653" i="6" s="1"/>
  <c r="H1654" i="6" s="1"/>
  <c r="N1654" i="6" s="1"/>
  <c r="O1654" i="6" l="1"/>
  <c r="I1654" i="6" l="1"/>
  <c r="J1654" i="6" s="1"/>
  <c r="K1654" i="6" l="1"/>
  <c r="L1654" i="6" s="1"/>
  <c r="H1655" i="6" s="1"/>
  <c r="N1655" i="6" s="1"/>
  <c r="O1655" i="6" l="1"/>
  <c r="I1655" i="6" l="1"/>
  <c r="J1655" i="6" s="1"/>
  <c r="K1655" i="6" l="1"/>
  <c r="L1655" i="6" s="1"/>
  <c r="H1656" i="6" s="1"/>
  <c r="N1656" i="6" s="1"/>
  <c r="O1656" i="6" l="1"/>
  <c r="I1656" i="6" l="1"/>
  <c r="J1656" i="6" s="1"/>
  <c r="K1656" i="6" l="1"/>
  <c r="L1656" i="6" s="1"/>
  <c r="H1657" i="6" s="1"/>
  <c r="N1657" i="6" s="1"/>
  <c r="O1657" i="6" l="1"/>
  <c r="I1657" i="6" l="1"/>
  <c r="J1657" i="6" s="1"/>
  <c r="K1657" i="6" l="1"/>
  <c r="L1657" i="6" s="1"/>
  <c r="H1658" i="6" s="1"/>
  <c r="N1658" i="6" s="1"/>
  <c r="O1658" i="6" l="1"/>
  <c r="I1658" i="6" l="1"/>
  <c r="J1658" i="6" s="1"/>
  <c r="K1658" i="6" l="1"/>
  <c r="L1658" i="6" s="1"/>
  <c r="H1659" i="6" s="1"/>
  <c r="N1659" i="6" s="1"/>
  <c r="O1659" i="6" l="1"/>
  <c r="I1659" i="6" l="1"/>
  <c r="J1659" i="6" s="1"/>
  <c r="K1659" i="6" l="1"/>
  <c r="L1659" i="6" s="1"/>
  <c r="H1660" i="6" s="1"/>
  <c r="N1660" i="6" s="1"/>
  <c r="O1660" i="6" l="1"/>
  <c r="I1660" i="6" l="1"/>
  <c r="J1660" i="6" s="1"/>
  <c r="K1660" i="6" l="1"/>
  <c r="L1660" i="6" s="1"/>
  <c r="H1661" i="6" s="1"/>
  <c r="N1661" i="6" s="1"/>
  <c r="O1661" i="6" l="1"/>
  <c r="I1661" i="6" l="1"/>
  <c r="J1661" i="6" s="1"/>
  <c r="K1661" i="6" l="1"/>
  <c r="L1661" i="6" s="1"/>
  <c r="H1662" i="6" s="1"/>
  <c r="N1662" i="6" s="1"/>
  <c r="O1662" i="6" l="1"/>
  <c r="I1662" i="6" l="1"/>
  <c r="J1662" i="6" s="1"/>
  <c r="K1662" i="6" l="1"/>
  <c r="L1662" i="6" s="1"/>
  <c r="H1663" i="6" s="1"/>
  <c r="N1663" i="6" s="1"/>
  <c r="O1663" i="6" l="1"/>
  <c r="I1663" i="6" l="1"/>
  <c r="J1663" i="6" s="1"/>
  <c r="K1663" i="6" l="1"/>
  <c r="L1663" i="6" s="1"/>
  <c r="H1664" i="6" s="1"/>
  <c r="N1664" i="6" s="1"/>
  <c r="O1664" i="6" l="1"/>
  <c r="I1664" i="6" l="1"/>
  <c r="J1664" i="6" s="1"/>
  <c r="K1664" i="6" l="1"/>
  <c r="L1664" i="6" s="1"/>
  <c r="H1665" i="6" s="1"/>
  <c r="N1665" i="6" s="1"/>
  <c r="O1665" i="6" l="1"/>
  <c r="I1665" i="6" l="1"/>
  <c r="J1665" i="6" s="1"/>
  <c r="K1665" i="6" l="1"/>
  <c r="L1665" i="6" s="1"/>
  <c r="H1666" i="6" s="1"/>
  <c r="N1666" i="6" s="1"/>
  <c r="O1666" i="6" l="1"/>
  <c r="I1666" i="6" l="1"/>
  <c r="J1666" i="6" s="1"/>
  <c r="K1666" i="6" l="1"/>
  <c r="L1666" i="6" s="1"/>
  <c r="H1667" i="6" s="1"/>
  <c r="N1667" i="6" s="1"/>
  <c r="O1667" i="6" l="1"/>
  <c r="I1667" i="6" l="1"/>
  <c r="J1667" i="6" s="1"/>
  <c r="K1667" i="6" l="1"/>
  <c r="L1667" i="6" s="1"/>
  <c r="H1668" i="6" s="1"/>
  <c r="N1668" i="6" s="1"/>
  <c r="O1668" i="6" l="1"/>
  <c r="I1668" i="6" l="1"/>
  <c r="J1668" i="6" s="1"/>
  <c r="K1668" i="6" l="1"/>
  <c r="L1668" i="6" s="1"/>
  <c r="H1669" i="6" s="1"/>
  <c r="N1669" i="6" s="1"/>
  <c r="O1669" i="6" l="1"/>
  <c r="I1669" i="6" l="1"/>
  <c r="J1669" i="6" s="1"/>
  <c r="K1669" i="6" l="1"/>
  <c r="L1669" i="6" s="1"/>
  <c r="H1670" i="6" s="1"/>
  <c r="N1670" i="6" s="1"/>
  <c r="O1670" i="6" l="1"/>
  <c r="I1670" i="6" l="1"/>
  <c r="J1670" i="6" s="1"/>
  <c r="K1670" i="6" l="1"/>
  <c r="L1670" i="6" s="1"/>
  <c r="H1671" i="6" s="1"/>
  <c r="N1671" i="6" s="1"/>
  <c r="O1671" i="6" l="1"/>
  <c r="I1671" i="6" l="1"/>
  <c r="J1671" i="6" s="1"/>
  <c r="K1671" i="6" l="1"/>
  <c r="L1671" i="6" s="1"/>
  <c r="H1672" i="6" s="1"/>
  <c r="N1672" i="6" s="1"/>
  <c r="O1672" i="6" l="1"/>
  <c r="I1672" i="6" l="1"/>
  <c r="J1672" i="6" s="1"/>
  <c r="K1672" i="6" l="1"/>
  <c r="L1672" i="6" s="1"/>
  <c r="H1673" i="6" s="1"/>
  <c r="N1673" i="6" s="1"/>
  <c r="O1673" i="6" l="1"/>
  <c r="I1673" i="6" l="1"/>
  <c r="J1673" i="6" s="1"/>
  <c r="K1673" i="6" l="1"/>
  <c r="L1673" i="6" s="1"/>
  <c r="H1674" i="6" s="1"/>
  <c r="N1674" i="6" s="1"/>
  <c r="O1674" i="6" l="1"/>
  <c r="I1674" i="6" l="1"/>
  <c r="J1674" i="6" s="1"/>
  <c r="K1674" i="6" l="1"/>
  <c r="L1674" i="6" s="1"/>
  <c r="H1675" i="6" s="1"/>
  <c r="N1675" i="6" s="1"/>
  <c r="O1675" i="6" l="1"/>
  <c r="I1675" i="6" l="1"/>
  <c r="J1675" i="6" s="1"/>
  <c r="K1675" i="6" l="1"/>
  <c r="L1675" i="6" s="1"/>
  <c r="H1676" i="6" s="1"/>
  <c r="N1676" i="6" s="1"/>
  <c r="O1676" i="6" l="1"/>
  <c r="I1676" i="6" l="1"/>
  <c r="J1676" i="6" s="1"/>
  <c r="K1676" i="6" l="1"/>
  <c r="L1676" i="6" s="1"/>
  <c r="H1677" i="6" s="1"/>
  <c r="N1677" i="6" s="1"/>
  <c r="O1677" i="6" l="1"/>
  <c r="I1677" i="6" l="1"/>
  <c r="J1677" i="6" s="1"/>
  <c r="K1677" i="6" l="1"/>
  <c r="L1677" i="6" s="1"/>
  <c r="H1678" i="6" s="1"/>
  <c r="N1678" i="6" s="1"/>
  <c r="O1678" i="6" l="1"/>
  <c r="I1678" i="6" l="1"/>
  <c r="J1678" i="6" s="1"/>
  <c r="K1678" i="6" l="1"/>
  <c r="L1678" i="6" s="1"/>
  <c r="H1679" i="6" s="1"/>
  <c r="N1679" i="6" s="1"/>
  <c r="O1679" i="6" l="1"/>
  <c r="I1679" i="6" l="1"/>
  <c r="J1679" i="6" s="1"/>
  <c r="K1679" i="6" l="1"/>
  <c r="L1679" i="6" s="1"/>
  <c r="H1680" i="6" s="1"/>
  <c r="N1680" i="6" s="1"/>
  <c r="O1680" i="6" l="1"/>
  <c r="I1680" i="6" l="1"/>
  <c r="J1680" i="6" s="1"/>
  <c r="K1680" i="6" l="1"/>
  <c r="L1680" i="6" s="1"/>
  <c r="H1681" i="6" s="1"/>
  <c r="N1681" i="6" s="1"/>
  <c r="O1681" i="6" l="1"/>
  <c r="I1681" i="6" l="1"/>
  <c r="J1681" i="6" s="1"/>
  <c r="K1681" i="6" l="1"/>
  <c r="L1681" i="6" s="1"/>
  <c r="H1682" i="6" s="1"/>
  <c r="N1682" i="6" s="1"/>
  <c r="O1682" i="6" l="1"/>
  <c r="I1682" i="6" l="1"/>
  <c r="J1682" i="6" s="1"/>
  <c r="K1682" i="6" l="1"/>
  <c r="L1682" i="6" s="1"/>
  <c r="H1683" i="6" s="1"/>
  <c r="N1683" i="6" s="1"/>
  <c r="O1683" i="6" l="1"/>
  <c r="I1683" i="6" l="1"/>
  <c r="J1683" i="6" s="1"/>
  <c r="K1683" i="6" l="1"/>
  <c r="L1683" i="6" s="1"/>
  <c r="H1684" i="6" s="1"/>
  <c r="N1684" i="6" s="1"/>
  <c r="O1684" i="6" l="1"/>
  <c r="I1684" i="6" l="1"/>
  <c r="J1684" i="6" s="1"/>
  <c r="K1684" i="6" l="1"/>
  <c r="L1684" i="6" s="1"/>
  <c r="H1685" i="6" s="1"/>
  <c r="N1685" i="6" s="1"/>
  <c r="O1685" i="6" l="1"/>
  <c r="I1685" i="6" l="1"/>
  <c r="J1685" i="6" s="1"/>
  <c r="K1685" i="6" l="1"/>
  <c r="L1685" i="6" s="1"/>
  <c r="H1686" i="6" s="1"/>
  <c r="N1686" i="6" s="1"/>
  <c r="O1686" i="6" l="1"/>
  <c r="I1686" i="6" l="1"/>
  <c r="J1686" i="6" s="1"/>
  <c r="K1686" i="6" l="1"/>
  <c r="L1686" i="6" s="1"/>
  <c r="H1687" i="6" s="1"/>
  <c r="N1687" i="6" s="1"/>
  <c r="O1687" i="6" l="1"/>
  <c r="I1687" i="6" l="1"/>
  <c r="J1687" i="6" s="1"/>
  <c r="K1687" i="6" l="1"/>
  <c r="L1687" i="6" s="1"/>
  <c r="H1688" i="6" s="1"/>
  <c r="N1688" i="6" s="1"/>
  <c r="O1688" i="6" l="1"/>
  <c r="I1688" i="6" l="1"/>
  <c r="J1688" i="6" s="1"/>
  <c r="K1688" i="6" l="1"/>
  <c r="L1688" i="6" s="1"/>
  <c r="H1689" i="6" s="1"/>
  <c r="N1689" i="6" s="1"/>
  <c r="O1689" i="6" l="1"/>
  <c r="I1689" i="6" l="1"/>
  <c r="J1689" i="6" s="1"/>
  <c r="K1689" i="6" l="1"/>
  <c r="L1689" i="6" s="1"/>
  <c r="H1690" i="6" s="1"/>
  <c r="N1690" i="6" s="1"/>
  <c r="O1690" i="6" l="1"/>
  <c r="I1690" i="6" l="1"/>
  <c r="J1690" i="6" s="1"/>
  <c r="K1690" i="6" l="1"/>
  <c r="L1690" i="6" s="1"/>
  <c r="H1691" i="6" s="1"/>
  <c r="N1691" i="6" s="1"/>
  <c r="O1691" i="6" l="1"/>
  <c r="I1691" i="6" l="1"/>
  <c r="J1691" i="6" s="1"/>
  <c r="K1691" i="6" l="1"/>
  <c r="L1691" i="6" s="1"/>
  <c r="H1692" i="6" s="1"/>
  <c r="N1692" i="6" s="1"/>
  <c r="O1692" i="6" l="1"/>
  <c r="I1692" i="6" l="1"/>
  <c r="J1692" i="6" s="1"/>
  <c r="K1692" i="6" l="1"/>
  <c r="L1692" i="6" s="1"/>
  <c r="H1693" i="6" s="1"/>
  <c r="N1693" i="6" s="1"/>
  <c r="O1693" i="6" l="1"/>
  <c r="I1693" i="6" l="1"/>
  <c r="J1693" i="6" s="1"/>
  <c r="K1693" i="6" l="1"/>
  <c r="L1693" i="6" s="1"/>
  <c r="H1694" i="6" s="1"/>
  <c r="N1694" i="6" s="1"/>
  <c r="O1694" i="6" l="1"/>
  <c r="I1694" i="6" l="1"/>
  <c r="J1694" i="6" s="1"/>
  <c r="K1694" i="6" l="1"/>
  <c r="L1694" i="6" s="1"/>
  <c r="H1695" i="6" s="1"/>
  <c r="N1695" i="6" s="1"/>
  <c r="O1695" i="6" l="1"/>
  <c r="I1695" i="6" l="1"/>
  <c r="J1695" i="6" s="1"/>
  <c r="K1695" i="6" l="1"/>
  <c r="L1695" i="6" s="1"/>
  <c r="H1696" i="6" s="1"/>
  <c r="N1696" i="6" s="1"/>
  <c r="O1696" i="6" l="1"/>
  <c r="I1696" i="6" l="1"/>
  <c r="J1696" i="6" s="1"/>
  <c r="K1696" i="6" l="1"/>
  <c r="L1696" i="6" s="1"/>
  <c r="H1697" i="6" s="1"/>
  <c r="N1697" i="6" s="1"/>
  <c r="O1697" i="6" l="1"/>
  <c r="I1697" i="6" l="1"/>
  <c r="J1697" i="6" s="1"/>
  <c r="K1697" i="6" l="1"/>
  <c r="L1697" i="6" s="1"/>
  <c r="H1698" i="6" s="1"/>
  <c r="N1698" i="6" s="1"/>
  <c r="O1698" i="6" l="1"/>
  <c r="I1698" i="6" l="1"/>
  <c r="J1698" i="6" s="1"/>
  <c r="K1698" i="6" l="1"/>
  <c r="L1698" i="6" s="1"/>
  <c r="H1699" i="6" s="1"/>
  <c r="N1699" i="6" s="1"/>
  <c r="O1699" i="6" l="1"/>
  <c r="I1699" i="6" l="1"/>
  <c r="J1699" i="6" s="1"/>
  <c r="K1699" i="6" l="1"/>
  <c r="L1699" i="6" s="1"/>
  <c r="H1700" i="6" s="1"/>
  <c r="N1700" i="6" s="1"/>
  <c r="O1700" i="6" l="1"/>
  <c r="I1700" i="6" l="1"/>
  <c r="J1700" i="6" s="1"/>
  <c r="K1700" i="6" l="1"/>
  <c r="L1700" i="6" s="1"/>
  <c r="H1701" i="6" s="1"/>
  <c r="N1701" i="6" s="1"/>
  <c r="O1701" i="6" l="1"/>
  <c r="I1701" i="6" l="1"/>
  <c r="J1701" i="6" s="1"/>
  <c r="K1701" i="6" l="1"/>
  <c r="L1701" i="6" s="1"/>
  <c r="H1702" i="6" s="1"/>
  <c r="N1702" i="6" s="1"/>
  <c r="O1702" i="6" l="1"/>
  <c r="I1702" i="6" l="1"/>
  <c r="J1702" i="6" s="1"/>
  <c r="K1702" i="6" l="1"/>
  <c r="L1702" i="6" s="1"/>
  <c r="H1703" i="6" s="1"/>
  <c r="N1703" i="6" s="1"/>
  <c r="O1703" i="6" l="1"/>
  <c r="I1703" i="6" l="1"/>
  <c r="J1703" i="6" s="1"/>
  <c r="K1703" i="6" l="1"/>
  <c r="L1703" i="6" s="1"/>
  <c r="H1704" i="6" s="1"/>
  <c r="N1704" i="6" s="1"/>
  <c r="O1704" i="6" l="1"/>
  <c r="I1704" i="6" l="1"/>
  <c r="J1704" i="6" s="1"/>
  <c r="K1704" i="6" l="1"/>
  <c r="L1704" i="6" s="1"/>
  <c r="H1705" i="6" s="1"/>
  <c r="N1705" i="6" s="1"/>
  <c r="O1705" i="6" l="1"/>
  <c r="I1705" i="6" l="1"/>
  <c r="J1705" i="6" s="1"/>
  <c r="K1705" i="6" l="1"/>
  <c r="L1705" i="6" s="1"/>
  <c r="H1706" i="6" s="1"/>
  <c r="N1706" i="6" s="1"/>
  <c r="O1706" i="6" l="1"/>
  <c r="I1706" i="6" l="1"/>
  <c r="J1706" i="6" s="1"/>
  <c r="K1706" i="6" l="1"/>
  <c r="L1706" i="6" s="1"/>
  <c r="H1707" i="6" s="1"/>
  <c r="N1707" i="6" s="1"/>
  <c r="O1707" i="6" l="1"/>
  <c r="I1707" i="6" l="1"/>
  <c r="J1707" i="6" s="1"/>
  <c r="K1707" i="6" l="1"/>
  <c r="L1707" i="6" s="1"/>
  <c r="H1708" i="6" s="1"/>
  <c r="N1708" i="6" s="1"/>
  <c r="O1708" i="6" l="1"/>
  <c r="I1708" i="6" l="1"/>
  <c r="J1708" i="6" s="1"/>
  <c r="K1708" i="6" l="1"/>
  <c r="L1708" i="6" s="1"/>
  <c r="H1709" i="6" s="1"/>
  <c r="N1709" i="6" s="1"/>
  <c r="O1709" i="6" l="1"/>
  <c r="I1709" i="6" l="1"/>
  <c r="J1709" i="6" s="1"/>
  <c r="K1709" i="6" l="1"/>
  <c r="L1709" i="6" s="1"/>
  <c r="H1710" i="6" s="1"/>
  <c r="N1710" i="6" s="1"/>
  <c r="O1710" i="6" l="1"/>
  <c r="I1710" i="6" l="1"/>
  <c r="J1710" i="6" s="1"/>
  <c r="K1710" i="6" l="1"/>
  <c r="L1710" i="6" s="1"/>
  <c r="H1711" i="6" s="1"/>
  <c r="N1711" i="6" s="1"/>
  <c r="O1711" i="6" l="1"/>
  <c r="I1711" i="6" l="1"/>
  <c r="J1711" i="6" s="1"/>
  <c r="K1711" i="6" l="1"/>
  <c r="L1711" i="6" s="1"/>
  <c r="H1712" i="6" s="1"/>
  <c r="N1712" i="6" s="1"/>
  <c r="O1712" i="6" l="1"/>
  <c r="I1712" i="6" l="1"/>
  <c r="J1712" i="6" s="1"/>
  <c r="K1712" i="6" l="1"/>
  <c r="L1712" i="6" s="1"/>
  <c r="H1713" i="6" s="1"/>
  <c r="N1713" i="6" s="1"/>
  <c r="O1713" i="6" l="1"/>
  <c r="I1713" i="6" l="1"/>
  <c r="J1713" i="6" s="1"/>
  <c r="K1713" i="6" l="1"/>
  <c r="L1713" i="6" s="1"/>
  <c r="H1714" i="6" s="1"/>
  <c r="N1714" i="6" s="1"/>
  <c r="O1714" i="6" l="1"/>
  <c r="I1714" i="6" l="1"/>
  <c r="J1714" i="6" s="1"/>
  <c r="K1714" i="6" l="1"/>
  <c r="L1714" i="6" s="1"/>
  <c r="H1715" i="6" s="1"/>
  <c r="N1715" i="6" s="1"/>
  <c r="O1715" i="6" l="1"/>
  <c r="I1715" i="6" l="1"/>
  <c r="J1715" i="6" s="1"/>
  <c r="K1715" i="6" l="1"/>
  <c r="L1715" i="6" s="1"/>
  <c r="H1716" i="6" s="1"/>
  <c r="N1716" i="6" s="1"/>
  <c r="O1716" i="6" l="1"/>
  <c r="I1716" i="6" l="1"/>
  <c r="J1716" i="6" s="1"/>
  <c r="K1716" i="6" l="1"/>
  <c r="L1716" i="6" s="1"/>
  <c r="H1717" i="6" s="1"/>
  <c r="N1717" i="6" s="1"/>
  <c r="O1717" i="6" l="1"/>
  <c r="I1717" i="6" l="1"/>
  <c r="J1717" i="6" s="1"/>
  <c r="K1717" i="6" l="1"/>
  <c r="L1717" i="6" s="1"/>
  <c r="H1718" i="6" s="1"/>
  <c r="N1718" i="6" s="1"/>
  <c r="O1718" i="6" l="1"/>
  <c r="I1718" i="6" l="1"/>
  <c r="J1718" i="6" s="1"/>
  <c r="K1718" i="6" l="1"/>
  <c r="L1718" i="6" s="1"/>
  <c r="H1719" i="6" s="1"/>
  <c r="N1719" i="6" s="1"/>
  <c r="O1719" i="6" l="1"/>
  <c r="I1719" i="6" l="1"/>
  <c r="J1719" i="6" s="1"/>
  <c r="K1719" i="6" l="1"/>
  <c r="L1719" i="6" s="1"/>
  <c r="H1720" i="6" s="1"/>
  <c r="N1720" i="6" s="1"/>
  <c r="O1720" i="6" l="1"/>
  <c r="I1720" i="6" l="1"/>
  <c r="J1720" i="6" s="1"/>
  <c r="K1720" i="6" l="1"/>
  <c r="L1720" i="6" s="1"/>
  <c r="H1721" i="6" s="1"/>
  <c r="N1721" i="6" s="1"/>
  <c r="O1721" i="6" l="1"/>
  <c r="I1721" i="6" l="1"/>
  <c r="J1721" i="6" s="1"/>
  <c r="K1721" i="6" l="1"/>
  <c r="L1721" i="6" s="1"/>
  <c r="H1722" i="6" s="1"/>
  <c r="N1722" i="6" s="1"/>
  <c r="O1722" i="6" l="1"/>
  <c r="I1722" i="6" l="1"/>
  <c r="J1722" i="6" s="1"/>
  <c r="K1722" i="6" l="1"/>
  <c r="L1722" i="6" s="1"/>
  <c r="H1723" i="6" s="1"/>
  <c r="N1723" i="6" s="1"/>
  <c r="O1723" i="6" l="1"/>
  <c r="I1723" i="6" l="1"/>
  <c r="J1723" i="6" s="1"/>
  <c r="K1723" i="6" l="1"/>
  <c r="L1723" i="6" s="1"/>
  <c r="H1724" i="6" s="1"/>
  <c r="N1724" i="6" s="1"/>
  <c r="O1724" i="6" l="1"/>
  <c r="I1724" i="6" l="1"/>
  <c r="J1724" i="6" s="1"/>
  <c r="K1724" i="6" l="1"/>
  <c r="L1724" i="6" s="1"/>
  <c r="H1725" i="6" s="1"/>
  <c r="N1725" i="6" s="1"/>
  <c r="O1725" i="6" l="1"/>
  <c r="I1725" i="6" l="1"/>
  <c r="J1725" i="6" s="1"/>
  <c r="K1725" i="6" l="1"/>
  <c r="L1725" i="6" s="1"/>
  <c r="H1726" i="6" s="1"/>
  <c r="N1726" i="6" s="1"/>
  <c r="O1726" i="6" l="1"/>
  <c r="I1726" i="6" l="1"/>
  <c r="J1726" i="6" s="1"/>
  <c r="K1726" i="6" l="1"/>
  <c r="L1726" i="6" s="1"/>
  <c r="H1727" i="6" s="1"/>
  <c r="N1727" i="6" s="1"/>
  <c r="O1727" i="6" l="1"/>
  <c r="I1727" i="6" l="1"/>
  <c r="J1727" i="6" s="1"/>
  <c r="K1727" i="6" l="1"/>
  <c r="L1727" i="6" s="1"/>
  <c r="H1728" i="6" s="1"/>
  <c r="N1728" i="6" s="1"/>
  <c r="O1728" i="6" l="1"/>
  <c r="I1728" i="6" l="1"/>
  <c r="J1728" i="6" s="1"/>
  <c r="K1728" i="6" l="1"/>
  <c r="L1728" i="6" s="1"/>
  <c r="H1729" i="6" s="1"/>
  <c r="N1729" i="6" s="1"/>
  <c r="O1729" i="6" l="1"/>
  <c r="I1729" i="6" l="1"/>
  <c r="J1729" i="6" s="1"/>
  <c r="K1729" i="6" l="1"/>
  <c r="L1729" i="6" s="1"/>
  <c r="H1730" i="6" s="1"/>
  <c r="N1730" i="6" s="1"/>
  <c r="O1730" i="6" l="1"/>
  <c r="I1730" i="6" l="1"/>
  <c r="J1730" i="6" s="1"/>
  <c r="K1730" i="6" l="1"/>
  <c r="L1730" i="6" s="1"/>
  <c r="H1731" i="6" s="1"/>
  <c r="N1731" i="6" s="1"/>
  <c r="O1731" i="6" l="1"/>
  <c r="I1731" i="6" l="1"/>
  <c r="J1731" i="6" s="1"/>
  <c r="K1731" i="6" l="1"/>
  <c r="L1731" i="6" s="1"/>
  <c r="H1732" i="6" s="1"/>
  <c r="N1732" i="6" s="1"/>
  <c r="O1732" i="6" l="1"/>
  <c r="I1732" i="6" l="1"/>
  <c r="J1732" i="6" s="1"/>
  <c r="K1732" i="6" l="1"/>
  <c r="L1732" i="6" s="1"/>
  <c r="H1733" i="6" s="1"/>
  <c r="N1733" i="6" s="1"/>
  <c r="O1733" i="6" l="1"/>
  <c r="I1733" i="6" l="1"/>
  <c r="J1733" i="6" s="1"/>
  <c r="K1733" i="6" l="1"/>
  <c r="L1733" i="6" s="1"/>
  <c r="H1734" i="6" s="1"/>
  <c r="N1734" i="6" s="1"/>
  <c r="O1734" i="6" l="1"/>
  <c r="I1734" i="6" l="1"/>
  <c r="J1734" i="6" s="1"/>
  <c r="K1734" i="6" l="1"/>
  <c r="L1734" i="6" s="1"/>
  <c r="H1735" i="6" s="1"/>
  <c r="N1735" i="6" s="1"/>
  <c r="O1735" i="6" l="1"/>
  <c r="I1735" i="6" l="1"/>
  <c r="J1735" i="6" s="1"/>
  <c r="K1735" i="6" l="1"/>
  <c r="L1735" i="6" s="1"/>
  <c r="H1736" i="6" s="1"/>
  <c r="N1736" i="6" s="1"/>
  <c r="O1736" i="6" l="1"/>
  <c r="I1736" i="6" l="1"/>
  <c r="J1736" i="6" s="1"/>
  <c r="K1736" i="6" l="1"/>
  <c r="L1736" i="6" s="1"/>
  <c r="H1737" i="6" s="1"/>
  <c r="N1737" i="6" s="1"/>
  <c r="O1737" i="6" l="1"/>
  <c r="I1737" i="6" l="1"/>
  <c r="J1737" i="6" s="1"/>
  <c r="K1737" i="6" l="1"/>
  <c r="L1737" i="6" s="1"/>
  <c r="H1738" i="6" s="1"/>
  <c r="N1738" i="6" s="1"/>
  <c r="O1738" i="6" l="1"/>
  <c r="I1738" i="6" l="1"/>
  <c r="J1738" i="6" s="1"/>
  <c r="K1738" i="6" l="1"/>
  <c r="L1738" i="6" s="1"/>
  <c r="H1739" i="6" s="1"/>
  <c r="N1739" i="6" s="1"/>
  <c r="O1739" i="6" l="1"/>
  <c r="I1739" i="6" l="1"/>
  <c r="J1739" i="6" s="1"/>
  <c r="K1739" i="6" l="1"/>
  <c r="L1739" i="6" s="1"/>
  <c r="H1740" i="6" s="1"/>
  <c r="N1740" i="6" s="1"/>
  <c r="O1740" i="6" l="1"/>
  <c r="I1740" i="6" l="1"/>
  <c r="J1740" i="6" s="1"/>
  <c r="K1740" i="6" l="1"/>
  <c r="L1740" i="6" s="1"/>
  <c r="H1741" i="6" s="1"/>
  <c r="N1741" i="6" s="1"/>
  <c r="O1741" i="6" l="1"/>
  <c r="I1741" i="6" l="1"/>
  <c r="J1741" i="6" s="1"/>
  <c r="K1741" i="6" l="1"/>
  <c r="L1741" i="6" s="1"/>
  <c r="H1742" i="6" s="1"/>
  <c r="N1742" i="6" s="1"/>
  <c r="O1742" i="6" l="1"/>
  <c r="I1742" i="6" l="1"/>
  <c r="J1742" i="6" s="1"/>
  <c r="K1742" i="6" l="1"/>
  <c r="L1742" i="6" s="1"/>
  <c r="H1743" i="6" s="1"/>
  <c r="N1743" i="6" s="1"/>
  <c r="O1743" i="6" l="1"/>
  <c r="I1743" i="6" l="1"/>
  <c r="J1743" i="6" s="1"/>
  <c r="K1743" i="6" l="1"/>
  <c r="L1743" i="6" s="1"/>
  <c r="H1744" i="6" s="1"/>
  <c r="N1744" i="6" s="1"/>
  <c r="O1744" i="6" l="1"/>
  <c r="I1744" i="6" l="1"/>
  <c r="J1744" i="6" s="1"/>
  <c r="K1744" i="6" l="1"/>
  <c r="L1744" i="6" s="1"/>
  <c r="H1745" i="6" s="1"/>
  <c r="N1745" i="6" s="1"/>
  <c r="O1745" i="6" l="1"/>
  <c r="I1745" i="6" l="1"/>
  <c r="J1745" i="6" s="1"/>
  <c r="K1745" i="6" l="1"/>
  <c r="L1745" i="6" s="1"/>
  <c r="H1746" i="6" s="1"/>
  <c r="N1746" i="6" s="1"/>
  <c r="O1746" i="6" l="1"/>
  <c r="I1746" i="6" l="1"/>
  <c r="J1746" i="6" s="1"/>
  <c r="K1746" i="6" l="1"/>
  <c r="L1746" i="6" s="1"/>
  <c r="H1747" i="6" s="1"/>
  <c r="N1747" i="6" s="1"/>
  <c r="O1747" i="6" l="1"/>
  <c r="I1747" i="6" l="1"/>
  <c r="J1747" i="6" s="1"/>
  <c r="K1747" i="6" l="1"/>
  <c r="L1747" i="6" s="1"/>
  <c r="H1748" i="6" s="1"/>
  <c r="N1748" i="6" s="1"/>
  <c r="O1748" i="6" l="1"/>
  <c r="I1748" i="6" l="1"/>
  <c r="J1748" i="6" s="1"/>
  <c r="K1748" i="6" l="1"/>
  <c r="L1748" i="6" s="1"/>
  <c r="H1749" i="6" s="1"/>
  <c r="N1749" i="6" s="1"/>
  <c r="O1749" i="6" l="1"/>
  <c r="I1749" i="6" l="1"/>
  <c r="J1749" i="6" s="1"/>
  <c r="K1749" i="6" l="1"/>
  <c r="L1749" i="6" s="1"/>
  <c r="H1750" i="6" s="1"/>
  <c r="N1750" i="6" s="1"/>
  <c r="O1750" i="6" l="1"/>
  <c r="I1750" i="6" l="1"/>
  <c r="J1750" i="6" s="1"/>
  <c r="K1750" i="6" l="1"/>
  <c r="L1750" i="6" s="1"/>
  <c r="H1751" i="6" s="1"/>
  <c r="N1751" i="6" s="1"/>
  <c r="O1751" i="6" l="1"/>
  <c r="I1751" i="6" l="1"/>
  <c r="J1751" i="6" s="1"/>
  <c r="K1751" i="6" l="1"/>
  <c r="L1751" i="6" s="1"/>
  <c r="H1752" i="6" s="1"/>
  <c r="N1752" i="6" s="1"/>
  <c r="O1752" i="6" l="1"/>
  <c r="I1752" i="6" l="1"/>
  <c r="J1752" i="6" s="1"/>
  <c r="K1752" i="6" l="1"/>
  <c r="L1752" i="6" s="1"/>
  <c r="H1753" i="6" s="1"/>
  <c r="N1753" i="6" s="1"/>
  <c r="O1753" i="6" l="1"/>
  <c r="I1753" i="6" l="1"/>
  <c r="J1753" i="6" s="1"/>
  <c r="K1753" i="6" l="1"/>
  <c r="L1753" i="6" s="1"/>
  <c r="H1754" i="6" s="1"/>
  <c r="N1754" i="6" s="1"/>
  <c r="O1754" i="6" l="1"/>
  <c r="I1754" i="6" l="1"/>
  <c r="J1754" i="6" s="1"/>
  <c r="K1754" i="6" l="1"/>
  <c r="L1754" i="6" s="1"/>
  <c r="H1755" i="6" s="1"/>
  <c r="N1755" i="6" s="1"/>
  <c r="O1755" i="6" l="1"/>
  <c r="I1755" i="6" l="1"/>
  <c r="J1755" i="6" s="1"/>
  <c r="K1755" i="6" l="1"/>
  <c r="L1755" i="6" s="1"/>
  <c r="H1756" i="6" s="1"/>
  <c r="N1756" i="6" s="1"/>
  <c r="O1756" i="6" l="1"/>
  <c r="I1756" i="6" l="1"/>
  <c r="J1756" i="6" s="1"/>
  <c r="K1756" i="6" l="1"/>
  <c r="L1756" i="6" s="1"/>
  <c r="H1757" i="6" s="1"/>
  <c r="N1757" i="6" s="1"/>
  <c r="O1757" i="6" l="1"/>
  <c r="I1757" i="6" l="1"/>
  <c r="J1757" i="6" s="1"/>
  <c r="K1757" i="6" l="1"/>
  <c r="L1757" i="6" s="1"/>
  <c r="H1758" i="6" s="1"/>
  <c r="N1758" i="6" s="1"/>
  <c r="O1758" i="6" l="1"/>
  <c r="I1758" i="6" l="1"/>
  <c r="J1758" i="6" s="1"/>
  <c r="K1758" i="6" l="1"/>
  <c r="L1758" i="6" s="1"/>
  <c r="H1759" i="6" s="1"/>
  <c r="N1759" i="6" s="1"/>
  <c r="O1759" i="6" l="1"/>
  <c r="I1759" i="6" l="1"/>
  <c r="J1759" i="6" s="1"/>
  <c r="K1759" i="6" l="1"/>
  <c r="L1759" i="6" s="1"/>
  <c r="H1760" i="6" s="1"/>
  <c r="N1760" i="6" s="1"/>
  <c r="O1760" i="6" l="1"/>
  <c r="I1760" i="6" l="1"/>
  <c r="J1760" i="6" s="1"/>
  <c r="K1760" i="6" l="1"/>
  <c r="L1760" i="6" s="1"/>
  <c r="H1761" i="6" s="1"/>
  <c r="N1761" i="6" s="1"/>
  <c r="O1761" i="6" l="1"/>
  <c r="I1761" i="6" l="1"/>
  <c r="J1761" i="6" s="1"/>
  <c r="K1761" i="6" l="1"/>
  <c r="L1761" i="6" s="1"/>
  <c r="H1762" i="6" s="1"/>
  <c r="N1762" i="6" s="1"/>
  <c r="O1762" i="6" l="1"/>
  <c r="I1762" i="6" l="1"/>
  <c r="J1762" i="6" s="1"/>
  <c r="K1762" i="6" l="1"/>
  <c r="L1762" i="6" s="1"/>
  <c r="H1763" i="6" s="1"/>
  <c r="N1763" i="6" s="1"/>
  <c r="O1763" i="6" l="1"/>
  <c r="I1763" i="6" l="1"/>
  <c r="J1763" i="6" s="1"/>
  <c r="K1763" i="6" l="1"/>
  <c r="L1763" i="6" s="1"/>
  <c r="H1764" i="6" s="1"/>
  <c r="N1764" i="6" s="1"/>
  <c r="O1764" i="6" l="1"/>
  <c r="I1764" i="6" l="1"/>
  <c r="J1764" i="6" s="1"/>
  <c r="K1764" i="6" l="1"/>
  <c r="L1764" i="6" s="1"/>
  <c r="H1765" i="6" s="1"/>
  <c r="N1765" i="6" s="1"/>
  <c r="O1765" i="6" l="1"/>
  <c r="I1765" i="6" l="1"/>
  <c r="J1765" i="6" s="1"/>
  <c r="K1765" i="6" l="1"/>
  <c r="L1765" i="6" s="1"/>
  <c r="H1766" i="6" s="1"/>
  <c r="N1766" i="6" s="1"/>
  <c r="O1766" i="6" l="1"/>
  <c r="I1766" i="6" l="1"/>
  <c r="J1766" i="6" s="1"/>
  <c r="K1766" i="6" l="1"/>
  <c r="L1766" i="6" s="1"/>
  <c r="H1767" i="6" s="1"/>
  <c r="N1767" i="6" s="1"/>
  <c r="O1767" i="6" l="1"/>
  <c r="I1767" i="6" l="1"/>
  <c r="J1767" i="6" s="1"/>
  <c r="K1767" i="6" l="1"/>
  <c r="L1767" i="6" s="1"/>
  <c r="H1768" i="6" s="1"/>
  <c r="N1768" i="6" s="1"/>
  <c r="O1768" i="6" l="1"/>
  <c r="I1768" i="6" l="1"/>
  <c r="J1768" i="6" s="1"/>
  <c r="K1768" i="6" l="1"/>
  <c r="L1768" i="6" s="1"/>
  <c r="H1769" i="6" s="1"/>
  <c r="N1769" i="6" s="1"/>
  <c r="O1769" i="6" l="1"/>
  <c r="I1769" i="6" l="1"/>
  <c r="J1769" i="6" s="1"/>
  <c r="K1769" i="6" l="1"/>
  <c r="L1769" i="6" s="1"/>
  <c r="H1770" i="6" s="1"/>
  <c r="N1770" i="6" s="1"/>
  <c r="O1770" i="6" l="1"/>
  <c r="I1770" i="6" l="1"/>
  <c r="J1770" i="6" s="1"/>
  <c r="K1770" i="6" l="1"/>
  <c r="L1770" i="6" s="1"/>
  <c r="H1771" i="6" s="1"/>
  <c r="N1771" i="6" s="1"/>
  <c r="O1771" i="6" l="1"/>
  <c r="I1771" i="6" l="1"/>
  <c r="J1771" i="6" s="1"/>
  <c r="K1771" i="6" l="1"/>
  <c r="L1771" i="6" s="1"/>
  <c r="H1772" i="6" s="1"/>
  <c r="N1772" i="6" s="1"/>
  <c r="O1772" i="6" l="1"/>
  <c r="I1772" i="6" l="1"/>
  <c r="J1772" i="6" s="1"/>
  <c r="K1772" i="6" l="1"/>
  <c r="L1772" i="6" s="1"/>
  <c r="H1773" i="6" s="1"/>
  <c r="N1773" i="6" s="1"/>
  <c r="O1773" i="6" l="1"/>
  <c r="I1773" i="6" l="1"/>
  <c r="J1773" i="6" s="1"/>
  <c r="K1773" i="6" l="1"/>
  <c r="L1773" i="6" s="1"/>
  <c r="H1774" i="6" s="1"/>
  <c r="N1774" i="6" s="1"/>
  <c r="O1774" i="6" l="1"/>
  <c r="I1774" i="6" l="1"/>
  <c r="J1774" i="6" s="1"/>
  <c r="K1774" i="6" l="1"/>
  <c r="L1774" i="6" s="1"/>
  <c r="H1775" i="6" s="1"/>
  <c r="N1775" i="6" s="1"/>
  <c r="O1775" i="6" l="1"/>
  <c r="I1775" i="6" l="1"/>
  <c r="J1775" i="6" s="1"/>
  <c r="K1775" i="6" l="1"/>
  <c r="L1775" i="6" s="1"/>
  <c r="H1776" i="6" s="1"/>
  <c r="N1776" i="6" s="1"/>
  <c r="O1776" i="6" l="1"/>
  <c r="I1776" i="6" l="1"/>
  <c r="J1776" i="6" s="1"/>
  <c r="K1776" i="6" l="1"/>
  <c r="L1776" i="6" s="1"/>
  <c r="H1777" i="6" s="1"/>
  <c r="N1777" i="6" s="1"/>
  <c r="O1777" i="6" l="1"/>
  <c r="I1777" i="6" l="1"/>
  <c r="J1777" i="6" s="1"/>
  <c r="K1777" i="6" l="1"/>
  <c r="L1777" i="6" s="1"/>
  <c r="H1778" i="6" s="1"/>
  <c r="N1778" i="6" s="1"/>
  <c r="O1778" i="6" l="1"/>
  <c r="I1778" i="6" l="1"/>
  <c r="J1778" i="6" s="1"/>
  <c r="K1778" i="6" l="1"/>
  <c r="L1778" i="6" s="1"/>
  <c r="H1779" i="6" s="1"/>
  <c r="N1779" i="6" s="1"/>
  <c r="O1779" i="6" l="1"/>
  <c r="I1779" i="6" l="1"/>
  <c r="J1779" i="6" s="1"/>
  <c r="K1779" i="6" l="1"/>
  <c r="L1779" i="6" s="1"/>
  <c r="H1780" i="6" s="1"/>
  <c r="N1780" i="6" s="1"/>
  <c r="O1780" i="6" l="1"/>
  <c r="I1780" i="6" l="1"/>
  <c r="J1780" i="6" s="1"/>
  <c r="K1780" i="6" l="1"/>
  <c r="L1780" i="6" s="1"/>
  <c r="H1781" i="6" s="1"/>
  <c r="N1781" i="6" s="1"/>
  <c r="O1781" i="6" l="1"/>
  <c r="I1781" i="6" l="1"/>
  <c r="J1781" i="6" s="1"/>
  <c r="K1781" i="6" l="1"/>
  <c r="L1781" i="6" s="1"/>
  <c r="H1782" i="6" s="1"/>
  <c r="N1782" i="6" s="1"/>
  <c r="O1782" i="6" l="1"/>
  <c r="I1782" i="6" l="1"/>
  <c r="J1782" i="6" s="1"/>
  <c r="K1782" i="6" l="1"/>
  <c r="L1782" i="6" s="1"/>
  <c r="H1783" i="6" s="1"/>
  <c r="N1783" i="6" s="1"/>
  <c r="O1783" i="6" l="1"/>
  <c r="I1783" i="6" l="1"/>
  <c r="J1783" i="6" s="1"/>
  <c r="K1783" i="6" l="1"/>
  <c r="L1783" i="6" s="1"/>
  <c r="H1784" i="6" s="1"/>
  <c r="N1784" i="6" s="1"/>
  <c r="O1784" i="6" l="1"/>
  <c r="I1784" i="6" l="1"/>
  <c r="J1784" i="6" s="1"/>
  <c r="K1784" i="6" l="1"/>
  <c r="L1784" i="6" s="1"/>
  <c r="H1785" i="6" s="1"/>
  <c r="N1785" i="6" s="1"/>
  <c r="O1785" i="6" l="1"/>
  <c r="I1785" i="6" l="1"/>
  <c r="J1785" i="6" s="1"/>
  <c r="K1785" i="6" l="1"/>
  <c r="L1785" i="6" s="1"/>
  <c r="H1786" i="6" s="1"/>
  <c r="N1786" i="6" s="1"/>
  <c r="O1786" i="6" l="1"/>
  <c r="I1786" i="6" l="1"/>
  <c r="J1786" i="6" s="1"/>
  <c r="K1786" i="6" l="1"/>
  <c r="L1786" i="6" s="1"/>
  <c r="H1787" i="6" s="1"/>
  <c r="N1787" i="6" s="1"/>
  <c r="O1787" i="6" l="1"/>
  <c r="I1787" i="6" l="1"/>
  <c r="J1787" i="6" s="1"/>
  <c r="K1787" i="6" l="1"/>
  <c r="L1787" i="6" s="1"/>
  <c r="H1788" i="6" s="1"/>
  <c r="N1788" i="6" s="1"/>
  <c r="O1788" i="6" l="1"/>
  <c r="I1788" i="6" l="1"/>
  <c r="J1788" i="6" s="1"/>
  <c r="K1788" i="6" l="1"/>
  <c r="L1788" i="6" s="1"/>
  <c r="H1789" i="6" s="1"/>
  <c r="N1789" i="6" s="1"/>
  <c r="O1789" i="6" l="1"/>
  <c r="I1789" i="6" l="1"/>
  <c r="J1789" i="6" s="1"/>
  <c r="K1789" i="6" l="1"/>
  <c r="L1789" i="6" s="1"/>
  <c r="H1790" i="6" s="1"/>
  <c r="N1790" i="6" s="1"/>
  <c r="O1790" i="6" l="1"/>
  <c r="I1790" i="6" l="1"/>
  <c r="J1790" i="6" s="1"/>
  <c r="K1790" i="6" l="1"/>
  <c r="L1790" i="6" s="1"/>
  <c r="H1791" i="6" s="1"/>
  <c r="N1791" i="6" s="1"/>
  <c r="O1791" i="6" l="1"/>
  <c r="I1791" i="6" l="1"/>
  <c r="J1791" i="6" s="1"/>
  <c r="K1791" i="6" l="1"/>
  <c r="L1791" i="6" s="1"/>
  <c r="H1792" i="6" s="1"/>
  <c r="N1792" i="6" s="1"/>
  <c r="O1792" i="6" l="1"/>
  <c r="I1792" i="6" l="1"/>
  <c r="J1792" i="6" s="1"/>
  <c r="K1792" i="6" l="1"/>
  <c r="L1792" i="6" s="1"/>
  <c r="H1793" i="6" s="1"/>
  <c r="N1793" i="6" s="1"/>
  <c r="O1793" i="6" l="1"/>
  <c r="I1793" i="6" l="1"/>
  <c r="J1793" i="6" s="1"/>
  <c r="K1793" i="6" l="1"/>
  <c r="L1793" i="6" s="1"/>
  <c r="H1794" i="6" s="1"/>
  <c r="N1794" i="6" s="1"/>
  <c r="O1794" i="6" l="1"/>
  <c r="I1794" i="6" l="1"/>
  <c r="J1794" i="6" s="1"/>
  <c r="K1794" i="6" l="1"/>
  <c r="L1794" i="6" s="1"/>
  <c r="H1795" i="6" s="1"/>
  <c r="N1795" i="6" s="1"/>
  <c r="O1795" i="6" l="1"/>
  <c r="I1795" i="6" l="1"/>
  <c r="J1795" i="6" s="1"/>
  <c r="K1795" i="6" l="1"/>
  <c r="L1795" i="6" s="1"/>
  <c r="H1796" i="6" s="1"/>
  <c r="N1796" i="6" s="1"/>
  <c r="O1796" i="6" l="1"/>
  <c r="I1796" i="6" l="1"/>
  <c r="J1796" i="6" s="1"/>
  <c r="K1796" i="6" l="1"/>
  <c r="L1796" i="6" s="1"/>
  <c r="H1797" i="6" s="1"/>
  <c r="N1797" i="6" s="1"/>
  <c r="O1797" i="6" l="1"/>
  <c r="I1797" i="6" l="1"/>
  <c r="J1797" i="6" s="1"/>
  <c r="K1797" i="6" l="1"/>
  <c r="L1797" i="6" s="1"/>
  <c r="H1798" i="6" s="1"/>
  <c r="N1798" i="6" s="1"/>
  <c r="O1798" i="6" l="1"/>
  <c r="I1798" i="6" l="1"/>
  <c r="J1798" i="6" s="1"/>
  <c r="K1798" i="6" l="1"/>
  <c r="L1798" i="6" s="1"/>
  <c r="H1799" i="6" s="1"/>
  <c r="N1799" i="6" s="1"/>
  <c r="O1799" i="6" l="1"/>
  <c r="I1799" i="6" l="1"/>
  <c r="J1799" i="6" s="1"/>
  <c r="K1799" i="6" l="1"/>
  <c r="L1799" i="6" s="1"/>
  <c r="H1800" i="6" s="1"/>
  <c r="N1800" i="6" s="1"/>
  <c r="O1800" i="6" l="1"/>
  <c r="I1800" i="6" l="1"/>
  <c r="J1800" i="6" s="1"/>
  <c r="K1800" i="6" l="1"/>
  <c r="L1800" i="6" s="1"/>
  <c r="H1801" i="6" s="1"/>
  <c r="N1801" i="6" s="1"/>
  <c r="O1801" i="6" l="1"/>
  <c r="I1801" i="6" l="1"/>
  <c r="J1801" i="6" s="1"/>
  <c r="K1801" i="6" l="1"/>
  <c r="L1801" i="6" s="1"/>
  <c r="H1802" i="6" s="1"/>
  <c r="N1802" i="6" s="1"/>
  <c r="O1802" i="6" l="1"/>
  <c r="I1802" i="6" l="1"/>
  <c r="J1802" i="6" s="1"/>
  <c r="K1802" i="6" l="1"/>
  <c r="L1802" i="6" s="1"/>
  <c r="H1803" i="6" s="1"/>
  <c r="N1803" i="6" s="1"/>
  <c r="O1803" i="6" l="1"/>
  <c r="I1803" i="6" l="1"/>
  <c r="J1803" i="6" s="1"/>
  <c r="K1803" i="6" l="1"/>
  <c r="L1803" i="6" s="1"/>
  <c r="H1804" i="6" s="1"/>
  <c r="N1804" i="6" s="1"/>
  <c r="O1804" i="6" l="1"/>
  <c r="I1804" i="6" l="1"/>
  <c r="J1804" i="6" s="1"/>
  <c r="K1804" i="6" l="1"/>
  <c r="L1804" i="6" s="1"/>
  <c r="H1805" i="6" s="1"/>
  <c r="N1805" i="6" s="1"/>
  <c r="O1805" i="6" l="1"/>
  <c r="I1805" i="6" l="1"/>
  <c r="J1805" i="6" s="1"/>
  <c r="K1805" i="6" l="1"/>
  <c r="L1805" i="6" s="1"/>
  <c r="H1806" i="6" s="1"/>
  <c r="N1806" i="6" s="1"/>
  <c r="O1806" i="6" l="1"/>
  <c r="I1806" i="6" l="1"/>
  <c r="J1806" i="6" s="1"/>
  <c r="K1806" i="6" l="1"/>
  <c r="L1806" i="6" s="1"/>
  <c r="H1807" i="6" s="1"/>
  <c r="N1807" i="6" s="1"/>
  <c r="O1807" i="6" l="1"/>
  <c r="I1807" i="6" l="1"/>
  <c r="J1807" i="6" s="1"/>
  <c r="K1807" i="6" l="1"/>
  <c r="L1807" i="6" s="1"/>
  <c r="H1808" i="6" s="1"/>
  <c r="N1808" i="6" s="1"/>
  <c r="O1808" i="6" l="1"/>
  <c r="I1808" i="6" l="1"/>
  <c r="J1808" i="6" s="1"/>
  <c r="K1808" i="6" l="1"/>
  <c r="L1808" i="6" s="1"/>
  <c r="H1809" i="6" s="1"/>
  <c r="N1809" i="6" s="1"/>
  <c r="O1809" i="6" l="1"/>
  <c r="I1809" i="6" l="1"/>
  <c r="J1809" i="6" s="1"/>
  <c r="K1809" i="6" l="1"/>
  <c r="L1809" i="6" s="1"/>
  <c r="H1810" i="6" s="1"/>
  <c r="N1810" i="6" s="1"/>
  <c r="O1810" i="6" l="1"/>
  <c r="I1810" i="6" l="1"/>
  <c r="J1810" i="6" s="1"/>
  <c r="K1810" i="6" l="1"/>
  <c r="L1810" i="6" s="1"/>
  <c r="H1811" i="6" s="1"/>
  <c r="N1811" i="6" s="1"/>
  <c r="O1811" i="6" l="1"/>
  <c r="I1811" i="6" l="1"/>
  <c r="J1811" i="6" s="1"/>
  <c r="K1811" i="6" l="1"/>
  <c r="L1811" i="6" s="1"/>
  <c r="H1812" i="6" s="1"/>
  <c r="N1812" i="6" s="1"/>
  <c r="O1812" i="6" l="1"/>
  <c r="I1812" i="6" l="1"/>
  <c r="J1812" i="6" s="1"/>
  <c r="K1812" i="6" l="1"/>
  <c r="L1812" i="6" s="1"/>
  <c r="H1813" i="6" s="1"/>
  <c r="N1813" i="6" s="1"/>
  <c r="O1813" i="6" l="1"/>
  <c r="I1813" i="6" l="1"/>
  <c r="J1813" i="6" s="1"/>
  <c r="K1813" i="6" l="1"/>
  <c r="L1813" i="6" s="1"/>
  <c r="H1814" i="6" s="1"/>
  <c r="N1814" i="6" s="1"/>
  <c r="O1814" i="6" l="1"/>
  <c r="I1814" i="6" l="1"/>
  <c r="J1814" i="6" s="1"/>
  <c r="K1814" i="6" l="1"/>
  <c r="L1814" i="6" s="1"/>
  <c r="H1815" i="6" s="1"/>
  <c r="N1815" i="6" s="1"/>
  <c r="O1815" i="6" l="1"/>
  <c r="I1815" i="6" l="1"/>
  <c r="J1815" i="6" s="1"/>
  <c r="K1815" i="6" l="1"/>
  <c r="L1815" i="6" s="1"/>
  <c r="H1816" i="6" s="1"/>
  <c r="N1816" i="6" s="1"/>
  <c r="O1816" i="6" l="1"/>
  <c r="I1816" i="6" l="1"/>
  <c r="J1816" i="6" s="1"/>
  <c r="K1816" i="6" l="1"/>
  <c r="L1816" i="6" s="1"/>
  <c r="H1817" i="6" s="1"/>
  <c r="N1817" i="6" s="1"/>
  <c r="O1817" i="6" l="1"/>
  <c r="I1817" i="6" l="1"/>
  <c r="J1817" i="6" s="1"/>
  <c r="K1817" i="6" l="1"/>
  <c r="L1817" i="6" s="1"/>
  <c r="H1818" i="6" s="1"/>
  <c r="N1818" i="6" s="1"/>
  <c r="O1818" i="6" l="1"/>
  <c r="I1818" i="6" l="1"/>
  <c r="J1818" i="6" s="1"/>
  <c r="K1818" i="6" l="1"/>
  <c r="L1818" i="6" s="1"/>
  <c r="H1819" i="6" s="1"/>
  <c r="N1819" i="6" s="1"/>
  <c r="O1819" i="6" l="1"/>
  <c r="I1819" i="6" l="1"/>
  <c r="J1819" i="6" s="1"/>
  <c r="K1819" i="6" l="1"/>
  <c r="L1819" i="6" s="1"/>
  <c r="H1820" i="6" s="1"/>
  <c r="N1820" i="6" s="1"/>
  <c r="O1820" i="6" l="1"/>
  <c r="I1820" i="6" l="1"/>
  <c r="J1820" i="6" s="1"/>
  <c r="K1820" i="6" l="1"/>
  <c r="L1820" i="6" s="1"/>
  <c r="H1821" i="6" s="1"/>
  <c r="N1821" i="6" s="1"/>
  <c r="O1821" i="6" l="1"/>
  <c r="I1821" i="6" l="1"/>
  <c r="J1821" i="6" s="1"/>
  <c r="K1821" i="6" l="1"/>
  <c r="L1821" i="6" s="1"/>
  <c r="H1822" i="6" s="1"/>
  <c r="N1822" i="6" s="1"/>
  <c r="O1822" i="6" l="1"/>
  <c r="I1822" i="6" l="1"/>
  <c r="J1822" i="6" s="1"/>
  <c r="K1822" i="6" l="1"/>
  <c r="L1822" i="6" s="1"/>
  <c r="H1823" i="6" s="1"/>
  <c r="N1823" i="6" s="1"/>
  <c r="O1823" i="6" l="1"/>
  <c r="I1823" i="6" l="1"/>
  <c r="J1823" i="6" s="1"/>
  <c r="K1823" i="6" l="1"/>
  <c r="L1823" i="6" s="1"/>
  <c r="H1824" i="6" s="1"/>
  <c r="N1824" i="6" s="1"/>
  <c r="O1824" i="6" l="1"/>
  <c r="I1824" i="6" l="1"/>
  <c r="J1824" i="6" s="1"/>
  <c r="K1824" i="6" l="1"/>
  <c r="L1824" i="6" s="1"/>
  <c r="H1825" i="6" s="1"/>
  <c r="N1825" i="6" s="1"/>
  <c r="O1825" i="6" l="1"/>
  <c r="I1825" i="6" l="1"/>
  <c r="J1825" i="6" s="1"/>
  <c r="K1825" i="6" l="1"/>
  <c r="L1825" i="6" s="1"/>
  <c r="H1826" i="6" s="1"/>
  <c r="N1826" i="6" s="1"/>
  <c r="O1826" i="6" l="1"/>
  <c r="I1826" i="6" l="1"/>
  <c r="J1826" i="6" s="1"/>
  <c r="K1826" i="6" l="1"/>
  <c r="L1826" i="6" s="1"/>
  <c r="H1827" i="6" s="1"/>
  <c r="N1827" i="6" s="1"/>
  <c r="O1827" i="6" l="1"/>
  <c r="I1827" i="6" l="1"/>
  <c r="J1827" i="6" s="1"/>
  <c r="K1827" i="6" l="1"/>
  <c r="L1827" i="6" s="1"/>
  <c r="H1828" i="6" s="1"/>
  <c r="N1828" i="6" s="1"/>
  <c r="O1828" i="6" l="1"/>
  <c r="I1828" i="6" l="1"/>
  <c r="J1828" i="6" s="1"/>
  <c r="K1828" i="6" l="1"/>
  <c r="L1828" i="6" s="1"/>
  <c r="H1829" i="6" l="1"/>
  <c r="O1829" i="6" l="1"/>
  <c r="I1829" i="6" s="1"/>
  <c r="J1829" i="6" s="1"/>
  <c r="N1829" i="6"/>
  <c r="K1829" i="6" l="1"/>
  <c r="L1829" i="6" s="1"/>
  <c r="H1830" i="6" s="1"/>
  <c r="O1830" i="6" l="1"/>
  <c r="I1830" i="6" s="1"/>
  <c r="J1830" i="6" s="1"/>
  <c r="N1830" i="6"/>
  <c r="K1830" i="6" l="1"/>
  <c r="L1830" i="6" s="1"/>
  <c r="H1831" i="6" s="1"/>
  <c r="N1831" i="6" s="1"/>
  <c r="O1831" i="6" l="1"/>
  <c r="I1831" i="6" l="1"/>
  <c r="J1831" i="6" s="1"/>
  <c r="K1831" i="6" l="1"/>
  <c r="L1831" i="6" s="1"/>
  <c r="H1832" i="6" s="1"/>
  <c r="N1832" i="6" s="1"/>
  <c r="O1832" i="6" l="1"/>
  <c r="I1832" i="6" l="1"/>
  <c r="J1832" i="6" s="1"/>
  <c r="K1832" i="6" l="1"/>
  <c r="L1832" i="6" s="1"/>
  <c r="H1833" i="6" s="1"/>
  <c r="N1833" i="6" s="1"/>
  <c r="O1833" i="6" l="1"/>
  <c r="I1833" i="6" l="1"/>
  <c r="J1833" i="6" s="1"/>
  <c r="K1833" i="6" l="1"/>
  <c r="L1833" i="6" s="1"/>
  <c r="H1834" i="6" s="1"/>
  <c r="N1834" i="6" s="1"/>
  <c r="O1834" i="6" l="1"/>
  <c r="I1834" i="6" l="1"/>
  <c r="J1834" i="6" s="1"/>
  <c r="K1834" i="6" l="1"/>
  <c r="L1834" i="6" s="1"/>
  <c r="H1835" i="6" s="1"/>
  <c r="N1835" i="6" s="1"/>
  <c r="O1835" i="6" l="1"/>
  <c r="I1835" i="6" l="1"/>
  <c r="J1835" i="6" s="1"/>
  <c r="K1835" i="6" l="1"/>
  <c r="L1835" i="6" s="1"/>
  <c r="H1836" i="6" s="1"/>
  <c r="N1836" i="6" s="1"/>
  <c r="O1836" i="6" l="1"/>
  <c r="I1836" i="6" l="1"/>
  <c r="J1836" i="6" s="1"/>
  <c r="K1836" i="6" l="1"/>
  <c r="L1836" i="6" s="1"/>
  <c r="H1837" i="6" s="1"/>
  <c r="N1837" i="6" s="1"/>
  <c r="O1837" i="6" l="1"/>
  <c r="I1837" i="6" l="1"/>
  <c r="J1837" i="6" s="1"/>
  <c r="K1837" i="6" l="1"/>
  <c r="L1837" i="6" s="1"/>
  <c r="H1838" i="6" s="1"/>
  <c r="N1838" i="6" s="1"/>
  <c r="O1838" i="6" l="1"/>
  <c r="I1838" i="6" l="1"/>
  <c r="J1838" i="6" s="1"/>
  <c r="K1838" i="6" l="1"/>
  <c r="L1838" i="6" s="1"/>
  <c r="H1839" i="6" s="1"/>
  <c r="N1839" i="6" s="1"/>
  <c r="O1839" i="6" l="1"/>
  <c r="I1839" i="6" l="1"/>
  <c r="J1839" i="6" s="1"/>
  <c r="K1839" i="6" l="1"/>
  <c r="L1839" i="6" s="1"/>
  <c r="H1840" i="6" s="1"/>
  <c r="N1840" i="6" s="1"/>
  <c r="O1840" i="6" l="1"/>
  <c r="I1840" i="6" l="1"/>
  <c r="J1840" i="6" s="1"/>
  <c r="K1840" i="6" l="1"/>
  <c r="L1840" i="6" s="1"/>
  <c r="H1841" i="6" s="1"/>
  <c r="N1841" i="6" s="1"/>
  <c r="O1841" i="6" l="1"/>
  <c r="I1841" i="6" l="1"/>
  <c r="J1841" i="6" s="1"/>
  <c r="K1841" i="6" l="1"/>
  <c r="L1841" i="6" s="1"/>
  <c r="H1842" i="6" s="1"/>
  <c r="N1842" i="6" s="1"/>
  <c r="O1842" i="6" l="1"/>
  <c r="I1842" i="6" l="1"/>
  <c r="J1842" i="6" s="1"/>
  <c r="K1842" i="6" l="1"/>
  <c r="L1842" i="6" s="1"/>
  <c r="H1843" i="6" s="1"/>
  <c r="N1843" i="6" s="1"/>
  <c r="O1843" i="6" l="1"/>
  <c r="I1843" i="6" l="1"/>
  <c r="J1843" i="6" s="1"/>
  <c r="K1843" i="6" l="1"/>
  <c r="L1843" i="6" s="1"/>
  <c r="H1844" i="6" s="1"/>
  <c r="N1844" i="6" s="1"/>
  <c r="O1844" i="6" l="1"/>
  <c r="I1844" i="6" l="1"/>
  <c r="J1844" i="6" s="1"/>
  <c r="K1844" i="6" l="1"/>
  <c r="L1844" i="6" s="1"/>
  <c r="H1845" i="6" s="1"/>
  <c r="N1845" i="6" s="1"/>
  <c r="O1845" i="6" l="1"/>
  <c r="I1845" i="6" l="1"/>
  <c r="J1845" i="6" s="1"/>
  <c r="K1845" i="6" l="1"/>
  <c r="L1845" i="6" s="1"/>
  <c r="H1846" i="6" s="1"/>
  <c r="N1846" i="6" s="1"/>
  <c r="O1846" i="6" l="1"/>
  <c r="I1846" i="6" l="1"/>
  <c r="J1846" i="6" s="1"/>
  <c r="K1846" i="6" l="1"/>
  <c r="L1846" i="6" s="1"/>
  <c r="H1847" i="6" s="1"/>
  <c r="N1847" i="6" s="1"/>
  <c r="O1847" i="6" l="1"/>
  <c r="I1847" i="6" l="1"/>
  <c r="J1847" i="6" s="1"/>
  <c r="K1847" i="6" l="1"/>
  <c r="L1847" i="6" s="1"/>
  <c r="H1848" i="6" s="1"/>
  <c r="N1848" i="6" s="1"/>
  <c r="O1848" i="6" l="1"/>
  <c r="I1848" i="6" l="1"/>
  <c r="J1848" i="6" s="1"/>
  <c r="K1848" i="6" l="1"/>
  <c r="L1848" i="6" s="1"/>
  <c r="H1849" i="6" s="1"/>
  <c r="N1849" i="6" s="1"/>
  <c r="O1849" i="6" l="1"/>
  <c r="I1849" i="6" l="1"/>
  <c r="J1849" i="6" s="1"/>
  <c r="K1849" i="6" l="1"/>
  <c r="L1849" i="6" s="1"/>
  <c r="H1850" i="6" s="1"/>
  <c r="N1850" i="6" s="1"/>
  <c r="O1850" i="6" l="1"/>
  <c r="I1850" i="6" l="1"/>
  <c r="J1850" i="6" s="1"/>
  <c r="K1850" i="6" l="1"/>
  <c r="L1850" i="6" s="1"/>
  <c r="H1851" i="6" s="1"/>
  <c r="N1851" i="6" s="1"/>
  <c r="O1851" i="6" l="1"/>
  <c r="I1851" i="6" l="1"/>
  <c r="J1851" i="6" s="1"/>
  <c r="K1851" i="6" l="1"/>
  <c r="L1851" i="6" s="1"/>
  <c r="H1852" i="6" s="1"/>
  <c r="N1852" i="6" s="1"/>
  <c r="O1852" i="6" l="1"/>
  <c r="I1852" i="6" l="1"/>
  <c r="J1852" i="6" s="1"/>
  <c r="K1852" i="6" l="1"/>
  <c r="L1852" i="6" s="1"/>
  <c r="H1853" i="6" s="1"/>
  <c r="N1853" i="6" s="1"/>
  <c r="O1853" i="6" l="1"/>
  <c r="I1853" i="6" l="1"/>
  <c r="J1853" i="6" s="1"/>
  <c r="K1853" i="6" l="1"/>
  <c r="L1853" i="6" s="1"/>
  <c r="H1854" i="6" s="1"/>
  <c r="N1854" i="6" s="1"/>
  <c r="O1854" i="6" l="1"/>
  <c r="I1854" i="6" l="1"/>
  <c r="J1854" i="6" s="1"/>
  <c r="K1854" i="6" l="1"/>
  <c r="L1854" i="6" s="1"/>
  <c r="H1855" i="6" s="1"/>
  <c r="N1855" i="6" s="1"/>
  <c r="O1855" i="6" l="1"/>
  <c r="I1855" i="6" l="1"/>
  <c r="J1855" i="6" s="1"/>
  <c r="K1855" i="6" l="1"/>
  <c r="L1855" i="6" s="1"/>
  <c r="H1856" i="6" s="1"/>
  <c r="N1856" i="6" s="1"/>
  <c r="O1856" i="6" l="1"/>
  <c r="I1856" i="6" l="1"/>
  <c r="J1856" i="6" s="1"/>
  <c r="K1856" i="6" l="1"/>
  <c r="L1856" i="6" s="1"/>
  <c r="H1857" i="6" s="1"/>
  <c r="N1857" i="6" s="1"/>
  <c r="O1857" i="6" l="1"/>
  <c r="I1857" i="6" l="1"/>
  <c r="J1857" i="6" s="1"/>
  <c r="K1857" i="6" l="1"/>
  <c r="L1857" i="6" s="1"/>
  <c r="H1858" i="6" s="1"/>
  <c r="N1858" i="6" s="1"/>
  <c r="O1858" i="6" l="1"/>
  <c r="I1858" i="6" l="1"/>
  <c r="J1858" i="6" s="1"/>
  <c r="K1858" i="6" l="1"/>
  <c r="L1858" i="6" s="1"/>
  <c r="H1859" i="6" s="1"/>
  <c r="N1859" i="6" s="1"/>
  <c r="O1859" i="6" l="1"/>
  <c r="I1859" i="6" l="1"/>
  <c r="J1859" i="6" s="1"/>
  <c r="K1859" i="6" l="1"/>
  <c r="L1859" i="6" s="1"/>
  <c r="H1860" i="6" s="1"/>
  <c r="N1860" i="6" s="1"/>
  <c r="O1860" i="6" l="1"/>
  <c r="I1860" i="6" l="1"/>
  <c r="J1860" i="6" s="1"/>
  <c r="K1860" i="6" l="1"/>
  <c r="L1860" i="6" s="1"/>
  <c r="H1861" i="6" s="1"/>
  <c r="N1861" i="6" s="1"/>
  <c r="O1861" i="6" l="1"/>
  <c r="I1861" i="6" l="1"/>
  <c r="J1861" i="6" s="1"/>
  <c r="K1861" i="6" l="1"/>
  <c r="L1861" i="6" s="1"/>
  <c r="H1862" i="6" s="1"/>
  <c r="N1862" i="6" s="1"/>
  <c r="O1862" i="6" l="1"/>
  <c r="I1862" i="6" l="1"/>
  <c r="J1862" i="6" s="1"/>
  <c r="K1862" i="6" l="1"/>
  <c r="L1862" i="6" s="1"/>
  <c r="H1863" i="6" s="1"/>
  <c r="N1863" i="6" s="1"/>
  <c r="O1863" i="6" l="1"/>
  <c r="I1863" i="6" l="1"/>
  <c r="J1863" i="6" s="1"/>
  <c r="K1863" i="6" l="1"/>
  <c r="L1863" i="6" s="1"/>
  <c r="H1864" i="6" s="1"/>
  <c r="N1864" i="6" s="1"/>
  <c r="O1864" i="6" l="1"/>
  <c r="I1864" i="6" l="1"/>
  <c r="J1864" i="6" s="1"/>
  <c r="K1864" i="6" l="1"/>
  <c r="L1864" i="6" s="1"/>
  <c r="H1865" i="6" s="1"/>
  <c r="N1865" i="6" s="1"/>
  <c r="O1865" i="6" l="1"/>
  <c r="I1865" i="6" l="1"/>
  <c r="J1865" i="6" s="1"/>
  <c r="K1865" i="6" l="1"/>
  <c r="L1865" i="6" s="1"/>
  <c r="H1866" i="6" s="1"/>
  <c r="N1866" i="6" s="1"/>
  <c r="O1866" i="6" l="1"/>
  <c r="I1866" i="6" l="1"/>
  <c r="J1866" i="6" s="1"/>
  <c r="K1866" i="6" l="1"/>
  <c r="L1866" i="6" s="1"/>
  <c r="H1867" i="6" s="1"/>
  <c r="N1867" i="6" s="1"/>
  <c r="O1867" i="6" l="1"/>
  <c r="I1867" i="6" l="1"/>
  <c r="J1867" i="6" s="1"/>
  <c r="K1867" i="6" l="1"/>
  <c r="L1867" i="6" s="1"/>
  <c r="H1868" i="6" s="1"/>
  <c r="N1868" i="6" s="1"/>
  <c r="O1868" i="6" l="1"/>
  <c r="I1868" i="6" l="1"/>
  <c r="J1868" i="6" s="1"/>
  <c r="K1868" i="6" l="1"/>
  <c r="L1868" i="6" s="1"/>
  <c r="H1869" i="6" s="1"/>
  <c r="N1869" i="6" s="1"/>
  <c r="O1869" i="6" l="1"/>
  <c r="I1869" i="6" l="1"/>
  <c r="J1869" i="6" s="1"/>
  <c r="K1869" i="6" l="1"/>
  <c r="L1869" i="6" s="1"/>
  <c r="H1870" i="6" s="1"/>
  <c r="N1870" i="6" s="1"/>
  <c r="O1870" i="6" l="1"/>
  <c r="I1870" i="6" l="1"/>
  <c r="J1870" i="6" s="1"/>
  <c r="K1870" i="6" l="1"/>
  <c r="L1870" i="6" s="1"/>
  <c r="H1871" i="6" s="1"/>
  <c r="N1871" i="6" s="1"/>
  <c r="O1871" i="6" l="1"/>
  <c r="I1871" i="6" l="1"/>
  <c r="J1871" i="6" s="1"/>
  <c r="K1871" i="6" l="1"/>
  <c r="L1871" i="6" s="1"/>
  <c r="H1872" i="6" s="1"/>
  <c r="N1872" i="6" s="1"/>
  <c r="O1872" i="6" l="1"/>
  <c r="I1872" i="6" l="1"/>
  <c r="J1872" i="6" s="1"/>
  <c r="K1872" i="6" l="1"/>
  <c r="L1872" i="6" s="1"/>
  <c r="H1873" i="6" s="1"/>
  <c r="N1873" i="6" s="1"/>
  <c r="O1873" i="6" l="1"/>
  <c r="I1873" i="6" l="1"/>
  <c r="J1873" i="6" s="1"/>
  <c r="K1873" i="6" l="1"/>
  <c r="L1873" i="6" s="1"/>
  <c r="H1874" i="6" s="1"/>
  <c r="N1874" i="6" s="1"/>
  <c r="O1874" i="6" l="1"/>
  <c r="I1874" i="6" l="1"/>
  <c r="J1874" i="6" s="1"/>
  <c r="K1874" i="6" l="1"/>
  <c r="L1874" i="6" s="1"/>
  <c r="H1875" i="6" s="1"/>
  <c r="N1875" i="6" s="1"/>
  <c r="O1875" i="6" l="1"/>
  <c r="I1875" i="6" l="1"/>
  <c r="J1875" i="6" s="1"/>
  <c r="K1875" i="6" l="1"/>
  <c r="L1875" i="6" s="1"/>
  <c r="H1876" i="6" s="1"/>
  <c r="N1876" i="6" s="1"/>
  <c r="O1876" i="6" l="1"/>
  <c r="I1876" i="6" l="1"/>
  <c r="J1876" i="6" s="1"/>
  <c r="K1876" i="6" l="1"/>
  <c r="L1876" i="6" s="1"/>
  <c r="H1877" i="6" s="1"/>
  <c r="N1877" i="6" s="1"/>
  <c r="O1877" i="6" l="1"/>
  <c r="I1877" i="6" l="1"/>
  <c r="J1877" i="6" s="1"/>
  <c r="K1877" i="6" l="1"/>
  <c r="L1877" i="6" s="1"/>
  <c r="H1878" i="6" s="1"/>
  <c r="N1878" i="6" s="1"/>
  <c r="O1878" i="6" l="1"/>
  <c r="I1878" i="6" l="1"/>
  <c r="J1878" i="6" s="1"/>
  <c r="K1878" i="6" l="1"/>
  <c r="L1878" i="6" s="1"/>
  <c r="H1879" i="6" s="1"/>
  <c r="N1879" i="6" s="1"/>
  <c r="O1879" i="6" l="1"/>
  <c r="I1879" i="6" l="1"/>
  <c r="J1879" i="6" s="1"/>
  <c r="K1879" i="6" l="1"/>
  <c r="L1879" i="6" s="1"/>
  <c r="H1880" i="6" s="1"/>
  <c r="N1880" i="6" s="1"/>
  <c r="O1880" i="6" l="1"/>
  <c r="I1880" i="6" l="1"/>
  <c r="J1880" i="6" s="1"/>
  <c r="K1880" i="6" l="1"/>
  <c r="L1880" i="6" s="1"/>
  <c r="H1881" i="6" s="1"/>
  <c r="N1881" i="6" s="1"/>
  <c r="O1881" i="6" l="1"/>
  <c r="I1881" i="6" l="1"/>
  <c r="J1881" i="6" s="1"/>
  <c r="K1881" i="6" l="1"/>
  <c r="L1881" i="6" s="1"/>
  <c r="H1882" i="6" s="1"/>
  <c r="N1882" i="6" s="1"/>
  <c r="O1882" i="6" l="1"/>
  <c r="I1882" i="6" l="1"/>
  <c r="J1882" i="6" s="1"/>
  <c r="K1882" i="6" l="1"/>
  <c r="L1882" i="6" s="1"/>
  <c r="H1883" i="6" s="1"/>
  <c r="N1883" i="6" s="1"/>
  <c r="O1883" i="6" l="1"/>
  <c r="I1883" i="6" l="1"/>
  <c r="J1883" i="6" s="1"/>
  <c r="K1883" i="6" l="1"/>
  <c r="L1883" i="6" s="1"/>
  <c r="H1884" i="6" s="1"/>
  <c r="N1884" i="6" s="1"/>
  <c r="O1884" i="6" l="1"/>
  <c r="I1884" i="6" l="1"/>
  <c r="J1884" i="6" s="1"/>
  <c r="K1884" i="6" l="1"/>
  <c r="L1884" i="6" s="1"/>
  <c r="H1885" i="6" s="1"/>
  <c r="N1885" i="6" s="1"/>
  <c r="O1885" i="6" l="1"/>
  <c r="I1885" i="6" l="1"/>
  <c r="J1885" i="6" s="1"/>
  <c r="K1885" i="6" l="1"/>
  <c r="L1885" i="6" s="1"/>
  <c r="H1886" i="6" s="1"/>
  <c r="N1886" i="6" s="1"/>
  <c r="O1886" i="6" l="1"/>
  <c r="I1886" i="6" l="1"/>
  <c r="J1886" i="6" s="1"/>
  <c r="K1886" i="6" l="1"/>
  <c r="L1886" i="6" s="1"/>
  <c r="H1887" i="6" s="1"/>
  <c r="N1887" i="6" s="1"/>
  <c r="O1887" i="6" l="1"/>
  <c r="I1887" i="6" l="1"/>
  <c r="J1887" i="6" s="1"/>
  <c r="K1887" i="6" l="1"/>
  <c r="L1887" i="6" s="1"/>
  <c r="H1888" i="6" l="1"/>
  <c r="O1888" i="6" l="1"/>
  <c r="I1888" i="6" s="1"/>
  <c r="J1888" i="6" s="1"/>
  <c r="N1888" i="6"/>
  <c r="K1888" i="6" l="1"/>
  <c r="L1888" i="6" s="1"/>
  <c r="H1889" i="6" s="1"/>
  <c r="O1889" i="6" l="1"/>
  <c r="I1889" i="6" s="1"/>
  <c r="J1889" i="6" s="1"/>
  <c r="N1889" i="6"/>
  <c r="K1889" i="6" l="1"/>
  <c r="L1889" i="6" s="1"/>
  <c r="H1890" i="6" s="1"/>
  <c r="N1890" i="6" s="1"/>
  <c r="O1890" i="6" l="1"/>
  <c r="I1890" i="6" l="1"/>
  <c r="J1890" i="6" s="1"/>
  <c r="K1890" i="6" l="1"/>
  <c r="L1890" i="6" s="1"/>
  <c r="H1891" i="6" s="1"/>
  <c r="N1891" i="6" s="1"/>
  <c r="O1891" i="6" l="1"/>
  <c r="I1891" i="6" l="1"/>
  <c r="J1891" i="6" s="1"/>
  <c r="K1891" i="6" l="1"/>
  <c r="L1891" i="6" s="1"/>
  <c r="H1892" i="6" s="1"/>
  <c r="N1892" i="6" s="1"/>
  <c r="O1892" i="6" l="1"/>
  <c r="I1892" i="6" l="1"/>
  <c r="J1892" i="6" s="1"/>
  <c r="K1892" i="6" l="1"/>
  <c r="L1892" i="6" s="1"/>
  <c r="H1893" i="6" s="1"/>
  <c r="N1893" i="6" s="1"/>
  <c r="O1893" i="6" l="1"/>
  <c r="I1893" i="6" l="1"/>
  <c r="J1893" i="6" s="1"/>
  <c r="K1893" i="6" l="1"/>
  <c r="L1893" i="6" s="1"/>
  <c r="H1894" i="6" s="1"/>
  <c r="N1894" i="6" s="1"/>
  <c r="O1894" i="6" l="1"/>
  <c r="I1894" i="6" l="1"/>
  <c r="J1894" i="6" s="1"/>
  <c r="K1894" i="6" l="1"/>
  <c r="L1894" i="6" s="1"/>
  <c r="H1895" i="6" s="1"/>
  <c r="N1895" i="6" s="1"/>
  <c r="O1895" i="6" l="1"/>
  <c r="I1895" i="6" l="1"/>
  <c r="J1895" i="6" s="1"/>
  <c r="K1895" i="6" l="1"/>
  <c r="L1895" i="6" s="1"/>
  <c r="H1896" i="6" s="1"/>
  <c r="N1896" i="6" s="1"/>
  <c r="O1896" i="6" l="1"/>
  <c r="I1896" i="6" l="1"/>
  <c r="J1896" i="6" s="1"/>
  <c r="K1896" i="6" l="1"/>
  <c r="L1896" i="6" s="1"/>
  <c r="H1897" i="6" s="1"/>
  <c r="O1897" i="6" l="1"/>
  <c r="I1897" i="6" s="1"/>
  <c r="J1897" i="6" s="1"/>
  <c r="N1897" i="6"/>
  <c r="K1897" i="6" l="1"/>
  <c r="L1897" i="6" s="1"/>
  <c r="H1898" i="6" s="1"/>
  <c r="N1898" i="6" s="1"/>
  <c r="O1898" i="6" l="1"/>
  <c r="I1898" i="6" l="1"/>
  <c r="J1898" i="6" s="1"/>
  <c r="K1898" i="6" l="1"/>
  <c r="L1898" i="6" s="1"/>
  <c r="H1899" i="6" s="1"/>
  <c r="N1899" i="6" s="1"/>
  <c r="O1899" i="6" l="1"/>
  <c r="I1899" i="6" l="1"/>
  <c r="J1899" i="6" s="1"/>
  <c r="K1899" i="6" l="1"/>
  <c r="L1899" i="6" s="1"/>
  <c r="H1900" i="6" s="1"/>
  <c r="N1900" i="6" s="1"/>
  <c r="O1900" i="6" l="1"/>
  <c r="I1900" i="6" l="1"/>
  <c r="J1900" i="6" s="1"/>
  <c r="K1900" i="6" l="1"/>
  <c r="L1900" i="6" s="1"/>
  <c r="H1901" i="6" s="1"/>
  <c r="N1901" i="6" s="1"/>
  <c r="O1901" i="6" l="1"/>
  <c r="I1901" i="6" l="1"/>
  <c r="J1901" i="6" s="1"/>
  <c r="K1901" i="6" l="1"/>
  <c r="L1901" i="6" s="1"/>
  <c r="H1902" i="6" s="1"/>
  <c r="N1902" i="6" s="1"/>
  <c r="O1902" i="6" l="1"/>
  <c r="I1902" i="6" l="1"/>
  <c r="J1902" i="6" s="1"/>
  <c r="K1902" i="6" l="1"/>
  <c r="L1902" i="6" s="1"/>
  <c r="H1903" i="6" s="1"/>
  <c r="N1903" i="6" s="1"/>
  <c r="O1903" i="6" l="1"/>
  <c r="I1903" i="6" l="1"/>
  <c r="J1903" i="6" s="1"/>
  <c r="K1903" i="6" l="1"/>
  <c r="L1903" i="6" s="1"/>
  <c r="H1904" i="6" s="1"/>
  <c r="N1904" i="6" s="1"/>
  <c r="O1904" i="6" l="1"/>
  <c r="I1904" i="6" l="1"/>
  <c r="J1904" i="6" s="1"/>
  <c r="K1904" i="6" l="1"/>
  <c r="L1904" i="6" s="1"/>
  <c r="H1905" i="6" s="1"/>
  <c r="N1905" i="6" s="1"/>
  <c r="O1905" i="6" l="1"/>
  <c r="I1905" i="6" l="1"/>
  <c r="J1905" i="6" s="1"/>
  <c r="K1905" i="6" l="1"/>
  <c r="L1905" i="6" s="1"/>
  <c r="H1906" i="6" s="1"/>
  <c r="N1906" i="6" s="1"/>
  <c r="O1906" i="6" l="1"/>
  <c r="I1906" i="6" l="1"/>
  <c r="J1906" i="6" s="1"/>
  <c r="K1906" i="6" l="1"/>
  <c r="L1906" i="6" s="1"/>
  <c r="H1907" i="6" s="1"/>
  <c r="N1907" i="6" s="1"/>
  <c r="O1907" i="6" l="1"/>
  <c r="I1907" i="6" l="1"/>
  <c r="J1907" i="6" s="1"/>
  <c r="K1907" i="6" l="1"/>
  <c r="L1907" i="6" s="1"/>
  <c r="H1908" i="6" s="1"/>
  <c r="N1908" i="6" s="1"/>
  <c r="O1908" i="6" l="1"/>
  <c r="I1908" i="6" l="1"/>
  <c r="J1908" i="6" s="1"/>
  <c r="K1908" i="6" l="1"/>
  <c r="L1908" i="6" s="1"/>
  <c r="H1909" i="6" s="1"/>
  <c r="N1909" i="6" s="1"/>
  <c r="O1909" i="6" l="1"/>
  <c r="I1909" i="6" l="1"/>
  <c r="J1909" i="6" s="1"/>
  <c r="K1909" i="6" l="1"/>
  <c r="L1909" i="6" s="1"/>
  <c r="H1910" i="6" s="1"/>
  <c r="N1910" i="6" s="1"/>
  <c r="O1910" i="6" l="1"/>
  <c r="I1910" i="6" l="1"/>
  <c r="J1910" i="6" s="1"/>
  <c r="K1910" i="6" l="1"/>
  <c r="L1910" i="6" s="1"/>
  <c r="H1911" i="6" s="1"/>
  <c r="N1911" i="6" s="1"/>
  <c r="O1911" i="6" l="1"/>
  <c r="I1911" i="6" l="1"/>
  <c r="J1911" i="6" s="1"/>
  <c r="K1911" i="6" l="1"/>
  <c r="L1911" i="6" s="1"/>
  <c r="H1912" i="6" s="1"/>
  <c r="N1912" i="6" s="1"/>
  <c r="O1912" i="6" l="1"/>
  <c r="I1912" i="6" l="1"/>
  <c r="J1912" i="6" s="1"/>
  <c r="K1912" i="6" l="1"/>
  <c r="L1912" i="6" s="1"/>
  <c r="H1913" i="6" s="1"/>
  <c r="N1913" i="6" s="1"/>
  <c r="O1913" i="6" l="1"/>
  <c r="I1913" i="6" l="1"/>
  <c r="J1913" i="6" s="1"/>
  <c r="K1913" i="6" l="1"/>
  <c r="L1913" i="6" s="1"/>
  <c r="H1914" i="6" s="1"/>
  <c r="N1914" i="6" s="1"/>
  <c r="O1914" i="6" l="1"/>
  <c r="I1914" i="6" l="1"/>
  <c r="J1914" i="6" s="1"/>
  <c r="K1914" i="6" l="1"/>
  <c r="L1914" i="6" s="1"/>
  <c r="H1915" i="6" s="1"/>
  <c r="N1915" i="6" s="1"/>
  <c r="O1915" i="6" l="1"/>
  <c r="I1915" i="6" l="1"/>
  <c r="J1915" i="6" s="1"/>
  <c r="K1915" i="6" l="1"/>
  <c r="L1915" i="6" s="1"/>
  <c r="H1916" i="6" s="1"/>
  <c r="N1916" i="6" s="1"/>
  <c r="O1916" i="6" l="1"/>
  <c r="I1916" i="6" l="1"/>
  <c r="J1916" i="6" s="1"/>
  <c r="K1916" i="6" l="1"/>
  <c r="L1916" i="6" s="1"/>
  <c r="H1917" i="6" s="1"/>
  <c r="N1917" i="6" s="1"/>
  <c r="O1917" i="6" l="1"/>
  <c r="I1917" i="6" l="1"/>
  <c r="J1917" i="6" s="1"/>
  <c r="K1917" i="6" l="1"/>
  <c r="L1917" i="6" s="1"/>
  <c r="H1918" i="6" s="1"/>
  <c r="N1918" i="6" s="1"/>
  <c r="O1918" i="6" l="1"/>
  <c r="I1918" i="6" l="1"/>
  <c r="J1918" i="6" s="1"/>
  <c r="K1918" i="6" l="1"/>
  <c r="L1918" i="6" s="1"/>
  <c r="H1919" i="6" s="1"/>
  <c r="N1919" i="6" s="1"/>
  <c r="O1919" i="6" l="1"/>
  <c r="I1919" i="6" l="1"/>
  <c r="J1919" i="6" s="1"/>
  <c r="K1919" i="6" l="1"/>
  <c r="L1919" i="6" s="1"/>
  <c r="H1920" i="6" s="1"/>
  <c r="N1920" i="6" s="1"/>
  <c r="O1920" i="6" l="1"/>
  <c r="I1920" i="6" l="1"/>
  <c r="J1920" i="6" s="1"/>
  <c r="K1920" i="6" l="1"/>
  <c r="L1920" i="6" s="1"/>
  <c r="H1921" i="6" s="1"/>
  <c r="N1921" i="6" s="1"/>
  <c r="O1921" i="6" l="1"/>
  <c r="I1921" i="6" l="1"/>
  <c r="J1921" i="6" s="1"/>
  <c r="K1921" i="6" l="1"/>
  <c r="L1921" i="6" s="1"/>
  <c r="H1922" i="6" s="1"/>
  <c r="N1922" i="6" s="1"/>
  <c r="O1922" i="6" l="1"/>
  <c r="I1922" i="6" l="1"/>
  <c r="J1922" i="6" s="1"/>
  <c r="K1922" i="6" l="1"/>
  <c r="L1922" i="6" s="1"/>
  <c r="H1923" i="6" s="1"/>
  <c r="N1923" i="6" s="1"/>
  <c r="O1923" i="6" l="1"/>
  <c r="I1923" i="6" l="1"/>
  <c r="J1923" i="6" s="1"/>
  <c r="K1923" i="6" l="1"/>
  <c r="L1923" i="6" s="1"/>
  <c r="H1924" i="6" s="1"/>
  <c r="N1924" i="6" s="1"/>
  <c r="O1924" i="6" l="1"/>
  <c r="I1924" i="6" l="1"/>
  <c r="J1924" i="6" s="1"/>
  <c r="K1924" i="6" l="1"/>
  <c r="L1924" i="6" s="1"/>
  <c r="H1925" i="6" s="1"/>
  <c r="N1925" i="6" s="1"/>
  <c r="O1925" i="6" l="1"/>
  <c r="I1925" i="6" l="1"/>
  <c r="J1925" i="6" s="1"/>
  <c r="K1925" i="6" l="1"/>
  <c r="L1925" i="6" s="1"/>
  <c r="H1926" i="6" s="1"/>
  <c r="N1926" i="6" s="1"/>
  <c r="O1926" i="6" l="1"/>
  <c r="I1926" i="6" l="1"/>
  <c r="J1926" i="6" s="1"/>
  <c r="K1926" i="6" l="1"/>
  <c r="L1926" i="6" s="1"/>
  <c r="H1927" i="6" s="1"/>
  <c r="N1927" i="6" s="1"/>
  <c r="O1927" i="6" l="1"/>
  <c r="I1927" i="6" l="1"/>
  <c r="J1927" i="6" s="1"/>
  <c r="K1927" i="6" l="1"/>
  <c r="L1927" i="6" s="1"/>
  <c r="H1928" i="6" s="1"/>
  <c r="N1928" i="6" s="1"/>
  <c r="O1928" i="6" l="1"/>
  <c r="I1928" i="6" l="1"/>
  <c r="J1928" i="6" s="1"/>
  <c r="K1928" i="6" l="1"/>
  <c r="L1928" i="6" s="1"/>
  <c r="H1929" i="6" s="1"/>
  <c r="N1929" i="6" s="1"/>
  <c r="O1929" i="6" l="1"/>
  <c r="I1929" i="6" l="1"/>
  <c r="J1929" i="6" s="1"/>
  <c r="K1929" i="6" l="1"/>
  <c r="L1929" i="6" s="1"/>
  <c r="H1930" i="6" s="1"/>
  <c r="N1930" i="6" s="1"/>
  <c r="O1930" i="6" l="1"/>
  <c r="I1930" i="6" l="1"/>
  <c r="J1930" i="6" s="1"/>
  <c r="K1930" i="6" l="1"/>
  <c r="L1930" i="6" s="1"/>
  <c r="H1931" i="6" s="1"/>
  <c r="N1931" i="6" s="1"/>
  <c r="O1931" i="6" l="1"/>
  <c r="I1931" i="6" l="1"/>
  <c r="J1931" i="6" s="1"/>
  <c r="K1931" i="6" l="1"/>
  <c r="L1931" i="6" s="1"/>
  <c r="H1932" i="6" s="1"/>
  <c r="N1932" i="6" s="1"/>
  <c r="O1932" i="6" l="1"/>
  <c r="I1932" i="6" l="1"/>
  <c r="J1932" i="6" s="1"/>
  <c r="K1932" i="6" l="1"/>
  <c r="L1932" i="6" s="1"/>
  <c r="H1933" i="6" s="1"/>
  <c r="N1933" i="6" s="1"/>
  <c r="O1933" i="6" l="1"/>
  <c r="I1933" i="6" l="1"/>
  <c r="J1933" i="6" s="1"/>
  <c r="K1933" i="6" l="1"/>
  <c r="L1933" i="6" s="1"/>
  <c r="H1934" i="6" s="1"/>
  <c r="N1934" i="6" s="1"/>
  <c r="O1934" i="6" l="1"/>
  <c r="I1934" i="6" l="1"/>
  <c r="J1934" i="6" s="1"/>
  <c r="K1934" i="6" l="1"/>
  <c r="L1934" i="6" s="1"/>
  <c r="H1935" i="6" s="1"/>
  <c r="N1935" i="6" s="1"/>
  <c r="O1935" i="6" l="1"/>
  <c r="I1935" i="6" l="1"/>
  <c r="J1935" i="6" s="1"/>
  <c r="K1935" i="6" l="1"/>
  <c r="L1935" i="6" s="1"/>
  <c r="H1936" i="6" s="1"/>
  <c r="N1936" i="6" s="1"/>
  <c r="O1936" i="6" l="1"/>
  <c r="I1936" i="6" l="1"/>
  <c r="J1936" i="6" s="1"/>
  <c r="K1936" i="6" l="1"/>
  <c r="L1936" i="6" s="1"/>
  <c r="H1937" i="6" s="1"/>
  <c r="N1937" i="6" s="1"/>
  <c r="O1937" i="6" l="1"/>
  <c r="I1937" i="6" l="1"/>
  <c r="J1937" i="6" s="1"/>
  <c r="K1937" i="6" l="1"/>
  <c r="L1937" i="6" s="1"/>
  <c r="H1938" i="6" s="1"/>
  <c r="N1938" i="6" s="1"/>
  <c r="O1938" i="6" l="1"/>
  <c r="I1938" i="6" l="1"/>
  <c r="J1938" i="6" s="1"/>
  <c r="K1938" i="6" l="1"/>
  <c r="L1938" i="6" s="1"/>
  <c r="H1939" i="6" s="1"/>
  <c r="N1939" i="6" s="1"/>
  <c r="O1939" i="6" l="1"/>
  <c r="I1939" i="6" l="1"/>
  <c r="J1939" i="6" s="1"/>
  <c r="K1939" i="6" l="1"/>
  <c r="L1939" i="6" s="1"/>
  <c r="H1940" i="6" s="1"/>
  <c r="N1940" i="6" s="1"/>
  <c r="O1940" i="6" l="1"/>
  <c r="I1940" i="6" l="1"/>
  <c r="J1940" i="6" s="1"/>
  <c r="K1940" i="6" l="1"/>
  <c r="L1940" i="6" s="1"/>
  <c r="H1941" i="6" s="1"/>
  <c r="N1941" i="6" s="1"/>
  <c r="O1941" i="6" l="1"/>
  <c r="I1941" i="6" l="1"/>
  <c r="J1941" i="6" s="1"/>
  <c r="K1941" i="6" l="1"/>
  <c r="L1941" i="6" s="1"/>
  <c r="H1942" i="6" s="1"/>
  <c r="N1942" i="6" s="1"/>
  <c r="O1942" i="6" l="1"/>
  <c r="I1942" i="6" l="1"/>
  <c r="J1942" i="6" s="1"/>
  <c r="K1942" i="6" l="1"/>
  <c r="L1942" i="6" s="1"/>
  <c r="H1943" i="6" s="1"/>
  <c r="N1943" i="6" s="1"/>
  <c r="O1943" i="6" l="1"/>
  <c r="I1943" i="6" l="1"/>
  <c r="J1943" i="6" s="1"/>
  <c r="K1943" i="6" l="1"/>
  <c r="L1943" i="6" s="1"/>
  <c r="H1944" i="6" s="1"/>
  <c r="N1944" i="6" s="1"/>
  <c r="O1944" i="6" l="1"/>
  <c r="I1944" i="6" l="1"/>
  <c r="J1944" i="6" s="1"/>
  <c r="K1944" i="6" l="1"/>
  <c r="L1944" i="6" s="1"/>
  <c r="H1945" i="6" s="1"/>
  <c r="N1945" i="6" s="1"/>
  <c r="O1945" i="6" l="1"/>
  <c r="I1945" i="6" l="1"/>
  <c r="J1945" i="6" s="1"/>
  <c r="K1945" i="6" l="1"/>
  <c r="L1945" i="6" s="1"/>
  <c r="H1946" i="6" s="1"/>
  <c r="N1946" i="6" s="1"/>
  <c r="O1946" i="6" l="1"/>
  <c r="I1946" i="6" l="1"/>
  <c r="J1946" i="6" s="1"/>
  <c r="K1946" i="6" l="1"/>
  <c r="L1946" i="6" s="1"/>
  <c r="H1947" i="6" s="1"/>
  <c r="N1947" i="6" s="1"/>
  <c r="O1947" i="6" l="1"/>
  <c r="I1947" i="6" l="1"/>
  <c r="J1947" i="6" s="1"/>
  <c r="K1947" i="6" l="1"/>
  <c r="L1947" i="6" s="1"/>
  <c r="H1948" i="6" s="1"/>
  <c r="N1948" i="6" s="1"/>
  <c r="O1948" i="6" l="1"/>
  <c r="I1948" i="6" l="1"/>
  <c r="J1948" i="6" s="1"/>
  <c r="K1948" i="6" l="1"/>
  <c r="L1948" i="6" s="1"/>
  <c r="H1949" i="6" s="1"/>
  <c r="N1949" i="6" s="1"/>
  <c r="O1949" i="6" l="1"/>
  <c r="I1949" i="6" l="1"/>
  <c r="J1949" i="6" s="1"/>
  <c r="K1949" i="6" l="1"/>
  <c r="L1949" i="6" s="1"/>
  <c r="H1950" i="6" s="1"/>
  <c r="N1950" i="6" s="1"/>
  <c r="O1950" i="6" l="1"/>
  <c r="I1950" i="6" l="1"/>
  <c r="J1950" i="6" s="1"/>
  <c r="K1950" i="6" l="1"/>
  <c r="L1950" i="6" s="1"/>
  <c r="H1951" i="6" s="1"/>
  <c r="N1951" i="6" s="1"/>
  <c r="O1951" i="6" l="1"/>
  <c r="I1951" i="6" l="1"/>
  <c r="J1951" i="6" s="1"/>
  <c r="K1951" i="6" l="1"/>
  <c r="L1951" i="6" s="1"/>
  <c r="H1952" i="6" s="1"/>
  <c r="N1952" i="6" s="1"/>
  <c r="O1952" i="6" l="1"/>
  <c r="I1952" i="6" l="1"/>
  <c r="J1952" i="6" s="1"/>
  <c r="K1952" i="6" l="1"/>
  <c r="L1952" i="6" s="1"/>
  <c r="H1953" i="6" s="1"/>
  <c r="N1953" i="6" s="1"/>
  <c r="O1953" i="6" l="1"/>
  <c r="I1953" i="6" l="1"/>
  <c r="J1953" i="6" s="1"/>
  <c r="K1953" i="6" l="1"/>
  <c r="L1953" i="6" s="1"/>
  <c r="H1954" i="6" s="1"/>
  <c r="N1954" i="6" s="1"/>
  <c r="O1954" i="6" l="1"/>
  <c r="I1954" i="6" l="1"/>
  <c r="J1954" i="6" s="1"/>
  <c r="K1954" i="6" l="1"/>
  <c r="L1954" i="6" s="1"/>
  <c r="H1955" i="6" s="1"/>
  <c r="N1955" i="6" s="1"/>
  <c r="O1955" i="6" l="1"/>
  <c r="I1955" i="6" l="1"/>
  <c r="J1955" i="6" s="1"/>
  <c r="K1955" i="6" l="1"/>
  <c r="L1955" i="6" s="1"/>
  <c r="H1956" i="6" s="1"/>
  <c r="N1956" i="6" s="1"/>
  <c r="O1956" i="6" l="1"/>
  <c r="I1956" i="6" l="1"/>
  <c r="J1956" i="6" s="1"/>
  <c r="K1956" i="6" l="1"/>
  <c r="L1956" i="6" s="1"/>
  <c r="H1957" i="6" s="1"/>
  <c r="N1957" i="6" s="1"/>
  <c r="O1957" i="6" l="1"/>
  <c r="I1957" i="6" l="1"/>
  <c r="J1957" i="6" s="1"/>
  <c r="K1957" i="6" l="1"/>
  <c r="L1957" i="6" s="1"/>
  <c r="H1958" i="6" s="1"/>
  <c r="N1958" i="6" s="1"/>
  <c r="O1958" i="6" l="1"/>
  <c r="I1958" i="6" l="1"/>
  <c r="J1958" i="6" s="1"/>
  <c r="K1958" i="6" l="1"/>
  <c r="L1958" i="6" s="1"/>
  <c r="H1959" i="6" s="1"/>
  <c r="N1959" i="6" s="1"/>
  <c r="O1959" i="6" l="1"/>
  <c r="I1959" i="6" l="1"/>
  <c r="J1959" i="6" s="1"/>
  <c r="K1959" i="6" l="1"/>
  <c r="L1959" i="6" s="1"/>
  <c r="H1960" i="6" s="1"/>
  <c r="N1960" i="6" s="1"/>
  <c r="O1960" i="6" l="1"/>
  <c r="I1960" i="6" l="1"/>
  <c r="J1960" i="6" s="1"/>
  <c r="K1960" i="6" l="1"/>
  <c r="L1960" i="6" s="1"/>
  <c r="H1961" i="6" s="1"/>
  <c r="N1961" i="6" s="1"/>
  <c r="O1961" i="6" l="1"/>
  <c r="I1961" i="6" l="1"/>
  <c r="J1961" i="6" s="1"/>
  <c r="K1961" i="6" l="1"/>
  <c r="L1961" i="6" s="1"/>
  <c r="H1962" i="6" s="1"/>
  <c r="N1962" i="6" s="1"/>
  <c r="O1962" i="6" l="1"/>
  <c r="I1962" i="6" l="1"/>
  <c r="J1962" i="6" s="1"/>
  <c r="K1962" i="6" l="1"/>
  <c r="L1962" i="6" s="1"/>
  <c r="H1963" i="6" s="1"/>
  <c r="N1963" i="6" s="1"/>
  <c r="O1963" i="6" l="1"/>
  <c r="I1963" i="6" l="1"/>
  <c r="J1963" i="6" s="1"/>
  <c r="K1963" i="6" l="1"/>
  <c r="L1963" i="6" s="1"/>
  <c r="H1964" i="6" s="1"/>
  <c r="N1964" i="6" s="1"/>
  <c r="O1964" i="6" l="1"/>
  <c r="I1964" i="6" l="1"/>
  <c r="J1964" i="6" s="1"/>
  <c r="K1964" i="6" l="1"/>
  <c r="L1964" i="6" s="1"/>
  <c r="H1965" i="6" s="1"/>
  <c r="N1965" i="6" s="1"/>
  <c r="O1965" i="6" l="1"/>
  <c r="I1965" i="6" l="1"/>
  <c r="J1965" i="6" s="1"/>
  <c r="K1965" i="6" l="1"/>
  <c r="L1965" i="6" s="1"/>
  <c r="H1966" i="6" s="1"/>
  <c r="N1966" i="6" s="1"/>
  <c r="O1966" i="6" l="1"/>
  <c r="I1966" i="6" l="1"/>
  <c r="J1966" i="6" s="1"/>
  <c r="K1966" i="6" l="1"/>
  <c r="L1966" i="6" s="1"/>
  <c r="H1967" i="6" s="1"/>
  <c r="N1967" i="6" s="1"/>
  <c r="O1967" i="6" l="1"/>
  <c r="I1967" i="6" l="1"/>
  <c r="J1967" i="6" s="1"/>
  <c r="K1967" i="6" l="1"/>
  <c r="L1967" i="6" s="1"/>
  <c r="H1968" i="6" s="1"/>
  <c r="N1968" i="6" s="1"/>
  <c r="O1968" i="6" l="1"/>
  <c r="I1968" i="6" l="1"/>
  <c r="J1968" i="6" s="1"/>
  <c r="K1968" i="6" l="1"/>
  <c r="L1968" i="6" s="1"/>
  <c r="H1969" i="6" s="1"/>
  <c r="N1969" i="6" s="1"/>
  <c r="O1969" i="6" l="1"/>
  <c r="I1969" i="6" l="1"/>
  <c r="J1969" i="6" s="1"/>
  <c r="K1969" i="6" l="1"/>
  <c r="L1969" i="6" s="1"/>
  <c r="H1970" i="6" s="1"/>
  <c r="N1970" i="6" s="1"/>
  <c r="O1970" i="6" l="1"/>
  <c r="I1970" i="6" l="1"/>
  <c r="J1970" i="6" s="1"/>
  <c r="K1970" i="6" l="1"/>
  <c r="L1970" i="6" s="1"/>
  <c r="H1971" i="6" s="1"/>
  <c r="N1971" i="6" s="1"/>
  <c r="O1971" i="6" l="1"/>
  <c r="I1971" i="6" l="1"/>
  <c r="J1971" i="6" s="1"/>
  <c r="K1971" i="6" l="1"/>
  <c r="L1971" i="6" s="1"/>
  <c r="H1972" i="6" s="1"/>
  <c r="N1972" i="6" s="1"/>
  <c r="O1972" i="6" l="1"/>
  <c r="I1972" i="6" l="1"/>
  <c r="J1972" i="6" s="1"/>
  <c r="K1972" i="6" l="1"/>
  <c r="L1972" i="6" s="1"/>
  <c r="H1973" i="6" s="1"/>
  <c r="N1973" i="6" s="1"/>
  <c r="O1973" i="6" l="1"/>
  <c r="I1973" i="6" l="1"/>
  <c r="J1973" i="6" s="1"/>
  <c r="K1973" i="6" l="1"/>
  <c r="L1973" i="6" s="1"/>
  <c r="H1974" i="6" s="1"/>
  <c r="N1974" i="6" s="1"/>
  <c r="O1974" i="6" l="1"/>
  <c r="I1974" i="6" l="1"/>
  <c r="J1974" i="6" s="1"/>
  <c r="K1974" i="6" l="1"/>
  <c r="L1974" i="6" s="1"/>
  <c r="H1975" i="6" s="1"/>
  <c r="N1975" i="6" s="1"/>
  <c r="O1975" i="6" l="1"/>
  <c r="I1975" i="6" l="1"/>
  <c r="J1975" i="6" s="1"/>
  <c r="K1975" i="6" l="1"/>
  <c r="L1975" i="6" s="1"/>
  <c r="H1976" i="6" s="1"/>
  <c r="N1976" i="6" s="1"/>
  <c r="O1976" i="6" l="1"/>
  <c r="I1976" i="6" l="1"/>
  <c r="J1976" i="6" s="1"/>
  <c r="K1976" i="6" l="1"/>
  <c r="L1976" i="6" s="1"/>
  <c r="H1977" i="6" s="1"/>
  <c r="N1977" i="6" s="1"/>
  <c r="O1977" i="6" l="1"/>
  <c r="I1977" i="6" l="1"/>
  <c r="J1977" i="6" s="1"/>
  <c r="K1977" i="6" l="1"/>
  <c r="L1977" i="6" s="1"/>
  <c r="H1978" i="6" s="1"/>
  <c r="N1978" i="6" s="1"/>
  <c r="O1978" i="6" l="1"/>
  <c r="I1978" i="6" l="1"/>
  <c r="J1978" i="6" s="1"/>
  <c r="K1978" i="6" l="1"/>
  <c r="L1978" i="6" s="1"/>
  <c r="H1979" i="6" s="1"/>
  <c r="N1979" i="6" s="1"/>
  <c r="O1979" i="6" l="1"/>
  <c r="I1979" i="6" l="1"/>
  <c r="J1979" i="6" s="1"/>
  <c r="K1979" i="6" l="1"/>
  <c r="L1979" i="6" s="1"/>
  <c r="H1980" i="6" s="1"/>
  <c r="N1980" i="6" s="1"/>
  <c r="O1980" i="6" l="1"/>
  <c r="I1980" i="6" l="1"/>
  <c r="J1980" i="6" s="1"/>
  <c r="K1980" i="6" l="1"/>
  <c r="L1980" i="6" s="1"/>
  <c r="H1981" i="6" s="1"/>
  <c r="N1981" i="6" s="1"/>
  <c r="O1981" i="6" l="1"/>
  <c r="I1981" i="6" l="1"/>
  <c r="J1981" i="6" s="1"/>
  <c r="K1981" i="6" l="1"/>
  <c r="L1981" i="6" s="1"/>
  <c r="H1982" i="6" s="1"/>
  <c r="N1982" i="6" s="1"/>
  <c r="O1982" i="6" l="1"/>
  <c r="I1982" i="6" l="1"/>
  <c r="J1982" i="6" s="1"/>
  <c r="K1982" i="6" l="1"/>
  <c r="L1982" i="6" s="1"/>
  <c r="H1983" i="6" s="1"/>
  <c r="N1983" i="6" s="1"/>
  <c r="O1983" i="6" l="1"/>
  <c r="I1983" i="6" l="1"/>
  <c r="J1983" i="6" s="1"/>
  <c r="K1983" i="6" l="1"/>
  <c r="L1983" i="6" s="1"/>
  <c r="H1984" i="6" s="1"/>
  <c r="N1984" i="6" s="1"/>
  <c r="O1984" i="6" l="1"/>
  <c r="I1984" i="6" l="1"/>
  <c r="J1984" i="6" s="1"/>
  <c r="K1984" i="6" l="1"/>
  <c r="L1984" i="6" s="1"/>
  <c r="H1985" i="6" s="1"/>
  <c r="N1985" i="6" s="1"/>
  <c r="O1985" i="6" l="1"/>
  <c r="I1985" i="6" l="1"/>
  <c r="J1985" i="6" s="1"/>
  <c r="K1985" i="6" l="1"/>
  <c r="L1985" i="6" s="1"/>
  <c r="H1986" i="6" s="1"/>
  <c r="N1986" i="6" s="1"/>
  <c r="O1986" i="6" l="1"/>
  <c r="I1986" i="6" l="1"/>
  <c r="J1986" i="6" s="1"/>
  <c r="K1986" i="6" l="1"/>
  <c r="L1986" i="6" s="1"/>
  <c r="H1987" i="6" s="1"/>
  <c r="N1987" i="6" s="1"/>
  <c r="O1987" i="6" l="1"/>
  <c r="I1987" i="6" l="1"/>
  <c r="J1987" i="6" s="1"/>
  <c r="K1987" i="6" l="1"/>
  <c r="L1987" i="6" s="1"/>
  <c r="H1988" i="6" s="1"/>
  <c r="N1988" i="6" s="1"/>
  <c r="O1988" i="6" l="1"/>
  <c r="I1988" i="6" l="1"/>
  <c r="J1988" i="6" s="1"/>
  <c r="K1988" i="6" l="1"/>
  <c r="L1988" i="6" s="1"/>
  <c r="H1989" i="6" s="1"/>
  <c r="N1989" i="6" s="1"/>
  <c r="O1989" i="6" l="1"/>
  <c r="I1989" i="6" l="1"/>
  <c r="J1989" i="6" s="1"/>
  <c r="K1989" i="6" l="1"/>
  <c r="L1989" i="6" s="1"/>
  <c r="H1990" i="6" s="1"/>
  <c r="N1990" i="6" s="1"/>
  <c r="O1990" i="6" l="1"/>
  <c r="I1990" i="6" l="1"/>
  <c r="J1990" i="6" s="1"/>
  <c r="K1990" i="6" l="1"/>
  <c r="L1990" i="6" s="1"/>
  <c r="H1991" i="6" s="1"/>
  <c r="N1991" i="6" s="1"/>
  <c r="O1991" i="6" l="1"/>
  <c r="I1991" i="6" l="1"/>
  <c r="J1991" i="6" s="1"/>
  <c r="K1991" i="6" l="1"/>
  <c r="L1991" i="6" s="1"/>
  <c r="H1992" i="6" s="1"/>
  <c r="N1992" i="6" s="1"/>
  <c r="O1992" i="6" l="1"/>
  <c r="I1992" i="6" l="1"/>
  <c r="J1992" i="6" s="1"/>
  <c r="K1992" i="6" l="1"/>
  <c r="L1992" i="6" s="1"/>
  <c r="H1993" i="6" s="1"/>
  <c r="N1993" i="6" s="1"/>
  <c r="O1993" i="6" l="1"/>
  <c r="I1993" i="6" l="1"/>
  <c r="J1993" i="6" s="1"/>
  <c r="K1993" i="6" l="1"/>
  <c r="L1993" i="6" s="1"/>
  <c r="H1994" i="6" s="1"/>
  <c r="N1994" i="6" s="1"/>
  <c r="O1994" i="6" l="1"/>
  <c r="I1994" i="6" l="1"/>
  <c r="J1994" i="6" s="1"/>
  <c r="K1994" i="6" l="1"/>
  <c r="L1994" i="6" s="1"/>
  <c r="H1995" i="6" s="1"/>
  <c r="N1995" i="6" s="1"/>
  <c r="O1995" i="6" l="1"/>
  <c r="I1995" i="6" l="1"/>
  <c r="J1995" i="6" s="1"/>
  <c r="K1995" i="6" l="1"/>
  <c r="L1995" i="6" s="1"/>
  <c r="H1996" i="6" s="1"/>
  <c r="N1996" i="6" s="1"/>
  <c r="O1996" i="6" l="1"/>
  <c r="I1996" i="6" l="1"/>
  <c r="J1996" i="6" s="1"/>
  <c r="K1996" i="6" l="1"/>
  <c r="L1996" i="6" s="1"/>
  <c r="H1997" i="6" s="1"/>
  <c r="N1997" i="6" s="1"/>
  <c r="O1997" i="6" l="1"/>
  <c r="I1997" i="6" l="1"/>
  <c r="J1997" i="6" s="1"/>
  <c r="K1997" i="6" l="1"/>
  <c r="L1997" i="6" s="1"/>
  <c r="H1998" i="6" s="1"/>
  <c r="N1998" i="6" s="1"/>
  <c r="O1998" i="6" l="1"/>
  <c r="I1998" i="6" l="1"/>
  <c r="J1998" i="6" s="1"/>
  <c r="K1998" i="6" l="1"/>
  <c r="L1998" i="6" s="1"/>
  <c r="H1999" i="6" s="1"/>
  <c r="N1999" i="6" s="1"/>
  <c r="O1999" i="6" l="1"/>
  <c r="I1999" i="6" l="1"/>
  <c r="J1999" i="6" s="1"/>
  <c r="K1999" i="6" l="1"/>
  <c r="L1999" i="6" s="1"/>
  <c r="H2000" i="6" s="1"/>
  <c r="N2000" i="6" s="1"/>
  <c r="O2000" i="6" l="1"/>
  <c r="I2000" i="6" l="1"/>
  <c r="J2000" i="6" s="1"/>
  <c r="K2000" i="6" l="1"/>
  <c r="L2000" i="6" s="1"/>
  <c r="H2001" i="6" s="1"/>
  <c r="N2001" i="6" s="1"/>
  <c r="O2001" i="6" l="1"/>
  <c r="I2001" i="6" l="1"/>
  <c r="J2001" i="6" s="1"/>
  <c r="K2001" i="6" l="1"/>
  <c r="L2001" i="6" s="1"/>
  <c r="H2002" i="6" s="1"/>
  <c r="N2002" i="6" s="1"/>
  <c r="O2002" i="6" l="1"/>
  <c r="I2002" i="6" l="1"/>
  <c r="J2002" i="6" s="1"/>
  <c r="K2002" i="6" l="1"/>
  <c r="L2002" i="6" s="1"/>
  <c r="H2003" i="6" s="1"/>
  <c r="N2003" i="6" s="1"/>
  <c r="O2003" i="6" l="1"/>
  <c r="I2003" i="6" l="1"/>
  <c r="J2003" i="6" s="1"/>
  <c r="K2003" i="6" l="1"/>
  <c r="L2003" i="6" s="1"/>
  <c r="H2004" i="6" s="1"/>
  <c r="N2004" i="6" s="1"/>
  <c r="O2004" i="6" l="1"/>
  <c r="I2004" i="6" l="1"/>
  <c r="J2004" i="6" s="1"/>
  <c r="K2004" i="6" l="1"/>
  <c r="L2004" i="6" s="1"/>
  <c r="H2005" i="6" s="1"/>
  <c r="N2005" i="6" s="1"/>
  <c r="O2005" i="6" l="1"/>
  <c r="I2005" i="6" l="1"/>
  <c r="J2005" i="6" s="1"/>
  <c r="K2005" i="6" l="1"/>
  <c r="L2005" i="6" s="1"/>
  <c r="H2006" i="6" s="1"/>
  <c r="N2006" i="6" s="1"/>
  <c r="O2006" i="6" l="1"/>
  <c r="I2006" i="6" l="1"/>
  <c r="J2006" i="6" s="1"/>
  <c r="K2006" i="6" l="1"/>
  <c r="L2006" i="6" s="1"/>
  <c r="H2007" i="6" s="1"/>
  <c r="N2007" i="6" s="1"/>
  <c r="O2007" i="6" l="1"/>
  <c r="I2007" i="6" l="1"/>
  <c r="J2007" i="6" s="1"/>
  <c r="K2007" i="6" l="1"/>
  <c r="L2007" i="6" s="1"/>
  <c r="H2008" i="6" s="1"/>
  <c r="N2008" i="6" s="1"/>
  <c r="O2008" i="6" l="1"/>
  <c r="I2008" i="6" l="1"/>
  <c r="J2008" i="6" s="1"/>
  <c r="K2008" i="6" l="1"/>
  <c r="L2008" i="6" s="1"/>
  <c r="H2009" i="6" s="1"/>
  <c r="N2009" i="6" s="1"/>
  <c r="O2009" i="6" l="1"/>
  <c r="I2009" i="6" l="1"/>
  <c r="J2009" i="6" s="1"/>
  <c r="K2009" i="6" l="1"/>
  <c r="L2009" i="6" s="1"/>
  <c r="H2010" i="6" s="1"/>
  <c r="N2010" i="6" s="1"/>
  <c r="O2010" i="6" l="1"/>
  <c r="I2010" i="6" l="1"/>
  <c r="J2010" i="6" s="1"/>
  <c r="K2010" i="6" l="1"/>
  <c r="L2010" i="6" s="1"/>
  <c r="H2011" i="6" s="1"/>
  <c r="N2011" i="6" s="1"/>
  <c r="O2011" i="6" l="1"/>
  <c r="I2011" i="6" l="1"/>
  <c r="J2011" i="6" s="1"/>
  <c r="K2011" i="6" l="1"/>
  <c r="L2011" i="6" s="1"/>
  <c r="H2012" i="6" s="1"/>
  <c r="N2012" i="6" s="1"/>
  <c r="O2012" i="6" l="1"/>
  <c r="I2012" i="6" l="1"/>
  <c r="J2012" i="6" s="1"/>
  <c r="K2012" i="6" l="1"/>
  <c r="L2012" i="6" s="1"/>
  <c r="H2013" i="6" s="1"/>
  <c r="N2013" i="6" s="1"/>
  <c r="O2013" i="6" l="1"/>
  <c r="I2013" i="6" l="1"/>
  <c r="J2013" i="6" s="1"/>
  <c r="K2013" i="6" l="1"/>
  <c r="L2013" i="6" s="1"/>
  <c r="H2014" i="6" s="1"/>
  <c r="N2014" i="6" s="1"/>
  <c r="O2014" i="6" l="1"/>
  <c r="I2014" i="6" l="1"/>
  <c r="J2014" i="6" s="1"/>
  <c r="K2014" i="6" l="1"/>
  <c r="L2014" i="6" s="1"/>
  <c r="H2015" i="6" s="1"/>
  <c r="N2015" i="6" s="1"/>
  <c r="O2015" i="6" l="1"/>
  <c r="I2015" i="6" l="1"/>
  <c r="J2015" i="6" s="1"/>
  <c r="K2015" i="6" l="1"/>
  <c r="L2015" i="6" s="1"/>
  <c r="H2016" i="6" s="1"/>
  <c r="N2016" i="6" s="1"/>
  <c r="O2016" i="6" l="1"/>
  <c r="I2016" i="6" l="1"/>
  <c r="J2016" i="6" s="1"/>
  <c r="K2016" i="6" l="1"/>
  <c r="L2016" i="6" s="1"/>
  <c r="H2017" i="6" s="1"/>
  <c r="N2017" i="6" s="1"/>
  <c r="O2017" i="6" l="1"/>
  <c r="I2017" i="6" l="1"/>
  <c r="J2017" i="6" s="1"/>
  <c r="K2017" i="6" l="1"/>
  <c r="L2017" i="6" s="1"/>
  <c r="H2018" i="6" s="1"/>
  <c r="N2018" i="6" s="1"/>
  <c r="O2018" i="6" l="1"/>
  <c r="I2018" i="6" s="1"/>
  <c r="J2018" i="6" s="1"/>
  <c r="K2018" i="6" l="1"/>
  <c r="L2018" i="6" s="1"/>
  <c r="H2019" i="6" s="1"/>
  <c r="N2019" i="6" s="1"/>
  <c r="O2019" i="6" l="1"/>
  <c r="I2019" i="6" l="1"/>
  <c r="J2019" i="6" s="1"/>
  <c r="K2019" i="6" l="1"/>
  <c r="L2019" i="6" s="1"/>
  <c r="H2020" i="6" s="1"/>
  <c r="N2020" i="6" s="1"/>
  <c r="O2020" i="6" l="1"/>
  <c r="I2020" i="6" l="1"/>
  <c r="J2020" i="6" s="1"/>
  <c r="K2020" i="6" l="1"/>
  <c r="L2020" i="6" s="1"/>
  <c r="H2021" i="6" s="1"/>
  <c r="N2021" i="6" s="1"/>
  <c r="O2021" i="6" l="1"/>
  <c r="I2021" i="6" l="1"/>
  <c r="J2021" i="6" s="1"/>
  <c r="K2021" i="6" l="1"/>
  <c r="L2021" i="6" s="1"/>
  <c r="H2022" i="6" s="1"/>
  <c r="N2022" i="6" s="1"/>
  <c r="O2022" i="6" l="1"/>
  <c r="I2022" i="6" l="1"/>
  <c r="J2022" i="6" s="1"/>
  <c r="K2022" i="6" l="1"/>
  <c r="L2022" i="6" s="1"/>
  <c r="H2023" i="6" s="1"/>
  <c r="N2023" i="6" s="1"/>
  <c r="O2023" i="6" l="1"/>
  <c r="I2023" i="6" l="1"/>
  <c r="J2023" i="6" s="1"/>
  <c r="K2023" i="6" l="1"/>
  <c r="L2023" i="6" s="1"/>
  <c r="H2024" i="6" s="1"/>
  <c r="N2024" i="6" s="1"/>
  <c r="O2024" i="6" l="1"/>
  <c r="I2024" i="6" l="1"/>
  <c r="J2024" i="6" s="1"/>
  <c r="K2024" i="6" l="1"/>
  <c r="L2024" i="6" s="1"/>
  <c r="H2025" i="6" s="1"/>
  <c r="N2025" i="6" s="1"/>
  <c r="O2025" i="6" l="1"/>
  <c r="I2025" i="6" l="1"/>
  <c r="J2025" i="6" s="1"/>
  <c r="K2025" i="6" l="1"/>
  <c r="L2025" i="6" s="1"/>
  <c r="H2026" i="6" s="1"/>
  <c r="N2026" i="6" s="1"/>
  <c r="O2026" i="6" l="1"/>
  <c r="I2026" i="6" l="1"/>
  <c r="J2026" i="6" s="1"/>
  <c r="K2026" i="6" l="1"/>
  <c r="L2026" i="6" s="1"/>
  <c r="H2027" i="6" s="1"/>
  <c r="N2027" i="6" s="1"/>
  <c r="O2027" i="6" l="1"/>
  <c r="I2027" i="6" l="1"/>
  <c r="J2027" i="6" s="1"/>
  <c r="K2027" i="6" l="1"/>
  <c r="L2027" i="6" s="1"/>
  <c r="H2028" i="6" s="1"/>
  <c r="N2028" i="6" s="1"/>
  <c r="O2028" i="6" l="1"/>
  <c r="I2028" i="6" l="1"/>
  <c r="J2028" i="6" s="1"/>
  <c r="K2028" i="6" l="1"/>
  <c r="L2028" i="6" s="1"/>
  <c r="H2029" i="6" s="1"/>
  <c r="N2029" i="6" s="1"/>
  <c r="O2029" i="6" l="1"/>
  <c r="I2029" i="6" l="1"/>
  <c r="J2029" i="6" s="1"/>
  <c r="K2029" i="6" l="1"/>
  <c r="L2029" i="6" s="1"/>
  <c r="H2030" i="6" s="1"/>
  <c r="N2030" i="6" s="1"/>
  <c r="O2030" i="6" l="1"/>
  <c r="I2030" i="6" l="1"/>
  <c r="J2030" i="6" s="1"/>
  <c r="K2030" i="6" l="1"/>
  <c r="L2030" i="6" s="1"/>
  <c r="H2031" i="6" s="1"/>
  <c r="N2031" i="6" s="1"/>
  <c r="O2031" i="6" l="1"/>
  <c r="I2031" i="6" l="1"/>
  <c r="J2031" i="6" s="1"/>
  <c r="K2031" i="6" l="1"/>
  <c r="L2031" i="6" s="1"/>
  <c r="H2032" i="6" s="1"/>
  <c r="N2032" i="6" s="1"/>
  <c r="O2032" i="6" l="1"/>
  <c r="I2032" i="6" l="1"/>
  <c r="J2032" i="6" s="1"/>
  <c r="K2032" i="6" l="1"/>
  <c r="L2032" i="6" s="1"/>
  <c r="H2033" i="6" s="1"/>
  <c r="N2033" i="6" s="1"/>
  <c r="O2033" i="6" l="1"/>
  <c r="I2033" i="6" l="1"/>
  <c r="J2033" i="6" s="1"/>
  <c r="K2033" i="6" l="1"/>
  <c r="L2033" i="6" s="1"/>
  <c r="H2034" i="6" s="1"/>
  <c r="N2034" i="6" s="1"/>
  <c r="O2034" i="6" l="1"/>
  <c r="I2034" i="6" l="1"/>
  <c r="J2034" i="6" s="1"/>
  <c r="K2034" i="6" l="1"/>
  <c r="L2034" i="6" s="1"/>
  <c r="H2035" i="6" s="1"/>
  <c r="N2035" i="6" s="1"/>
  <c r="O2035" i="6" l="1"/>
  <c r="I2035" i="6" l="1"/>
  <c r="J2035" i="6" s="1"/>
  <c r="K2035" i="6" l="1"/>
  <c r="L2035" i="6" s="1"/>
  <c r="H2036" i="6" s="1"/>
  <c r="N2036" i="6" s="1"/>
  <c r="O2036" i="6" l="1"/>
  <c r="I2036" i="6" l="1"/>
  <c r="J2036" i="6" s="1"/>
  <c r="K2036" i="6" l="1"/>
  <c r="L2036" i="6" s="1"/>
  <c r="H2037" i="6" s="1"/>
  <c r="N2037" i="6" s="1"/>
  <c r="O2037" i="6" l="1"/>
  <c r="I2037" i="6" l="1"/>
  <c r="J2037" i="6" s="1"/>
  <c r="K2037" i="6" l="1"/>
  <c r="L2037" i="6" s="1"/>
  <c r="H2038" i="6" s="1"/>
  <c r="N2038" i="6" s="1"/>
  <c r="O2038" i="6" l="1"/>
  <c r="I2038" i="6" l="1"/>
  <c r="J2038" i="6" s="1"/>
  <c r="K2038" i="6" l="1"/>
  <c r="L2038" i="6" s="1"/>
  <c r="H2039" i="6" s="1"/>
  <c r="N2039" i="6" s="1"/>
  <c r="O2039" i="6" l="1"/>
  <c r="I2039" i="6" l="1"/>
  <c r="J2039" i="6" s="1"/>
  <c r="K2039" i="6" l="1"/>
  <c r="L2039" i="6" s="1"/>
  <c r="H2040" i="6" s="1"/>
  <c r="N2040" i="6" s="1"/>
  <c r="O2040" i="6" l="1"/>
  <c r="I2040" i="6" l="1"/>
  <c r="J2040" i="6" s="1"/>
  <c r="K2040" i="6" l="1"/>
  <c r="L2040" i="6" s="1"/>
  <c r="H2041" i="6" s="1"/>
  <c r="N2041" i="6" s="1"/>
  <c r="O2041" i="6" l="1"/>
  <c r="I2041" i="6" l="1"/>
  <c r="J2041" i="6" s="1"/>
  <c r="K2041" i="6" l="1"/>
  <c r="L2041" i="6" s="1"/>
  <c r="H2042" i="6" s="1"/>
  <c r="N2042" i="6" s="1"/>
  <c r="O2042" i="6" l="1"/>
  <c r="I2042" i="6" l="1"/>
  <c r="J2042" i="6" s="1"/>
  <c r="K2042" i="6" l="1"/>
  <c r="L2042" i="6" s="1"/>
  <c r="H2043" i="6" s="1"/>
  <c r="N2043" i="6" s="1"/>
  <c r="O2043" i="6" l="1"/>
  <c r="I2043" i="6" l="1"/>
  <c r="J2043" i="6" s="1"/>
  <c r="K2043" i="6" l="1"/>
  <c r="L2043" i="6" s="1"/>
  <c r="H2044" i="6" s="1"/>
  <c r="N2044" i="6" s="1"/>
  <c r="O2044" i="6" l="1"/>
  <c r="I2044" i="6" l="1"/>
  <c r="J2044" i="6" s="1"/>
  <c r="K2044" i="6" l="1"/>
  <c r="L2044" i="6" s="1"/>
  <c r="H2045" i="6" s="1"/>
  <c r="N2045" i="6" s="1"/>
  <c r="O2045" i="6" l="1"/>
  <c r="I2045" i="6" l="1"/>
  <c r="J2045" i="6" s="1"/>
  <c r="K2045" i="6" l="1"/>
  <c r="L2045" i="6" s="1"/>
  <c r="H2046" i="6" s="1"/>
  <c r="N2046" i="6" s="1"/>
  <c r="O2046" i="6" l="1"/>
  <c r="I2046" i="6" l="1"/>
  <c r="J2046" i="6" s="1"/>
  <c r="K2046" i="6" l="1"/>
  <c r="L2046" i="6" s="1"/>
  <c r="H2047" i="6" s="1"/>
  <c r="N2047" i="6" s="1"/>
  <c r="O2047" i="6" l="1"/>
  <c r="I2047" i="6" l="1"/>
  <c r="J2047" i="6" s="1"/>
  <c r="K2047" i="6" l="1"/>
  <c r="L2047" i="6" s="1"/>
  <c r="H2048" i="6" s="1"/>
  <c r="N2048" i="6" s="1"/>
  <c r="O2048" i="6" l="1"/>
  <c r="I2048" i="6" l="1"/>
  <c r="J2048" i="6" s="1"/>
  <c r="K2048" i="6" l="1"/>
  <c r="L2048" i="6" s="1"/>
  <c r="H2049" i="6" s="1"/>
  <c r="N2049" i="6" s="1"/>
  <c r="O2049" i="6" l="1"/>
  <c r="I2049" i="6" l="1"/>
  <c r="J2049" i="6" s="1"/>
  <c r="K2049" i="6" l="1"/>
  <c r="L2049" i="6" s="1"/>
  <c r="H2050" i="6" s="1"/>
  <c r="N2050" i="6" s="1"/>
  <c r="O2050" i="6" l="1"/>
  <c r="I2050" i="6" l="1"/>
  <c r="J2050" i="6" s="1"/>
  <c r="K2050" i="6" l="1"/>
  <c r="L2050" i="6" s="1"/>
  <c r="H2051" i="6" s="1"/>
  <c r="N2051" i="6" s="1"/>
  <c r="O2051" i="6" l="1"/>
  <c r="I2051" i="6" l="1"/>
  <c r="J2051" i="6" s="1"/>
  <c r="K2051" i="6" l="1"/>
  <c r="L2051" i="6" s="1"/>
  <c r="H2052" i="6" s="1"/>
  <c r="N2052" i="6" s="1"/>
  <c r="O2052" i="6" l="1"/>
  <c r="I2052" i="6" l="1"/>
  <c r="J2052" i="6" s="1"/>
  <c r="K2052" i="6" l="1"/>
  <c r="L2052" i="6" s="1"/>
  <c r="H2053" i="6" s="1"/>
  <c r="N2053" i="6" s="1"/>
  <c r="O2053" i="6" l="1"/>
  <c r="I2053" i="6" l="1"/>
  <c r="J2053" i="6" s="1"/>
  <c r="K2053" i="6" l="1"/>
  <c r="L2053" i="6" s="1"/>
  <c r="H2054" i="6" s="1"/>
  <c r="N2054" i="6" s="1"/>
  <c r="O2054" i="6" l="1"/>
  <c r="I2054" i="6" l="1"/>
  <c r="J2054" i="6" s="1"/>
  <c r="K2054" i="6" l="1"/>
  <c r="L2054" i="6" s="1"/>
  <c r="H2055" i="6" s="1"/>
  <c r="N2055" i="6" s="1"/>
  <c r="O2055" i="6" l="1"/>
  <c r="I2055" i="6" l="1"/>
  <c r="J2055" i="6" s="1"/>
  <c r="K2055" i="6" l="1"/>
  <c r="L2055" i="6" s="1"/>
  <c r="H2056" i="6" s="1"/>
  <c r="N2056" i="6" s="1"/>
  <c r="O2056" i="6" l="1"/>
  <c r="I2056" i="6" l="1"/>
  <c r="J2056" i="6" s="1"/>
  <c r="K2056" i="6" l="1"/>
  <c r="L2056" i="6" s="1"/>
  <c r="H2057" i="6" s="1"/>
  <c r="N2057" i="6" s="1"/>
  <c r="O2057" i="6" l="1"/>
  <c r="I2057" i="6" l="1"/>
  <c r="J2057" i="6" s="1"/>
  <c r="K2057" i="6" l="1"/>
  <c r="L2057" i="6" s="1"/>
  <c r="H2058" i="6" s="1"/>
  <c r="N2058" i="6" s="1"/>
  <c r="O2058" i="6" l="1"/>
  <c r="I2058" i="6" l="1"/>
  <c r="J2058" i="6" s="1"/>
  <c r="K2058" i="6" l="1"/>
  <c r="L2058" i="6" s="1"/>
  <c r="H2059" i="6" s="1"/>
  <c r="N2059" i="6" s="1"/>
  <c r="O2059" i="6" l="1"/>
  <c r="I2059" i="6" l="1"/>
  <c r="J2059" i="6" s="1"/>
  <c r="K2059" i="6" l="1"/>
  <c r="L2059" i="6" s="1"/>
  <c r="H2060" i="6" s="1"/>
  <c r="N2060" i="6" s="1"/>
  <c r="O2060" i="6" l="1"/>
  <c r="I2060" i="6" l="1"/>
  <c r="J2060" i="6" s="1"/>
  <c r="K2060" i="6" l="1"/>
  <c r="L2060" i="6" s="1"/>
  <c r="H2061" i="6" s="1"/>
  <c r="N2061" i="6" s="1"/>
  <c r="O2061" i="6" l="1"/>
  <c r="I2061" i="6" l="1"/>
  <c r="J2061" i="6" s="1"/>
  <c r="K2061" i="6" l="1"/>
  <c r="L2061" i="6" s="1"/>
  <c r="H2062" i="6" s="1"/>
  <c r="N2062" i="6" s="1"/>
  <c r="O2062" i="6" l="1"/>
  <c r="I2062" i="6" l="1"/>
  <c r="J2062" i="6" s="1"/>
  <c r="K2062" i="6" l="1"/>
  <c r="L2062" i="6" s="1"/>
  <c r="H2063" i="6" s="1"/>
  <c r="N2063" i="6" s="1"/>
  <c r="O2063" i="6" l="1"/>
  <c r="I2063" i="6" l="1"/>
  <c r="J2063" i="6" s="1"/>
  <c r="K2063" i="6" l="1"/>
  <c r="L2063" i="6" s="1"/>
  <c r="H2064" i="6" s="1"/>
  <c r="N2064" i="6" s="1"/>
  <c r="O2064" i="6" l="1"/>
  <c r="I2064" i="6" l="1"/>
  <c r="J2064" i="6" s="1"/>
  <c r="K2064" i="6" l="1"/>
  <c r="L2064" i="6" s="1"/>
  <c r="H2065" i="6" s="1"/>
  <c r="N2065" i="6" s="1"/>
  <c r="O2065" i="6" l="1"/>
  <c r="I2065" i="6" l="1"/>
  <c r="J2065" i="6" s="1"/>
  <c r="K2065" i="6" l="1"/>
  <c r="L2065" i="6" s="1"/>
  <c r="H2066" i="6" s="1"/>
  <c r="N2066" i="6" s="1"/>
  <c r="O2066" i="6" l="1"/>
  <c r="I2066" i="6" l="1"/>
  <c r="J2066" i="6" s="1"/>
  <c r="K2066" i="6" l="1"/>
  <c r="L2066" i="6" s="1"/>
  <c r="H2067" i="6" s="1"/>
  <c r="N2067" i="6" s="1"/>
  <c r="O2067" i="6" l="1"/>
  <c r="I2067" i="6" l="1"/>
  <c r="J2067" i="6" s="1"/>
  <c r="K2067" i="6" l="1"/>
  <c r="L2067" i="6" s="1"/>
  <c r="H2068" i="6" s="1"/>
  <c r="N2068" i="6" s="1"/>
  <c r="O2068" i="6" l="1"/>
  <c r="I2068" i="6" l="1"/>
  <c r="J2068" i="6" s="1"/>
  <c r="K2068" i="6" l="1"/>
  <c r="L2068" i="6" s="1"/>
  <c r="H2069" i="6" s="1"/>
  <c r="N2069" i="6" s="1"/>
  <c r="O2069" i="6" l="1"/>
  <c r="I2069" i="6" l="1"/>
  <c r="J2069" i="6" s="1"/>
  <c r="K2069" i="6" l="1"/>
  <c r="L2069" i="6" s="1"/>
  <c r="H2070" i="6" s="1"/>
  <c r="N2070" i="6" s="1"/>
  <c r="O2070" i="6" l="1"/>
  <c r="I2070" i="6" l="1"/>
  <c r="J2070" i="6" s="1"/>
  <c r="K2070" i="6" l="1"/>
  <c r="L2070" i="6" s="1"/>
  <c r="H2071" i="6" s="1"/>
  <c r="N2071" i="6" s="1"/>
  <c r="O2071" i="6" l="1"/>
  <c r="I2071" i="6" l="1"/>
  <c r="J2071" i="6" s="1"/>
  <c r="K2071" i="6" l="1"/>
  <c r="L2071" i="6" s="1"/>
  <c r="H2072" i="6" s="1"/>
  <c r="N2072" i="6" s="1"/>
  <c r="O2072" i="6" l="1"/>
  <c r="I2072" i="6" l="1"/>
  <c r="J2072" i="6" s="1"/>
  <c r="K2072" i="6" l="1"/>
  <c r="L2072" i="6" s="1"/>
  <c r="H2073" i="6" s="1"/>
  <c r="N2073" i="6" s="1"/>
  <c r="O2073" i="6" l="1"/>
  <c r="I2073" i="6" l="1"/>
  <c r="J2073" i="6" s="1"/>
  <c r="K2073" i="6" l="1"/>
  <c r="L2073" i="6" s="1"/>
  <c r="H2074" i="6" s="1"/>
  <c r="N2074" i="6" s="1"/>
  <c r="O2074" i="6" l="1"/>
  <c r="I2074" i="6" l="1"/>
  <c r="J2074" i="6" s="1"/>
  <c r="K2074" i="6" l="1"/>
  <c r="L2074" i="6" s="1"/>
  <c r="H2075" i="6" s="1"/>
  <c r="N2075" i="6" s="1"/>
  <c r="O2075" i="6" l="1"/>
  <c r="I2075" i="6" l="1"/>
  <c r="J2075" i="6" s="1"/>
  <c r="K2075" i="6" l="1"/>
  <c r="L2075" i="6" s="1"/>
  <c r="H2076" i="6" s="1"/>
  <c r="N2076" i="6" s="1"/>
  <c r="O2076" i="6" l="1"/>
  <c r="I2076" i="6" l="1"/>
  <c r="J2076" i="6" s="1"/>
  <c r="K2076" i="6" l="1"/>
  <c r="L2076" i="6" s="1"/>
  <c r="H2077" i="6" s="1"/>
  <c r="N2077" i="6" s="1"/>
  <c r="O2077" i="6" l="1"/>
  <c r="I2077" i="6" l="1"/>
  <c r="J2077" i="6" s="1"/>
  <c r="K2077" i="6" l="1"/>
  <c r="L2077" i="6" s="1"/>
  <c r="H2078" i="6" s="1"/>
  <c r="N2078" i="6" s="1"/>
  <c r="O2078" i="6" l="1"/>
  <c r="I2078" i="6" l="1"/>
  <c r="J2078" i="6" s="1"/>
  <c r="K2078" i="6" l="1"/>
  <c r="L2078" i="6" s="1"/>
  <c r="H2079" i="6" s="1"/>
  <c r="N2079" i="6" s="1"/>
  <c r="O2079" i="6" l="1"/>
  <c r="I2079" i="6" l="1"/>
  <c r="J2079" i="6" s="1"/>
  <c r="K2079" i="6" l="1"/>
  <c r="L2079" i="6" s="1"/>
  <c r="H2080" i="6" s="1"/>
  <c r="N2080" i="6" s="1"/>
  <c r="O2080" i="6" l="1"/>
  <c r="I2080" i="6" l="1"/>
  <c r="J2080" i="6" s="1"/>
  <c r="K2080" i="6" l="1"/>
  <c r="L2080" i="6" s="1"/>
  <c r="H2081" i="6" s="1"/>
  <c r="N2081" i="6" s="1"/>
  <c r="O2081" i="6" l="1"/>
  <c r="I2081" i="6" l="1"/>
  <c r="J2081" i="6" s="1"/>
  <c r="K2081" i="6" l="1"/>
  <c r="L2081" i="6" s="1"/>
  <c r="H2082" i="6" s="1"/>
  <c r="N2082" i="6" s="1"/>
  <c r="O2082" i="6" l="1"/>
  <c r="I2082" i="6" l="1"/>
  <c r="J2082" i="6" s="1"/>
  <c r="K2082" i="6" l="1"/>
  <c r="L2082" i="6" s="1"/>
  <c r="H2083" i="6" s="1"/>
  <c r="N2083" i="6" s="1"/>
  <c r="O2083" i="6" l="1"/>
  <c r="I2083" i="6" l="1"/>
  <c r="J2083" i="6" s="1"/>
  <c r="K2083" i="6" l="1"/>
  <c r="L2083" i="6" s="1"/>
  <c r="H2084" i="6" s="1"/>
  <c r="N2084" i="6" s="1"/>
  <c r="O2084" i="6" l="1"/>
  <c r="I2084" i="6" l="1"/>
  <c r="J2084" i="6" s="1"/>
  <c r="K2084" i="6" l="1"/>
  <c r="L2084" i="6" s="1"/>
  <c r="H2085" i="6" s="1"/>
  <c r="N2085" i="6" s="1"/>
  <c r="O2085" i="6" l="1"/>
  <c r="I2085" i="6" l="1"/>
  <c r="J2085" i="6" s="1"/>
  <c r="K2085" i="6" l="1"/>
  <c r="L2085" i="6" s="1"/>
  <c r="H2086" i="6" s="1"/>
  <c r="N2086" i="6" s="1"/>
  <c r="O2086" i="6" l="1"/>
  <c r="I2086" i="6" l="1"/>
  <c r="J2086" i="6" s="1"/>
  <c r="K2086" i="6" l="1"/>
  <c r="L2086" i="6" s="1"/>
  <c r="H2087" i="6" s="1"/>
  <c r="N2087" i="6" s="1"/>
  <c r="O2087" i="6" l="1"/>
  <c r="I2087" i="6" l="1"/>
  <c r="J2087" i="6" s="1"/>
  <c r="K2087" i="6" l="1"/>
  <c r="L2087" i="6" s="1"/>
  <c r="H2088" i="6" s="1"/>
  <c r="N2088" i="6" s="1"/>
  <c r="O2088" i="6" l="1"/>
  <c r="I2088" i="6" l="1"/>
  <c r="J2088" i="6" s="1"/>
  <c r="K2088" i="6" l="1"/>
  <c r="L2088" i="6" s="1"/>
  <c r="H2089" i="6" s="1"/>
  <c r="N2089" i="6" s="1"/>
  <c r="O2089" i="6" l="1"/>
  <c r="I2089" i="6" l="1"/>
  <c r="J2089" i="6" s="1"/>
  <c r="K2089" i="6" l="1"/>
  <c r="L2089" i="6" s="1"/>
  <c r="H2090" i="6" s="1"/>
  <c r="N2090" i="6" s="1"/>
  <c r="O2090" i="6" l="1"/>
  <c r="I2090" i="6" l="1"/>
  <c r="J2090" i="6" s="1"/>
  <c r="K2090" i="6" l="1"/>
  <c r="L2090" i="6" s="1"/>
  <c r="H2091" i="6" s="1"/>
  <c r="N2091" i="6" s="1"/>
  <c r="O2091" i="6" l="1"/>
  <c r="I2091" i="6" l="1"/>
  <c r="J2091" i="6" s="1"/>
  <c r="K2091" i="6" l="1"/>
  <c r="L2091" i="6" s="1"/>
  <c r="H2092" i="6" s="1"/>
  <c r="N2092" i="6" s="1"/>
  <c r="O2092" i="6" l="1"/>
  <c r="I2092" i="6" l="1"/>
  <c r="J2092" i="6" s="1"/>
  <c r="K2092" i="6" l="1"/>
  <c r="L2092" i="6" s="1"/>
  <c r="H2093" i="6" s="1"/>
  <c r="N2093" i="6" s="1"/>
  <c r="O2093" i="6" l="1"/>
  <c r="I2093" i="6" l="1"/>
  <c r="J2093" i="6" s="1"/>
  <c r="K2093" i="6" l="1"/>
  <c r="L2093" i="6" s="1"/>
  <c r="H2094" i="6" s="1"/>
  <c r="N2094" i="6" s="1"/>
  <c r="O2094" i="6" l="1"/>
  <c r="I2094" i="6" l="1"/>
  <c r="J2094" i="6" s="1"/>
  <c r="K2094" i="6" l="1"/>
  <c r="L2094" i="6" s="1"/>
  <c r="H2095" i="6" s="1"/>
  <c r="N2095" i="6" s="1"/>
  <c r="O2095" i="6" l="1"/>
  <c r="I2095" i="6" l="1"/>
  <c r="J2095" i="6" s="1"/>
  <c r="K2095" i="6" l="1"/>
  <c r="L2095" i="6" s="1"/>
  <c r="H2096" i="6" s="1"/>
  <c r="N2096" i="6" s="1"/>
  <c r="O2096" i="6" l="1"/>
  <c r="I2096" i="6" l="1"/>
  <c r="J2096" i="6" s="1"/>
  <c r="K2096" i="6" l="1"/>
  <c r="L2096" i="6" s="1"/>
  <c r="H2097" i="6" s="1"/>
  <c r="N2097" i="6" s="1"/>
  <c r="O2097" i="6" l="1"/>
  <c r="I2097" i="6" l="1"/>
  <c r="J2097" i="6" s="1"/>
  <c r="K2097" i="6" l="1"/>
  <c r="L2097" i="6" s="1"/>
  <c r="H2098" i="6" s="1"/>
  <c r="N2098" i="6" s="1"/>
  <c r="O2098" i="6" l="1"/>
  <c r="I2098" i="6" l="1"/>
  <c r="J2098" i="6" s="1"/>
  <c r="K2098" i="6" l="1"/>
  <c r="L2098" i="6" s="1"/>
  <c r="H2099" i="6" s="1"/>
  <c r="N2099" i="6" s="1"/>
  <c r="O2099" i="6" l="1"/>
  <c r="I2099" i="6" l="1"/>
  <c r="J2099" i="6" s="1"/>
  <c r="K2099" i="6" l="1"/>
  <c r="L2099" i="6" s="1"/>
  <c r="H2100" i="6" s="1"/>
  <c r="N2100" i="6" s="1"/>
  <c r="O2100" i="6" l="1"/>
  <c r="I2100" i="6" l="1"/>
  <c r="J2100" i="6" s="1"/>
  <c r="K2100" i="6" l="1"/>
  <c r="L2100" i="6" s="1"/>
  <c r="H2101" i="6" s="1"/>
  <c r="N2101" i="6" s="1"/>
  <c r="O2101" i="6" l="1"/>
  <c r="I2101" i="6" l="1"/>
  <c r="J2101" i="6" s="1"/>
  <c r="K2101" i="6" l="1"/>
  <c r="L2101" i="6" s="1"/>
  <c r="H2102" i="6" s="1"/>
  <c r="N2102" i="6" s="1"/>
  <c r="O2102" i="6" l="1"/>
  <c r="I2102" i="6" l="1"/>
  <c r="J2102" i="6" s="1"/>
  <c r="K2102" i="6" l="1"/>
  <c r="L2102" i="6" s="1"/>
  <c r="H2103" i="6" s="1"/>
  <c r="N2103" i="6" s="1"/>
  <c r="O2103" i="6" l="1"/>
  <c r="I2103" i="6" l="1"/>
  <c r="J2103" i="6" s="1"/>
  <c r="K2103" i="6" l="1"/>
  <c r="L2103" i="6" s="1"/>
  <c r="H2104" i="6" s="1"/>
  <c r="N2104" i="6" s="1"/>
  <c r="O2104" i="6" l="1"/>
  <c r="I2104" i="6" l="1"/>
  <c r="J2104" i="6" s="1"/>
  <c r="K2104" i="6" l="1"/>
  <c r="L2104" i="6" s="1"/>
  <c r="H2105" i="6" s="1"/>
  <c r="N2105" i="6" s="1"/>
  <c r="O2105" i="6" l="1"/>
  <c r="I2105" i="6" l="1"/>
  <c r="J2105" i="6" s="1"/>
  <c r="K2105" i="6" l="1"/>
  <c r="L2105" i="6" s="1"/>
  <c r="H2106" i="6" s="1"/>
  <c r="N2106" i="6" s="1"/>
  <c r="O2106" i="6" l="1"/>
  <c r="I2106" i="6" l="1"/>
  <c r="J2106" i="6" s="1"/>
  <c r="K2106" i="6" l="1"/>
  <c r="L2106" i="6" s="1"/>
  <c r="H2107" i="6" s="1"/>
  <c r="N2107" i="6" s="1"/>
  <c r="O2107" i="6" l="1"/>
  <c r="I2107" i="6" l="1"/>
  <c r="J2107" i="6" s="1"/>
  <c r="K2107" i="6" l="1"/>
  <c r="L2107" i="6" s="1"/>
  <c r="H2108" i="6" s="1"/>
  <c r="N2108" i="6" s="1"/>
  <c r="O2108" i="6" l="1"/>
  <c r="I2108" i="6" l="1"/>
  <c r="J2108" i="6" s="1"/>
  <c r="K2108" i="6" l="1"/>
  <c r="L2108" i="6" s="1"/>
  <c r="H2109" i="6" s="1"/>
  <c r="N2109" i="6" s="1"/>
  <c r="O2109" i="6" l="1"/>
  <c r="I2109" i="6" l="1"/>
  <c r="J2109" i="6" s="1"/>
  <c r="K2109" i="6" l="1"/>
  <c r="L2109" i="6" s="1"/>
  <c r="H2110" i="6" s="1"/>
  <c r="N2110" i="6" s="1"/>
  <c r="O2110" i="6" l="1"/>
  <c r="I2110" i="6" l="1"/>
  <c r="J2110" i="6" s="1"/>
  <c r="K2110" i="6" l="1"/>
  <c r="L2110" i="6" s="1"/>
  <c r="H2111" i="6" s="1"/>
  <c r="N2111" i="6" s="1"/>
  <c r="O2111" i="6" l="1"/>
  <c r="I2111" i="6" l="1"/>
  <c r="J2111" i="6" s="1"/>
  <c r="K2111" i="6" l="1"/>
  <c r="L2111" i="6" s="1"/>
  <c r="H2112" i="6" s="1"/>
  <c r="N2112" i="6" s="1"/>
  <c r="O2112" i="6" l="1"/>
  <c r="I2112" i="6" l="1"/>
  <c r="J2112" i="6" s="1"/>
  <c r="K2112" i="6" l="1"/>
  <c r="L2112" i="6" s="1"/>
  <c r="H2113" i="6" s="1"/>
  <c r="N2113" i="6" s="1"/>
  <c r="O2113" i="6" l="1"/>
  <c r="I2113" i="6" l="1"/>
  <c r="J2113" i="6" s="1"/>
  <c r="K2113" i="6" l="1"/>
  <c r="L2113" i="6" s="1"/>
  <c r="H2114" i="6" s="1"/>
  <c r="N2114" i="6" s="1"/>
  <c r="O2114" i="6" l="1"/>
  <c r="I2114" i="6" l="1"/>
  <c r="J2114" i="6" s="1"/>
  <c r="K2114" i="6" l="1"/>
  <c r="L2114" i="6" s="1"/>
  <c r="H2115" i="6" s="1"/>
  <c r="N2115" i="6" s="1"/>
  <c r="O2115" i="6" l="1"/>
  <c r="I2115" i="6" l="1"/>
  <c r="J2115" i="6" s="1"/>
  <c r="K2115" i="6" l="1"/>
  <c r="L2115" i="6" s="1"/>
  <c r="H2116" i="6" s="1"/>
  <c r="N2116" i="6" s="1"/>
  <c r="O2116" i="6" l="1"/>
  <c r="I2116" i="6" l="1"/>
  <c r="J2116" i="6" s="1"/>
  <c r="K2116" i="6" l="1"/>
  <c r="L2116" i="6" s="1"/>
  <c r="H2117" i="6" s="1"/>
  <c r="N2117" i="6" s="1"/>
  <c r="O2117" i="6" l="1"/>
  <c r="I2117" i="6" l="1"/>
  <c r="J2117" i="6" s="1"/>
  <c r="K2117" i="6" l="1"/>
  <c r="L2117" i="6" s="1"/>
  <c r="H2118" i="6" s="1"/>
  <c r="N2118" i="6" s="1"/>
  <c r="O2118" i="6" l="1"/>
  <c r="I2118" i="6" l="1"/>
  <c r="J2118" i="6" s="1"/>
  <c r="K2118" i="6" l="1"/>
  <c r="L2118" i="6" s="1"/>
  <c r="H2119" i="6" s="1"/>
  <c r="N2119" i="6" s="1"/>
  <c r="O2119" i="6" l="1"/>
  <c r="I2119" i="6" l="1"/>
  <c r="J2119" i="6" s="1"/>
  <c r="K2119" i="6" l="1"/>
  <c r="L2119" i="6" s="1"/>
  <c r="H2120" i="6" s="1"/>
  <c r="N2120" i="6" s="1"/>
  <c r="O2120" i="6" l="1"/>
  <c r="I2120" i="6" l="1"/>
  <c r="J2120" i="6" s="1"/>
  <c r="K2120" i="6" l="1"/>
  <c r="L2120" i="6" s="1"/>
  <c r="H2121" i="6" s="1"/>
  <c r="N2121" i="6" s="1"/>
  <c r="O2121" i="6" l="1"/>
  <c r="I2121" i="6" l="1"/>
  <c r="J2121" i="6" s="1"/>
  <c r="K2121" i="6" l="1"/>
  <c r="L2121" i="6" s="1"/>
  <c r="H2122" i="6" s="1"/>
  <c r="N2122" i="6" s="1"/>
  <c r="O2122" i="6" l="1"/>
  <c r="I2122" i="6" l="1"/>
  <c r="J2122" i="6" s="1"/>
  <c r="K2122" i="6" l="1"/>
  <c r="L2122" i="6" s="1"/>
  <c r="H2123" i="6" s="1"/>
  <c r="N2123" i="6" s="1"/>
  <c r="O2123" i="6" l="1"/>
  <c r="I2123" i="6" l="1"/>
  <c r="J2123" i="6" s="1"/>
  <c r="K2123" i="6" l="1"/>
  <c r="L2123" i="6" s="1"/>
  <c r="H2124" i="6" s="1"/>
  <c r="N2124" i="6" s="1"/>
  <c r="O2124" i="6" l="1"/>
  <c r="I2124" i="6" l="1"/>
  <c r="J2124" i="6" s="1"/>
  <c r="K2124" i="6" l="1"/>
  <c r="L2124" i="6" s="1"/>
  <c r="H2125" i="6" s="1"/>
  <c r="N2125" i="6" s="1"/>
  <c r="O2125" i="6" l="1"/>
  <c r="I2125" i="6" l="1"/>
  <c r="J2125" i="6" s="1"/>
  <c r="K2125" i="6" l="1"/>
  <c r="L2125" i="6" s="1"/>
  <c r="H2126" i="6" s="1"/>
  <c r="N2126" i="6" s="1"/>
  <c r="O2126" i="6" l="1"/>
  <c r="I2126" i="6" l="1"/>
  <c r="J2126" i="6" s="1"/>
  <c r="K2126" i="6" l="1"/>
  <c r="L2126" i="6" s="1"/>
  <c r="H2127" i="6" s="1"/>
  <c r="N2127" i="6" s="1"/>
  <c r="O2127" i="6" l="1"/>
  <c r="I2127" i="6" l="1"/>
  <c r="J2127" i="6" s="1"/>
  <c r="K2127" i="6" l="1"/>
  <c r="L2127" i="6" s="1"/>
  <c r="H2128" i="6" s="1"/>
  <c r="N2128" i="6" s="1"/>
  <c r="O2128" i="6" l="1"/>
  <c r="I2128" i="6" l="1"/>
  <c r="J2128" i="6" s="1"/>
  <c r="K2128" i="6" l="1"/>
  <c r="L2128" i="6" s="1"/>
  <c r="H2129" i="6" s="1"/>
  <c r="N2129" i="6" s="1"/>
  <c r="O2129" i="6" l="1"/>
  <c r="I2129" i="6" l="1"/>
  <c r="J2129" i="6" s="1"/>
  <c r="K2129" i="6" l="1"/>
  <c r="L2129" i="6" s="1"/>
  <c r="H2130" i="6" s="1"/>
  <c r="N2130" i="6" s="1"/>
  <c r="O2130" i="6" l="1"/>
  <c r="I2130" i="6" l="1"/>
  <c r="J2130" i="6" s="1"/>
  <c r="K2130" i="6" l="1"/>
  <c r="L2130" i="6" s="1"/>
  <c r="H2131" i="6" s="1"/>
  <c r="N2131" i="6" s="1"/>
  <c r="O2131" i="6" l="1"/>
  <c r="I2131" i="6" l="1"/>
  <c r="J2131" i="6" s="1"/>
  <c r="K2131" i="6" l="1"/>
  <c r="L2131" i="6" s="1"/>
  <c r="H2132" i="6" s="1"/>
  <c r="N2132" i="6" s="1"/>
  <c r="O2132" i="6" l="1"/>
  <c r="I2132" i="6" l="1"/>
  <c r="J2132" i="6" s="1"/>
  <c r="K2132" i="6" l="1"/>
  <c r="L2132" i="6" s="1"/>
  <c r="H2133" i="6" s="1"/>
  <c r="N2133" i="6" s="1"/>
  <c r="O2133" i="6" l="1"/>
  <c r="I2133" i="6" l="1"/>
  <c r="J2133" i="6" s="1"/>
  <c r="K2133" i="6" l="1"/>
  <c r="L2133" i="6" s="1"/>
  <c r="H2134" i="6" s="1"/>
  <c r="N2134" i="6" s="1"/>
  <c r="O2134" i="6" l="1"/>
  <c r="I2134" i="6" l="1"/>
  <c r="J2134" i="6" s="1"/>
  <c r="K2134" i="6" l="1"/>
  <c r="L2134" i="6" s="1"/>
  <c r="H2135" i="6" s="1"/>
  <c r="N2135" i="6" s="1"/>
  <c r="O2135" i="6" l="1"/>
  <c r="I2135" i="6" l="1"/>
  <c r="J2135" i="6" s="1"/>
  <c r="K2135" i="6" l="1"/>
  <c r="L2135" i="6" s="1"/>
  <c r="H2136" i="6" s="1"/>
  <c r="N2136" i="6" s="1"/>
  <c r="O2136" i="6" l="1"/>
  <c r="I2136" i="6" l="1"/>
  <c r="J2136" i="6" s="1"/>
  <c r="K2136" i="6" l="1"/>
  <c r="L2136" i="6" s="1"/>
  <c r="H2137" i="6" s="1"/>
  <c r="N2137" i="6" s="1"/>
  <c r="O2137" i="6" l="1"/>
  <c r="I2137" i="6" l="1"/>
  <c r="J2137" i="6" s="1"/>
  <c r="K2137" i="6" l="1"/>
  <c r="L2137" i="6" s="1"/>
  <c r="H2138" i="6" s="1"/>
  <c r="N2138" i="6" s="1"/>
  <c r="O2138" i="6" l="1"/>
  <c r="I2138" i="6" l="1"/>
  <c r="J2138" i="6" s="1"/>
  <c r="K2138" i="6" l="1"/>
  <c r="L2138" i="6" s="1"/>
  <c r="H2139" i="6" s="1"/>
  <c r="N2139" i="6" s="1"/>
  <c r="O2139" i="6" l="1"/>
  <c r="I2139" i="6" l="1"/>
  <c r="J2139" i="6" s="1"/>
  <c r="K2139" i="6" l="1"/>
  <c r="L2139" i="6" s="1"/>
  <c r="H2140" i="6" s="1"/>
  <c r="N2140" i="6" s="1"/>
  <c r="O2140" i="6" l="1"/>
  <c r="I2140" i="6" l="1"/>
  <c r="J2140" i="6" s="1"/>
  <c r="K2140" i="6" l="1"/>
  <c r="L2140" i="6" s="1"/>
  <c r="H2141" i="6" s="1"/>
  <c r="N2141" i="6" s="1"/>
  <c r="O2141" i="6" l="1"/>
  <c r="I2141" i="6" l="1"/>
  <c r="J2141" i="6" s="1"/>
  <c r="K2141" i="6" l="1"/>
  <c r="L2141" i="6" s="1"/>
  <c r="H2142" i="6" s="1"/>
  <c r="N2142" i="6" s="1"/>
  <c r="O2142" i="6" l="1"/>
  <c r="I2142" i="6" l="1"/>
  <c r="J2142" i="6" s="1"/>
  <c r="K2142" i="6" l="1"/>
  <c r="L2142" i="6" s="1"/>
  <c r="H2143" i="6" s="1"/>
  <c r="N2143" i="6" s="1"/>
  <c r="O2143" i="6" l="1"/>
  <c r="I2143" i="6" l="1"/>
  <c r="J2143" i="6" s="1"/>
  <c r="K2143" i="6" l="1"/>
  <c r="L2143" i="6" s="1"/>
  <c r="H2144" i="6" s="1"/>
  <c r="N2144" i="6" s="1"/>
  <c r="O2144" i="6" l="1"/>
  <c r="I2144" i="6" l="1"/>
  <c r="J2144" i="6" s="1"/>
  <c r="K2144" i="6" l="1"/>
  <c r="L2144" i="6" s="1"/>
  <c r="H2145" i="6" s="1"/>
  <c r="N2145" i="6" s="1"/>
  <c r="O2145" i="6" l="1"/>
  <c r="I2145" i="6" l="1"/>
  <c r="J2145" i="6" s="1"/>
  <c r="K2145" i="6" l="1"/>
  <c r="L2145" i="6" s="1"/>
  <c r="H2146" i="6" s="1"/>
  <c r="N2146" i="6" s="1"/>
  <c r="O2146" i="6" l="1"/>
  <c r="I2146" i="6" l="1"/>
  <c r="J2146" i="6" s="1"/>
  <c r="K2146" i="6" l="1"/>
  <c r="L2146" i="6" s="1"/>
  <c r="H2147" i="6" s="1"/>
  <c r="N2147" i="6" s="1"/>
  <c r="O2147" i="6" l="1"/>
  <c r="I2147" i="6" l="1"/>
  <c r="J2147" i="6" s="1"/>
  <c r="K2147" i="6" l="1"/>
  <c r="L2147" i="6" s="1"/>
  <c r="H2148" i="6" s="1"/>
  <c r="N2148" i="6" s="1"/>
  <c r="O2148" i="6" l="1"/>
  <c r="I2148" i="6" l="1"/>
  <c r="J2148" i="6" s="1"/>
  <c r="K2148" i="6" l="1"/>
  <c r="L2148" i="6" s="1"/>
  <c r="H2149" i="6" s="1"/>
  <c r="N2149" i="6" s="1"/>
  <c r="O2149" i="6" l="1"/>
  <c r="I2149" i="6" l="1"/>
  <c r="J2149" i="6" s="1"/>
  <c r="K2149" i="6" l="1"/>
  <c r="L2149" i="6" s="1"/>
  <c r="H2150" i="6" s="1"/>
  <c r="N2150" i="6" s="1"/>
  <c r="O2150" i="6" l="1"/>
  <c r="I2150" i="6" l="1"/>
  <c r="J2150" i="6" s="1"/>
  <c r="K2150" i="6" l="1"/>
  <c r="L2150" i="6" s="1"/>
  <c r="H2151" i="6" s="1"/>
  <c r="N2151" i="6" s="1"/>
  <c r="O2151" i="6" l="1"/>
  <c r="I2151" i="6" l="1"/>
  <c r="J2151" i="6" s="1"/>
  <c r="K2151" i="6" l="1"/>
  <c r="L2151" i="6" s="1"/>
  <c r="H2152" i="6" s="1"/>
  <c r="N2152" i="6" s="1"/>
  <c r="O2152" i="6" l="1"/>
  <c r="I2152" i="6" l="1"/>
  <c r="J2152" i="6" s="1"/>
  <c r="K2152" i="6" l="1"/>
  <c r="L2152" i="6" s="1"/>
  <c r="H2153" i="6" s="1"/>
  <c r="N2153" i="6" s="1"/>
  <c r="O2153" i="6" l="1"/>
  <c r="I2153" i="6" l="1"/>
  <c r="J2153" i="6" s="1"/>
  <c r="K2153" i="6" l="1"/>
  <c r="L2153" i="6" s="1"/>
  <c r="H2154" i="6" s="1"/>
  <c r="N2154" i="6" s="1"/>
  <c r="O2154" i="6" l="1"/>
  <c r="I2154" i="6" l="1"/>
  <c r="J2154" i="6" s="1"/>
  <c r="K2154" i="6" l="1"/>
  <c r="L2154" i="6" s="1"/>
  <c r="H2155" i="6" s="1"/>
  <c r="N2155" i="6" s="1"/>
  <c r="O2155" i="6" l="1"/>
  <c r="I2155" i="6" l="1"/>
  <c r="J2155" i="6" s="1"/>
  <c r="K2155" i="6" l="1"/>
  <c r="L2155" i="6" s="1"/>
  <c r="H2156" i="6" s="1"/>
  <c r="N2156" i="6" s="1"/>
  <c r="O2156" i="6" l="1"/>
  <c r="I2156" i="6" l="1"/>
  <c r="J2156" i="6" s="1"/>
  <c r="K2156" i="6" l="1"/>
  <c r="L2156" i="6" s="1"/>
  <c r="H2157" i="6" s="1"/>
  <c r="N2157" i="6" s="1"/>
  <c r="O2157" i="6" l="1"/>
  <c r="I2157" i="6" l="1"/>
  <c r="J2157" i="6" s="1"/>
  <c r="K2157" i="6" l="1"/>
  <c r="L2157" i="6" s="1"/>
  <c r="H2158" i="6" s="1"/>
  <c r="N2158" i="6" s="1"/>
  <c r="O2158" i="6" l="1"/>
  <c r="I2158" i="6" l="1"/>
  <c r="J2158" i="6" s="1"/>
  <c r="K2158" i="6" l="1"/>
  <c r="L2158" i="6" s="1"/>
  <c r="H2159" i="6" s="1"/>
  <c r="N2159" i="6" s="1"/>
  <c r="O2159" i="6" l="1"/>
  <c r="I2159" i="6" l="1"/>
  <c r="J2159" i="6" s="1"/>
  <c r="K2159" i="6" l="1"/>
  <c r="L2159" i="6" s="1"/>
  <c r="H2160" i="6" s="1"/>
  <c r="N2160" i="6" s="1"/>
  <c r="O2160" i="6" l="1"/>
  <c r="I2160" i="6" l="1"/>
  <c r="J2160" i="6" s="1"/>
  <c r="K2160" i="6" l="1"/>
  <c r="L2160" i="6" s="1"/>
  <c r="H2161" i="6" s="1"/>
  <c r="N2161" i="6" s="1"/>
  <c r="O2161" i="6" l="1"/>
  <c r="I2161" i="6" l="1"/>
  <c r="J2161" i="6" s="1"/>
  <c r="K2161" i="6" l="1"/>
  <c r="L2161" i="6" s="1"/>
  <c r="H2162" i="6" s="1"/>
  <c r="N2162" i="6" s="1"/>
  <c r="O2162" i="6" l="1"/>
  <c r="I2162" i="6" l="1"/>
  <c r="J2162" i="6" s="1"/>
  <c r="K2162" i="6" l="1"/>
  <c r="L2162" i="6" s="1"/>
  <c r="H2163" i="6" s="1"/>
  <c r="N2163" i="6" s="1"/>
  <c r="O2163" i="6" l="1"/>
  <c r="I2163" i="6" l="1"/>
  <c r="J2163" i="6" s="1"/>
  <c r="K2163" i="6" l="1"/>
  <c r="L2163" i="6" s="1"/>
  <c r="H2164" i="6" s="1"/>
  <c r="N2164" i="6" s="1"/>
  <c r="O2164" i="6" l="1"/>
  <c r="I2164" i="6" l="1"/>
  <c r="J2164" i="6" s="1"/>
  <c r="K2164" i="6" l="1"/>
  <c r="L2164" i="6" s="1"/>
  <c r="H2165" i="6" s="1"/>
  <c r="N2165" i="6" s="1"/>
  <c r="O2165" i="6" l="1"/>
  <c r="I2165" i="6" l="1"/>
  <c r="J2165" i="6" s="1"/>
  <c r="K2165" i="6" l="1"/>
  <c r="L2165" i="6" s="1"/>
  <c r="H2166" i="6" s="1"/>
  <c r="N2166" i="6" s="1"/>
  <c r="O2166" i="6" l="1"/>
  <c r="I2166" i="6" l="1"/>
  <c r="J2166" i="6" s="1"/>
  <c r="K2166" i="6" l="1"/>
  <c r="L2166" i="6" s="1"/>
  <c r="H2167" i="6" s="1"/>
  <c r="N2167" i="6" s="1"/>
  <c r="O2167" i="6" l="1"/>
  <c r="I2167" i="6" l="1"/>
  <c r="J2167" i="6" s="1"/>
  <c r="K2167" i="6" l="1"/>
  <c r="L2167" i="6" s="1"/>
  <c r="H2168" i="6" s="1"/>
  <c r="N2168" i="6" s="1"/>
  <c r="O2168" i="6" l="1"/>
  <c r="I2168" i="6" l="1"/>
  <c r="J2168" i="6" s="1"/>
  <c r="K2168" i="6" l="1"/>
  <c r="L2168" i="6" s="1"/>
  <c r="H2169" i="6" s="1"/>
  <c r="N2169" i="6" s="1"/>
  <c r="O2169" i="6" l="1"/>
  <c r="I2169" i="6" l="1"/>
  <c r="J2169" i="6" s="1"/>
  <c r="K2169" i="6" l="1"/>
  <c r="L2169" i="6" s="1"/>
  <c r="H2170" i="6" s="1"/>
  <c r="N2170" i="6" s="1"/>
  <c r="O2170" i="6" l="1"/>
  <c r="I2170" i="6" l="1"/>
  <c r="J2170" i="6" s="1"/>
  <c r="K2170" i="6" l="1"/>
  <c r="L2170" i="6" s="1"/>
  <c r="H2171" i="6" s="1"/>
  <c r="N2171" i="6" s="1"/>
  <c r="O2171" i="6" l="1"/>
  <c r="I2171" i="6" l="1"/>
  <c r="J2171" i="6" s="1"/>
  <c r="K2171" i="6" l="1"/>
  <c r="L2171" i="6" s="1"/>
  <c r="H2172" i="6" s="1"/>
  <c r="N2172" i="6" s="1"/>
  <c r="O2172" i="6" l="1"/>
  <c r="I2172" i="6" l="1"/>
  <c r="J2172" i="6" s="1"/>
  <c r="K2172" i="6" l="1"/>
  <c r="L2172" i="6" s="1"/>
  <c r="H2173" i="6" s="1"/>
  <c r="N2173" i="6" s="1"/>
  <c r="O2173" i="6" l="1"/>
  <c r="I2173" i="6" l="1"/>
  <c r="J2173" i="6" s="1"/>
  <c r="K2173" i="6" l="1"/>
  <c r="L2173" i="6" s="1"/>
  <c r="H2174" i="6" s="1"/>
  <c r="N2174" i="6" s="1"/>
  <c r="O2174" i="6" l="1"/>
  <c r="I2174" i="6" l="1"/>
  <c r="J2174" i="6" s="1"/>
  <c r="K2174" i="6" l="1"/>
  <c r="L2174" i="6" s="1"/>
  <c r="H2175" i="6" s="1"/>
  <c r="N2175" i="6" s="1"/>
  <c r="O2175" i="6" l="1"/>
  <c r="I2175" i="6" l="1"/>
  <c r="J2175" i="6" s="1"/>
  <c r="K2175" i="6" l="1"/>
  <c r="L2175" i="6" s="1"/>
  <c r="H2176" i="6" s="1"/>
  <c r="N2176" i="6" s="1"/>
  <c r="O2176" i="6" l="1"/>
  <c r="I2176" i="6" l="1"/>
  <c r="J2176" i="6" s="1"/>
  <c r="K2176" i="6" l="1"/>
  <c r="L2176" i="6" s="1"/>
  <c r="H2177" i="6" s="1"/>
  <c r="N2177" i="6" s="1"/>
  <c r="O2177" i="6" l="1"/>
  <c r="I2177" i="6" l="1"/>
  <c r="J2177" i="6" s="1"/>
  <c r="K2177" i="6" l="1"/>
  <c r="L2177" i="6" s="1"/>
  <c r="H2178" i="6" s="1"/>
  <c r="N2178" i="6" s="1"/>
  <c r="O2178" i="6" l="1"/>
  <c r="I2178" i="6" l="1"/>
  <c r="J2178" i="6" s="1"/>
  <c r="K2178" i="6" l="1"/>
  <c r="L2178" i="6" s="1"/>
  <c r="H2179" i="6" s="1"/>
  <c r="N2179" i="6" s="1"/>
  <c r="O2179" i="6" l="1"/>
  <c r="I2179" i="6" l="1"/>
  <c r="J2179" i="6" s="1"/>
  <c r="K2179" i="6" l="1"/>
  <c r="L2179" i="6" s="1"/>
  <c r="H2180" i="6" s="1"/>
  <c r="N2180" i="6" s="1"/>
  <c r="O2180" i="6" l="1"/>
  <c r="I2180" i="6" l="1"/>
  <c r="J2180" i="6" s="1"/>
  <c r="K2180" i="6" l="1"/>
  <c r="L2180" i="6" s="1"/>
  <c r="H2181" i="6" s="1"/>
  <c r="N2181" i="6" s="1"/>
  <c r="O2181" i="6" l="1"/>
  <c r="I2181" i="6" l="1"/>
  <c r="J2181" i="6" s="1"/>
  <c r="K2181" i="6" l="1"/>
  <c r="L2181" i="6" s="1"/>
  <c r="H2182" i="6" s="1"/>
  <c r="N2182" i="6" s="1"/>
  <c r="O2182" i="6" l="1"/>
  <c r="I2182" i="6" l="1"/>
  <c r="J2182" i="6" s="1"/>
  <c r="K2182" i="6" l="1"/>
  <c r="L2182" i="6" s="1"/>
  <c r="H2183" i="6" s="1"/>
  <c r="N2183" i="6" s="1"/>
  <c r="O2183" i="6" l="1"/>
  <c r="I2183" i="6" l="1"/>
  <c r="J2183" i="6" s="1"/>
  <c r="K2183" i="6" l="1"/>
  <c r="L2183" i="6" s="1"/>
  <c r="H2184" i="6" s="1"/>
  <c r="N2184" i="6" s="1"/>
  <c r="O2184" i="6" l="1"/>
  <c r="I2184" i="6" l="1"/>
  <c r="J2184" i="6" s="1"/>
  <c r="K2184" i="6" l="1"/>
  <c r="L2184" i="6" s="1"/>
  <c r="H2185" i="6" s="1"/>
  <c r="N2185" i="6" s="1"/>
  <c r="O2185" i="6" l="1"/>
  <c r="I2185" i="6" l="1"/>
  <c r="J2185" i="6" s="1"/>
  <c r="K2185" i="6" l="1"/>
  <c r="L2185" i="6" s="1"/>
  <c r="H2186" i="6" s="1"/>
  <c r="N2186" i="6" s="1"/>
  <c r="O2186" i="6" l="1"/>
  <c r="I2186" i="6" l="1"/>
  <c r="J2186" i="6" s="1"/>
  <c r="K2186" i="6" l="1"/>
  <c r="L2186" i="6" s="1"/>
  <c r="H2187" i="6" s="1"/>
  <c r="N2187" i="6" s="1"/>
  <c r="O2187" i="6" l="1"/>
  <c r="I2187" i="6" l="1"/>
  <c r="J2187" i="6" s="1"/>
  <c r="K2187" i="6" l="1"/>
  <c r="L2187" i="6" s="1"/>
  <c r="H2188" i="6" s="1"/>
  <c r="N2188" i="6" s="1"/>
  <c r="O2188" i="6" l="1"/>
  <c r="I2188" i="6" l="1"/>
  <c r="J2188" i="6" s="1"/>
  <c r="K2188" i="6" l="1"/>
  <c r="L2188" i="6" s="1"/>
  <c r="H2189" i="6" s="1"/>
  <c r="N2189" i="6" s="1"/>
  <c r="O2189" i="6" l="1"/>
  <c r="I2189" i="6" l="1"/>
  <c r="J2189" i="6" s="1"/>
  <c r="K2189" i="6" l="1"/>
  <c r="L2189" i="6" s="1"/>
  <c r="H2190" i="6" s="1"/>
  <c r="N2190" i="6" s="1"/>
  <c r="O2190" i="6" l="1"/>
  <c r="I2190" i="6" l="1"/>
  <c r="J2190" i="6" s="1"/>
  <c r="K2190" i="6" l="1"/>
  <c r="L2190" i="6" s="1"/>
  <c r="H2191" i="6" s="1"/>
  <c r="N2191" i="6" s="1"/>
  <c r="O2191" i="6" l="1"/>
  <c r="I2191" i="6" l="1"/>
  <c r="J2191" i="6" s="1"/>
  <c r="K2191" i="6" l="1"/>
  <c r="L2191" i="6" s="1"/>
  <c r="H2192" i="6" s="1"/>
  <c r="N2192" i="6" s="1"/>
  <c r="O2192" i="6" l="1"/>
  <c r="I2192" i="6" l="1"/>
  <c r="J2192" i="6" s="1"/>
  <c r="K2192" i="6" l="1"/>
  <c r="L2192" i="6" s="1"/>
  <c r="H2193" i="6" s="1"/>
  <c r="N2193" i="6" s="1"/>
  <c r="O2193" i="6" l="1"/>
  <c r="I2193" i="6" l="1"/>
  <c r="J2193" i="6" s="1"/>
  <c r="K2193" i="6" l="1"/>
  <c r="L2193" i="6" s="1"/>
  <c r="H2194" i="6" s="1"/>
  <c r="N2194" i="6" s="1"/>
  <c r="O2194" i="6" l="1"/>
  <c r="I2194" i="6" l="1"/>
  <c r="J2194" i="6" s="1"/>
  <c r="K2194" i="6" l="1"/>
  <c r="L2194" i="6" s="1"/>
  <c r="H2195" i="6" s="1"/>
  <c r="N2195" i="6" s="1"/>
  <c r="O2195" i="6" l="1"/>
  <c r="I2195" i="6" l="1"/>
  <c r="J2195" i="6" s="1"/>
  <c r="K2195" i="6" l="1"/>
  <c r="L2195" i="6" s="1"/>
  <c r="H2196" i="6" s="1"/>
  <c r="N2196" i="6" s="1"/>
  <c r="O2196" i="6" l="1"/>
  <c r="I2196" i="6" l="1"/>
  <c r="J2196" i="6" s="1"/>
  <c r="K2196" i="6" l="1"/>
  <c r="L2196" i="6" s="1"/>
  <c r="H2197" i="6" s="1"/>
  <c r="N2197" i="6" s="1"/>
  <c r="O2197" i="6" l="1"/>
  <c r="I2197" i="6" l="1"/>
  <c r="J2197" i="6" s="1"/>
  <c r="K2197" i="6" l="1"/>
  <c r="L2197" i="6" s="1"/>
  <c r="H2198" i="6" s="1"/>
  <c r="N2198" i="6" s="1"/>
  <c r="O2198" i="6" l="1"/>
  <c r="I2198" i="6" l="1"/>
  <c r="J2198" i="6" s="1"/>
  <c r="K2198" i="6" l="1"/>
  <c r="L2198" i="6" s="1"/>
  <c r="H2199" i="6" s="1"/>
  <c r="N2199" i="6" s="1"/>
  <c r="O2199" i="6" l="1"/>
  <c r="I2199" i="6" l="1"/>
  <c r="J2199" i="6" s="1"/>
  <c r="K2199" i="6" l="1"/>
  <c r="L2199" i="6" s="1"/>
  <c r="H2200" i="6" s="1"/>
  <c r="N2200" i="6" s="1"/>
  <c r="O2200" i="6" l="1"/>
  <c r="I2200" i="6" l="1"/>
  <c r="J2200" i="6" s="1"/>
  <c r="K2200" i="6" l="1"/>
  <c r="L2200" i="6" s="1"/>
  <c r="H2201" i="6" s="1"/>
  <c r="N2201" i="6" s="1"/>
  <c r="O2201" i="6" l="1"/>
  <c r="I2201" i="6" l="1"/>
  <c r="J2201" i="6" s="1"/>
  <c r="K2201" i="6" l="1"/>
  <c r="L2201" i="6" s="1"/>
  <c r="H2202" i="6" s="1"/>
  <c r="N2202" i="6" s="1"/>
  <c r="O2202" i="6" l="1"/>
  <c r="I2202" i="6" l="1"/>
  <c r="J2202" i="6" s="1"/>
  <c r="K2202" i="6" l="1"/>
  <c r="L2202" i="6" s="1"/>
  <c r="H2203" i="6" s="1"/>
  <c r="N2203" i="6" s="1"/>
  <c r="O2203" i="6" l="1"/>
  <c r="I2203" i="6" l="1"/>
  <c r="J2203" i="6" s="1"/>
  <c r="K2203" i="6" l="1"/>
  <c r="L2203" i="6" s="1"/>
  <c r="H2204" i="6" s="1"/>
  <c r="N2204" i="6" s="1"/>
  <c r="O2204" i="6" l="1"/>
  <c r="I2204" i="6" l="1"/>
  <c r="J2204" i="6" s="1"/>
  <c r="K2204" i="6" l="1"/>
  <c r="L2204" i="6" s="1"/>
  <c r="H2205" i="6" s="1"/>
  <c r="N2205" i="6" s="1"/>
  <c r="O2205" i="6" l="1"/>
  <c r="I2205" i="6" l="1"/>
  <c r="J2205" i="6" s="1"/>
  <c r="K2205" i="6" l="1"/>
  <c r="L2205" i="6" s="1"/>
  <c r="H2206" i="6" s="1"/>
  <c r="N2206" i="6" s="1"/>
  <c r="O2206" i="6" l="1"/>
  <c r="I2206" i="6" l="1"/>
  <c r="J2206" i="6" s="1"/>
  <c r="K2206" i="6" l="1"/>
  <c r="L2206" i="6" s="1"/>
  <c r="H2207" i="6" s="1"/>
  <c r="N2207" i="6" s="1"/>
  <c r="O2207" i="6" l="1"/>
  <c r="I2207" i="6" l="1"/>
  <c r="J2207" i="6" s="1"/>
  <c r="K2207" i="6" l="1"/>
  <c r="L2207" i="6" s="1"/>
  <c r="H2208" i="6" s="1"/>
  <c r="N2208" i="6" s="1"/>
  <c r="O2208" i="6" l="1"/>
  <c r="I2208" i="6" l="1"/>
  <c r="J2208" i="6" s="1"/>
  <c r="K2208" i="6" l="1"/>
  <c r="L2208" i="6" s="1"/>
  <c r="H2209" i="6" s="1"/>
  <c r="N2209" i="6" s="1"/>
  <c r="O2209" i="6" l="1"/>
  <c r="I2209" i="6" l="1"/>
  <c r="J2209" i="6" s="1"/>
  <c r="K2209" i="6" l="1"/>
  <c r="L2209" i="6" s="1"/>
  <c r="H2210" i="6" s="1"/>
  <c r="N2210" i="6" s="1"/>
  <c r="O2210" i="6" l="1"/>
  <c r="I2210" i="6" l="1"/>
  <c r="J2210" i="6" s="1"/>
  <c r="K2210" i="6" l="1"/>
  <c r="L2210" i="6" s="1"/>
  <c r="H2211" i="6" s="1"/>
  <c r="N2211" i="6" s="1"/>
  <c r="O2211" i="6" l="1"/>
  <c r="I2211" i="6" l="1"/>
  <c r="J2211" i="6" s="1"/>
  <c r="K2211" i="6" l="1"/>
  <c r="L2211" i="6" s="1"/>
  <c r="H2212" i="6" s="1"/>
  <c r="N2212" i="6" s="1"/>
  <c r="O2212" i="6" l="1"/>
  <c r="I2212" i="6" l="1"/>
  <c r="J2212" i="6" s="1"/>
  <c r="K2212" i="6" l="1"/>
  <c r="L2212" i="6" s="1"/>
  <c r="H2213" i="6" s="1"/>
  <c r="N2213" i="6" s="1"/>
  <c r="O2213" i="6" l="1"/>
  <c r="I2213" i="6" l="1"/>
  <c r="J2213" i="6" s="1"/>
  <c r="K2213" i="6" l="1"/>
  <c r="L2213" i="6" s="1"/>
  <c r="H2214" i="6" s="1"/>
  <c r="N2214" i="6" s="1"/>
  <c r="O2214" i="6" l="1"/>
  <c r="I2214" i="6" l="1"/>
  <c r="J2214" i="6" s="1"/>
  <c r="K2214" i="6" l="1"/>
  <c r="L2214" i="6" s="1"/>
  <c r="H2215" i="6" s="1"/>
  <c r="N2215" i="6" s="1"/>
  <c r="O2215" i="6" l="1"/>
  <c r="I2215" i="6" l="1"/>
  <c r="J2215" i="6" s="1"/>
  <c r="K2215" i="6" l="1"/>
  <c r="L2215" i="6" s="1"/>
  <c r="H2216" i="6" s="1"/>
  <c r="N2216" i="6" s="1"/>
  <c r="O2216" i="6" l="1"/>
  <c r="I2216" i="6" l="1"/>
  <c r="J2216" i="6" s="1"/>
  <c r="K2216" i="6" l="1"/>
  <c r="L2216" i="6" s="1"/>
  <c r="H2217" i="6" s="1"/>
  <c r="N2217" i="6" s="1"/>
  <c r="O2217" i="6" l="1"/>
  <c r="I2217" i="6" l="1"/>
  <c r="J2217" i="6" s="1"/>
  <c r="K2217" i="6" l="1"/>
  <c r="L2217" i="6" s="1"/>
  <c r="H2218" i="6" s="1"/>
  <c r="N2218" i="6" s="1"/>
  <c r="O2218" i="6" l="1"/>
  <c r="I2218" i="6" l="1"/>
  <c r="J2218" i="6" s="1"/>
  <c r="K2218" i="6" l="1"/>
  <c r="L2218" i="6" s="1"/>
  <c r="H2219" i="6" s="1"/>
  <c r="N2219" i="6" s="1"/>
  <c r="O2219" i="6" l="1"/>
  <c r="I2219" i="6" l="1"/>
  <c r="J2219" i="6" s="1"/>
  <c r="K2219" i="6" l="1"/>
  <c r="L2219" i="6" s="1"/>
  <c r="H2220" i="6" s="1"/>
  <c r="N2220" i="6" s="1"/>
  <c r="O2220" i="6" l="1"/>
  <c r="I2220" i="6" l="1"/>
  <c r="J2220" i="6" s="1"/>
  <c r="K2220" i="6" l="1"/>
  <c r="L2220" i="6" s="1"/>
  <c r="H2221" i="6" s="1"/>
  <c r="N2221" i="6" s="1"/>
  <c r="O2221" i="6" l="1"/>
  <c r="I2221" i="6" l="1"/>
  <c r="J2221" i="6" s="1"/>
  <c r="K2221" i="6" l="1"/>
  <c r="L2221" i="6" s="1"/>
  <c r="H2222" i="6" s="1"/>
  <c r="N2222" i="6" s="1"/>
  <c r="O2222" i="6" l="1"/>
  <c r="I2222" i="6" l="1"/>
  <c r="J2222" i="6" s="1"/>
  <c r="K2222" i="6" l="1"/>
  <c r="L2222" i="6" s="1"/>
  <c r="H2223" i="6" s="1"/>
  <c r="N2223" i="6" s="1"/>
  <c r="O2223" i="6" l="1"/>
  <c r="I2223" i="6" l="1"/>
  <c r="J2223" i="6" s="1"/>
  <c r="K2223" i="6" l="1"/>
  <c r="L2223" i="6" s="1"/>
  <c r="H2224" i="6" s="1"/>
  <c r="N2224" i="6" s="1"/>
  <c r="O2224" i="6" l="1"/>
  <c r="I2224" i="6" l="1"/>
  <c r="J2224" i="6" s="1"/>
  <c r="K2224" i="6" l="1"/>
  <c r="L2224" i="6" s="1"/>
  <c r="H2225" i="6" s="1"/>
  <c r="N2225" i="6" s="1"/>
  <c r="O2225" i="6" l="1"/>
  <c r="I2225" i="6" l="1"/>
  <c r="J2225" i="6" s="1"/>
  <c r="K2225" i="6" l="1"/>
  <c r="L2225" i="6" s="1"/>
  <c r="H2226" i="6" s="1"/>
  <c r="N2226" i="6" s="1"/>
  <c r="O2226" i="6" l="1"/>
  <c r="I2226" i="6" l="1"/>
  <c r="J2226" i="6" s="1"/>
  <c r="K2226" i="6" l="1"/>
  <c r="L2226" i="6" s="1"/>
  <c r="H2227" i="6" s="1"/>
  <c r="N2227" i="6" s="1"/>
  <c r="O2227" i="6" l="1"/>
  <c r="I2227" i="6" l="1"/>
  <c r="J2227" i="6" s="1"/>
  <c r="K2227" i="6" l="1"/>
  <c r="L2227" i="6" s="1"/>
  <c r="H2228" i="6" s="1"/>
  <c r="N2228" i="6" s="1"/>
  <c r="O2228" i="6" l="1"/>
  <c r="I2228" i="6" l="1"/>
  <c r="J2228" i="6" s="1"/>
  <c r="K2228" i="6" l="1"/>
  <c r="L2228" i="6" s="1"/>
  <c r="H2229" i="6" s="1"/>
  <c r="N2229" i="6" s="1"/>
  <c r="O2229" i="6" l="1"/>
  <c r="I2229" i="6" l="1"/>
  <c r="J2229" i="6" s="1"/>
  <c r="K2229" i="6" l="1"/>
  <c r="L2229" i="6" s="1"/>
  <c r="H2230" i="6" s="1"/>
  <c r="N2230" i="6" s="1"/>
  <c r="O2230" i="6" l="1"/>
  <c r="I2230" i="6" l="1"/>
  <c r="J2230" i="6" s="1"/>
  <c r="K2230" i="6" l="1"/>
  <c r="L2230" i="6" s="1"/>
  <c r="H2231" i="6" s="1"/>
  <c r="N2231" i="6" s="1"/>
  <c r="O2231" i="6" l="1"/>
  <c r="I2231" i="6" l="1"/>
  <c r="J2231" i="6" s="1"/>
  <c r="K2231" i="6" l="1"/>
  <c r="L2231" i="6" s="1"/>
  <c r="H2232" i="6" s="1"/>
  <c r="N2232" i="6" s="1"/>
  <c r="O2232" i="6" l="1"/>
  <c r="I2232" i="6" l="1"/>
  <c r="J2232" i="6" s="1"/>
  <c r="K2232" i="6" l="1"/>
  <c r="L2232" i="6" s="1"/>
  <c r="H2233" i="6" s="1"/>
  <c r="N2233" i="6" s="1"/>
  <c r="O2233" i="6" l="1"/>
  <c r="I2233" i="6" l="1"/>
  <c r="J2233" i="6" s="1"/>
  <c r="K2233" i="6" l="1"/>
  <c r="L2233" i="6" s="1"/>
  <c r="H2234" i="6" s="1"/>
  <c r="N2234" i="6" s="1"/>
  <c r="O2234" i="6" l="1"/>
  <c r="I2234" i="6" l="1"/>
  <c r="J2234" i="6" s="1"/>
  <c r="K2234" i="6" l="1"/>
  <c r="L2234" i="6" s="1"/>
  <c r="H2235" i="6" s="1"/>
  <c r="N2235" i="6" s="1"/>
  <c r="O2235" i="6" l="1"/>
  <c r="I2235" i="6" l="1"/>
  <c r="J2235" i="6" s="1"/>
  <c r="K2235" i="6" l="1"/>
  <c r="L2235" i="6" s="1"/>
  <c r="H2236" i="6" s="1"/>
  <c r="N2236" i="6" s="1"/>
  <c r="O2236" i="6" l="1"/>
  <c r="I2236" i="6" l="1"/>
  <c r="J2236" i="6" s="1"/>
  <c r="K2236" i="6" l="1"/>
  <c r="L2236" i="6" s="1"/>
  <c r="H2237" i="6" s="1"/>
  <c r="N2237" i="6" s="1"/>
  <c r="O2237" i="6" l="1"/>
  <c r="I2237" i="6" l="1"/>
  <c r="J2237" i="6" s="1"/>
  <c r="K2237" i="6" l="1"/>
  <c r="L2237" i="6" s="1"/>
  <c r="H2238" i="6" s="1"/>
  <c r="N2238" i="6" s="1"/>
  <c r="O2238" i="6" l="1"/>
  <c r="I2238" i="6" l="1"/>
  <c r="J2238" i="6" s="1"/>
  <c r="K2238" i="6" l="1"/>
  <c r="L2238" i="6" s="1"/>
  <c r="H2239" i="6" s="1"/>
  <c r="N2239" i="6" s="1"/>
  <c r="O2239" i="6" l="1"/>
  <c r="I2239" i="6" l="1"/>
  <c r="J2239" i="6" s="1"/>
  <c r="K2239" i="6" l="1"/>
  <c r="L2239" i="6" s="1"/>
  <c r="H2240" i="6" s="1"/>
  <c r="N2240" i="6" s="1"/>
  <c r="O2240" i="6" l="1"/>
  <c r="I2240" i="6" l="1"/>
  <c r="J2240" i="6" s="1"/>
  <c r="K2240" i="6" l="1"/>
  <c r="L2240" i="6" s="1"/>
  <c r="H2241" i="6" s="1"/>
  <c r="N2241" i="6" s="1"/>
  <c r="O2241" i="6" l="1"/>
  <c r="I2241" i="6" l="1"/>
  <c r="J2241" i="6" s="1"/>
  <c r="K2241" i="6" l="1"/>
  <c r="L2241" i="6" s="1"/>
  <c r="H2242" i="6" s="1"/>
  <c r="N2242" i="6" s="1"/>
  <c r="O2242" i="6" l="1"/>
  <c r="I2242" i="6" l="1"/>
  <c r="J2242" i="6" s="1"/>
  <c r="K2242" i="6" l="1"/>
  <c r="L2242" i="6" s="1"/>
  <c r="H2243" i="6" s="1"/>
  <c r="N2243" i="6" s="1"/>
  <c r="O2243" i="6" l="1"/>
  <c r="I2243" i="6" l="1"/>
  <c r="J2243" i="6" s="1"/>
  <c r="K2243" i="6" l="1"/>
  <c r="L2243" i="6" s="1"/>
  <c r="H2244" i="6" s="1"/>
  <c r="N2244" i="6" s="1"/>
  <c r="O2244" i="6" l="1"/>
  <c r="I2244" i="6" l="1"/>
  <c r="J2244" i="6" s="1"/>
  <c r="K2244" i="6" l="1"/>
  <c r="L2244" i="6" s="1"/>
  <c r="H2245" i="6" s="1"/>
  <c r="N2245" i="6" s="1"/>
  <c r="O2245" i="6" l="1"/>
  <c r="I2245" i="6" l="1"/>
  <c r="J2245" i="6" s="1"/>
  <c r="K2245" i="6" l="1"/>
  <c r="L2245" i="6" s="1"/>
  <c r="H2246" i="6" s="1"/>
  <c r="N2246" i="6" s="1"/>
  <c r="O2246" i="6" l="1"/>
  <c r="I2246" i="6" l="1"/>
  <c r="J2246" i="6" s="1"/>
  <c r="K2246" i="6" l="1"/>
  <c r="L2246" i="6" s="1"/>
  <c r="H2247" i="6" s="1"/>
  <c r="N2247" i="6" s="1"/>
  <c r="O2247" i="6" l="1"/>
  <c r="I2247" i="6" l="1"/>
  <c r="J2247" i="6" s="1"/>
  <c r="K2247" i="6" l="1"/>
  <c r="L2247" i="6" s="1"/>
  <c r="H2248" i="6" s="1"/>
  <c r="N2248" i="6" s="1"/>
  <c r="O2248" i="6" l="1"/>
  <c r="I2248" i="6" l="1"/>
  <c r="J2248" i="6" s="1"/>
  <c r="K2248" i="6" l="1"/>
  <c r="L2248" i="6" s="1"/>
  <c r="H2249" i="6" s="1"/>
  <c r="N2249" i="6" s="1"/>
  <c r="O2249" i="6" l="1"/>
  <c r="I2249" i="6" l="1"/>
  <c r="J2249" i="6" s="1"/>
  <c r="K2249" i="6" l="1"/>
  <c r="L2249" i="6" s="1"/>
  <c r="H2250" i="6" s="1"/>
  <c r="N2250" i="6" s="1"/>
  <c r="O2250" i="6" l="1"/>
  <c r="I2250" i="6" l="1"/>
  <c r="J2250" i="6" s="1"/>
  <c r="K2250" i="6" l="1"/>
  <c r="L2250" i="6" s="1"/>
  <c r="H2251" i="6" s="1"/>
  <c r="N2251" i="6" s="1"/>
  <c r="O2251" i="6" l="1"/>
  <c r="I2251" i="6" l="1"/>
  <c r="J2251" i="6" s="1"/>
  <c r="K2251" i="6" l="1"/>
  <c r="L2251" i="6" s="1"/>
  <c r="H2252" i="6" s="1"/>
  <c r="N2252" i="6" s="1"/>
  <c r="O2252" i="6" l="1"/>
  <c r="I2252" i="6" l="1"/>
  <c r="J2252" i="6" s="1"/>
  <c r="K2252" i="6" l="1"/>
  <c r="L2252" i="6" s="1"/>
  <c r="H2253" i="6" s="1"/>
  <c r="N2253" i="6" s="1"/>
  <c r="O2253" i="6" l="1"/>
  <c r="I2253" i="6" l="1"/>
  <c r="J2253" i="6" s="1"/>
  <c r="K2253" i="6" l="1"/>
  <c r="L2253" i="6" s="1"/>
  <c r="H2254" i="6" s="1"/>
  <c r="N2254" i="6" s="1"/>
  <c r="O2254" i="6" l="1"/>
  <c r="I2254" i="6" l="1"/>
  <c r="J2254" i="6" s="1"/>
  <c r="K2254" i="6" l="1"/>
  <c r="L2254" i="6" s="1"/>
  <c r="H2255" i="6" s="1"/>
  <c r="N2255" i="6" s="1"/>
  <c r="O2255" i="6" l="1"/>
  <c r="I2255" i="6" l="1"/>
  <c r="J2255" i="6" s="1"/>
  <c r="K2255" i="6" l="1"/>
  <c r="L2255" i="6" s="1"/>
  <c r="H2256" i="6" s="1"/>
  <c r="N2256" i="6" s="1"/>
  <c r="O2256" i="6" l="1"/>
  <c r="I2256" i="6" l="1"/>
  <c r="J2256" i="6" s="1"/>
  <c r="K2256" i="6" l="1"/>
  <c r="L2256" i="6" s="1"/>
  <c r="H2257" i="6" s="1"/>
  <c r="N2257" i="6" s="1"/>
  <c r="O2257" i="6" l="1"/>
  <c r="I2257" i="6" l="1"/>
  <c r="J2257" i="6" s="1"/>
  <c r="K2257" i="6" l="1"/>
  <c r="L2257" i="6" s="1"/>
  <c r="H2258" i="6" s="1"/>
  <c r="N2258" i="6" s="1"/>
  <c r="O2258" i="6" l="1"/>
  <c r="I2258" i="6" l="1"/>
  <c r="J2258" i="6" s="1"/>
  <c r="K2258" i="6" l="1"/>
  <c r="L2258" i="6" s="1"/>
  <c r="H2259" i="6" s="1"/>
  <c r="N2259" i="6" s="1"/>
  <c r="O2259" i="6" l="1"/>
  <c r="I2259" i="6" l="1"/>
  <c r="J2259" i="6" s="1"/>
  <c r="K2259" i="6" l="1"/>
  <c r="L2259" i="6" s="1"/>
  <c r="H2260" i="6" s="1"/>
  <c r="N2260" i="6" s="1"/>
  <c r="O2260" i="6" l="1"/>
  <c r="I2260" i="6" l="1"/>
  <c r="J2260" i="6" s="1"/>
  <c r="K2260" i="6" l="1"/>
  <c r="L2260" i="6" s="1"/>
  <c r="H2261" i="6" s="1"/>
  <c r="N2261" i="6" s="1"/>
  <c r="O2261" i="6" l="1"/>
  <c r="I2261" i="6" l="1"/>
  <c r="J2261" i="6" s="1"/>
  <c r="K2261" i="6" l="1"/>
  <c r="L2261" i="6" s="1"/>
  <c r="H2262" i="6" s="1"/>
  <c r="N2262" i="6" s="1"/>
  <c r="O2262" i="6" l="1"/>
  <c r="I2262" i="6" l="1"/>
  <c r="J2262" i="6" s="1"/>
  <c r="K2262" i="6" l="1"/>
  <c r="L2262" i="6" s="1"/>
  <c r="H2263" i="6" s="1"/>
  <c r="N2263" i="6" s="1"/>
  <c r="O2263" i="6" l="1"/>
  <c r="I2263" i="6" l="1"/>
  <c r="J2263" i="6" s="1"/>
  <c r="K2263" i="6" l="1"/>
  <c r="L2263" i="6" s="1"/>
  <c r="H2264" i="6" s="1"/>
  <c r="N2264" i="6" s="1"/>
  <c r="O2264" i="6" l="1"/>
  <c r="I2264" i="6" l="1"/>
  <c r="J2264" i="6" s="1"/>
  <c r="K2264" i="6" l="1"/>
  <c r="L2264" i="6" s="1"/>
  <c r="H2265" i="6" s="1"/>
  <c r="N2265" i="6" s="1"/>
  <c r="O2265" i="6" l="1"/>
  <c r="I2265" i="6" l="1"/>
  <c r="J2265" i="6" s="1"/>
  <c r="K2265" i="6" l="1"/>
  <c r="L2265" i="6" s="1"/>
  <c r="H2266" i="6" s="1"/>
  <c r="N2266" i="6" s="1"/>
  <c r="O2266" i="6" l="1"/>
  <c r="I2266" i="6" l="1"/>
  <c r="J2266" i="6" s="1"/>
  <c r="K2266" i="6" l="1"/>
  <c r="L2266" i="6" s="1"/>
  <c r="H2267" i="6" s="1"/>
  <c r="N2267" i="6" s="1"/>
  <c r="O2267" i="6" l="1"/>
  <c r="I2267" i="6" l="1"/>
  <c r="J2267" i="6" s="1"/>
  <c r="K2267" i="6" l="1"/>
  <c r="L2267" i="6" s="1"/>
  <c r="H2268" i="6" s="1"/>
  <c r="N2268" i="6" s="1"/>
  <c r="O2268" i="6" l="1"/>
  <c r="I2268" i="6" l="1"/>
  <c r="J2268" i="6" s="1"/>
  <c r="K2268" i="6" l="1"/>
  <c r="L2268" i="6" s="1"/>
  <c r="H2269" i="6" s="1"/>
  <c r="N2269" i="6" s="1"/>
  <c r="O2269" i="6" l="1"/>
  <c r="I2269" i="6" l="1"/>
  <c r="J2269" i="6" s="1"/>
  <c r="K2269" i="6" l="1"/>
  <c r="L2269" i="6" s="1"/>
  <c r="H2270" i="6" s="1"/>
  <c r="N2270" i="6" s="1"/>
  <c r="O2270" i="6" l="1"/>
  <c r="I2270" i="6" l="1"/>
  <c r="J2270" i="6" s="1"/>
  <c r="K2270" i="6" l="1"/>
  <c r="L2270" i="6" s="1"/>
  <c r="H2271" i="6" s="1"/>
  <c r="N2271" i="6" s="1"/>
  <c r="O2271" i="6" l="1"/>
  <c r="I2271" i="6" l="1"/>
  <c r="J2271" i="6" s="1"/>
  <c r="K2271" i="6" l="1"/>
  <c r="L2271" i="6" s="1"/>
  <c r="H2272" i="6" s="1"/>
  <c r="N2272" i="6" s="1"/>
  <c r="O2272" i="6" l="1"/>
  <c r="I2272" i="6" l="1"/>
  <c r="J2272" i="6" s="1"/>
  <c r="K2272" i="6" l="1"/>
  <c r="L2272" i="6" s="1"/>
  <c r="H2273" i="6" s="1"/>
  <c r="N2273" i="6" s="1"/>
  <c r="O2273" i="6" l="1"/>
  <c r="I2273" i="6" l="1"/>
  <c r="J2273" i="6" s="1"/>
  <c r="K2273" i="6" l="1"/>
  <c r="L2273" i="6" s="1"/>
  <c r="H2274" i="6" s="1"/>
  <c r="N2274" i="6" s="1"/>
  <c r="O2274" i="6" l="1"/>
  <c r="I2274" i="6" l="1"/>
  <c r="J2274" i="6" s="1"/>
  <c r="K2274" i="6" l="1"/>
  <c r="L2274" i="6" s="1"/>
  <c r="H2275" i="6" s="1"/>
  <c r="N2275" i="6" s="1"/>
  <c r="O2275" i="6" l="1"/>
  <c r="I2275" i="6" l="1"/>
  <c r="J2275" i="6" s="1"/>
  <c r="K2275" i="6" l="1"/>
  <c r="L2275" i="6" s="1"/>
  <c r="H2276" i="6" s="1"/>
  <c r="N2276" i="6" s="1"/>
  <c r="O2276" i="6" l="1"/>
  <c r="I2276" i="6" l="1"/>
  <c r="J2276" i="6" s="1"/>
  <c r="K2276" i="6" l="1"/>
  <c r="L2276" i="6" s="1"/>
  <c r="H2277" i="6" s="1"/>
  <c r="N2277" i="6" s="1"/>
  <c r="O2277" i="6" l="1"/>
  <c r="I2277" i="6" l="1"/>
  <c r="J2277" i="6" s="1"/>
  <c r="K2277" i="6" l="1"/>
  <c r="L2277" i="6" s="1"/>
  <c r="H2278" i="6" s="1"/>
  <c r="N2278" i="6" s="1"/>
  <c r="O2278" i="6" l="1"/>
  <c r="I2278" i="6" l="1"/>
  <c r="J2278" i="6" s="1"/>
  <c r="K2278" i="6" l="1"/>
  <c r="L2278" i="6" s="1"/>
  <c r="H2279" i="6" s="1"/>
  <c r="N2279" i="6" s="1"/>
  <c r="O2279" i="6" l="1"/>
  <c r="I2279" i="6" l="1"/>
  <c r="J2279" i="6" s="1"/>
  <c r="K2279" i="6" l="1"/>
  <c r="L2279" i="6" s="1"/>
  <c r="H2280" i="6" s="1"/>
  <c r="N2280" i="6" s="1"/>
  <c r="O2280" i="6" l="1"/>
  <c r="I2280" i="6" l="1"/>
  <c r="J2280" i="6" s="1"/>
  <c r="K2280" i="6" l="1"/>
  <c r="L2280" i="6" s="1"/>
  <c r="H2281" i="6" s="1"/>
  <c r="N2281" i="6" s="1"/>
  <c r="O2281" i="6" l="1"/>
  <c r="I2281" i="6" l="1"/>
  <c r="J2281" i="6" s="1"/>
  <c r="K2281" i="6" l="1"/>
  <c r="L2281" i="6" s="1"/>
  <c r="H2282" i="6" s="1"/>
  <c r="N2282" i="6" s="1"/>
  <c r="O2282" i="6" l="1"/>
  <c r="I2282" i="6" l="1"/>
  <c r="J2282" i="6" s="1"/>
  <c r="K2282" i="6" l="1"/>
  <c r="L2282" i="6" s="1"/>
  <c r="H2283" i="6" s="1"/>
  <c r="N2283" i="6" s="1"/>
  <c r="O2283" i="6" l="1"/>
  <c r="I2283" i="6" l="1"/>
  <c r="J2283" i="6" s="1"/>
  <c r="K2283" i="6" l="1"/>
  <c r="L2283" i="6" s="1"/>
  <c r="H2284" i="6" s="1"/>
  <c r="N2284" i="6" s="1"/>
  <c r="O2284" i="6" l="1"/>
  <c r="I2284" i="6" l="1"/>
  <c r="J2284" i="6" s="1"/>
  <c r="K2284" i="6" l="1"/>
  <c r="L2284" i="6" s="1"/>
  <c r="H2285" i="6" s="1"/>
  <c r="N2285" i="6" s="1"/>
  <c r="O2285" i="6" l="1"/>
  <c r="I2285" i="6" l="1"/>
  <c r="J2285" i="6" s="1"/>
  <c r="K2285" i="6" l="1"/>
  <c r="L2285" i="6" s="1"/>
  <c r="H2286" i="6" s="1"/>
  <c r="N2286" i="6" s="1"/>
  <c r="O2286" i="6" l="1"/>
  <c r="I2286" i="6" l="1"/>
  <c r="J2286" i="6" s="1"/>
  <c r="K2286" i="6" l="1"/>
  <c r="L2286" i="6" s="1"/>
  <c r="H2287" i="6" s="1"/>
  <c r="N2287" i="6" s="1"/>
  <c r="O2287" i="6" l="1"/>
  <c r="I2287" i="6" l="1"/>
  <c r="J2287" i="6" s="1"/>
  <c r="K2287" i="6" l="1"/>
  <c r="L2287" i="6" s="1"/>
  <c r="H2288" i="6" s="1"/>
  <c r="N2288" i="6" s="1"/>
  <c r="O2288" i="6" l="1"/>
  <c r="I2288" i="6" l="1"/>
  <c r="J2288" i="6" s="1"/>
  <c r="K2288" i="6" l="1"/>
  <c r="L2288" i="6" s="1"/>
  <c r="H2289" i="6" s="1"/>
  <c r="N2289" i="6" s="1"/>
  <c r="O2289" i="6" l="1"/>
  <c r="I2289" i="6" l="1"/>
  <c r="J2289" i="6" s="1"/>
  <c r="K2289" i="6" l="1"/>
  <c r="L2289" i="6" s="1"/>
  <c r="H2290" i="6" s="1"/>
  <c r="N2290" i="6" s="1"/>
  <c r="O2290" i="6" l="1"/>
  <c r="I2290" i="6" l="1"/>
  <c r="J2290" i="6" s="1"/>
  <c r="K2290" i="6" l="1"/>
  <c r="L2290" i="6" s="1"/>
  <c r="H2291" i="6" s="1"/>
  <c r="N2291" i="6" s="1"/>
  <c r="O2291" i="6" l="1"/>
  <c r="I2291" i="6" l="1"/>
  <c r="J2291" i="6" s="1"/>
  <c r="K2291" i="6" l="1"/>
  <c r="L2291" i="6" s="1"/>
  <c r="H2292" i="6" s="1"/>
  <c r="N2292" i="6" s="1"/>
  <c r="O2292" i="6" l="1"/>
  <c r="I2292" i="6" l="1"/>
  <c r="J2292" i="6" s="1"/>
  <c r="K2292" i="6" l="1"/>
  <c r="L2292" i="6" s="1"/>
  <c r="H2293" i="6" s="1"/>
  <c r="N2293" i="6" s="1"/>
  <c r="O2293" i="6" l="1"/>
  <c r="I2293" i="6" l="1"/>
  <c r="J2293" i="6" s="1"/>
  <c r="K2293" i="6" l="1"/>
  <c r="L2293" i="6" s="1"/>
  <c r="H2294" i="6" s="1"/>
  <c r="N2294" i="6" s="1"/>
  <c r="O2294" i="6" l="1"/>
  <c r="I2294" i="6" l="1"/>
  <c r="J2294" i="6" s="1"/>
  <c r="K2294" i="6" l="1"/>
  <c r="L2294" i="6" s="1"/>
  <c r="H2295" i="6" s="1"/>
  <c r="N2295" i="6" s="1"/>
  <c r="O2295" i="6" l="1"/>
  <c r="I2295" i="6" l="1"/>
  <c r="J2295" i="6" s="1"/>
  <c r="K2295" i="6" l="1"/>
  <c r="L2295" i="6" s="1"/>
  <c r="H2296" i="6" s="1"/>
  <c r="N2296" i="6" s="1"/>
  <c r="O2296" i="6" l="1"/>
  <c r="I2296" i="6" l="1"/>
  <c r="J2296" i="6" s="1"/>
  <c r="K2296" i="6" l="1"/>
  <c r="L2296" i="6" s="1"/>
  <c r="H2297" i="6" s="1"/>
  <c r="N2297" i="6" s="1"/>
  <c r="O2297" i="6" l="1"/>
  <c r="I2297" i="6" l="1"/>
  <c r="J2297" i="6" s="1"/>
  <c r="K2297" i="6" l="1"/>
  <c r="L2297" i="6" s="1"/>
  <c r="H2298" i="6" s="1"/>
  <c r="N2298" i="6" s="1"/>
  <c r="O2298" i="6" l="1"/>
  <c r="I2298" i="6" l="1"/>
  <c r="J2298" i="6" s="1"/>
  <c r="K2298" i="6" l="1"/>
  <c r="L2298" i="6" s="1"/>
  <c r="H2299" i="6" s="1"/>
  <c r="N2299" i="6" s="1"/>
  <c r="O2299" i="6" l="1"/>
  <c r="I2299" i="6" l="1"/>
  <c r="J2299" i="6" s="1"/>
  <c r="K2299" i="6" l="1"/>
  <c r="L2299" i="6" s="1"/>
  <c r="H2300" i="6" s="1"/>
  <c r="N2300" i="6" s="1"/>
  <c r="O2300" i="6" l="1"/>
  <c r="I2300" i="6" l="1"/>
  <c r="J2300" i="6" s="1"/>
  <c r="K2300" i="6" l="1"/>
  <c r="L2300" i="6" s="1"/>
  <c r="H2301" i="6" s="1"/>
  <c r="N2301" i="6" s="1"/>
  <c r="O2301" i="6" l="1"/>
  <c r="I2301" i="6" l="1"/>
  <c r="J2301" i="6" s="1"/>
  <c r="K2301" i="6" l="1"/>
  <c r="L2301" i="6" s="1"/>
  <c r="H2302" i="6" s="1"/>
  <c r="N2302" i="6" s="1"/>
  <c r="O2302" i="6" l="1"/>
  <c r="I2302" i="6" l="1"/>
  <c r="J2302" i="6" s="1"/>
  <c r="K2302" i="6" l="1"/>
  <c r="L2302" i="6" s="1"/>
  <c r="H2303" i="6" s="1"/>
  <c r="N2303" i="6" s="1"/>
  <c r="O2303" i="6" l="1"/>
  <c r="I2303" i="6" l="1"/>
  <c r="J2303" i="6" s="1"/>
  <c r="K2303" i="6" l="1"/>
  <c r="L2303" i="6" s="1"/>
  <c r="H2304" i="6" s="1"/>
  <c r="N2304" i="6" s="1"/>
  <c r="O2304" i="6" l="1"/>
  <c r="I2304" i="6" l="1"/>
  <c r="J2304" i="6" s="1"/>
  <c r="K2304" i="6" l="1"/>
  <c r="L2304" i="6" s="1"/>
  <c r="H2305" i="6" s="1"/>
  <c r="N2305" i="6" s="1"/>
  <c r="O2305" i="6" l="1"/>
  <c r="I2305" i="6" l="1"/>
  <c r="J2305" i="6" s="1"/>
  <c r="K2305" i="6" l="1"/>
  <c r="L2305" i="6" s="1"/>
  <c r="H2306" i="6" s="1"/>
  <c r="N2306" i="6" s="1"/>
  <c r="O2306" i="6" l="1"/>
  <c r="I2306" i="6" l="1"/>
  <c r="J2306" i="6" s="1"/>
  <c r="K2306" i="6" l="1"/>
  <c r="L2306" i="6" s="1"/>
  <c r="H2307" i="6" s="1"/>
  <c r="N2307" i="6" s="1"/>
  <c r="O2307" i="6" l="1"/>
  <c r="I2307" i="6" l="1"/>
  <c r="J2307" i="6" s="1"/>
  <c r="K2307" i="6" l="1"/>
  <c r="L2307" i="6" s="1"/>
  <c r="H2308" i="6" s="1"/>
  <c r="N2308" i="6" s="1"/>
  <c r="O2308" i="6" l="1"/>
  <c r="I2308" i="6" l="1"/>
  <c r="J2308" i="6" s="1"/>
  <c r="K2308" i="6" l="1"/>
  <c r="L2308" i="6" s="1"/>
  <c r="H2309" i="6" s="1"/>
  <c r="O2309" i="6" l="1"/>
  <c r="I2309" i="6" s="1"/>
  <c r="J2309" i="6" s="1"/>
  <c r="N2309" i="6"/>
  <c r="K2309" i="6" l="1"/>
  <c r="L2309" i="6" s="1"/>
  <c r="H2310" i="6" s="1"/>
  <c r="N2310" i="6" s="1"/>
  <c r="O2310" i="6" l="1"/>
  <c r="I2310" i="6" l="1"/>
  <c r="J2310" i="6" s="1"/>
  <c r="K2310" i="6" l="1"/>
  <c r="L2310" i="6" s="1"/>
  <c r="H2311" i="6" s="1"/>
  <c r="N2311" i="6" s="1"/>
  <c r="O2311" i="6" l="1"/>
  <c r="I2311" i="6" l="1"/>
  <c r="J2311" i="6" s="1"/>
  <c r="K2311" i="6" l="1"/>
  <c r="L2311" i="6" s="1"/>
  <c r="H2312" i="6" s="1"/>
  <c r="N2312" i="6" s="1"/>
  <c r="O2312" i="6" l="1"/>
  <c r="I2312" i="6" l="1"/>
  <c r="J2312" i="6" s="1"/>
  <c r="K2312" i="6" l="1"/>
  <c r="L2312" i="6" s="1"/>
  <c r="H2313" i="6" s="1"/>
  <c r="N2313" i="6" s="1"/>
  <c r="O2313" i="6" l="1"/>
  <c r="I2313" i="6" l="1"/>
  <c r="J2313" i="6" s="1"/>
  <c r="K2313" i="6" l="1"/>
  <c r="L2313" i="6" s="1"/>
  <c r="H2314" i="6" s="1"/>
  <c r="N2314" i="6" s="1"/>
  <c r="O2314" i="6" l="1"/>
  <c r="I2314" i="6" l="1"/>
  <c r="J2314" i="6" s="1"/>
  <c r="K2314" i="6" l="1"/>
  <c r="L2314" i="6" s="1"/>
  <c r="H2315" i="6" s="1"/>
  <c r="N2315" i="6" s="1"/>
  <c r="O2315" i="6" l="1"/>
  <c r="I2315" i="6" l="1"/>
  <c r="J2315" i="6" s="1"/>
  <c r="K2315" i="6" l="1"/>
  <c r="L2315" i="6" s="1"/>
  <c r="H2316" i="6" s="1"/>
  <c r="N2316" i="6" s="1"/>
  <c r="O2316" i="6" l="1"/>
  <c r="I2316" i="6" l="1"/>
  <c r="J2316" i="6" s="1"/>
  <c r="K2316" i="6" l="1"/>
  <c r="L2316" i="6" s="1"/>
  <c r="H2317" i="6" s="1"/>
  <c r="N2317" i="6" s="1"/>
  <c r="O2317" i="6" l="1"/>
  <c r="I2317" i="6" l="1"/>
  <c r="J2317" i="6" s="1"/>
  <c r="K2317" i="6" l="1"/>
  <c r="L2317" i="6" s="1"/>
  <c r="H2318" i="6" s="1"/>
  <c r="N2318" i="6" s="1"/>
  <c r="O2318" i="6" l="1"/>
  <c r="I2318" i="6" l="1"/>
  <c r="J2318" i="6" s="1"/>
  <c r="K2318" i="6" l="1"/>
  <c r="L2318" i="6" s="1"/>
  <c r="H2319" i="6" s="1"/>
  <c r="N2319" i="6" s="1"/>
  <c r="O2319" i="6" l="1"/>
  <c r="I2319" i="6" l="1"/>
  <c r="J2319" i="6" s="1"/>
  <c r="K2319" i="6" l="1"/>
  <c r="L2319" i="6" s="1"/>
  <c r="H2320" i="6" l="1"/>
  <c r="O2320" i="6" l="1"/>
  <c r="I2320" i="6" s="1"/>
  <c r="J2320" i="6" s="1"/>
  <c r="N2320" i="6"/>
  <c r="K2320" i="6" l="1"/>
  <c r="L2320" i="6" s="1"/>
  <c r="H2321" i="6" s="1"/>
  <c r="O2321" i="6" l="1"/>
  <c r="I2321" i="6" s="1"/>
  <c r="J2321" i="6" s="1"/>
  <c r="N2321" i="6"/>
  <c r="K2321" i="6" l="1"/>
  <c r="L2321" i="6" s="1"/>
  <c r="H2322" i="6" s="1"/>
  <c r="N2322" i="6" s="1"/>
  <c r="O2322" i="6" l="1"/>
  <c r="I2322" i="6" l="1"/>
  <c r="J2322" i="6" s="1"/>
  <c r="K2322" i="6" l="1"/>
  <c r="L2322" i="6" s="1"/>
  <c r="H2323" i="6" s="1"/>
  <c r="N2323" i="6" s="1"/>
  <c r="O2323" i="6" l="1"/>
  <c r="I2323" i="6" l="1"/>
  <c r="J2323" i="6" s="1"/>
  <c r="K2323" i="6" l="1"/>
  <c r="L2323" i="6" s="1"/>
  <c r="H2324" i="6" s="1"/>
  <c r="N2324" i="6" s="1"/>
  <c r="O2324" i="6" l="1"/>
  <c r="I2324" i="6" l="1"/>
  <c r="J2324" i="6" s="1"/>
  <c r="K2324" i="6" l="1"/>
  <c r="L2324" i="6" s="1"/>
  <c r="H2325" i="6" s="1"/>
  <c r="N2325" i="6" s="1"/>
  <c r="O2325" i="6" l="1"/>
  <c r="I2325" i="6" l="1"/>
  <c r="J2325" i="6" s="1"/>
  <c r="K2325" i="6" l="1"/>
  <c r="L2325" i="6" s="1"/>
  <c r="H2326" i="6" s="1"/>
  <c r="N2326" i="6" s="1"/>
  <c r="O2326" i="6" l="1"/>
  <c r="I2326" i="6" l="1"/>
  <c r="J2326" i="6" s="1"/>
  <c r="K2326" i="6" l="1"/>
  <c r="L2326" i="6" s="1"/>
  <c r="H2327" i="6" s="1"/>
  <c r="N2327" i="6" s="1"/>
  <c r="O2327" i="6" l="1"/>
  <c r="I2327" i="6" l="1"/>
  <c r="J2327" i="6" s="1"/>
  <c r="K2327" i="6" l="1"/>
  <c r="L2327" i="6" s="1"/>
  <c r="H2328" i="6" s="1"/>
  <c r="N2328" i="6" s="1"/>
  <c r="O2328" i="6" l="1"/>
  <c r="I2328" i="6" l="1"/>
  <c r="J2328" i="6" s="1"/>
  <c r="K2328" i="6" l="1"/>
  <c r="L2328" i="6" s="1"/>
  <c r="H2329" i="6" s="1"/>
  <c r="N2329" i="6" s="1"/>
  <c r="O2329" i="6" l="1"/>
  <c r="I2329" i="6" l="1"/>
  <c r="J2329" i="6" s="1"/>
  <c r="K2329" i="6" l="1"/>
  <c r="L2329" i="6" s="1"/>
  <c r="H2330" i="6" s="1"/>
  <c r="N2330" i="6" s="1"/>
  <c r="O2330" i="6" l="1"/>
  <c r="I2330" i="6" l="1"/>
  <c r="J2330" i="6" s="1"/>
  <c r="K2330" i="6" l="1"/>
  <c r="L2330" i="6" s="1"/>
  <c r="H2331" i="6" s="1"/>
  <c r="N2331" i="6" s="1"/>
  <c r="O2331" i="6" l="1"/>
  <c r="I2331" i="6" l="1"/>
  <c r="J2331" i="6" s="1"/>
  <c r="K2331" i="6" l="1"/>
  <c r="L2331" i="6" s="1"/>
  <c r="H2332" i="6" s="1"/>
  <c r="N2332" i="6" s="1"/>
  <c r="O2332" i="6" l="1"/>
  <c r="I2332" i="6" l="1"/>
  <c r="J2332" i="6" s="1"/>
  <c r="K2332" i="6" l="1"/>
  <c r="L2332" i="6" s="1"/>
  <c r="H2333" i="6" s="1"/>
  <c r="N2333" i="6" s="1"/>
  <c r="O2333" i="6" l="1"/>
  <c r="I2333" i="6" l="1"/>
  <c r="J2333" i="6" s="1"/>
  <c r="K2333" i="6" l="1"/>
  <c r="L2333" i="6" s="1"/>
  <c r="H2334" i="6" s="1"/>
  <c r="N2334" i="6" s="1"/>
  <c r="O2334" i="6" l="1"/>
  <c r="I2334" i="6" l="1"/>
  <c r="J2334" i="6" s="1"/>
  <c r="K2334" i="6" l="1"/>
  <c r="L2334" i="6" s="1"/>
  <c r="H2335" i="6" s="1"/>
  <c r="N2335" i="6" s="1"/>
  <c r="O2335" i="6" l="1"/>
  <c r="I2335" i="6" l="1"/>
  <c r="J2335" i="6" s="1"/>
  <c r="K2335" i="6" l="1"/>
  <c r="L2335" i="6" s="1"/>
  <c r="H2336" i="6" s="1"/>
  <c r="N2336" i="6" s="1"/>
  <c r="O2336" i="6" l="1"/>
  <c r="I2336" i="6" l="1"/>
  <c r="J2336" i="6" s="1"/>
  <c r="K2336" i="6" l="1"/>
  <c r="L2336" i="6" s="1"/>
  <c r="H2337" i="6" s="1"/>
  <c r="N2337" i="6" s="1"/>
  <c r="O2337" i="6" l="1"/>
  <c r="I2337" i="6" l="1"/>
  <c r="J2337" i="6" s="1"/>
  <c r="K2337" i="6" l="1"/>
  <c r="L2337" i="6" s="1"/>
  <c r="H2338" i="6" s="1"/>
  <c r="N2338" i="6" s="1"/>
  <c r="O2338" i="6" l="1"/>
  <c r="I2338" i="6" l="1"/>
  <c r="J2338" i="6" s="1"/>
  <c r="K2338" i="6" l="1"/>
  <c r="L2338" i="6" s="1"/>
  <c r="H2339" i="6" s="1"/>
  <c r="N2339" i="6" s="1"/>
  <c r="O2339" i="6" l="1"/>
  <c r="I2339" i="6" l="1"/>
  <c r="J2339" i="6" s="1"/>
  <c r="K2339" i="6" l="1"/>
  <c r="L2339" i="6" s="1"/>
  <c r="H2340" i="6" s="1"/>
  <c r="N2340" i="6" s="1"/>
  <c r="O2340" i="6" l="1"/>
  <c r="I2340" i="6" l="1"/>
  <c r="J2340" i="6" s="1"/>
  <c r="K2340" i="6" l="1"/>
  <c r="L2340" i="6" s="1"/>
  <c r="H2341" i="6" s="1"/>
  <c r="N2341" i="6" s="1"/>
  <c r="O2341" i="6" l="1"/>
  <c r="I2341" i="6" l="1"/>
  <c r="J2341" i="6" s="1"/>
  <c r="K2341" i="6" l="1"/>
  <c r="L2341" i="6" s="1"/>
  <c r="H2342" i="6" s="1"/>
  <c r="N2342" i="6" s="1"/>
  <c r="O2342" i="6" l="1"/>
  <c r="I2342" i="6" l="1"/>
  <c r="J2342" i="6" s="1"/>
  <c r="K2342" i="6" l="1"/>
  <c r="L2342" i="6" s="1"/>
  <c r="H2343" i="6" s="1"/>
  <c r="N2343" i="6" s="1"/>
  <c r="O2343" i="6" l="1"/>
  <c r="I2343" i="6" l="1"/>
  <c r="J2343" i="6" s="1"/>
  <c r="K2343" i="6" l="1"/>
  <c r="L2343" i="6" s="1"/>
  <c r="H2344" i="6" s="1"/>
  <c r="N2344" i="6" s="1"/>
  <c r="O2344" i="6" l="1"/>
  <c r="I2344" i="6" l="1"/>
  <c r="J2344" i="6" s="1"/>
  <c r="K2344" i="6" l="1"/>
  <c r="L2344" i="6" s="1"/>
  <c r="H2345" i="6" s="1"/>
  <c r="N2345" i="6" s="1"/>
  <c r="O2345" i="6" l="1"/>
  <c r="I2345" i="6" l="1"/>
  <c r="J2345" i="6" s="1"/>
  <c r="K2345" i="6" l="1"/>
  <c r="L2345" i="6" s="1"/>
  <c r="H2346" i="6" s="1"/>
  <c r="N2346" i="6" s="1"/>
  <c r="O2346" i="6" l="1"/>
  <c r="I2346" i="6" l="1"/>
  <c r="J2346" i="6" s="1"/>
  <c r="K2346" i="6" l="1"/>
  <c r="L2346" i="6" s="1"/>
  <c r="H2347" i="6" s="1"/>
  <c r="N2347" i="6" s="1"/>
  <c r="O2347" i="6" l="1"/>
  <c r="I2347" i="6" l="1"/>
  <c r="J2347" i="6" s="1"/>
  <c r="K2347" i="6" l="1"/>
  <c r="L2347" i="6" s="1"/>
  <c r="H2348" i="6" s="1"/>
  <c r="N2348" i="6" s="1"/>
  <c r="O2348" i="6" l="1"/>
  <c r="I2348" i="6" l="1"/>
  <c r="J2348" i="6" s="1"/>
  <c r="K2348" i="6" l="1"/>
  <c r="L2348" i="6" s="1"/>
  <c r="H2349" i="6" s="1"/>
  <c r="N2349" i="6" s="1"/>
  <c r="O2349" i="6" l="1"/>
  <c r="I2349" i="6" l="1"/>
  <c r="J2349" i="6" s="1"/>
  <c r="K2349" i="6" l="1"/>
  <c r="L2349" i="6" s="1"/>
  <c r="H2350" i="6" s="1"/>
  <c r="N2350" i="6" s="1"/>
  <c r="O2350" i="6" l="1"/>
  <c r="I2350" i="6" l="1"/>
  <c r="J2350" i="6" s="1"/>
  <c r="K2350" i="6" l="1"/>
  <c r="L2350" i="6" s="1"/>
  <c r="H2351" i="6" s="1"/>
  <c r="N2351" i="6" s="1"/>
  <c r="O2351" i="6" l="1"/>
  <c r="I2351" i="6" l="1"/>
  <c r="J2351" i="6" s="1"/>
  <c r="K2351" i="6" l="1"/>
  <c r="L2351" i="6" s="1"/>
  <c r="H2352" i="6" s="1"/>
  <c r="N2352" i="6" s="1"/>
  <c r="O2352" i="6" l="1"/>
  <c r="I2352" i="6" l="1"/>
  <c r="J2352" i="6" s="1"/>
  <c r="K2352" i="6" l="1"/>
  <c r="L2352" i="6" s="1"/>
  <c r="H2353" i="6" s="1"/>
  <c r="N2353" i="6" s="1"/>
  <c r="O2353" i="6" l="1"/>
  <c r="I2353" i="6" l="1"/>
  <c r="J2353" i="6" s="1"/>
  <c r="K2353" i="6" l="1"/>
  <c r="L2353" i="6" s="1"/>
  <c r="H2354" i="6" s="1"/>
  <c r="N2354" i="6" s="1"/>
  <c r="O2354" i="6" l="1"/>
  <c r="I2354" i="6" l="1"/>
  <c r="J2354" i="6" s="1"/>
  <c r="K2354" i="6" l="1"/>
  <c r="L2354" i="6" s="1"/>
  <c r="H2355" i="6" s="1"/>
  <c r="N2355" i="6" s="1"/>
  <c r="O2355" i="6" l="1"/>
  <c r="I2355" i="6" l="1"/>
  <c r="J2355" i="6" s="1"/>
  <c r="K2355" i="6" l="1"/>
  <c r="L2355" i="6" s="1"/>
  <c r="H2356" i="6" s="1"/>
  <c r="N2356" i="6" s="1"/>
  <c r="O2356" i="6" l="1"/>
  <c r="I2356" i="6" l="1"/>
  <c r="J2356" i="6" s="1"/>
  <c r="K2356" i="6" l="1"/>
  <c r="L2356" i="6" s="1"/>
  <c r="H2357" i="6" s="1"/>
  <c r="N2357" i="6" s="1"/>
  <c r="O2357" i="6" l="1"/>
  <c r="I2357" i="6" l="1"/>
  <c r="J2357" i="6" s="1"/>
  <c r="K2357" i="6" l="1"/>
  <c r="L2357" i="6" s="1"/>
  <c r="H2358" i="6" s="1"/>
  <c r="N2358" i="6" s="1"/>
  <c r="O2358" i="6" l="1"/>
  <c r="I2358" i="6" l="1"/>
  <c r="J2358" i="6" s="1"/>
  <c r="K2358" i="6" l="1"/>
  <c r="L2358" i="6" s="1"/>
  <c r="H2359" i="6" s="1"/>
  <c r="N2359" i="6" s="1"/>
  <c r="O2359" i="6" l="1"/>
  <c r="I2359" i="6" l="1"/>
  <c r="J2359" i="6" s="1"/>
  <c r="K2359" i="6" l="1"/>
  <c r="L2359" i="6" s="1"/>
  <c r="H2360" i="6" s="1"/>
  <c r="N2360" i="6" s="1"/>
  <c r="O2360" i="6" l="1"/>
  <c r="I2360" i="6" l="1"/>
  <c r="J2360" i="6" s="1"/>
  <c r="K2360" i="6" l="1"/>
  <c r="L2360" i="6" s="1"/>
  <c r="H2361" i="6" s="1"/>
  <c r="N2361" i="6" s="1"/>
  <c r="O2361" i="6" l="1"/>
  <c r="I2361" i="6" l="1"/>
  <c r="J2361" i="6" s="1"/>
  <c r="K2361" i="6" l="1"/>
  <c r="L2361" i="6" s="1"/>
  <c r="H2362" i="6" s="1"/>
  <c r="N2362" i="6" s="1"/>
  <c r="O2362" i="6" l="1"/>
  <c r="I2362" i="6" l="1"/>
  <c r="J2362" i="6" s="1"/>
  <c r="K2362" i="6" l="1"/>
  <c r="L2362" i="6" s="1"/>
  <c r="H2363" i="6" s="1"/>
  <c r="N2363" i="6" s="1"/>
  <c r="O2363" i="6" l="1"/>
  <c r="I2363" i="6" l="1"/>
  <c r="J2363" i="6" s="1"/>
  <c r="K2363" i="6" l="1"/>
  <c r="L2363" i="6" s="1"/>
  <c r="H2364" i="6" s="1"/>
  <c r="N2364" i="6" s="1"/>
  <c r="O2364" i="6" l="1"/>
  <c r="I2364" i="6" l="1"/>
  <c r="J2364" i="6" s="1"/>
  <c r="K2364" i="6" l="1"/>
  <c r="L2364" i="6" s="1"/>
  <c r="H2365" i="6" s="1"/>
  <c r="N2365" i="6" s="1"/>
  <c r="O2365" i="6" l="1"/>
  <c r="I2365" i="6" l="1"/>
  <c r="J2365" i="6" s="1"/>
  <c r="K2365" i="6" l="1"/>
  <c r="L2365" i="6" s="1"/>
  <c r="H2366" i="6" s="1"/>
  <c r="N2366" i="6" s="1"/>
  <c r="O2366" i="6" l="1"/>
  <c r="I2366" i="6" l="1"/>
  <c r="J2366" i="6" s="1"/>
  <c r="K2366" i="6" l="1"/>
  <c r="L2366" i="6" s="1"/>
  <c r="H2367" i="6" s="1"/>
  <c r="N2367" i="6" s="1"/>
  <c r="O2367" i="6" l="1"/>
  <c r="I2367" i="6" l="1"/>
  <c r="J2367" i="6" s="1"/>
  <c r="K2367" i="6" l="1"/>
  <c r="L2367" i="6" s="1"/>
  <c r="H2368" i="6" s="1"/>
  <c r="N2368" i="6" s="1"/>
  <c r="O2368" i="6" l="1"/>
  <c r="I2368" i="6" l="1"/>
  <c r="J2368" i="6" s="1"/>
  <c r="K2368" i="6" l="1"/>
  <c r="L2368" i="6" s="1"/>
  <c r="H2369" i="6" s="1"/>
  <c r="N2369" i="6" s="1"/>
  <c r="O2369" i="6" l="1"/>
  <c r="I2369" i="6" l="1"/>
  <c r="J2369" i="6" s="1"/>
  <c r="K2369" i="6" l="1"/>
  <c r="L2369" i="6" s="1"/>
  <c r="H2370" i="6" s="1"/>
  <c r="N2370" i="6" s="1"/>
  <c r="O2370" i="6" l="1"/>
  <c r="I2370" i="6" l="1"/>
  <c r="J2370" i="6" s="1"/>
  <c r="K2370" i="6" l="1"/>
  <c r="L2370" i="6" s="1"/>
  <c r="H2371" i="6" s="1"/>
  <c r="N2371" i="6" s="1"/>
  <c r="O2371" i="6" l="1"/>
  <c r="I2371" i="6" l="1"/>
  <c r="J2371" i="6" s="1"/>
  <c r="K2371" i="6" l="1"/>
  <c r="L2371" i="6" s="1"/>
  <c r="H2372" i="6" s="1"/>
  <c r="N2372" i="6" s="1"/>
  <c r="O2372" i="6" l="1"/>
  <c r="I2372" i="6" l="1"/>
  <c r="J2372" i="6" s="1"/>
  <c r="K2372" i="6" l="1"/>
  <c r="L2372" i="6" s="1"/>
  <c r="H2373" i="6" s="1"/>
  <c r="N2373" i="6" s="1"/>
  <c r="O2373" i="6" l="1"/>
  <c r="I2373" i="6" l="1"/>
  <c r="J2373" i="6" s="1"/>
  <c r="K2373" i="6" l="1"/>
  <c r="L2373" i="6" s="1"/>
  <c r="H2374" i="6" s="1"/>
  <c r="N2374" i="6" s="1"/>
  <c r="O2374" i="6" l="1"/>
  <c r="I2374" i="6" l="1"/>
  <c r="J2374" i="6" s="1"/>
  <c r="K2374" i="6" l="1"/>
  <c r="L2374" i="6" s="1"/>
  <c r="H2375" i="6" s="1"/>
  <c r="N2375" i="6" s="1"/>
  <c r="O2375" i="6" l="1"/>
  <c r="I2375" i="6" l="1"/>
  <c r="J2375" i="6" s="1"/>
  <c r="K2375" i="6" l="1"/>
  <c r="L2375" i="6" s="1"/>
  <c r="H2376" i="6" s="1"/>
  <c r="N2376" i="6" s="1"/>
  <c r="O2376" i="6" l="1"/>
  <c r="I2376" i="6" l="1"/>
  <c r="J2376" i="6" s="1"/>
  <c r="K2376" i="6" l="1"/>
  <c r="L2376" i="6" s="1"/>
  <c r="H2377" i="6" s="1"/>
  <c r="N2377" i="6" s="1"/>
  <c r="O2377" i="6" l="1"/>
  <c r="I2377" i="6" l="1"/>
  <c r="J2377" i="6" s="1"/>
  <c r="K2377" i="6" l="1"/>
  <c r="L2377" i="6" s="1"/>
  <c r="H2378" i="6" s="1"/>
  <c r="N2378" i="6" s="1"/>
  <c r="O2378" i="6" l="1"/>
  <c r="I2378" i="6" l="1"/>
  <c r="J2378" i="6" s="1"/>
  <c r="K2378" i="6" l="1"/>
  <c r="L2378" i="6" s="1"/>
  <c r="H2379" i="6" s="1"/>
  <c r="N2379" i="6" s="1"/>
  <c r="O2379" i="6" l="1"/>
  <c r="I2379" i="6" l="1"/>
  <c r="J2379" i="6" s="1"/>
  <c r="K2379" i="6" l="1"/>
  <c r="L2379" i="6" s="1"/>
  <c r="H2380" i="6" s="1"/>
  <c r="N2380" i="6" s="1"/>
  <c r="O2380" i="6" l="1"/>
  <c r="I2380" i="6" l="1"/>
  <c r="J2380" i="6" s="1"/>
  <c r="K2380" i="6" l="1"/>
  <c r="L2380" i="6" s="1"/>
  <c r="H2381" i="6" s="1"/>
  <c r="N2381" i="6" s="1"/>
  <c r="O2381" i="6" l="1"/>
  <c r="I2381" i="6" l="1"/>
  <c r="J2381" i="6" s="1"/>
  <c r="K2381" i="6" l="1"/>
  <c r="L2381" i="6" s="1"/>
  <c r="H2382" i="6" s="1"/>
  <c r="N2382" i="6" s="1"/>
  <c r="O2382" i="6" l="1"/>
  <c r="I2382" i="6" l="1"/>
  <c r="J2382" i="6" s="1"/>
  <c r="K2382" i="6" l="1"/>
  <c r="L2382" i="6" s="1"/>
  <c r="H2383" i="6" s="1"/>
  <c r="N2383" i="6" s="1"/>
  <c r="O2383" i="6" l="1"/>
  <c r="I2383" i="6" l="1"/>
  <c r="J2383" i="6" s="1"/>
  <c r="K2383" i="6" l="1"/>
  <c r="L2383" i="6" s="1"/>
  <c r="H2384" i="6" s="1"/>
  <c r="N2384" i="6" s="1"/>
  <c r="O2384" i="6" l="1"/>
  <c r="I2384" i="6" l="1"/>
  <c r="J2384" i="6" s="1"/>
  <c r="K2384" i="6" l="1"/>
  <c r="L2384" i="6" s="1"/>
  <c r="H2385" i="6" s="1"/>
  <c r="N2385" i="6" s="1"/>
  <c r="O2385" i="6" l="1"/>
  <c r="I2385" i="6" l="1"/>
  <c r="J2385" i="6" s="1"/>
  <c r="K2385" i="6" l="1"/>
  <c r="L2385" i="6" s="1"/>
  <c r="H2386" i="6" s="1"/>
  <c r="N2386" i="6" s="1"/>
  <c r="O2386" i="6" l="1"/>
  <c r="I2386" i="6" l="1"/>
  <c r="J2386" i="6" s="1"/>
  <c r="K2386" i="6" l="1"/>
  <c r="L2386" i="6" s="1"/>
  <c r="H2387" i="6" s="1"/>
  <c r="N2387" i="6" s="1"/>
  <c r="O2387" i="6" l="1"/>
  <c r="I2387" i="6" l="1"/>
  <c r="J2387" i="6" s="1"/>
  <c r="K2387" i="6" l="1"/>
  <c r="L2387" i="6" s="1"/>
  <c r="H2388" i="6" s="1"/>
  <c r="N2388" i="6" s="1"/>
  <c r="O2388" i="6" l="1"/>
  <c r="I2388" i="6" l="1"/>
  <c r="J2388" i="6" s="1"/>
  <c r="K2388" i="6" l="1"/>
  <c r="L2388" i="6" s="1"/>
  <c r="H2389" i="6" s="1"/>
  <c r="N2389" i="6" s="1"/>
  <c r="O2389" i="6" l="1"/>
  <c r="I2389" i="6" l="1"/>
  <c r="J2389" i="6" s="1"/>
  <c r="K2389" i="6" l="1"/>
  <c r="L2389" i="6" s="1"/>
  <c r="H2390" i="6" s="1"/>
  <c r="N2390" i="6" s="1"/>
  <c r="O2390" i="6" l="1"/>
  <c r="I2390" i="6" l="1"/>
  <c r="J2390" i="6" s="1"/>
  <c r="K2390" i="6" l="1"/>
  <c r="L2390" i="6" s="1"/>
  <c r="H2391" i="6" s="1"/>
  <c r="N2391" i="6" s="1"/>
  <c r="O2391" i="6" l="1"/>
  <c r="I2391" i="6" l="1"/>
  <c r="J2391" i="6" s="1"/>
  <c r="K2391" i="6" l="1"/>
  <c r="L2391" i="6" s="1"/>
  <c r="H2392" i="6" s="1"/>
  <c r="N2392" i="6" s="1"/>
  <c r="O2392" i="6" l="1"/>
  <c r="I2392" i="6" l="1"/>
  <c r="J2392" i="6" s="1"/>
  <c r="K2392" i="6" l="1"/>
  <c r="L2392" i="6" s="1"/>
  <c r="H2393" i="6" s="1"/>
  <c r="N2393" i="6" s="1"/>
  <c r="O2393" i="6" l="1"/>
  <c r="I2393" i="6" l="1"/>
  <c r="J2393" i="6" s="1"/>
  <c r="K2393" i="6" l="1"/>
  <c r="L2393" i="6" s="1"/>
  <c r="H2394" i="6" s="1"/>
  <c r="N2394" i="6" s="1"/>
  <c r="O2394" i="6" l="1"/>
  <c r="I2394" i="6" l="1"/>
  <c r="J2394" i="6" s="1"/>
  <c r="K2394" i="6" l="1"/>
  <c r="L2394" i="6" s="1"/>
  <c r="H2395" i="6" s="1"/>
  <c r="N2395" i="6" s="1"/>
  <c r="O2395" i="6" l="1"/>
  <c r="I2395" i="6" l="1"/>
  <c r="J2395" i="6" s="1"/>
  <c r="K2395" i="6" l="1"/>
  <c r="L2395" i="6" s="1"/>
  <c r="H2396" i="6" s="1"/>
  <c r="N2396" i="6" s="1"/>
  <c r="O2396" i="6" l="1"/>
  <c r="I2396" i="6" l="1"/>
  <c r="J2396" i="6" s="1"/>
  <c r="K2396" i="6" l="1"/>
  <c r="L2396" i="6" s="1"/>
  <c r="H2397" i="6" s="1"/>
  <c r="N2397" i="6" s="1"/>
  <c r="O2397" i="6" l="1"/>
  <c r="I2397" i="6" l="1"/>
  <c r="J2397" i="6" s="1"/>
  <c r="K2397" i="6" l="1"/>
  <c r="L2397" i="6" s="1"/>
  <c r="H2398" i="6" s="1"/>
  <c r="N2398" i="6" s="1"/>
  <c r="O2398" i="6" l="1"/>
  <c r="I2398" i="6" l="1"/>
  <c r="J2398" i="6" s="1"/>
  <c r="K2398" i="6" l="1"/>
  <c r="L2398" i="6" s="1"/>
  <c r="H2399" i="6" s="1"/>
  <c r="N2399" i="6" s="1"/>
  <c r="O2399" i="6" l="1"/>
  <c r="I2399" i="6" l="1"/>
  <c r="J2399" i="6" s="1"/>
  <c r="K2399" i="6" l="1"/>
  <c r="L2399" i="6" s="1"/>
  <c r="H2400" i="6" s="1"/>
  <c r="N2400" i="6" s="1"/>
  <c r="O2400" i="6" l="1"/>
  <c r="I2400" i="6" l="1"/>
  <c r="J2400" i="6" s="1"/>
  <c r="K2400" i="6" l="1"/>
  <c r="L2400" i="6" s="1"/>
  <c r="H2401" i="6" s="1"/>
  <c r="N2401" i="6" s="1"/>
  <c r="O2401" i="6" l="1"/>
  <c r="I2401" i="6" l="1"/>
  <c r="J2401" i="6" s="1"/>
  <c r="K2401" i="6" l="1"/>
  <c r="L2401" i="6" s="1"/>
  <c r="H2402" i="6" s="1"/>
  <c r="N2402" i="6" s="1"/>
  <c r="O2402" i="6" l="1"/>
  <c r="I2402" i="6" l="1"/>
  <c r="J2402" i="6" s="1"/>
  <c r="K2402" i="6" l="1"/>
  <c r="L2402" i="6" s="1"/>
  <c r="H2403" i="6" s="1"/>
  <c r="N2403" i="6" s="1"/>
  <c r="O2403" i="6" l="1"/>
  <c r="I2403" i="6" l="1"/>
  <c r="J2403" i="6" s="1"/>
  <c r="K2403" i="6" l="1"/>
  <c r="L2403" i="6" s="1"/>
  <c r="H2404" i="6" s="1"/>
  <c r="N2404" i="6" s="1"/>
  <c r="O2404" i="6" l="1"/>
  <c r="I2404" i="6" l="1"/>
  <c r="J2404" i="6" s="1"/>
  <c r="K2404" i="6" l="1"/>
  <c r="L2404" i="6" s="1"/>
  <c r="H2405" i="6" s="1"/>
  <c r="N2405" i="6" s="1"/>
  <c r="O2405" i="6" l="1"/>
  <c r="I2405" i="6" l="1"/>
  <c r="J2405" i="6" s="1"/>
  <c r="K2405" i="6" l="1"/>
  <c r="L2405" i="6" s="1"/>
  <c r="H2406" i="6" s="1"/>
  <c r="N2406" i="6" s="1"/>
  <c r="O2406" i="6" l="1"/>
  <c r="I2406" i="6" l="1"/>
  <c r="J2406" i="6" s="1"/>
  <c r="K2406" i="6" l="1"/>
  <c r="L2406" i="6" s="1"/>
  <c r="H2407" i="6" s="1"/>
  <c r="N2407" i="6" s="1"/>
  <c r="O2407" i="6" l="1"/>
  <c r="I2407" i="6" l="1"/>
  <c r="J2407" i="6" s="1"/>
  <c r="K2407" i="6" l="1"/>
  <c r="L2407" i="6" s="1"/>
  <c r="H2408" i="6" s="1"/>
  <c r="N2408" i="6" s="1"/>
  <c r="O2408" i="6" l="1"/>
  <c r="I2408" i="6" l="1"/>
  <c r="J2408" i="6" s="1"/>
  <c r="K2408" i="6" l="1"/>
  <c r="L2408" i="6" s="1"/>
  <c r="H2409" i="6" s="1"/>
  <c r="N2409" i="6" s="1"/>
  <c r="O2409" i="6" l="1"/>
  <c r="I2409" i="6" l="1"/>
  <c r="J2409" i="6" s="1"/>
  <c r="K2409" i="6" l="1"/>
  <c r="L2409" i="6" s="1"/>
  <c r="H2410" i="6" s="1"/>
  <c r="N2410" i="6" s="1"/>
  <c r="O2410" i="6" l="1"/>
  <c r="I2410" i="6" l="1"/>
  <c r="J2410" i="6" s="1"/>
  <c r="K2410" i="6" l="1"/>
  <c r="L2410" i="6" s="1"/>
  <c r="H2411" i="6" s="1"/>
  <c r="N2411" i="6" s="1"/>
  <c r="O2411" i="6" l="1"/>
  <c r="I2411" i="6" l="1"/>
  <c r="J2411" i="6" s="1"/>
  <c r="K2411" i="6" l="1"/>
  <c r="L2411" i="6" s="1"/>
  <c r="H2412" i="6" s="1"/>
  <c r="N2412" i="6" s="1"/>
  <c r="O2412" i="6" l="1"/>
  <c r="I2412" i="6" l="1"/>
  <c r="J2412" i="6" s="1"/>
  <c r="K2412" i="6" l="1"/>
  <c r="L2412" i="6" s="1"/>
  <c r="H2413" i="6" s="1"/>
  <c r="N2413" i="6" s="1"/>
  <c r="O2413" i="6" l="1"/>
  <c r="I2413" i="6" l="1"/>
  <c r="J2413" i="6" s="1"/>
  <c r="K2413" i="6" l="1"/>
  <c r="L2413" i="6" s="1"/>
  <c r="H2414" i="6" s="1"/>
  <c r="N2414" i="6" s="1"/>
  <c r="O2414" i="6" l="1"/>
  <c r="I2414" i="6" l="1"/>
  <c r="J2414" i="6" s="1"/>
  <c r="K2414" i="6" l="1"/>
  <c r="L2414" i="6" s="1"/>
  <c r="H2415" i="6" s="1"/>
  <c r="N2415" i="6" s="1"/>
  <c r="O2415" i="6" l="1"/>
  <c r="I2415" i="6" l="1"/>
  <c r="J2415" i="6" s="1"/>
  <c r="K2415" i="6" l="1"/>
  <c r="L2415" i="6" s="1"/>
  <c r="H2416" i="6" s="1"/>
  <c r="N2416" i="6" s="1"/>
  <c r="O2416" i="6" l="1"/>
  <c r="I2416" i="6" l="1"/>
  <c r="J2416" i="6" s="1"/>
  <c r="K2416" i="6" l="1"/>
  <c r="L2416" i="6" s="1"/>
  <c r="H2417" i="6" s="1"/>
  <c r="N2417" i="6" s="1"/>
  <c r="O2417" i="6" l="1"/>
  <c r="I2417" i="6" l="1"/>
  <c r="J2417" i="6" s="1"/>
  <c r="K2417" i="6" l="1"/>
  <c r="L2417" i="6" s="1"/>
  <c r="H2418" i="6" s="1"/>
  <c r="N2418" i="6" s="1"/>
  <c r="O2418" i="6" l="1"/>
  <c r="I2418" i="6" l="1"/>
  <c r="J2418" i="6" s="1"/>
  <c r="K2418" i="6" l="1"/>
  <c r="L2418" i="6" s="1"/>
  <c r="H2419" i="6" s="1"/>
  <c r="N2419" i="6" s="1"/>
  <c r="O2419" i="6" l="1"/>
  <c r="I2419" i="6" l="1"/>
  <c r="J2419" i="6" s="1"/>
  <c r="K2419" i="6" l="1"/>
  <c r="L2419" i="6" s="1"/>
  <c r="H2420" i="6" s="1"/>
  <c r="N2420" i="6" s="1"/>
  <c r="O2420" i="6" l="1"/>
  <c r="I2420" i="6" l="1"/>
  <c r="J2420" i="6" s="1"/>
  <c r="K2420" i="6" l="1"/>
  <c r="L2420" i="6" s="1"/>
  <c r="H2421" i="6" s="1"/>
  <c r="N2421" i="6" s="1"/>
  <c r="O2421" i="6" l="1"/>
  <c r="I2421" i="6" l="1"/>
  <c r="J2421" i="6" s="1"/>
  <c r="K2421" i="6" l="1"/>
  <c r="L2421" i="6" s="1"/>
  <c r="H2422" i="6" s="1"/>
  <c r="N2422" i="6" s="1"/>
  <c r="O2422" i="6" l="1"/>
  <c r="I2422" i="6" l="1"/>
  <c r="J2422" i="6" s="1"/>
  <c r="K2422" i="6" l="1"/>
  <c r="L2422" i="6" s="1"/>
  <c r="H2423" i="6" s="1"/>
  <c r="N2423" i="6" s="1"/>
  <c r="O2423" i="6" l="1"/>
  <c r="I2423" i="6" l="1"/>
  <c r="J2423" i="6" s="1"/>
  <c r="K2423" i="6" l="1"/>
  <c r="L2423" i="6" s="1"/>
  <c r="H2424" i="6" s="1"/>
  <c r="N2424" i="6" s="1"/>
  <c r="O2424" i="6" l="1"/>
  <c r="I2424" i="6" l="1"/>
  <c r="J2424" i="6" s="1"/>
  <c r="K2424" i="6" l="1"/>
  <c r="L2424" i="6" s="1"/>
  <c r="H2425" i="6" s="1"/>
  <c r="N2425" i="6" s="1"/>
  <c r="O2425" i="6" l="1"/>
  <c r="I2425" i="6" l="1"/>
  <c r="J2425" i="6" s="1"/>
  <c r="K2425" i="6" l="1"/>
  <c r="L2425" i="6" s="1"/>
  <c r="H2426" i="6" s="1"/>
  <c r="N2426" i="6" s="1"/>
  <c r="O2426" i="6" l="1"/>
  <c r="I2426" i="6" l="1"/>
  <c r="J2426" i="6" s="1"/>
  <c r="K2426" i="6" l="1"/>
  <c r="L2426" i="6" s="1"/>
  <c r="H2427" i="6" s="1"/>
  <c r="N2427" i="6" s="1"/>
  <c r="O2427" i="6" l="1"/>
  <c r="I2427" i="6" l="1"/>
  <c r="J2427" i="6" s="1"/>
  <c r="K2427" i="6" l="1"/>
  <c r="L2427" i="6" s="1"/>
  <c r="H2428" i="6" s="1"/>
  <c r="N2428" i="6" s="1"/>
  <c r="O2428" i="6" l="1"/>
  <c r="I2428" i="6" l="1"/>
  <c r="J2428" i="6" s="1"/>
  <c r="K2428" i="6" l="1"/>
  <c r="L2428" i="6" s="1"/>
  <c r="H2429" i="6" s="1"/>
  <c r="N2429" i="6" s="1"/>
  <c r="O2429" i="6" l="1"/>
  <c r="I2429" i="6" l="1"/>
  <c r="J2429" i="6" s="1"/>
  <c r="K2429" i="6" l="1"/>
  <c r="L2429" i="6" s="1"/>
  <c r="H2430" i="6" s="1"/>
  <c r="N2430" i="6" s="1"/>
  <c r="O2430" i="6" l="1"/>
  <c r="I2430" i="6" l="1"/>
  <c r="J2430" i="6" s="1"/>
  <c r="K2430" i="6" l="1"/>
  <c r="L2430" i="6" s="1"/>
  <c r="H2431" i="6" s="1"/>
  <c r="N2431" i="6" s="1"/>
  <c r="O2431" i="6" l="1"/>
  <c r="I2431" i="6" s="1"/>
  <c r="J2431" i="6" s="1"/>
  <c r="K2431" i="6" l="1"/>
  <c r="L2431" i="6" s="1"/>
  <c r="H2432" i="6" s="1"/>
  <c r="N2432" i="6" s="1"/>
  <c r="O2432" i="6" l="1"/>
  <c r="I2432" i="6" l="1"/>
  <c r="J2432" i="6" s="1"/>
  <c r="K2432" i="6" l="1"/>
  <c r="L2432" i="6" s="1"/>
  <c r="H2433" i="6" s="1"/>
  <c r="N2433" i="6" s="1"/>
  <c r="O2433" i="6" l="1"/>
  <c r="I2433" i="6" l="1"/>
  <c r="J2433" i="6" s="1"/>
  <c r="K2433" i="6" l="1"/>
  <c r="L2433" i="6" s="1"/>
  <c r="H2434" i="6" s="1"/>
  <c r="N2434" i="6" s="1"/>
  <c r="O2434" i="6" l="1"/>
  <c r="I2434" i="6" l="1"/>
  <c r="J2434" i="6" s="1"/>
  <c r="K2434" i="6" l="1"/>
  <c r="L2434" i="6" s="1"/>
  <c r="H2435" i="6" s="1"/>
  <c r="N2435" i="6" s="1"/>
  <c r="O2435" i="6" l="1"/>
  <c r="I2435" i="6" l="1"/>
  <c r="J2435" i="6" s="1"/>
  <c r="K2435" i="6" l="1"/>
  <c r="L2435" i="6" s="1"/>
  <c r="H2436" i="6" s="1"/>
  <c r="N2436" i="6" s="1"/>
  <c r="O2436" i="6" l="1"/>
  <c r="I2436" i="6" l="1"/>
  <c r="J2436" i="6" s="1"/>
  <c r="K2436" i="6" l="1"/>
  <c r="L2436" i="6" s="1"/>
  <c r="H2437" i="6" s="1"/>
  <c r="N2437" i="6" s="1"/>
  <c r="O2437" i="6" l="1"/>
  <c r="I2437" i="6" l="1"/>
  <c r="J2437" i="6" s="1"/>
  <c r="K2437" i="6" l="1"/>
  <c r="L2437" i="6" s="1"/>
  <c r="H2438" i="6" s="1"/>
  <c r="N2438" i="6" s="1"/>
  <c r="O2438" i="6" l="1"/>
  <c r="I2438" i="6" l="1"/>
  <c r="J2438" i="6" s="1"/>
  <c r="K2438" i="6" l="1"/>
  <c r="L2438" i="6" s="1"/>
  <c r="H2439" i="6" s="1"/>
  <c r="N2439" i="6" s="1"/>
  <c r="O2439" i="6" l="1"/>
  <c r="I2439" i="6" l="1"/>
  <c r="J2439" i="6" s="1"/>
  <c r="K2439" i="6" l="1"/>
  <c r="L2439" i="6" s="1"/>
  <c r="H2440" i="6" s="1"/>
  <c r="N2440" i="6" s="1"/>
  <c r="O2440" i="6" l="1"/>
  <c r="I2440" i="6" l="1"/>
  <c r="J2440" i="6" s="1"/>
  <c r="K2440" i="6" l="1"/>
  <c r="L2440" i="6" s="1"/>
  <c r="H2441" i="6" s="1"/>
  <c r="N2441" i="6" s="1"/>
  <c r="O2441" i="6" l="1"/>
  <c r="I2441" i="6" l="1"/>
  <c r="J2441" i="6" s="1"/>
  <c r="K2441" i="6" l="1"/>
  <c r="L2441" i="6" s="1"/>
  <c r="H2442" i="6" s="1"/>
  <c r="N2442" i="6" s="1"/>
  <c r="O2442" i="6" l="1"/>
  <c r="I2442" i="6" l="1"/>
  <c r="J2442" i="6" s="1"/>
  <c r="K2442" i="6" l="1"/>
  <c r="L2442" i="6" s="1"/>
  <c r="H2443" i="6" s="1"/>
  <c r="N2443" i="6" s="1"/>
  <c r="O2443" i="6" l="1"/>
  <c r="I2443" i="6" l="1"/>
  <c r="J2443" i="6" s="1"/>
  <c r="K2443" i="6" l="1"/>
  <c r="L2443" i="6" s="1"/>
  <c r="H2444" i="6" s="1"/>
  <c r="N2444" i="6" s="1"/>
  <c r="O2444" i="6" l="1"/>
  <c r="I2444" i="6" l="1"/>
  <c r="J2444" i="6" s="1"/>
  <c r="K2444" i="6" l="1"/>
  <c r="L2444" i="6" s="1"/>
  <c r="H2445" i="6" s="1"/>
  <c r="N2445" i="6" s="1"/>
  <c r="O2445" i="6" l="1"/>
  <c r="I2445" i="6" l="1"/>
  <c r="J2445" i="6" s="1"/>
  <c r="K2445" i="6" l="1"/>
  <c r="L2445" i="6" s="1"/>
  <c r="H2446" i="6" s="1"/>
  <c r="N2446" i="6" s="1"/>
  <c r="O2446" i="6" l="1"/>
  <c r="I2446" i="6" l="1"/>
  <c r="J2446" i="6" s="1"/>
  <c r="K2446" i="6" l="1"/>
  <c r="L2446" i="6" s="1"/>
  <c r="H2447" i="6" s="1"/>
  <c r="N2447" i="6" s="1"/>
  <c r="O2447" i="6" l="1"/>
  <c r="I2447" i="6" l="1"/>
  <c r="J2447" i="6" s="1"/>
  <c r="K2447" i="6" l="1"/>
  <c r="L2447" i="6" s="1"/>
  <c r="H2448" i="6" s="1"/>
  <c r="N2448" i="6" s="1"/>
  <c r="O2448" i="6" l="1"/>
  <c r="I2448" i="6" l="1"/>
  <c r="J2448" i="6" s="1"/>
  <c r="K2448" i="6" l="1"/>
  <c r="L2448" i="6" s="1"/>
  <c r="H2449" i="6" s="1"/>
  <c r="N2449" i="6" s="1"/>
  <c r="O2449" i="6" l="1"/>
  <c r="I2449" i="6" l="1"/>
  <c r="J2449" i="6" s="1"/>
  <c r="K2449" i="6" l="1"/>
  <c r="L2449" i="6" s="1"/>
  <c r="H2450" i="6" s="1"/>
  <c r="N2450" i="6" s="1"/>
  <c r="O2450" i="6" l="1"/>
  <c r="I2450" i="6" l="1"/>
  <c r="J2450" i="6" s="1"/>
  <c r="K2450" i="6" l="1"/>
  <c r="L2450" i="6" s="1"/>
  <c r="H2451" i="6" s="1"/>
  <c r="N2451" i="6" s="1"/>
  <c r="O2451" i="6" l="1"/>
  <c r="I2451" i="6" l="1"/>
  <c r="J2451" i="6" s="1"/>
  <c r="K2451" i="6" l="1"/>
  <c r="L2451" i="6" s="1"/>
  <c r="H2452" i="6" s="1"/>
  <c r="N2452" i="6" s="1"/>
  <c r="O2452" i="6" l="1"/>
  <c r="I2452" i="6" l="1"/>
  <c r="J2452" i="6" s="1"/>
  <c r="K2452" i="6" l="1"/>
  <c r="L2452" i="6" s="1"/>
  <c r="H2453" i="6" s="1"/>
  <c r="N2453" i="6" s="1"/>
  <c r="O2453" i="6" l="1"/>
  <c r="I2453" i="6" l="1"/>
  <c r="J2453" i="6" s="1"/>
  <c r="K2453" i="6" l="1"/>
  <c r="L2453" i="6" s="1"/>
  <c r="H2454" i="6" s="1"/>
  <c r="N2454" i="6" s="1"/>
  <c r="O2454" i="6" l="1"/>
  <c r="I2454" i="6" l="1"/>
  <c r="J2454" i="6" s="1"/>
  <c r="K2454" i="6" l="1"/>
  <c r="L2454" i="6" s="1"/>
  <c r="H2455" i="6" s="1"/>
  <c r="N2455" i="6" s="1"/>
  <c r="O2455" i="6" l="1"/>
  <c r="I2455" i="6" l="1"/>
  <c r="J2455" i="6" s="1"/>
  <c r="K2455" i="6" l="1"/>
  <c r="L2455" i="6" s="1"/>
  <c r="H2456" i="6" s="1"/>
  <c r="N2456" i="6" s="1"/>
  <c r="O2456" i="6" l="1"/>
  <c r="I2456" i="6" l="1"/>
  <c r="J2456" i="6" s="1"/>
  <c r="K2456" i="6" l="1"/>
  <c r="L2456" i="6" s="1"/>
  <c r="H2457" i="6" s="1"/>
  <c r="N2457" i="6" s="1"/>
  <c r="O2457" i="6" l="1"/>
  <c r="I2457" i="6" l="1"/>
  <c r="J2457" i="6" s="1"/>
  <c r="K2457" i="6" l="1"/>
  <c r="L2457" i="6" s="1"/>
  <c r="H2458" i="6" s="1"/>
  <c r="N2458" i="6" s="1"/>
  <c r="O2458" i="6" l="1"/>
  <c r="I2458" i="6" l="1"/>
  <c r="J2458" i="6" s="1"/>
  <c r="K2458" i="6" l="1"/>
  <c r="L2458" i="6" s="1"/>
  <c r="H2459" i="6" s="1"/>
  <c r="N2459" i="6" s="1"/>
  <c r="O2459" i="6" l="1"/>
  <c r="I2459" i="6" l="1"/>
  <c r="J2459" i="6" s="1"/>
  <c r="K2459" i="6" l="1"/>
  <c r="L2459" i="6" s="1"/>
  <c r="H2460" i="6" s="1"/>
  <c r="N2460" i="6" s="1"/>
  <c r="O2460" i="6" l="1"/>
  <c r="I2460" i="6" l="1"/>
  <c r="J2460" i="6" s="1"/>
  <c r="K2460" i="6" l="1"/>
  <c r="L2460" i="6" s="1"/>
  <c r="H2461" i="6" s="1"/>
  <c r="N2461" i="6" s="1"/>
  <c r="O2461" i="6" l="1"/>
  <c r="I2461" i="6" l="1"/>
  <c r="J2461" i="6" s="1"/>
  <c r="K2461" i="6" l="1"/>
  <c r="L2461" i="6" s="1"/>
  <c r="H2462" i="6" s="1"/>
  <c r="N2462" i="6" s="1"/>
  <c r="O2462" i="6" l="1"/>
  <c r="I2462" i="6" l="1"/>
  <c r="J2462" i="6" s="1"/>
  <c r="K2462" i="6" l="1"/>
  <c r="L2462" i="6" s="1"/>
  <c r="H2463" i="6" s="1"/>
  <c r="N2463" i="6" s="1"/>
  <c r="O2463" i="6" l="1"/>
  <c r="I2463" i="6" l="1"/>
  <c r="J2463" i="6" s="1"/>
  <c r="K2463" i="6" l="1"/>
  <c r="L2463" i="6" s="1"/>
  <c r="H2464" i="6" s="1"/>
  <c r="N2464" i="6" s="1"/>
  <c r="O2464" i="6" l="1"/>
  <c r="I2464" i="6" l="1"/>
  <c r="J2464" i="6" s="1"/>
  <c r="K2464" i="6" l="1"/>
  <c r="L2464" i="6" s="1"/>
  <c r="H2465" i="6" s="1"/>
  <c r="N2465" i="6" s="1"/>
  <c r="O2465" i="6" l="1"/>
  <c r="I2465" i="6" l="1"/>
  <c r="J2465" i="6" s="1"/>
  <c r="K2465" i="6" l="1"/>
  <c r="L2465" i="6" s="1"/>
  <c r="H2466" i="6" s="1"/>
  <c r="N2466" i="6" s="1"/>
  <c r="O2466" i="6" l="1"/>
  <c r="I2466" i="6" l="1"/>
  <c r="J2466" i="6" s="1"/>
  <c r="K2466" i="6" l="1"/>
  <c r="L2466" i="6" s="1"/>
  <c r="H2467" i="6" s="1"/>
  <c r="N2467" i="6" s="1"/>
  <c r="O2467" i="6" l="1"/>
  <c r="I2467" i="6" l="1"/>
  <c r="J2467" i="6" s="1"/>
  <c r="K2467" i="6" l="1"/>
  <c r="L2467" i="6" s="1"/>
  <c r="H2468" i="6" s="1"/>
  <c r="N2468" i="6" s="1"/>
  <c r="O2468" i="6" l="1"/>
  <c r="I2468" i="6" l="1"/>
  <c r="J2468" i="6" s="1"/>
  <c r="K2468" i="6" l="1"/>
  <c r="L2468" i="6" s="1"/>
  <c r="H2469" i="6" s="1"/>
  <c r="N2469" i="6" s="1"/>
  <c r="O2469" i="6" l="1"/>
  <c r="I2469" i="6" l="1"/>
  <c r="J2469" i="6" s="1"/>
  <c r="K2469" i="6" l="1"/>
  <c r="L2469" i="6" s="1"/>
  <c r="H2470" i="6" s="1"/>
  <c r="N2470" i="6" s="1"/>
  <c r="O2470" i="6" l="1"/>
  <c r="I2470" i="6" l="1"/>
  <c r="J2470" i="6" s="1"/>
  <c r="K2470" i="6" l="1"/>
  <c r="L2470" i="6" s="1"/>
  <c r="H2471" i="6" s="1"/>
  <c r="N2471" i="6" s="1"/>
  <c r="O2471" i="6" l="1"/>
  <c r="I2471" i="6" l="1"/>
  <c r="J2471" i="6" s="1"/>
  <c r="K2471" i="6" l="1"/>
  <c r="L2471" i="6" s="1"/>
  <c r="H2472" i="6" s="1"/>
  <c r="N2472" i="6" s="1"/>
  <c r="O2472" i="6" l="1"/>
  <c r="I2472" i="6" l="1"/>
  <c r="J2472" i="6" s="1"/>
  <c r="K2472" i="6" l="1"/>
  <c r="L2472" i="6" s="1"/>
  <c r="H2473" i="6" s="1"/>
  <c r="N2473" i="6" s="1"/>
  <c r="O2473" i="6" l="1"/>
  <c r="I2473" i="6" l="1"/>
  <c r="J2473" i="6" s="1"/>
  <c r="K2473" i="6" l="1"/>
  <c r="L2473" i="6" s="1"/>
  <c r="H2474" i="6" s="1"/>
  <c r="N2474" i="6" s="1"/>
  <c r="O2474" i="6" l="1"/>
  <c r="I2474" i="6" l="1"/>
  <c r="J2474" i="6" s="1"/>
  <c r="K2474" i="6" l="1"/>
  <c r="L2474" i="6" s="1"/>
  <c r="H2475" i="6" s="1"/>
  <c r="N2475" i="6" s="1"/>
  <c r="O2475" i="6" l="1"/>
  <c r="I2475" i="6" l="1"/>
  <c r="J2475" i="6" s="1"/>
  <c r="K2475" i="6" l="1"/>
  <c r="L2475" i="6" s="1"/>
  <c r="H2476" i="6" s="1"/>
  <c r="N2476" i="6" s="1"/>
  <c r="O2476" i="6" l="1"/>
  <c r="I2476" i="6" l="1"/>
  <c r="J2476" i="6" s="1"/>
  <c r="K2476" i="6" l="1"/>
  <c r="L2476" i="6" s="1"/>
  <c r="H2477" i="6" s="1"/>
  <c r="N2477" i="6" s="1"/>
  <c r="O2477" i="6" l="1"/>
  <c r="I2477" i="6" l="1"/>
  <c r="J2477" i="6" s="1"/>
  <c r="K2477" i="6" l="1"/>
  <c r="L2477" i="6" s="1"/>
  <c r="H2478" i="6" s="1"/>
  <c r="N2478" i="6" s="1"/>
  <c r="O2478" i="6" l="1"/>
  <c r="I2478" i="6" l="1"/>
  <c r="J2478" i="6" s="1"/>
  <c r="K2478" i="6" l="1"/>
  <c r="L2478" i="6" s="1"/>
  <c r="H2479" i="6" s="1"/>
  <c r="N2479" i="6" s="1"/>
  <c r="O2479" i="6" l="1"/>
  <c r="I2479" i="6" l="1"/>
  <c r="J2479" i="6" s="1"/>
  <c r="K2479" i="6" l="1"/>
  <c r="L2479" i="6" s="1"/>
  <c r="H2480" i="6" s="1"/>
  <c r="N2480" i="6" s="1"/>
  <c r="O2480" i="6" l="1"/>
  <c r="I2480" i="6" l="1"/>
  <c r="J2480" i="6" s="1"/>
  <c r="K2480" i="6" l="1"/>
  <c r="L2480" i="6" s="1"/>
  <c r="H2481" i="6" s="1"/>
  <c r="N2481" i="6" s="1"/>
  <c r="O2481" i="6" l="1"/>
  <c r="I2481" i="6" l="1"/>
  <c r="J2481" i="6" s="1"/>
  <c r="K2481" i="6" l="1"/>
  <c r="L2481" i="6" s="1"/>
  <c r="H2482" i="6" s="1"/>
  <c r="N2482" i="6" s="1"/>
  <c r="O2482" i="6" l="1"/>
  <c r="I2482" i="6" l="1"/>
  <c r="J2482" i="6" s="1"/>
  <c r="K2482" i="6" l="1"/>
  <c r="L2482" i="6" s="1"/>
  <c r="H2483" i="6" s="1"/>
  <c r="N2483" i="6" s="1"/>
  <c r="O2483" i="6" l="1"/>
  <c r="I2483" i="6" l="1"/>
  <c r="J2483" i="6" s="1"/>
  <c r="K2483" i="6" l="1"/>
  <c r="L2483" i="6" s="1"/>
  <c r="H2484" i="6" s="1"/>
  <c r="N2484" i="6" s="1"/>
  <c r="O2484" i="6" l="1"/>
  <c r="I2484" i="6" l="1"/>
  <c r="J2484" i="6" s="1"/>
  <c r="K2484" i="6" l="1"/>
  <c r="L2484" i="6" s="1"/>
  <c r="H2485" i="6" s="1"/>
  <c r="N2485" i="6" s="1"/>
  <c r="O2485" i="6" l="1"/>
  <c r="I2485" i="6" s="1"/>
  <c r="J2485" i="6" s="1"/>
  <c r="K2485" i="6" l="1"/>
  <c r="L2485" i="6" s="1"/>
  <c r="H2486" i="6" s="1"/>
  <c r="N2486" i="6" s="1"/>
  <c r="O2486" i="6" l="1"/>
  <c r="I2486" i="6" l="1"/>
  <c r="J2486" i="6" s="1"/>
  <c r="K2486" i="6" l="1"/>
  <c r="L2486" i="6" s="1"/>
  <c r="H2487" i="6" s="1"/>
  <c r="N2487" i="6" s="1"/>
  <c r="O2487" i="6" l="1"/>
  <c r="I2487" i="6" l="1"/>
  <c r="J2487" i="6" s="1"/>
  <c r="K2487" i="6" l="1"/>
  <c r="L2487" i="6" s="1"/>
  <c r="H2488" i="6" s="1"/>
  <c r="N2488" i="6" s="1"/>
  <c r="O2488" i="6" l="1"/>
  <c r="I2488" i="6" l="1"/>
  <c r="J2488" i="6" s="1"/>
  <c r="K2488" i="6" l="1"/>
  <c r="L2488" i="6" s="1"/>
  <c r="H2489" i="6" s="1"/>
  <c r="N2489" i="6" s="1"/>
  <c r="O2489" i="6" l="1"/>
  <c r="I2489" i="6" l="1"/>
  <c r="J2489" i="6" s="1"/>
  <c r="K2489" i="6" l="1"/>
  <c r="L2489" i="6" s="1"/>
  <c r="H2490" i="6" s="1"/>
  <c r="N2490" i="6" s="1"/>
  <c r="O2490" i="6" l="1"/>
  <c r="I2490" i="6" l="1"/>
  <c r="J2490" i="6" s="1"/>
  <c r="K2490" i="6" l="1"/>
  <c r="L2490" i="6" s="1"/>
  <c r="H2491" i="6" s="1"/>
  <c r="N2491" i="6" s="1"/>
  <c r="O2491" i="6" l="1"/>
  <c r="I2491" i="6" l="1"/>
  <c r="J2491" i="6" s="1"/>
  <c r="K2491" i="6" l="1"/>
  <c r="L2491" i="6" s="1"/>
  <c r="H2492" i="6" s="1"/>
  <c r="N2492" i="6" s="1"/>
  <c r="O2492" i="6" l="1"/>
  <c r="I2492" i="6" l="1"/>
  <c r="J2492" i="6" s="1"/>
  <c r="K2492" i="6" l="1"/>
  <c r="L2492" i="6" s="1"/>
  <c r="H2493" i="6" s="1"/>
  <c r="N2493" i="6" s="1"/>
  <c r="O2493" i="6" l="1"/>
  <c r="I2493" i="6" l="1"/>
  <c r="J2493" i="6" s="1"/>
  <c r="K2493" i="6" l="1"/>
  <c r="L2493" i="6" s="1"/>
  <c r="H2494" i="6" s="1"/>
  <c r="N2494" i="6" s="1"/>
  <c r="O2494" i="6" l="1"/>
  <c r="I2494" i="6" l="1"/>
  <c r="J2494" i="6" s="1"/>
  <c r="K2494" i="6" l="1"/>
  <c r="L2494" i="6" s="1"/>
  <c r="H2495" i="6" l="1"/>
  <c r="O2495" i="6" l="1"/>
  <c r="I2495" i="6" s="1"/>
  <c r="J2495" i="6" s="1"/>
  <c r="N2495" i="6"/>
  <c r="K2495" i="6" l="1"/>
  <c r="L2495" i="6" s="1"/>
  <c r="H2496" i="6" s="1"/>
  <c r="O2496" i="6" l="1"/>
  <c r="I2496" i="6" s="1"/>
  <c r="J2496" i="6" s="1"/>
  <c r="N2496" i="6"/>
  <c r="K2496" i="6" l="1"/>
  <c r="L2496" i="6" s="1"/>
  <c r="H2497" i="6" s="1"/>
  <c r="N2497" i="6" s="1"/>
  <c r="O2497" i="6" l="1"/>
  <c r="I2497" i="6" l="1"/>
  <c r="J2497" i="6" s="1"/>
  <c r="K2497" i="6" l="1"/>
  <c r="L2497" i="6" s="1"/>
  <c r="H2498" i="6" s="1"/>
  <c r="N2498" i="6" s="1"/>
  <c r="O2498" i="6" l="1"/>
  <c r="I2498" i="6" l="1"/>
  <c r="J2498" i="6" s="1"/>
  <c r="K2498" i="6" l="1"/>
  <c r="L2498" i="6" s="1"/>
  <c r="H2499" i="6" s="1"/>
  <c r="N2499" i="6" s="1"/>
  <c r="O2499" i="6" l="1"/>
  <c r="I2499" i="6" l="1"/>
  <c r="J2499" i="6" s="1"/>
  <c r="K2499" i="6" l="1"/>
  <c r="L2499" i="6" s="1"/>
  <c r="H2500" i="6" s="1"/>
  <c r="N2500" i="6" s="1"/>
  <c r="O2500" i="6" l="1"/>
  <c r="I2500" i="6" l="1"/>
  <c r="J2500" i="6" s="1"/>
  <c r="K2500" i="6" l="1"/>
  <c r="L2500" i="6" s="1"/>
  <c r="H2501" i="6" s="1"/>
  <c r="N2501" i="6" s="1"/>
  <c r="O2501" i="6" l="1"/>
  <c r="I2501" i="6" l="1"/>
  <c r="J2501" i="6" s="1"/>
  <c r="K2501" i="6" l="1"/>
  <c r="L2501" i="6" s="1"/>
  <c r="H2502" i="6" s="1"/>
  <c r="N2502" i="6" s="1"/>
  <c r="O2502" i="6" l="1"/>
  <c r="I2502" i="6" l="1"/>
  <c r="J2502" i="6" s="1"/>
  <c r="K2502" i="6" l="1"/>
  <c r="L2502" i="6" s="1"/>
  <c r="H2503" i="6" s="1"/>
  <c r="N2503" i="6" s="1"/>
  <c r="O2503" i="6" l="1"/>
  <c r="I2503" i="6" l="1"/>
  <c r="J2503" i="6" s="1"/>
  <c r="K2503" i="6" l="1"/>
  <c r="L2503" i="6" s="1"/>
  <c r="H2504" i="6" s="1"/>
  <c r="N2504" i="6" s="1"/>
  <c r="O2504" i="6" l="1"/>
  <c r="I2504" i="6" l="1"/>
  <c r="J2504" i="6" s="1"/>
  <c r="K2504" i="6" l="1"/>
  <c r="L2504" i="6" s="1"/>
  <c r="H2505" i="6" s="1"/>
  <c r="N2505" i="6" s="1"/>
  <c r="O2505" i="6" l="1"/>
  <c r="I2505" i="6" l="1"/>
  <c r="J2505" i="6" s="1"/>
  <c r="K2505" i="6" l="1"/>
  <c r="L2505" i="6" s="1"/>
  <c r="H2506" i="6" s="1"/>
  <c r="N2506" i="6" s="1"/>
  <c r="O2506" i="6" l="1"/>
  <c r="I2506" i="6" l="1"/>
  <c r="J2506" i="6" s="1"/>
  <c r="K2506" i="6" l="1"/>
  <c r="L2506" i="6" s="1"/>
  <c r="H2507" i="6" s="1"/>
  <c r="N2507" i="6" s="1"/>
  <c r="O2507" i="6" l="1"/>
  <c r="I2507" i="6" l="1"/>
  <c r="J2507" i="6" s="1"/>
  <c r="K2507" i="6" l="1"/>
  <c r="L2507" i="6" s="1"/>
  <c r="H2508" i="6" s="1"/>
  <c r="N2508" i="6" s="1"/>
  <c r="O2508" i="6" l="1"/>
  <c r="I2508" i="6" l="1"/>
  <c r="J2508" i="6" s="1"/>
  <c r="K2508" i="6" l="1"/>
  <c r="L2508" i="6" s="1"/>
  <c r="H2509" i="6" s="1"/>
  <c r="N2509" i="6" s="1"/>
  <c r="O2509" i="6" l="1"/>
  <c r="I2509" i="6" l="1"/>
  <c r="J2509" i="6" s="1"/>
  <c r="K2509" i="6" l="1"/>
  <c r="L2509" i="6" s="1"/>
  <c r="H2510" i="6" s="1"/>
  <c r="N2510" i="6" s="1"/>
  <c r="O2510" i="6" l="1"/>
  <c r="I2510" i="6" l="1"/>
  <c r="J2510" i="6" s="1"/>
  <c r="K2510" i="6" l="1"/>
  <c r="L2510" i="6" s="1"/>
  <c r="H2511" i="6" s="1"/>
  <c r="N2511" i="6" s="1"/>
  <c r="O2511" i="6" l="1"/>
  <c r="I2511" i="6" l="1"/>
  <c r="J2511" i="6" s="1"/>
  <c r="K2511" i="6" l="1"/>
  <c r="L2511" i="6" s="1"/>
  <c r="H2512" i="6" s="1"/>
  <c r="N2512" i="6" s="1"/>
  <c r="O2512" i="6" l="1"/>
  <c r="I2512" i="6" l="1"/>
  <c r="J2512" i="6" s="1"/>
  <c r="K2512" i="6" l="1"/>
  <c r="L2512" i="6" s="1"/>
  <c r="H2513" i="6" s="1"/>
  <c r="N2513" i="6" s="1"/>
  <c r="O2513" i="6" l="1"/>
  <c r="I2513" i="6" l="1"/>
  <c r="J2513" i="6" s="1"/>
  <c r="K2513" i="6" l="1"/>
  <c r="L2513" i="6" s="1"/>
  <c r="H2514" i="6" s="1"/>
  <c r="N2514" i="6" s="1"/>
  <c r="O2514" i="6" l="1"/>
  <c r="I2514" i="6" l="1"/>
  <c r="J2514" i="6" s="1"/>
  <c r="K2514" i="6" l="1"/>
  <c r="L2514" i="6" s="1"/>
  <c r="H2515" i="6" s="1"/>
  <c r="N2515" i="6" s="1"/>
  <c r="O2515" i="6" l="1"/>
  <c r="I2515" i="6" l="1"/>
  <c r="J2515" i="6" s="1"/>
  <c r="K2515" i="6" l="1"/>
  <c r="L2515" i="6" s="1"/>
  <c r="H2516" i="6" s="1"/>
  <c r="N2516" i="6" s="1"/>
  <c r="O2516" i="6" l="1"/>
  <c r="I2516" i="6" l="1"/>
  <c r="J2516" i="6" s="1"/>
  <c r="K2516" i="6" l="1"/>
  <c r="L2516" i="6" s="1"/>
  <c r="H2517" i="6" s="1"/>
  <c r="N2517" i="6" s="1"/>
  <c r="O2517" i="6" l="1"/>
  <c r="I2517" i="6" l="1"/>
  <c r="J2517" i="6" s="1"/>
  <c r="K2517" i="6" l="1"/>
  <c r="L2517" i="6" s="1"/>
  <c r="H2518" i="6" s="1"/>
  <c r="N2518" i="6" s="1"/>
  <c r="O2518" i="6" l="1"/>
  <c r="I2518" i="6" l="1"/>
  <c r="J2518" i="6" s="1"/>
  <c r="K2518" i="6" l="1"/>
  <c r="L2518" i="6" s="1"/>
  <c r="H2519" i="6" s="1"/>
  <c r="N2519" i="6" s="1"/>
  <c r="O2519" i="6" l="1"/>
  <c r="I2519" i="6" l="1"/>
  <c r="J2519" i="6" s="1"/>
  <c r="K2519" i="6" l="1"/>
  <c r="L2519" i="6" s="1"/>
  <c r="H2520" i="6" s="1"/>
  <c r="N2520" i="6" s="1"/>
  <c r="O2520" i="6" l="1"/>
  <c r="I2520" i="6" l="1"/>
  <c r="J2520" i="6" s="1"/>
  <c r="K2520" i="6" l="1"/>
  <c r="L2520" i="6" s="1"/>
  <c r="H2521" i="6" s="1"/>
  <c r="N2521" i="6" s="1"/>
  <c r="O2521" i="6" l="1"/>
  <c r="I2521" i="6" l="1"/>
  <c r="J2521" i="6" s="1"/>
  <c r="K2521" i="6" l="1"/>
  <c r="L2521" i="6" s="1"/>
  <c r="H2522" i="6" s="1"/>
  <c r="N2522" i="6" s="1"/>
  <c r="O2522" i="6" l="1"/>
  <c r="I2522" i="6" l="1"/>
  <c r="J2522" i="6" s="1"/>
  <c r="K2522" i="6" l="1"/>
  <c r="L2522" i="6" s="1"/>
  <c r="H2523" i="6" s="1"/>
  <c r="N2523" i="6" s="1"/>
  <c r="O2523" i="6" l="1"/>
  <c r="I2523" i="6" l="1"/>
  <c r="J2523" i="6" s="1"/>
  <c r="K2523" i="6" l="1"/>
  <c r="L2523" i="6" s="1"/>
  <c r="H2524" i="6" s="1"/>
  <c r="N2524" i="6" s="1"/>
  <c r="O2524" i="6" l="1"/>
  <c r="I2524" i="6" l="1"/>
  <c r="J2524" i="6" s="1"/>
  <c r="K2524" i="6" l="1"/>
  <c r="L2524" i="6" s="1"/>
  <c r="H2525" i="6" s="1"/>
  <c r="N2525" i="6" s="1"/>
  <c r="O2525" i="6" l="1"/>
  <c r="I2525" i="6" l="1"/>
  <c r="J2525" i="6" s="1"/>
  <c r="K2525" i="6" l="1"/>
  <c r="L2525" i="6" s="1"/>
  <c r="H2526" i="6" s="1"/>
  <c r="N2526" i="6" s="1"/>
  <c r="O2526" i="6" l="1"/>
  <c r="I2526" i="6" l="1"/>
  <c r="J2526" i="6" s="1"/>
  <c r="K2526" i="6" l="1"/>
  <c r="L2526" i="6" s="1"/>
  <c r="H2527" i="6" l="1"/>
  <c r="O2527" i="6" l="1"/>
  <c r="I2527" i="6" s="1"/>
  <c r="J2527" i="6" s="1"/>
  <c r="N2527" i="6"/>
  <c r="K2527" i="6" l="1"/>
  <c r="L2527" i="6" s="1"/>
  <c r="H2528" i="6" s="1"/>
  <c r="O2528" i="6" l="1"/>
  <c r="I2528" i="6" s="1"/>
  <c r="J2528" i="6" s="1"/>
  <c r="N2528" i="6"/>
  <c r="K2528" i="6" l="1"/>
  <c r="L2528" i="6" s="1"/>
  <c r="H2529" i="6" s="1"/>
  <c r="N2529" i="6" s="1"/>
  <c r="O2529" i="6" l="1"/>
  <c r="I2529" i="6" l="1"/>
  <c r="J2529" i="6" s="1"/>
  <c r="K2529" i="6" l="1"/>
  <c r="L2529" i="6" s="1"/>
  <c r="H2530" i="6" s="1"/>
  <c r="N2530" i="6" s="1"/>
  <c r="O2530" i="6" l="1"/>
  <c r="I2530" i="6" l="1"/>
  <c r="J2530" i="6" s="1"/>
  <c r="K2530" i="6" l="1"/>
  <c r="L2530" i="6" s="1"/>
  <c r="H2531" i="6" s="1"/>
  <c r="N2531" i="6" s="1"/>
  <c r="O2531" i="6" l="1"/>
  <c r="I2531" i="6" l="1"/>
  <c r="J2531" i="6" s="1"/>
  <c r="K2531" i="6" l="1"/>
  <c r="L2531" i="6" s="1"/>
  <c r="H2532" i="6" s="1"/>
  <c r="N2532" i="6" s="1"/>
  <c r="O2532" i="6" l="1"/>
  <c r="I2532" i="6" l="1"/>
  <c r="J2532" i="6" s="1"/>
  <c r="K2532" i="6" l="1"/>
  <c r="L2532" i="6" s="1"/>
  <c r="H2533" i="6" s="1"/>
  <c r="N2533" i="6" s="1"/>
  <c r="O2533" i="6" l="1"/>
  <c r="I2533" i="6" l="1"/>
  <c r="J2533" i="6" s="1"/>
  <c r="K2533" i="6" l="1"/>
  <c r="L2533" i="6" s="1"/>
  <c r="H2534" i="6" s="1"/>
  <c r="N2534" i="6" s="1"/>
  <c r="O2534" i="6" l="1"/>
  <c r="I2534" i="6" l="1"/>
  <c r="J2534" i="6" s="1"/>
  <c r="K2534" i="6" l="1"/>
  <c r="L2534" i="6" s="1"/>
  <c r="H2535" i="6" s="1"/>
  <c r="N2535" i="6" s="1"/>
  <c r="O2535" i="6" l="1"/>
  <c r="I2535" i="6" l="1"/>
  <c r="J2535" i="6" s="1"/>
  <c r="K2535" i="6" l="1"/>
  <c r="L2535" i="6" s="1"/>
  <c r="H2536" i="6" s="1"/>
  <c r="N2536" i="6" s="1"/>
  <c r="O2536" i="6" l="1"/>
  <c r="I2536" i="6" l="1"/>
  <c r="J2536" i="6" s="1"/>
  <c r="K2536" i="6" l="1"/>
  <c r="L2536" i="6" s="1"/>
  <c r="H2537" i="6" s="1"/>
  <c r="N2537" i="6" s="1"/>
  <c r="O2537" i="6" l="1"/>
  <c r="I2537" i="6" l="1"/>
  <c r="J2537" i="6" s="1"/>
  <c r="K2537" i="6" l="1"/>
  <c r="L2537" i="6" s="1"/>
  <c r="H2538" i="6" s="1"/>
  <c r="N2538" i="6" s="1"/>
  <c r="O2538" i="6" l="1"/>
  <c r="I2538" i="6" l="1"/>
  <c r="J2538" i="6" s="1"/>
  <c r="K2538" i="6" l="1"/>
  <c r="L2538" i="6" s="1"/>
  <c r="H2539" i="6" s="1"/>
  <c r="N2539" i="6" s="1"/>
  <c r="O2539" i="6" l="1"/>
  <c r="I2539" i="6" l="1"/>
  <c r="J2539" i="6" s="1"/>
  <c r="K2539" i="6" l="1"/>
  <c r="L2539" i="6" s="1"/>
  <c r="H2540" i="6" s="1"/>
  <c r="N2540" i="6" s="1"/>
  <c r="O2540" i="6" l="1"/>
  <c r="I2540" i="6" l="1"/>
  <c r="J2540" i="6" s="1"/>
  <c r="K2540" i="6" l="1"/>
  <c r="L2540" i="6" s="1"/>
  <c r="H2541" i="6" s="1"/>
  <c r="N2541" i="6" s="1"/>
  <c r="O2541" i="6" l="1"/>
  <c r="I2541" i="6" l="1"/>
  <c r="J2541" i="6" s="1"/>
  <c r="K2541" i="6" l="1"/>
  <c r="L2541" i="6" s="1"/>
  <c r="H2542" i="6" s="1"/>
  <c r="N2542" i="6" s="1"/>
  <c r="O2542" i="6" l="1"/>
  <c r="I2542" i="6" l="1"/>
  <c r="J2542" i="6" s="1"/>
  <c r="K2542" i="6" l="1"/>
  <c r="L2542" i="6" s="1"/>
  <c r="H2543" i="6" s="1"/>
  <c r="N2543" i="6" s="1"/>
  <c r="O2543" i="6" l="1"/>
  <c r="I2543" i="6" l="1"/>
  <c r="J2543" i="6" s="1"/>
  <c r="K2543" i="6" l="1"/>
  <c r="L2543" i="6" s="1"/>
  <c r="H2544" i="6" s="1"/>
  <c r="N2544" i="6" s="1"/>
  <c r="O2544" i="6" l="1"/>
  <c r="I2544" i="6" l="1"/>
  <c r="J2544" i="6" s="1"/>
  <c r="K2544" i="6" l="1"/>
  <c r="L2544" i="6" s="1"/>
  <c r="H2545" i="6" s="1"/>
  <c r="N2545" i="6" s="1"/>
  <c r="O2545" i="6" l="1"/>
  <c r="I2545" i="6" l="1"/>
  <c r="J2545" i="6" s="1"/>
  <c r="K2545" i="6" l="1"/>
  <c r="L2545" i="6" s="1"/>
  <c r="H2546" i="6" s="1"/>
  <c r="N2546" i="6" s="1"/>
  <c r="O2546" i="6" l="1"/>
  <c r="I2546" i="6" l="1"/>
  <c r="J2546" i="6" s="1"/>
  <c r="K2546" i="6" l="1"/>
  <c r="L2546" i="6" s="1"/>
  <c r="H2547" i="6" s="1"/>
  <c r="N2547" i="6" s="1"/>
  <c r="O2547" i="6" l="1"/>
  <c r="I2547" i="6" l="1"/>
  <c r="J2547" i="6" s="1"/>
  <c r="K2547" i="6" l="1"/>
  <c r="L2547" i="6" s="1"/>
  <c r="H2548" i="6" s="1"/>
  <c r="N2548" i="6" s="1"/>
  <c r="O2548" i="6" l="1"/>
  <c r="I2548" i="6" l="1"/>
  <c r="J2548" i="6" s="1"/>
  <c r="K2548" i="6" l="1"/>
  <c r="L2548" i="6" s="1"/>
  <c r="H2549" i="6" s="1"/>
  <c r="N2549" i="6" s="1"/>
  <c r="O2549" i="6" l="1"/>
  <c r="I2549" i="6" l="1"/>
  <c r="J2549" i="6" s="1"/>
  <c r="K2549" i="6" l="1"/>
  <c r="L2549" i="6" s="1"/>
  <c r="H2550" i="6" s="1"/>
  <c r="N2550" i="6" s="1"/>
  <c r="O2550" i="6" l="1"/>
  <c r="I2550" i="6" l="1"/>
  <c r="J2550" i="6" s="1"/>
  <c r="K2550" i="6" l="1"/>
  <c r="L2550" i="6" s="1"/>
  <c r="H2551" i="6" s="1"/>
  <c r="N2551" i="6" s="1"/>
  <c r="O2551" i="6" l="1"/>
  <c r="I2551" i="6" l="1"/>
  <c r="J2551" i="6" s="1"/>
  <c r="K2551" i="6" l="1"/>
  <c r="L2551" i="6" s="1"/>
  <c r="H2552" i="6" s="1"/>
  <c r="N2552" i="6" s="1"/>
  <c r="O2552" i="6" l="1"/>
  <c r="I2552" i="6" l="1"/>
  <c r="J2552" i="6" s="1"/>
  <c r="K2552" i="6" l="1"/>
  <c r="L2552" i="6" s="1"/>
  <c r="H2553" i="6" s="1"/>
  <c r="N2553" i="6" s="1"/>
  <c r="O2553" i="6" l="1"/>
  <c r="I2553" i="6" l="1"/>
  <c r="J2553" i="6" s="1"/>
  <c r="K2553" i="6" l="1"/>
  <c r="L2553" i="6" s="1"/>
  <c r="H2554" i="6" s="1"/>
  <c r="N2554" i="6" s="1"/>
  <c r="O2554" i="6" l="1"/>
  <c r="I2554" i="6" l="1"/>
  <c r="J2554" i="6" s="1"/>
  <c r="K2554" i="6" l="1"/>
  <c r="L2554" i="6" s="1"/>
  <c r="H2555" i="6" s="1"/>
  <c r="N2555" i="6" s="1"/>
  <c r="O2555" i="6" l="1"/>
  <c r="I2555" i="6" l="1"/>
  <c r="J2555" i="6" s="1"/>
  <c r="K2555" i="6" l="1"/>
  <c r="L2555" i="6" s="1"/>
  <c r="H2556" i="6" s="1"/>
  <c r="N2556" i="6" s="1"/>
  <c r="O2556" i="6" l="1"/>
  <c r="I2556" i="6" l="1"/>
  <c r="J2556" i="6" s="1"/>
  <c r="K2556" i="6" l="1"/>
  <c r="L2556" i="6" s="1"/>
  <c r="H2557" i="6" s="1"/>
  <c r="N2557" i="6" s="1"/>
  <c r="O2557" i="6" l="1"/>
  <c r="I2557" i="6" l="1"/>
  <c r="J2557" i="6" s="1"/>
  <c r="K2557" i="6" l="1"/>
  <c r="L2557" i="6" s="1"/>
  <c r="H2558" i="6" s="1"/>
  <c r="N2558" i="6" s="1"/>
  <c r="O2558" i="6" l="1"/>
  <c r="I2558" i="6" l="1"/>
  <c r="J2558" i="6" s="1"/>
  <c r="K2558" i="6" l="1"/>
  <c r="L2558" i="6" s="1"/>
  <c r="H2559" i="6" s="1"/>
  <c r="N2559" i="6" s="1"/>
  <c r="O2559" i="6" l="1"/>
  <c r="I2559" i="6" l="1"/>
  <c r="J2559" i="6" s="1"/>
  <c r="K2559" i="6" l="1"/>
  <c r="L2559" i="6" s="1"/>
  <c r="H2560" i="6" s="1"/>
  <c r="N2560" i="6" s="1"/>
  <c r="O2560" i="6" l="1"/>
  <c r="I2560" i="6" l="1"/>
  <c r="J2560" i="6" s="1"/>
  <c r="K2560" i="6" l="1"/>
  <c r="L2560" i="6" s="1"/>
  <c r="H2561" i="6" s="1"/>
  <c r="N2561" i="6" s="1"/>
  <c r="O2561" i="6" l="1"/>
  <c r="I2561" i="6" l="1"/>
  <c r="J2561" i="6" s="1"/>
  <c r="K2561" i="6" l="1"/>
  <c r="L2561" i="6" s="1"/>
  <c r="H2562" i="6" s="1"/>
  <c r="N2562" i="6" s="1"/>
  <c r="O2562" i="6" l="1"/>
  <c r="I2562" i="6" l="1"/>
  <c r="J2562" i="6" s="1"/>
  <c r="K2562" i="6" l="1"/>
  <c r="L2562" i="6" s="1"/>
  <c r="H2563" i="6" s="1"/>
  <c r="N2563" i="6" s="1"/>
  <c r="O2563" i="6" l="1"/>
  <c r="I2563" i="6" l="1"/>
  <c r="J2563" i="6" s="1"/>
  <c r="K2563" i="6" l="1"/>
  <c r="L2563" i="6" s="1"/>
  <c r="H2564" i="6" s="1"/>
  <c r="N2564" i="6" s="1"/>
  <c r="O2564" i="6" l="1"/>
  <c r="I2564" i="6" l="1"/>
  <c r="J2564" i="6" s="1"/>
  <c r="K2564" i="6" l="1"/>
  <c r="L2564" i="6" s="1"/>
  <c r="H2565" i="6" s="1"/>
  <c r="N2565" i="6" s="1"/>
  <c r="O2565" i="6" l="1"/>
  <c r="I2565" i="6" l="1"/>
  <c r="J2565" i="6" s="1"/>
  <c r="K2565" i="6" l="1"/>
  <c r="L2565" i="6" s="1"/>
  <c r="H2566" i="6" s="1"/>
  <c r="N2566" i="6" s="1"/>
  <c r="O2566" i="6" l="1"/>
  <c r="I2566" i="6" l="1"/>
  <c r="J2566" i="6" s="1"/>
  <c r="K2566" i="6" l="1"/>
  <c r="L2566" i="6" s="1"/>
  <c r="H2567" i="6" s="1"/>
  <c r="N2567" i="6" s="1"/>
  <c r="O2567" i="6" l="1"/>
  <c r="I2567" i="6" l="1"/>
  <c r="J2567" i="6" s="1"/>
  <c r="K2567" i="6" l="1"/>
  <c r="L2567" i="6" s="1"/>
  <c r="H2568" i="6" s="1"/>
  <c r="N2568" i="6" s="1"/>
  <c r="O2568" i="6" l="1"/>
  <c r="I2568" i="6" l="1"/>
  <c r="J2568" i="6" s="1"/>
  <c r="K2568" i="6" l="1"/>
  <c r="L2568" i="6" s="1"/>
  <c r="H2569" i="6" s="1"/>
  <c r="N2569" i="6" s="1"/>
  <c r="O2569" i="6" l="1"/>
  <c r="I2569" i="6" l="1"/>
  <c r="J2569" i="6" s="1"/>
  <c r="K2569" i="6" l="1"/>
  <c r="L2569" i="6" s="1"/>
  <c r="H2570" i="6" s="1"/>
  <c r="N2570" i="6" s="1"/>
  <c r="O2570" i="6" l="1"/>
  <c r="I2570" i="6" l="1"/>
  <c r="J2570" i="6" s="1"/>
  <c r="K2570" i="6" l="1"/>
  <c r="L2570" i="6" s="1"/>
  <c r="H2571" i="6" s="1"/>
  <c r="N2571" i="6" s="1"/>
  <c r="O2571" i="6" l="1"/>
  <c r="I2571" i="6" l="1"/>
  <c r="J2571" i="6" s="1"/>
  <c r="K2571" i="6" l="1"/>
  <c r="L2571" i="6" s="1"/>
  <c r="H2572" i="6" s="1"/>
  <c r="N2572" i="6" s="1"/>
  <c r="O2572" i="6" l="1"/>
  <c r="I2572" i="6" l="1"/>
  <c r="J2572" i="6" s="1"/>
  <c r="K2572" i="6" l="1"/>
  <c r="L2572" i="6" s="1"/>
  <c r="H2573" i="6" s="1"/>
  <c r="N2573" i="6" s="1"/>
  <c r="O2573" i="6" l="1"/>
  <c r="I2573" i="6" l="1"/>
  <c r="J2573" i="6" s="1"/>
  <c r="K2573" i="6" l="1"/>
  <c r="L2573" i="6" s="1"/>
  <c r="H2574" i="6" s="1"/>
  <c r="N2574" i="6" s="1"/>
  <c r="O2574" i="6" l="1"/>
  <c r="I2574" i="6" l="1"/>
  <c r="J2574" i="6" s="1"/>
  <c r="K2574" i="6" l="1"/>
  <c r="L2574" i="6" s="1"/>
  <c r="H2575" i="6" s="1"/>
  <c r="N2575" i="6" s="1"/>
  <c r="O2575" i="6" l="1"/>
  <c r="I2575" i="6" l="1"/>
  <c r="J2575" i="6" s="1"/>
  <c r="K2575" i="6" l="1"/>
  <c r="L2575" i="6" s="1"/>
  <c r="H2576" i="6" s="1"/>
  <c r="N2576" i="6" s="1"/>
  <c r="O2576" i="6" l="1"/>
  <c r="I2576" i="6" l="1"/>
  <c r="J2576" i="6" s="1"/>
  <c r="K2576" i="6" l="1"/>
  <c r="L2576" i="6" s="1"/>
  <c r="H2577" i="6" s="1"/>
  <c r="N2577" i="6" s="1"/>
  <c r="O2577" i="6" l="1"/>
  <c r="I2577" i="6" l="1"/>
  <c r="J2577" i="6" s="1"/>
  <c r="K2577" i="6" l="1"/>
  <c r="L2577" i="6" s="1"/>
  <c r="H2578" i="6" s="1"/>
  <c r="N2578" i="6" s="1"/>
  <c r="O2578" i="6" l="1"/>
  <c r="I2578" i="6" l="1"/>
  <c r="J2578" i="6" s="1"/>
  <c r="K2578" i="6" l="1"/>
  <c r="L2578" i="6" s="1"/>
  <c r="H2579" i="6" s="1"/>
  <c r="N2579" i="6" s="1"/>
  <c r="O2579" i="6" l="1"/>
  <c r="I2579" i="6" l="1"/>
  <c r="J2579" i="6" s="1"/>
  <c r="K2579" i="6" l="1"/>
  <c r="L2579" i="6" s="1"/>
  <c r="H2580" i="6" s="1"/>
  <c r="N2580" i="6" s="1"/>
  <c r="O2580" i="6" l="1"/>
  <c r="I2580" i="6" l="1"/>
  <c r="J2580" i="6" s="1"/>
  <c r="K2580" i="6" l="1"/>
  <c r="L2580" i="6" s="1"/>
  <c r="H2581" i="6" s="1"/>
  <c r="N2581" i="6" s="1"/>
  <c r="O2581" i="6" l="1"/>
  <c r="I2581" i="6" l="1"/>
  <c r="J2581" i="6" s="1"/>
  <c r="K2581" i="6" l="1"/>
  <c r="L2581" i="6" s="1"/>
  <c r="H2582" i="6" s="1"/>
  <c r="N2582" i="6" s="1"/>
  <c r="O2582" i="6" l="1"/>
  <c r="I2582" i="6" l="1"/>
  <c r="J2582" i="6" s="1"/>
  <c r="K2582" i="6" l="1"/>
  <c r="L2582" i="6" s="1"/>
  <c r="H2583" i="6" s="1"/>
  <c r="N2583" i="6" s="1"/>
  <c r="O2583" i="6" l="1"/>
  <c r="I2583" i="6" l="1"/>
  <c r="J2583" i="6" s="1"/>
  <c r="K2583" i="6" l="1"/>
  <c r="L2583" i="6" s="1"/>
  <c r="H2584" i="6" s="1"/>
  <c r="N2584" i="6" s="1"/>
  <c r="O2584" i="6" l="1"/>
  <c r="I2584" i="6" l="1"/>
  <c r="J2584" i="6" s="1"/>
  <c r="K2584" i="6" l="1"/>
  <c r="L2584" i="6" s="1"/>
  <c r="H2585" i="6" s="1"/>
  <c r="N2585" i="6" s="1"/>
  <c r="O2585" i="6" l="1"/>
  <c r="I2585" i="6" l="1"/>
  <c r="J2585" i="6" s="1"/>
  <c r="K2585" i="6" l="1"/>
  <c r="L2585" i="6" s="1"/>
  <c r="H2586" i="6" s="1"/>
  <c r="N2586" i="6" s="1"/>
  <c r="O2586" i="6" l="1"/>
  <c r="I2586" i="6" l="1"/>
  <c r="J2586" i="6" s="1"/>
  <c r="K2586" i="6" l="1"/>
  <c r="L2586" i="6" s="1"/>
  <c r="H2587" i="6" s="1"/>
  <c r="N2587" i="6" s="1"/>
  <c r="O2587" i="6" l="1"/>
  <c r="I2587" i="6" l="1"/>
  <c r="J2587" i="6" s="1"/>
  <c r="K2587" i="6" l="1"/>
  <c r="L2587" i="6" s="1"/>
  <c r="H2588" i="6" s="1"/>
  <c r="N2588" i="6" s="1"/>
  <c r="O2588" i="6" l="1"/>
  <c r="I2588" i="6" l="1"/>
  <c r="J2588" i="6" s="1"/>
  <c r="K2588" i="6" l="1"/>
  <c r="L2588" i="6" s="1"/>
  <c r="H2589" i="6" s="1"/>
  <c r="N2589" i="6" s="1"/>
  <c r="O2589" i="6" l="1"/>
  <c r="I2589" i="6" l="1"/>
  <c r="J2589" i="6" s="1"/>
  <c r="K2589" i="6" l="1"/>
  <c r="L2589" i="6" s="1"/>
  <c r="H2590" i="6" s="1"/>
  <c r="N2590" i="6" s="1"/>
  <c r="O2590" i="6" l="1"/>
  <c r="I2590" i="6" l="1"/>
  <c r="J2590" i="6" s="1"/>
  <c r="K2590" i="6" l="1"/>
  <c r="L2590" i="6" s="1"/>
  <c r="H2591" i="6" s="1"/>
  <c r="N2591" i="6" s="1"/>
  <c r="O2591" i="6" l="1"/>
  <c r="I2591" i="6" l="1"/>
  <c r="J2591" i="6" s="1"/>
  <c r="K2591" i="6" l="1"/>
  <c r="L2591" i="6" s="1"/>
  <c r="H2592" i="6" s="1"/>
  <c r="N2592" i="6" s="1"/>
  <c r="O2592" i="6" l="1"/>
  <c r="I2592" i="6" l="1"/>
  <c r="J2592" i="6" s="1"/>
  <c r="K2592" i="6" l="1"/>
  <c r="L2592" i="6" s="1"/>
  <c r="H2593" i="6" s="1"/>
  <c r="N2593" i="6" s="1"/>
  <c r="O2593" i="6" l="1"/>
  <c r="I2593" i="6" l="1"/>
  <c r="J2593" i="6" s="1"/>
  <c r="K2593" i="6" l="1"/>
  <c r="L2593" i="6" s="1"/>
  <c r="H2594" i="6" s="1"/>
  <c r="N2594" i="6" s="1"/>
  <c r="O2594" i="6" l="1"/>
  <c r="I2594" i="6" l="1"/>
  <c r="J2594" i="6" s="1"/>
  <c r="K2594" i="6" l="1"/>
  <c r="L2594" i="6" s="1"/>
  <c r="H2595" i="6" s="1"/>
  <c r="N2595" i="6" s="1"/>
  <c r="O2595" i="6" l="1"/>
  <c r="I2595" i="6" l="1"/>
  <c r="J2595" i="6" s="1"/>
  <c r="K2595" i="6" l="1"/>
  <c r="L2595" i="6" s="1"/>
  <c r="H2596" i="6" s="1"/>
  <c r="N2596" i="6" s="1"/>
  <c r="O2596" i="6" l="1"/>
  <c r="I2596" i="6" l="1"/>
  <c r="J2596" i="6" s="1"/>
  <c r="K2596" i="6" l="1"/>
  <c r="L2596" i="6" s="1"/>
  <c r="H2597" i="6" s="1"/>
  <c r="N2597" i="6" s="1"/>
  <c r="O2597" i="6" l="1"/>
  <c r="I2597" i="6" l="1"/>
  <c r="J2597" i="6" s="1"/>
  <c r="K2597" i="6" l="1"/>
  <c r="L2597" i="6" s="1"/>
  <c r="H2598" i="6" s="1"/>
  <c r="N2598" i="6" s="1"/>
  <c r="O2598" i="6" l="1"/>
  <c r="I2598" i="6" l="1"/>
  <c r="J2598" i="6" s="1"/>
  <c r="K2598" i="6" l="1"/>
  <c r="L2598" i="6" s="1"/>
  <c r="H2599" i="6" s="1"/>
  <c r="N2599" i="6" s="1"/>
  <c r="O2599" i="6" l="1"/>
  <c r="I2599" i="6" l="1"/>
  <c r="J2599" i="6" s="1"/>
  <c r="K2599" i="6" l="1"/>
  <c r="L2599" i="6" s="1"/>
  <c r="H2600" i="6" s="1"/>
  <c r="N2600" i="6" s="1"/>
  <c r="O2600" i="6" l="1"/>
  <c r="I2600" i="6" l="1"/>
  <c r="J2600" i="6" s="1"/>
  <c r="K2600" i="6" l="1"/>
  <c r="L2600" i="6" s="1"/>
  <c r="H2601" i="6" s="1"/>
  <c r="N2601" i="6" s="1"/>
  <c r="O2601" i="6" l="1"/>
  <c r="I2601" i="6" l="1"/>
  <c r="J2601" i="6" s="1"/>
  <c r="K2601" i="6" l="1"/>
  <c r="L2601" i="6" s="1"/>
  <c r="H2602" i="6" s="1"/>
  <c r="N2602" i="6" s="1"/>
  <c r="O2602" i="6" l="1"/>
  <c r="I2602" i="6" l="1"/>
  <c r="J2602" i="6" s="1"/>
  <c r="K2602" i="6" l="1"/>
  <c r="L2602" i="6" s="1"/>
  <c r="H2603" i="6" s="1"/>
  <c r="N2603" i="6" s="1"/>
  <c r="O2603" i="6" l="1"/>
  <c r="I2603" i="6" l="1"/>
  <c r="J2603" i="6" s="1"/>
  <c r="K2603" i="6" l="1"/>
  <c r="L2603" i="6" s="1"/>
  <c r="H2604" i="6" s="1"/>
  <c r="N2604" i="6" s="1"/>
  <c r="O2604" i="6" l="1"/>
  <c r="I2604" i="6" l="1"/>
  <c r="J2604" i="6" s="1"/>
  <c r="K2604" i="6" l="1"/>
  <c r="L2604" i="6" s="1"/>
  <c r="H2605" i="6" s="1"/>
  <c r="N2605" i="6" s="1"/>
  <c r="O2605" i="6" l="1"/>
  <c r="I2605" i="6" l="1"/>
  <c r="J2605" i="6" s="1"/>
  <c r="K2605" i="6" l="1"/>
  <c r="L2605" i="6" s="1"/>
  <c r="H2606" i="6" s="1"/>
  <c r="N2606" i="6" s="1"/>
  <c r="O2606" i="6" l="1"/>
  <c r="I2606" i="6" l="1"/>
  <c r="J2606" i="6" s="1"/>
  <c r="K2606" i="6" l="1"/>
  <c r="L2606" i="6" s="1"/>
  <c r="H2607" i="6" s="1"/>
  <c r="N2607" i="6" s="1"/>
  <c r="O2607" i="6" l="1"/>
  <c r="I2607" i="6" l="1"/>
  <c r="J2607" i="6" s="1"/>
  <c r="K2607" i="6" l="1"/>
  <c r="L2607" i="6" s="1"/>
  <c r="H2608" i="6" s="1"/>
  <c r="N2608" i="6" s="1"/>
  <c r="O2608" i="6" l="1"/>
  <c r="I2608" i="6" l="1"/>
  <c r="J2608" i="6" s="1"/>
  <c r="K2608" i="6" l="1"/>
  <c r="L2608" i="6" s="1"/>
  <c r="H2609" i="6" s="1"/>
  <c r="N2609" i="6" s="1"/>
  <c r="O2609" i="6" l="1"/>
  <c r="I2609" i="6" l="1"/>
  <c r="J2609" i="6" s="1"/>
  <c r="K2609" i="6" l="1"/>
  <c r="L2609" i="6" s="1"/>
  <c r="H2610" i="6" s="1"/>
  <c r="N2610" i="6" s="1"/>
  <c r="O2610" i="6" l="1"/>
  <c r="I2610" i="6" l="1"/>
  <c r="J2610" i="6" s="1"/>
  <c r="K2610" i="6" l="1"/>
  <c r="L2610" i="6" s="1"/>
  <c r="H2611" i="6" s="1"/>
  <c r="N2611" i="6" s="1"/>
  <c r="O2611" i="6" l="1"/>
  <c r="I2611" i="6" l="1"/>
  <c r="J2611" i="6" s="1"/>
  <c r="K2611" i="6" l="1"/>
  <c r="L2611" i="6" s="1"/>
  <c r="H2612" i="6" s="1"/>
  <c r="N2612" i="6" s="1"/>
  <c r="O2612" i="6" l="1"/>
  <c r="I2612" i="6" l="1"/>
  <c r="J2612" i="6" s="1"/>
  <c r="K2612" i="6" l="1"/>
  <c r="L2612" i="6" s="1"/>
  <c r="H2613" i="6" s="1"/>
  <c r="N2613" i="6" s="1"/>
  <c r="O2613" i="6" l="1"/>
  <c r="I2613" i="6" l="1"/>
  <c r="J2613" i="6" s="1"/>
  <c r="K2613" i="6" l="1"/>
  <c r="L2613" i="6" s="1"/>
  <c r="H2614" i="6" s="1"/>
  <c r="N2614" i="6" s="1"/>
  <c r="O2614" i="6" l="1"/>
  <c r="I2614" i="6" l="1"/>
  <c r="J2614" i="6" s="1"/>
  <c r="K2614" i="6" l="1"/>
  <c r="L2614" i="6" s="1"/>
  <c r="H2615" i="6" s="1"/>
  <c r="N2615" i="6" s="1"/>
  <c r="O2615" i="6" l="1"/>
  <c r="I2615" i="6" l="1"/>
  <c r="J2615" i="6" s="1"/>
  <c r="K2615" i="6" l="1"/>
  <c r="L2615" i="6" s="1"/>
  <c r="H2616" i="6" s="1"/>
  <c r="N2616" i="6" s="1"/>
  <c r="O2616" i="6" l="1"/>
  <c r="I2616" i="6" l="1"/>
  <c r="J2616" i="6" s="1"/>
  <c r="K2616" i="6" l="1"/>
  <c r="L2616" i="6" s="1"/>
  <c r="H2617" i="6" s="1"/>
  <c r="N2617" i="6" s="1"/>
  <c r="O2617" i="6" l="1"/>
  <c r="I2617" i="6" l="1"/>
  <c r="J2617" i="6" s="1"/>
  <c r="K2617" i="6" l="1"/>
  <c r="L2617" i="6" s="1"/>
  <c r="H2618" i="6" s="1"/>
  <c r="N2618" i="6" s="1"/>
  <c r="O2618" i="6" l="1"/>
  <c r="I2618" i="6" l="1"/>
  <c r="J2618" i="6" s="1"/>
  <c r="K2618" i="6" l="1"/>
  <c r="L2618" i="6" s="1"/>
  <c r="H2619" i="6" s="1"/>
  <c r="N2619" i="6" s="1"/>
  <c r="O2619" i="6" l="1"/>
  <c r="I2619" i="6" l="1"/>
  <c r="J2619" i="6" s="1"/>
  <c r="K2619" i="6" l="1"/>
  <c r="L2619" i="6" s="1"/>
  <c r="H2620" i="6" s="1"/>
  <c r="N2620" i="6" s="1"/>
  <c r="O2620" i="6" l="1"/>
  <c r="I2620" i="6" l="1"/>
  <c r="J2620" i="6" s="1"/>
  <c r="K2620" i="6" l="1"/>
  <c r="L2620" i="6" s="1"/>
  <c r="H2621" i="6" s="1"/>
  <c r="N2621" i="6" s="1"/>
  <c r="O2621" i="6" l="1"/>
  <c r="I2621" i="6" l="1"/>
  <c r="J2621" i="6" s="1"/>
  <c r="K2621" i="6" l="1"/>
  <c r="L2621" i="6" s="1"/>
  <c r="H2622" i="6" s="1"/>
  <c r="N2622" i="6" s="1"/>
  <c r="O2622" i="6" l="1"/>
  <c r="I2622" i="6" l="1"/>
  <c r="J2622" i="6" s="1"/>
  <c r="K2622" i="6" l="1"/>
  <c r="L2622" i="6" s="1"/>
  <c r="H2623" i="6" s="1"/>
  <c r="N2623" i="6" s="1"/>
  <c r="O2623" i="6" l="1"/>
  <c r="I2623" i="6" l="1"/>
  <c r="J2623" i="6" s="1"/>
  <c r="K2623" i="6" l="1"/>
  <c r="L2623" i="6" s="1"/>
  <c r="H2624" i="6" l="1"/>
  <c r="O2624" i="6" l="1"/>
  <c r="I2624" i="6" s="1"/>
  <c r="J2624" i="6" s="1"/>
  <c r="N2624" i="6"/>
  <c r="K2624" i="6" l="1"/>
  <c r="L2624" i="6" s="1"/>
  <c r="H2625" i="6" s="1"/>
  <c r="O2625" i="6" l="1"/>
  <c r="I2625" i="6" s="1"/>
  <c r="J2625" i="6" s="1"/>
  <c r="N2625" i="6"/>
  <c r="K2625" i="6" l="1"/>
  <c r="L2625" i="6" s="1"/>
  <c r="H2626" i="6" s="1"/>
  <c r="N2626" i="6" s="1"/>
  <c r="O2626" i="6" l="1"/>
  <c r="I2626" i="6" l="1"/>
  <c r="J2626" i="6" s="1"/>
  <c r="K2626" i="6" l="1"/>
  <c r="L2626" i="6" s="1"/>
  <c r="H2627" i="6" s="1"/>
  <c r="N2627" i="6" s="1"/>
  <c r="O2627" i="6" l="1"/>
  <c r="I2627" i="6" l="1"/>
  <c r="J2627" i="6" s="1"/>
  <c r="K2627" i="6" l="1"/>
  <c r="L2627" i="6" s="1"/>
  <c r="H2628" i="6" s="1"/>
  <c r="N2628" i="6" s="1"/>
  <c r="O2628" i="6" l="1"/>
  <c r="I2628" i="6" l="1"/>
  <c r="J2628" i="6" s="1"/>
  <c r="K2628" i="6" l="1"/>
  <c r="L2628" i="6" s="1"/>
  <c r="H2629" i="6" s="1"/>
  <c r="N2629" i="6" s="1"/>
  <c r="O2629" i="6" l="1"/>
  <c r="I2629" i="6" l="1"/>
  <c r="J2629" i="6" s="1"/>
  <c r="K2629" i="6" l="1"/>
  <c r="L2629" i="6" s="1"/>
  <c r="H2630" i="6" s="1"/>
  <c r="N2630" i="6" s="1"/>
  <c r="O2630" i="6" l="1"/>
  <c r="I2630" i="6" l="1"/>
  <c r="J2630" i="6" s="1"/>
  <c r="K2630" i="6" l="1"/>
  <c r="L2630" i="6" s="1"/>
  <c r="H2631" i="6" s="1"/>
  <c r="N2631" i="6" s="1"/>
  <c r="O2631" i="6" l="1"/>
  <c r="I2631" i="6" l="1"/>
  <c r="J2631" i="6" s="1"/>
  <c r="K2631" i="6" l="1"/>
  <c r="L2631" i="6" s="1"/>
  <c r="H2632" i="6" s="1"/>
  <c r="N2632" i="6" s="1"/>
  <c r="O2632" i="6" l="1"/>
  <c r="I2632" i="6" l="1"/>
  <c r="J2632" i="6" s="1"/>
  <c r="K2632" i="6" l="1"/>
  <c r="L2632" i="6" s="1"/>
  <c r="H2633" i="6" s="1"/>
  <c r="N2633" i="6" s="1"/>
  <c r="O2633" i="6" l="1"/>
  <c r="I2633" i="6" l="1"/>
  <c r="J2633" i="6" s="1"/>
  <c r="K2633" i="6" l="1"/>
  <c r="L2633" i="6" s="1"/>
  <c r="H2634" i="6" s="1"/>
  <c r="N2634" i="6" s="1"/>
  <c r="O2634" i="6" l="1"/>
  <c r="I2634" i="6" l="1"/>
  <c r="J2634" i="6" s="1"/>
  <c r="K2634" i="6" l="1"/>
  <c r="L2634" i="6" s="1"/>
  <c r="H2635" i="6" s="1"/>
  <c r="N2635" i="6" s="1"/>
  <c r="O2635" i="6" l="1"/>
  <c r="I2635" i="6" l="1"/>
  <c r="J2635" i="6" s="1"/>
  <c r="K2635" i="6" l="1"/>
  <c r="L2635" i="6" s="1"/>
  <c r="H2636" i="6" s="1"/>
  <c r="N2636" i="6" s="1"/>
  <c r="O2636" i="6" l="1"/>
  <c r="I2636" i="6" l="1"/>
  <c r="J2636" i="6" s="1"/>
  <c r="K2636" i="6" l="1"/>
  <c r="L2636" i="6" s="1"/>
  <c r="H2637" i="6" s="1"/>
  <c r="N2637" i="6" s="1"/>
  <c r="O2637" i="6" l="1"/>
  <c r="I2637" i="6" l="1"/>
  <c r="J2637" i="6" s="1"/>
  <c r="K2637" i="6" l="1"/>
  <c r="L2637" i="6" s="1"/>
  <c r="H2638" i="6" s="1"/>
  <c r="N2638" i="6" s="1"/>
  <c r="O2638" i="6" l="1"/>
  <c r="I2638" i="6" l="1"/>
  <c r="J2638" i="6" s="1"/>
  <c r="K2638" i="6" l="1"/>
  <c r="L2638" i="6" s="1"/>
  <c r="H2639" i="6" s="1"/>
  <c r="N2639" i="6" s="1"/>
  <c r="O2639" i="6" l="1"/>
  <c r="I2639" i="6" l="1"/>
  <c r="J2639" i="6" s="1"/>
  <c r="K2639" i="6" l="1"/>
  <c r="L2639" i="6" s="1"/>
  <c r="H2640" i="6" s="1"/>
  <c r="N2640" i="6" s="1"/>
  <c r="O2640" i="6" l="1"/>
  <c r="I2640" i="6" l="1"/>
  <c r="J2640" i="6" s="1"/>
  <c r="K2640" i="6" l="1"/>
  <c r="L2640" i="6" s="1"/>
  <c r="H2641" i="6" s="1"/>
  <c r="N2641" i="6" s="1"/>
  <c r="O2641" i="6" l="1"/>
  <c r="I2641" i="6" l="1"/>
  <c r="J2641" i="6" s="1"/>
  <c r="K2641" i="6" l="1"/>
  <c r="L2641" i="6" s="1"/>
  <c r="H2642" i="6" s="1"/>
  <c r="N2642" i="6" s="1"/>
  <c r="O2642" i="6" l="1"/>
  <c r="I2642" i="6" l="1"/>
  <c r="J2642" i="6" s="1"/>
  <c r="K2642" i="6" l="1"/>
  <c r="L2642" i="6" s="1"/>
  <c r="H2643" i="6" s="1"/>
  <c r="N2643" i="6" s="1"/>
  <c r="O2643" i="6" l="1"/>
  <c r="I2643" i="6" l="1"/>
  <c r="J2643" i="6" s="1"/>
  <c r="K2643" i="6" l="1"/>
  <c r="L2643" i="6" s="1"/>
  <c r="H2644" i="6" s="1"/>
  <c r="N2644" i="6" s="1"/>
  <c r="O2644" i="6" l="1"/>
  <c r="I2644" i="6" l="1"/>
  <c r="J2644" i="6" s="1"/>
  <c r="K2644" i="6" l="1"/>
  <c r="L2644" i="6" s="1"/>
  <c r="H2645" i="6" s="1"/>
  <c r="N2645" i="6" s="1"/>
  <c r="O2645" i="6" l="1"/>
  <c r="I2645" i="6" l="1"/>
  <c r="J2645" i="6" s="1"/>
  <c r="K2645" i="6" l="1"/>
  <c r="L2645" i="6" s="1"/>
  <c r="H2646" i="6" s="1"/>
  <c r="N2646" i="6" s="1"/>
  <c r="O2646" i="6" l="1"/>
  <c r="I2646" i="6" l="1"/>
  <c r="J2646" i="6" s="1"/>
  <c r="K2646" i="6" l="1"/>
  <c r="L2646" i="6" s="1"/>
  <c r="H2647" i="6" s="1"/>
  <c r="N2647" i="6" s="1"/>
  <c r="O2647" i="6" l="1"/>
  <c r="I2647" i="6" l="1"/>
  <c r="J2647" i="6" s="1"/>
  <c r="K2647" i="6" l="1"/>
  <c r="L2647" i="6" s="1"/>
  <c r="H2648" i="6" s="1"/>
  <c r="N2648" i="6" s="1"/>
  <c r="O2648" i="6" l="1"/>
  <c r="I2648" i="6" l="1"/>
  <c r="J2648" i="6" s="1"/>
  <c r="K2648" i="6" l="1"/>
  <c r="L2648" i="6" s="1"/>
  <c r="H2649" i="6" s="1"/>
  <c r="N2649" i="6" s="1"/>
  <c r="O2649" i="6" l="1"/>
  <c r="I2649" i="6" l="1"/>
  <c r="J2649" i="6" s="1"/>
  <c r="K2649" i="6" l="1"/>
  <c r="L2649" i="6" s="1"/>
  <c r="H2650" i="6" s="1"/>
  <c r="N2650" i="6" s="1"/>
  <c r="O2650" i="6" l="1"/>
  <c r="I2650" i="6" l="1"/>
  <c r="J2650" i="6" s="1"/>
  <c r="K2650" i="6" l="1"/>
  <c r="L2650" i="6" s="1"/>
  <c r="H2651" i="6" s="1"/>
  <c r="N2651" i="6" s="1"/>
  <c r="O2651" i="6" l="1"/>
  <c r="I2651" i="6" l="1"/>
  <c r="J2651" i="6" s="1"/>
  <c r="K2651" i="6" l="1"/>
  <c r="L2651" i="6" s="1"/>
  <c r="H2652" i="6" s="1"/>
  <c r="N2652" i="6" s="1"/>
  <c r="O2652" i="6" l="1"/>
  <c r="I2652" i="6" l="1"/>
  <c r="J2652" i="6" s="1"/>
  <c r="K2652" i="6" l="1"/>
  <c r="L2652" i="6" s="1"/>
  <c r="H2653" i="6" s="1"/>
  <c r="N2653" i="6" s="1"/>
  <c r="O2653" i="6" l="1"/>
  <c r="I2653" i="6" l="1"/>
  <c r="J2653" i="6" s="1"/>
  <c r="K2653" i="6" l="1"/>
  <c r="L2653" i="6" s="1"/>
  <c r="H2654" i="6" s="1"/>
  <c r="N2654" i="6" s="1"/>
  <c r="O2654" i="6" l="1"/>
  <c r="I2654" i="6" l="1"/>
  <c r="J2654" i="6" s="1"/>
  <c r="K2654" i="6" l="1"/>
  <c r="L2654" i="6" s="1"/>
  <c r="H2655" i="6" s="1"/>
  <c r="N2655" i="6" s="1"/>
  <c r="O2655" i="6" l="1"/>
  <c r="I2655" i="6" l="1"/>
  <c r="J2655" i="6" s="1"/>
  <c r="K2655" i="6" l="1"/>
  <c r="L2655" i="6" s="1"/>
  <c r="H2656" i="6" s="1"/>
  <c r="N2656" i="6" s="1"/>
  <c r="O2656" i="6" l="1"/>
  <c r="I2656" i="6" l="1"/>
  <c r="J2656" i="6" s="1"/>
  <c r="K2656" i="6" l="1"/>
  <c r="L2656" i="6" s="1"/>
  <c r="H2657" i="6" s="1"/>
  <c r="N2657" i="6" s="1"/>
  <c r="O2657" i="6" l="1"/>
  <c r="I2657" i="6" l="1"/>
  <c r="J2657" i="6" s="1"/>
  <c r="K2657" i="6" l="1"/>
  <c r="L2657" i="6" s="1"/>
  <c r="H2658" i="6" s="1"/>
  <c r="N2658" i="6" s="1"/>
  <c r="O2658" i="6" l="1"/>
  <c r="I2658" i="6" l="1"/>
  <c r="J2658" i="6" s="1"/>
  <c r="K2658" i="6" l="1"/>
  <c r="L2658" i="6" s="1"/>
  <c r="H2659" i="6" s="1"/>
  <c r="N2659" i="6" s="1"/>
  <c r="O2659" i="6" l="1"/>
  <c r="I2659" i="6" l="1"/>
  <c r="J2659" i="6" s="1"/>
  <c r="K2659" i="6" l="1"/>
  <c r="L2659" i="6" s="1"/>
  <c r="H2660" i="6" s="1"/>
  <c r="N2660" i="6" s="1"/>
  <c r="O2660" i="6" l="1"/>
  <c r="I2660" i="6" l="1"/>
  <c r="J2660" i="6" s="1"/>
  <c r="K2660" i="6" l="1"/>
  <c r="L2660" i="6" s="1"/>
  <c r="H2661" i="6" s="1"/>
  <c r="N2661" i="6" s="1"/>
  <c r="O2661" i="6" l="1"/>
  <c r="I2661" i="6" l="1"/>
  <c r="J2661" i="6" s="1"/>
  <c r="K2661" i="6" l="1"/>
  <c r="L2661" i="6" s="1"/>
  <c r="H2662" i="6" s="1"/>
  <c r="N2662" i="6" s="1"/>
  <c r="O2662" i="6" l="1"/>
  <c r="I2662" i="6" l="1"/>
  <c r="J2662" i="6" s="1"/>
  <c r="K2662" i="6" l="1"/>
  <c r="L2662" i="6" s="1"/>
  <c r="H2663" i="6" s="1"/>
  <c r="N2663" i="6" s="1"/>
  <c r="O2663" i="6" l="1"/>
  <c r="I2663" i="6" l="1"/>
  <c r="J2663" i="6" s="1"/>
  <c r="K2663" i="6" l="1"/>
  <c r="L2663" i="6" s="1"/>
  <c r="H2664" i="6" s="1"/>
  <c r="N2664" i="6" s="1"/>
  <c r="O2664" i="6" l="1"/>
  <c r="I2664" i="6" l="1"/>
  <c r="J2664" i="6" s="1"/>
  <c r="K2664" i="6" l="1"/>
  <c r="L2664" i="6" s="1"/>
  <c r="H2665" i="6" s="1"/>
  <c r="N2665" i="6" s="1"/>
  <c r="O2665" i="6" l="1"/>
  <c r="I2665" i="6" l="1"/>
  <c r="J2665" i="6" s="1"/>
  <c r="K2665" i="6" l="1"/>
  <c r="L2665" i="6" s="1"/>
  <c r="H2666" i="6" s="1"/>
  <c r="N2666" i="6" s="1"/>
  <c r="O2666" i="6" l="1"/>
  <c r="I2666" i="6" l="1"/>
  <c r="J2666" i="6" s="1"/>
  <c r="K2666" i="6" l="1"/>
  <c r="L2666" i="6" s="1"/>
  <c r="H2667" i="6" s="1"/>
  <c r="N2667" i="6" s="1"/>
  <c r="O2667" i="6" l="1"/>
  <c r="I2667" i="6" l="1"/>
  <c r="J2667" i="6" s="1"/>
  <c r="K2667" i="6" l="1"/>
  <c r="L2667" i="6" s="1"/>
  <c r="H2668" i="6" s="1"/>
  <c r="N2668" i="6" s="1"/>
  <c r="O2668" i="6" l="1"/>
  <c r="I2668" i="6" l="1"/>
  <c r="J2668" i="6" s="1"/>
  <c r="K2668" i="6" l="1"/>
  <c r="L2668" i="6" s="1"/>
  <c r="H2669" i="6" s="1"/>
  <c r="N2669" i="6" s="1"/>
  <c r="O2669" i="6" l="1"/>
  <c r="I2669" i="6" l="1"/>
  <c r="J2669" i="6" s="1"/>
  <c r="K2669" i="6" l="1"/>
  <c r="L2669" i="6" s="1"/>
  <c r="H2670" i="6" s="1"/>
  <c r="N2670" i="6" s="1"/>
  <c r="O2670" i="6" l="1"/>
  <c r="I2670" i="6" l="1"/>
  <c r="J2670" i="6" s="1"/>
  <c r="K2670" i="6" l="1"/>
  <c r="L2670" i="6" s="1"/>
  <c r="H2671" i="6" s="1"/>
  <c r="N2671" i="6" s="1"/>
  <c r="O2671" i="6" l="1"/>
  <c r="I2671" i="6" l="1"/>
  <c r="J2671" i="6" s="1"/>
  <c r="K2671" i="6" l="1"/>
  <c r="L2671" i="6" s="1"/>
  <c r="H2672" i="6" s="1"/>
  <c r="N2672" i="6" s="1"/>
  <c r="O2672" i="6" l="1"/>
  <c r="I2672" i="6" l="1"/>
  <c r="J2672" i="6" s="1"/>
  <c r="K2672" i="6" l="1"/>
  <c r="L2672" i="6" s="1"/>
  <c r="H2673" i="6" s="1"/>
  <c r="N2673" i="6" s="1"/>
  <c r="O2673" i="6" l="1"/>
  <c r="I2673" i="6" l="1"/>
  <c r="J2673" i="6" s="1"/>
  <c r="K2673" i="6" l="1"/>
  <c r="L2673" i="6" s="1"/>
  <c r="H2674" i="6" s="1"/>
  <c r="N2674" i="6" s="1"/>
  <c r="O2674" i="6" l="1"/>
  <c r="I2674" i="6" l="1"/>
  <c r="J2674" i="6" s="1"/>
  <c r="K2674" i="6" l="1"/>
  <c r="L2674" i="6" s="1"/>
  <c r="H2675" i="6" s="1"/>
  <c r="N2675" i="6" s="1"/>
  <c r="O2675" i="6" l="1"/>
  <c r="I2675" i="6" l="1"/>
  <c r="J2675" i="6" s="1"/>
  <c r="K2675" i="6" l="1"/>
  <c r="L2675" i="6" s="1"/>
  <c r="H2676" i="6" s="1"/>
  <c r="N2676" i="6" s="1"/>
  <c r="O2676" i="6" l="1"/>
  <c r="I2676" i="6" l="1"/>
  <c r="J2676" i="6" s="1"/>
  <c r="K2676" i="6" l="1"/>
  <c r="L2676" i="6" s="1"/>
  <c r="H2677" i="6" s="1"/>
  <c r="N2677" i="6" s="1"/>
  <c r="O2677" i="6" l="1"/>
  <c r="I2677" i="6" l="1"/>
  <c r="J2677" i="6" s="1"/>
  <c r="K2677" i="6" l="1"/>
  <c r="L2677" i="6" s="1"/>
  <c r="H2678" i="6" s="1"/>
  <c r="N2678" i="6" s="1"/>
  <c r="O2678" i="6" l="1"/>
  <c r="I2678" i="6" l="1"/>
  <c r="J2678" i="6" s="1"/>
  <c r="K2678" i="6" l="1"/>
  <c r="L2678" i="6" s="1"/>
  <c r="H2679" i="6" s="1"/>
  <c r="N2679" i="6" s="1"/>
  <c r="O2679" i="6" l="1"/>
  <c r="I2679" i="6" l="1"/>
  <c r="J2679" i="6" s="1"/>
  <c r="K2679" i="6" l="1"/>
  <c r="L2679" i="6" s="1"/>
  <c r="H2680" i="6" l="1"/>
  <c r="O2680" i="6" l="1"/>
  <c r="I2680" i="6" s="1"/>
  <c r="J2680" i="6" s="1"/>
  <c r="N2680" i="6"/>
  <c r="K2680" i="6" l="1"/>
  <c r="L2680" i="6" s="1"/>
  <c r="H2681" i="6" s="1"/>
  <c r="N2681" i="6" s="1"/>
  <c r="O2681" i="6" l="1"/>
  <c r="I2681" i="6" l="1"/>
  <c r="J2681" i="6" s="1"/>
  <c r="K2681" i="6" l="1"/>
  <c r="L2681" i="6" s="1"/>
  <c r="H2682" i="6" s="1"/>
  <c r="N2682" i="6" s="1"/>
  <c r="O2682" i="6" l="1"/>
  <c r="I2682" i="6" s="1"/>
  <c r="J2682" i="6" s="1"/>
  <c r="K2682" i="6" l="1"/>
  <c r="L2682" i="6" s="1"/>
  <c r="H2683" i="6" s="1"/>
  <c r="N2683" i="6" s="1"/>
  <c r="O2683" i="6" l="1"/>
  <c r="I2683" i="6" l="1"/>
  <c r="J2683" i="6" s="1"/>
  <c r="K2683" i="6" l="1"/>
  <c r="L2683" i="6" s="1"/>
  <c r="H2684" i="6" s="1"/>
  <c r="N2684" i="6" s="1"/>
  <c r="O2684" i="6" l="1"/>
  <c r="I2684" i="6" l="1"/>
  <c r="J2684" i="6" s="1"/>
  <c r="K2684" i="6" l="1"/>
  <c r="L2684" i="6" s="1"/>
  <c r="H2685" i="6" l="1"/>
  <c r="O2685" i="6" l="1"/>
  <c r="I2685" i="6" s="1"/>
  <c r="J2685" i="6" s="1"/>
  <c r="N2685" i="6"/>
  <c r="K2685" i="6" l="1"/>
  <c r="L2685" i="6" s="1"/>
  <c r="H2686" i="6" s="1"/>
  <c r="O2686" i="6" l="1"/>
  <c r="I2686" i="6" s="1"/>
  <c r="J2686" i="6" s="1"/>
  <c r="N2686" i="6"/>
  <c r="K2686" i="6" l="1"/>
  <c r="L2686" i="6" s="1"/>
  <c r="H2687" i="6" s="1"/>
  <c r="N2687" i="6" s="1"/>
  <c r="O2687" i="6" l="1"/>
  <c r="I2687" i="6" s="1"/>
  <c r="J2687" i="6" s="1"/>
  <c r="K2687" i="6" l="1"/>
  <c r="L2687" i="6" s="1"/>
  <c r="H2688" i="6" s="1"/>
  <c r="N2688" i="6" s="1"/>
  <c r="O2688" i="6" l="1"/>
  <c r="I2688" i="6" l="1"/>
  <c r="J2688" i="6" s="1"/>
  <c r="K2688" i="6" l="1"/>
  <c r="L2688" i="6" s="1"/>
  <c r="H2689" i="6" s="1"/>
  <c r="N2689" i="6" s="1"/>
  <c r="O2689" i="6" l="1"/>
  <c r="I2689" i="6" l="1"/>
  <c r="J2689" i="6" s="1"/>
  <c r="K2689" i="6" l="1"/>
  <c r="L2689" i="6" s="1"/>
  <c r="H2690" i="6" s="1"/>
  <c r="N2690" i="6" s="1"/>
  <c r="O2690" i="6" l="1"/>
  <c r="I2690" i="6" l="1"/>
  <c r="J2690" i="6" s="1"/>
  <c r="K2690" i="6" l="1"/>
  <c r="L2690" i="6" s="1"/>
  <c r="H2691" i="6" s="1"/>
  <c r="N2691" i="6" s="1"/>
  <c r="O2691" i="6" l="1"/>
  <c r="I2691" i="6" l="1"/>
  <c r="J2691" i="6" s="1"/>
  <c r="K2691" i="6" l="1"/>
  <c r="L2691" i="6" s="1"/>
  <c r="H2692" i="6" s="1"/>
  <c r="N2692" i="6" s="1"/>
  <c r="O2692" i="6" l="1"/>
  <c r="I2692" i="6" l="1"/>
  <c r="J2692" i="6" s="1"/>
  <c r="K2692" i="6" l="1"/>
  <c r="L2692" i="6" s="1"/>
  <c r="H2693" i="6" s="1"/>
  <c r="N2693" i="6" s="1"/>
  <c r="O2693" i="6" l="1"/>
  <c r="I2693" i="6" l="1"/>
  <c r="J2693" i="6" s="1"/>
  <c r="K2693" i="6" l="1"/>
  <c r="L2693" i="6" s="1"/>
  <c r="H2694" i="6" s="1"/>
  <c r="N2694" i="6" s="1"/>
  <c r="O2694" i="6" l="1"/>
  <c r="I2694" i="6" l="1"/>
  <c r="J2694" i="6" s="1"/>
  <c r="K2694" i="6" l="1"/>
  <c r="L2694" i="6" s="1"/>
  <c r="H2695" i="6" s="1"/>
  <c r="N2695" i="6" s="1"/>
  <c r="O2695" i="6" l="1"/>
  <c r="I2695" i="6" l="1"/>
  <c r="J2695" i="6" s="1"/>
  <c r="K2695" i="6" l="1"/>
  <c r="L2695" i="6" s="1"/>
  <c r="H2696" i="6" s="1"/>
  <c r="N2696" i="6" s="1"/>
  <c r="O2696" i="6" l="1"/>
  <c r="I2696" i="6" l="1"/>
  <c r="J2696" i="6" s="1"/>
  <c r="K2696" i="6" l="1"/>
  <c r="L2696" i="6" s="1"/>
  <c r="H2697" i="6" s="1"/>
  <c r="N2697" i="6" s="1"/>
  <c r="O2697" i="6" l="1"/>
  <c r="I2697" i="6" l="1"/>
  <c r="J2697" i="6" s="1"/>
  <c r="K2697" i="6" l="1"/>
  <c r="L2697" i="6" s="1"/>
  <c r="H2698" i="6" s="1"/>
  <c r="N2698" i="6" s="1"/>
  <c r="O2698" i="6" l="1"/>
  <c r="I2698" i="6" l="1"/>
  <c r="J2698" i="6" s="1"/>
  <c r="K2698" i="6" l="1"/>
  <c r="L2698" i="6" s="1"/>
  <c r="H2699" i="6" s="1"/>
  <c r="N2699" i="6" s="1"/>
  <c r="O2699" i="6" l="1"/>
  <c r="I2699" i="6" l="1"/>
  <c r="J2699" i="6" s="1"/>
  <c r="K2699" i="6" l="1"/>
  <c r="L2699" i="6" s="1"/>
  <c r="H2700" i="6" s="1"/>
  <c r="N2700" i="6" s="1"/>
  <c r="O2700" i="6" l="1"/>
  <c r="I2700" i="6" l="1"/>
  <c r="J2700" i="6" s="1"/>
  <c r="K2700" i="6" l="1"/>
  <c r="L2700" i="6" s="1"/>
  <c r="H2701" i="6" s="1"/>
  <c r="N2701" i="6" s="1"/>
  <c r="O2701" i="6" l="1"/>
  <c r="I2701" i="6" l="1"/>
  <c r="J2701" i="6" s="1"/>
  <c r="K2701" i="6" l="1"/>
  <c r="L2701" i="6" s="1"/>
  <c r="H2702" i="6" s="1"/>
  <c r="N2702" i="6" s="1"/>
  <c r="O2702" i="6" l="1"/>
  <c r="I2702" i="6" l="1"/>
  <c r="J2702" i="6" s="1"/>
  <c r="K2702" i="6" l="1"/>
  <c r="L2702" i="6" s="1"/>
  <c r="H2703" i="6" s="1"/>
  <c r="N2703" i="6" s="1"/>
  <c r="O2703" i="6" l="1"/>
  <c r="I2703" i="6" l="1"/>
  <c r="J2703" i="6" s="1"/>
  <c r="K2703" i="6" l="1"/>
  <c r="L2703" i="6" s="1"/>
  <c r="H2704" i="6" s="1"/>
  <c r="N2704" i="6" s="1"/>
  <c r="O2704" i="6" l="1"/>
  <c r="I2704" i="6" l="1"/>
  <c r="J2704" i="6" s="1"/>
  <c r="K2704" i="6" l="1"/>
  <c r="L2704" i="6" s="1"/>
  <c r="H2705" i="6" s="1"/>
  <c r="N2705" i="6" s="1"/>
  <c r="O2705" i="6" l="1"/>
  <c r="I2705" i="6" l="1"/>
  <c r="J2705" i="6" s="1"/>
  <c r="K2705" i="6" l="1"/>
  <c r="L2705" i="6" s="1"/>
  <c r="H2706" i="6" s="1"/>
  <c r="N2706" i="6" s="1"/>
  <c r="O2706" i="6" l="1"/>
  <c r="I2706" i="6" l="1"/>
  <c r="J2706" i="6" s="1"/>
  <c r="K2706" i="6" l="1"/>
  <c r="L2706" i="6" s="1"/>
  <c r="H2707" i="6" s="1"/>
  <c r="N2707" i="6" s="1"/>
  <c r="O2707" i="6" l="1"/>
  <c r="I2707" i="6" l="1"/>
  <c r="J2707" i="6" s="1"/>
  <c r="K2707" i="6" l="1"/>
  <c r="L2707" i="6" s="1"/>
  <c r="H2708" i="6" l="1"/>
  <c r="O2708" i="6" l="1"/>
  <c r="I2708" i="6" s="1"/>
  <c r="J2708" i="6" s="1"/>
  <c r="N2708" i="6"/>
  <c r="K2708" i="6" l="1"/>
  <c r="L2708" i="6" s="1"/>
  <c r="H2709" i="6" s="1"/>
  <c r="N2709" i="6" s="1"/>
  <c r="O2709" i="6" l="1"/>
  <c r="I2709" i="6" s="1"/>
  <c r="J2709" i="6" s="1"/>
  <c r="K2709" i="6" l="1"/>
  <c r="L2709" i="6" s="1"/>
  <c r="H2710" i="6" s="1"/>
  <c r="N2710" i="6" s="1"/>
  <c r="O2710" i="6" l="1"/>
  <c r="I2710" i="6" l="1"/>
  <c r="J2710" i="6" s="1"/>
  <c r="K2710" i="6" l="1"/>
  <c r="L2710" i="6" s="1"/>
  <c r="H2711" i="6" s="1"/>
  <c r="N2711" i="6" s="1"/>
  <c r="O2711" i="6" l="1"/>
  <c r="I2711" i="6" l="1"/>
  <c r="J2711" i="6" s="1"/>
  <c r="K2711" i="6" l="1"/>
  <c r="L2711" i="6" s="1"/>
  <c r="H2712" i="6" s="1"/>
  <c r="N2712" i="6" s="1"/>
  <c r="O2712" i="6" l="1"/>
  <c r="I2712" i="6" l="1"/>
  <c r="J2712" i="6" s="1"/>
  <c r="K2712" i="6" l="1"/>
  <c r="L2712" i="6" s="1"/>
  <c r="H2713" i="6" s="1"/>
  <c r="N2713" i="6" s="1"/>
  <c r="O2713" i="6" l="1"/>
  <c r="I2713" i="6" l="1"/>
  <c r="J2713" i="6" s="1"/>
  <c r="K2713" i="6" l="1"/>
  <c r="L2713" i="6" s="1"/>
  <c r="H2714" i="6" s="1"/>
  <c r="N2714" i="6" s="1"/>
  <c r="O2714" i="6" l="1"/>
  <c r="I2714" i="6" l="1"/>
  <c r="J2714" i="6" s="1"/>
  <c r="K2714" i="6" l="1"/>
  <c r="L2714" i="6" s="1"/>
  <c r="H2715" i="6" s="1"/>
  <c r="N2715" i="6" s="1"/>
  <c r="O2715" i="6" l="1"/>
  <c r="I2715" i="6" l="1"/>
  <c r="J2715" i="6" s="1"/>
  <c r="K2715" i="6" l="1"/>
  <c r="L2715" i="6" s="1"/>
  <c r="H2716" i="6" s="1"/>
  <c r="N2716" i="6" s="1"/>
  <c r="O2716" i="6" l="1"/>
  <c r="I2716" i="6" l="1"/>
  <c r="J2716" i="6" s="1"/>
  <c r="K2716" i="6" l="1"/>
  <c r="L2716" i="6" s="1"/>
  <c r="H2717" i="6" s="1"/>
  <c r="N2717" i="6" s="1"/>
  <c r="O2717" i="6" l="1"/>
  <c r="I2717" i="6" l="1"/>
  <c r="J2717" i="6" s="1"/>
  <c r="K2717" i="6" l="1"/>
  <c r="L2717" i="6" s="1"/>
  <c r="H2718" i="6" s="1"/>
  <c r="N2718" i="6" s="1"/>
  <c r="O2718" i="6" l="1"/>
  <c r="I2718" i="6" l="1"/>
  <c r="J2718" i="6" s="1"/>
  <c r="K2718" i="6" l="1"/>
  <c r="L2718" i="6" s="1"/>
  <c r="H2719" i="6" s="1"/>
  <c r="N2719" i="6" s="1"/>
  <c r="O2719" i="6" l="1"/>
  <c r="I2719" i="6" l="1"/>
  <c r="J2719" i="6" s="1"/>
  <c r="K2719" i="6" l="1"/>
  <c r="L2719" i="6" s="1"/>
  <c r="H2720" i="6" s="1"/>
  <c r="N2720" i="6" s="1"/>
  <c r="O2720" i="6" l="1"/>
  <c r="I2720" i="6" l="1"/>
  <c r="J2720" i="6" s="1"/>
  <c r="K2720" i="6" l="1"/>
  <c r="L2720" i="6" s="1"/>
  <c r="H2721" i="6" s="1"/>
  <c r="N2721" i="6" s="1"/>
  <c r="O2721" i="6" l="1"/>
  <c r="I2721" i="6" l="1"/>
  <c r="J2721" i="6" s="1"/>
  <c r="K2721" i="6" l="1"/>
  <c r="L2721" i="6" s="1"/>
  <c r="H2722" i="6" s="1"/>
  <c r="N2722" i="6" s="1"/>
  <c r="O2722" i="6" l="1"/>
  <c r="I2722" i="6" l="1"/>
  <c r="J2722" i="6" s="1"/>
  <c r="K2722" i="6" l="1"/>
  <c r="L2722" i="6" s="1"/>
  <c r="H2723" i="6" s="1"/>
  <c r="N2723" i="6" s="1"/>
  <c r="O2723" i="6" l="1"/>
  <c r="I2723" i="6" l="1"/>
  <c r="J2723" i="6" s="1"/>
  <c r="K2723" i="6" l="1"/>
  <c r="L2723" i="6" s="1"/>
  <c r="H2724" i="6" s="1"/>
  <c r="N2724" i="6" s="1"/>
  <c r="O2724" i="6" l="1"/>
  <c r="I2724" i="6" l="1"/>
  <c r="J2724" i="6" s="1"/>
  <c r="K2724" i="6" l="1"/>
  <c r="L2724" i="6" s="1"/>
  <c r="H2725" i="6" s="1"/>
  <c r="N2725" i="6" s="1"/>
  <c r="O2725" i="6" l="1"/>
  <c r="I2725" i="6" l="1"/>
  <c r="J2725" i="6" s="1"/>
  <c r="K2725" i="6" l="1"/>
  <c r="L2725" i="6" s="1"/>
  <c r="H2726" i="6" s="1"/>
  <c r="N2726" i="6" s="1"/>
  <c r="O2726" i="6" l="1"/>
  <c r="I2726" i="6" l="1"/>
  <c r="J2726" i="6" s="1"/>
  <c r="K2726" i="6" l="1"/>
  <c r="L2726" i="6" s="1"/>
  <c r="H2727" i="6" s="1"/>
  <c r="N2727" i="6" s="1"/>
  <c r="O2727" i="6" l="1"/>
  <c r="I2727" i="6" l="1"/>
  <c r="J2727" i="6" s="1"/>
  <c r="K2727" i="6" l="1"/>
  <c r="L2727" i="6" s="1"/>
  <c r="H2728" i="6" s="1"/>
  <c r="N2728" i="6" s="1"/>
  <c r="O2728" i="6" l="1"/>
  <c r="I2728" i="6" l="1"/>
  <c r="J2728" i="6" s="1"/>
  <c r="K2728" i="6" l="1"/>
  <c r="L2728" i="6" s="1"/>
  <c r="H2729" i="6" s="1"/>
  <c r="N2729" i="6" s="1"/>
  <c r="O2729" i="6" l="1"/>
  <c r="I2729" i="6" l="1"/>
  <c r="J2729" i="6" s="1"/>
  <c r="K2729" i="6" l="1"/>
  <c r="L2729" i="6" s="1"/>
  <c r="H2730" i="6" s="1"/>
  <c r="N2730" i="6" s="1"/>
  <c r="O2730" i="6" l="1"/>
  <c r="I2730" i="6" l="1"/>
  <c r="J2730" i="6" s="1"/>
  <c r="K2730" i="6" l="1"/>
  <c r="L2730" i="6" s="1"/>
  <c r="H2731" i="6" s="1"/>
  <c r="N2731" i="6" s="1"/>
  <c r="O2731" i="6" l="1"/>
  <c r="I2731" i="6" l="1"/>
  <c r="J2731" i="6" s="1"/>
  <c r="K2731" i="6" l="1"/>
  <c r="L2731" i="6" s="1"/>
  <c r="H2732" i="6" s="1"/>
  <c r="N2732" i="6" s="1"/>
  <c r="O2732" i="6" l="1"/>
  <c r="I2732" i="6" l="1"/>
  <c r="J2732" i="6" s="1"/>
  <c r="K2732" i="6" l="1"/>
  <c r="L2732" i="6" s="1"/>
  <c r="H2733" i="6" s="1"/>
  <c r="N2733" i="6" s="1"/>
  <c r="O2733" i="6" l="1"/>
  <c r="I2733" i="6" l="1"/>
  <c r="J2733" i="6" s="1"/>
  <c r="K2733" i="6" l="1"/>
  <c r="L2733" i="6" s="1"/>
  <c r="H2734" i="6" s="1"/>
  <c r="N2734" i="6" s="1"/>
  <c r="O2734" i="6" l="1"/>
  <c r="I2734" i="6" l="1"/>
  <c r="J2734" i="6" s="1"/>
  <c r="K2734" i="6" l="1"/>
  <c r="L2734" i="6" s="1"/>
  <c r="H2735" i="6" s="1"/>
  <c r="N2735" i="6" s="1"/>
  <c r="O2735" i="6" l="1"/>
  <c r="I2735" i="6" l="1"/>
  <c r="J2735" i="6" s="1"/>
  <c r="K2735" i="6" l="1"/>
  <c r="L2735" i="6" s="1"/>
  <c r="H2736" i="6" s="1"/>
  <c r="N2736" i="6" s="1"/>
  <c r="O2736" i="6" l="1"/>
  <c r="I2736" i="6" l="1"/>
  <c r="J2736" i="6" s="1"/>
  <c r="K2736" i="6" l="1"/>
  <c r="L2736" i="6" s="1"/>
  <c r="H2737" i="6" s="1"/>
  <c r="N2737" i="6" s="1"/>
  <c r="O2737" i="6" l="1"/>
  <c r="I2737" i="6" l="1"/>
  <c r="J2737" i="6" s="1"/>
  <c r="K2737" i="6" l="1"/>
  <c r="L2737" i="6" s="1"/>
  <c r="H2738" i="6" s="1"/>
  <c r="N2738" i="6" s="1"/>
  <c r="O2738" i="6" l="1"/>
  <c r="I2738" i="6" l="1"/>
  <c r="J2738" i="6" s="1"/>
  <c r="K2738" i="6" l="1"/>
  <c r="L2738" i="6" s="1"/>
  <c r="H2739" i="6" s="1"/>
  <c r="N2739" i="6" s="1"/>
  <c r="O2739" i="6" l="1"/>
  <c r="I2739" i="6" l="1"/>
  <c r="J2739" i="6" s="1"/>
  <c r="K2739" i="6" l="1"/>
  <c r="L2739" i="6" s="1"/>
  <c r="H2740" i="6" s="1"/>
  <c r="N2740" i="6" s="1"/>
  <c r="O2740" i="6" l="1"/>
  <c r="I2740" i="6" l="1"/>
  <c r="J2740" i="6" s="1"/>
  <c r="K2740" i="6" l="1"/>
  <c r="L2740" i="6" s="1"/>
  <c r="H2741" i="6" s="1"/>
  <c r="N2741" i="6" s="1"/>
  <c r="O2741" i="6" l="1"/>
  <c r="I2741" i="6" l="1"/>
  <c r="J2741" i="6" s="1"/>
  <c r="K2741" i="6" l="1"/>
  <c r="L2741" i="6" s="1"/>
  <c r="H2742" i="6" s="1"/>
  <c r="N2742" i="6" s="1"/>
  <c r="O2742" i="6" l="1"/>
  <c r="I2742" i="6" l="1"/>
  <c r="J2742" i="6" s="1"/>
  <c r="K2742" i="6" l="1"/>
  <c r="L2742" i="6" s="1"/>
  <c r="H2743" i="6" s="1"/>
  <c r="N2743" i="6" s="1"/>
  <c r="O2743" i="6" l="1"/>
  <c r="I2743" i="6" l="1"/>
  <c r="J2743" i="6" s="1"/>
  <c r="K2743" i="6" l="1"/>
  <c r="L2743" i="6" s="1"/>
  <c r="H2744" i="6" s="1"/>
  <c r="N2744" i="6" s="1"/>
  <c r="O2744" i="6" l="1"/>
  <c r="I2744" i="6" l="1"/>
  <c r="J2744" i="6" s="1"/>
  <c r="K2744" i="6" l="1"/>
  <c r="L2744" i="6" s="1"/>
  <c r="H2745" i="6" s="1"/>
  <c r="N2745" i="6" s="1"/>
  <c r="O2745" i="6" l="1"/>
  <c r="I2745" i="6" l="1"/>
  <c r="J2745" i="6" s="1"/>
  <c r="K2745" i="6" l="1"/>
  <c r="L2745" i="6" s="1"/>
  <c r="H2746" i="6" s="1"/>
  <c r="N2746" i="6" s="1"/>
  <c r="O2746" i="6" l="1"/>
  <c r="I2746" i="6" l="1"/>
  <c r="J2746" i="6" s="1"/>
  <c r="K2746" i="6" l="1"/>
  <c r="L2746" i="6" s="1"/>
  <c r="H2747" i="6" s="1"/>
  <c r="N2747" i="6" s="1"/>
  <c r="O2747" i="6" l="1"/>
  <c r="I2747" i="6" l="1"/>
  <c r="J2747" i="6" s="1"/>
  <c r="K2747" i="6" l="1"/>
  <c r="L2747" i="6" s="1"/>
  <c r="H2748" i="6" s="1"/>
  <c r="N2748" i="6" s="1"/>
  <c r="O2748" i="6" l="1"/>
  <c r="I2748" i="6" l="1"/>
  <c r="J2748" i="6" s="1"/>
  <c r="K2748" i="6" l="1"/>
  <c r="L2748" i="6" s="1"/>
  <c r="H2749" i="6" s="1"/>
  <c r="N2749" i="6" s="1"/>
  <c r="O2749" i="6" l="1"/>
  <c r="I2749" i="6" l="1"/>
  <c r="J2749" i="6" s="1"/>
  <c r="K2749" i="6" l="1"/>
  <c r="L2749" i="6" s="1"/>
  <c r="H2750" i="6" s="1"/>
  <c r="N2750" i="6" s="1"/>
  <c r="O2750" i="6" l="1"/>
  <c r="I2750" i="6" l="1"/>
  <c r="J2750" i="6" s="1"/>
  <c r="K2750" i="6" l="1"/>
  <c r="L2750" i="6" s="1"/>
  <c r="H2751" i="6" s="1"/>
  <c r="N2751" i="6" s="1"/>
  <c r="O2751" i="6" l="1"/>
  <c r="I2751" i="6" l="1"/>
  <c r="J2751" i="6" s="1"/>
  <c r="K2751" i="6" l="1"/>
  <c r="L2751" i="6" s="1"/>
  <c r="H2752" i="6" s="1"/>
  <c r="N2752" i="6" s="1"/>
  <c r="O2752" i="6" l="1"/>
  <c r="I2752" i="6" l="1"/>
  <c r="J2752" i="6" s="1"/>
  <c r="K2752" i="6" l="1"/>
  <c r="L2752" i="6" s="1"/>
  <c r="H2753" i="6" s="1"/>
  <c r="N2753" i="6" s="1"/>
  <c r="O2753" i="6" l="1"/>
  <c r="I2753" i="6" l="1"/>
  <c r="J2753" i="6" s="1"/>
  <c r="K2753" i="6" l="1"/>
  <c r="L2753" i="6" s="1"/>
  <c r="H2754" i="6" s="1"/>
  <c r="N2754" i="6" s="1"/>
  <c r="O2754" i="6" l="1"/>
  <c r="I2754" i="6" l="1"/>
  <c r="J2754" i="6" s="1"/>
  <c r="K2754" i="6" l="1"/>
  <c r="L2754" i="6" s="1"/>
  <c r="H2755" i="6" s="1"/>
  <c r="N2755" i="6" s="1"/>
  <c r="O2755" i="6" l="1"/>
  <c r="I2755" i="6" l="1"/>
  <c r="J2755" i="6" s="1"/>
  <c r="K2755" i="6" l="1"/>
  <c r="L2755" i="6" s="1"/>
  <c r="H2756" i="6" s="1"/>
  <c r="N2756" i="6" s="1"/>
  <c r="O2756" i="6" l="1"/>
  <c r="I2756" i="6" l="1"/>
  <c r="J2756" i="6" s="1"/>
  <c r="K2756" i="6" l="1"/>
  <c r="L2756" i="6" s="1"/>
  <c r="H2757" i="6" s="1"/>
  <c r="N2757" i="6" s="1"/>
  <c r="O2757" i="6" l="1"/>
  <c r="I2757" i="6" l="1"/>
  <c r="J2757" i="6" s="1"/>
  <c r="K2757" i="6" l="1"/>
  <c r="L2757" i="6" s="1"/>
  <c r="H2758" i="6" s="1"/>
  <c r="N2758" i="6" s="1"/>
  <c r="O2758" i="6" l="1"/>
  <c r="I2758" i="6" l="1"/>
  <c r="J2758" i="6" s="1"/>
  <c r="K2758" i="6" l="1"/>
  <c r="L2758" i="6" s="1"/>
  <c r="H2759" i="6" s="1"/>
  <c r="N2759" i="6" s="1"/>
  <c r="O2759" i="6" l="1"/>
  <c r="I2759" i="6" l="1"/>
  <c r="J2759" i="6" s="1"/>
  <c r="K2759" i="6" l="1"/>
  <c r="L2759" i="6" s="1"/>
  <c r="H2760" i="6" s="1"/>
  <c r="N2760" i="6" s="1"/>
  <c r="O2760" i="6" l="1"/>
  <c r="I2760" i="6" l="1"/>
  <c r="J2760" i="6" s="1"/>
  <c r="K2760" i="6" l="1"/>
  <c r="L2760" i="6" s="1"/>
  <c r="H2761" i="6" s="1"/>
  <c r="N2761" i="6" s="1"/>
  <c r="O2761" i="6" l="1"/>
  <c r="I2761" i="6" l="1"/>
  <c r="J2761" i="6" s="1"/>
  <c r="K2761" i="6" l="1"/>
  <c r="L2761" i="6" s="1"/>
  <c r="H2762" i="6" s="1"/>
  <c r="N2762" i="6" s="1"/>
  <c r="O2762" i="6" l="1"/>
  <c r="I2762" i="6" l="1"/>
  <c r="J2762" i="6" s="1"/>
  <c r="K2762" i="6" l="1"/>
  <c r="L2762" i="6" s="1"/>
  <c r="H2763" i="6" s="1"/>
  <c r="N2763" i="6" s="1"/>
  <c r="O2763" i="6" l="1"/>
  <c r="I2763" i="6" l="1"/>
  <c r="J2763" i="6" s="1"/>
  <c r="K2763" i="6" l="1"/>
  <c r="L2763" i="6" s="1"/>
  <c r="H2764" i="6" s="1"/>
  <c r="N2764" i="6" s="1"/>
  <c r="O2764" i="6" l="1"/>
  <c r="I2764" i="6" l="1"/>
  <c r="J2764" i="6" s="1"/>
  <c r="K2764" i="6" l="1"/>
  <c r="L2764" i="6" s="1"/>
  <c r="H2765" i="6" s="1"/>
  <c r="N2765" i="6" s="1"/>
  <c r="O2765" i="6" l="1"/>
  <c r="I2765" i="6" l="1"/>
  <c r="J2765" i="6" s="1"/>
  <c r="K2765" i="6" l="1"/>
  <c r="L2765" i="6" s="1"/>
  <c r="H2766" i="6" s="1"/>
  <c r="N2766" i="6" s="1"/>
  <c r="O2766" i="6" l="1"/>
  <c r="I2766" i="6" l="1"/>
  <c r="J2766" i="6" s="1"/>
  <c r="K2766" i="6" l="1"/>
  <c r="L2766" i="6" s="1"/>
  <c r="H2767" i="6" s="1"/>
  <c r="N2767" i="6" s="1"/>
  <c r="O2767" i="6" l="1"/>
  <c r="I2767" i="6" l="1"/>
  <c r="J2767" i="6" s="1"/>
  <c r="K2767" i="6" l="1"/>
  <c r="L2767" i="6" s="1"/>
  <c r="H2768" i="6" s="1"/>
  <c r="N2768" i="6" s="1"/>
  <c r="O2768" i="6" l="1"/>
  <c r="I2768" i="6" l="1"/>
  <c r="J2768" i="6" s="1"/>
  <c r="K2768" i="6" l="1"/>
  <c r="L2768" i="6" s="1"/>
  <c r="H2769" i="6" s="1"/>
  <c r="N2769" i="6" s="1"/>
  <c r="O2769" i="6" l="1"/>
  <c r="I2769" i="6" l="1"/>
  <c r="J2769" i="6" s="1"/>
  <c r="K2769" i="6" l="1"/>
  <c r="L2769" i="6" s="1"/>
  <c r="H2770" i="6" s="1"/>
  <c r="N2770" i="6" s="1"/>
  <c r="O2770" i="6" l="1"/>
  <c r="I2770" i="6" l="1"/>
  <c r="J2770" i="6" s="1"/>
  <c r="K2770" i="6" l="1"/>
  <c r="L2770" i="6" s="1"/>
  <c r="H2771" i="6" s="1"/>
  <c r="N2771" i="6" s="1"/>
  <c r="O2771" i="6" l="1"/>
  <c r="I2771" i="6" l="1"/>
  <c r="J2771" i="6" s="1"/>
  <c r="K2771" i="6" l="1"/>
  <c r="L2771" i="6" s="1"/>
  <c r="H2772" i="6" s="1"/>
  <c r="N2772" i="6" s="1"/>
  <c r="O2772" i="6" l="1"/>
  <c r="I2772" i="6" l="1"/>
  <c r="J2772" i="6" s="1"/>
  <c r="K2772" i="6" l="1"/>
  <c r="L2772" i="6" s="1"/>
  <c r="H2773" i="6" s="1"/>
  <c r="N2773" i="6" s="1"/>
  <c r="O2773" i="6" l="1"/>
  <c r="I2773" i="6" l="1"/>
  <c r="J2773" i="6" s="1"/>
  <c r="K2773" i="6" l="1"/>
  <c r="L2773" i="6" s="1"/>
  <c r="H2774" i="6" s="1"/>
  <c r="N2774" i="6" s="1"/>
  <c r="O2774" i="6" l="1"/>
  <c r="I2774" i="6" l="1"/>
  <c r="J2774" i="6" s="1"/>
  <c r="K2774" i="6" l="1"/>
  <c r="L2774" i="6" s="1"/>
  <c r="H2775" i="6" s="1"/>
  <c r="N2775" i="6" s="1"/>
  <c r="O2775" i="6" l="1"/>
  <c r="I2775" i="6" l="1"/>
  <c r="J2775" i="6" s="1"/>
  <c r="K2775" i="6" l="1"/>
  <c r="L2775" i="6" s="1"/>
  <c r="H2776" i="6" s="1"/>
  <c r="N2776" i="6" s="1"/>
  <c r="O2776" i="6" l="1"/>
  <c r="I2776" i="6" l="1"/>
  <c r="J2776" i="6" s="1"/>
  <c r="K2776" i="6" l="1"/>
  <c r="L2776" i="6" s="1"/>
  <c r="H2777" i="6" s="1"/>
  <c r="N2777" i="6" s="1"/>
  <c r="O2777" i="6" l="1"/>
  <c r="I2777" i="6" l="1"/>
  <c r="J2777" i="6" s="1"/>
  <c r="K2777" i="6" l="1"/>
  <c r="L2777" i="6" s="1"/>
  <c r="H2778" i="6" s="1"/>
  <c r="N2778" i="6" s="1"/>
  <c r="O2778" i="6" l="1"/>
  <c r="I2778" i="6" l="1"/>
  <c r="J2778" i="6" s="1"/>
  <c r="K2778" i="6" l="1"/>
  <c r="L2778" i="6" s="1"/>
  <c r="H2779" i="6" s="1"/>
  <c r="N2779" i="6" s="1"/>
  <c r="O2779" i="6" l="1"/>
  <c r="I2779" i="6" l="1"/>
  <c r="J2779" i="6" s="1"/>
  <c r="K2779" i="6" l="1"/>
  <c r="L2779" i="6" s="1"/>
  <c r="H2780" i="6" s="1"/>
  <c r="N2780" i="6" s="1"/>
  <c r="O2780" i="6" l="1"/>
  <c r="I2780" i="6" l="1"/>
  <c r="J2780" i="6" s="1"/>
  <c r="K2780" i="6" l="1"/>
  <c r="L2780" i="6" s="1"/>
  <c r="H2781" i="6" s="1"/>
  <c r="N2781" i="6" s="1"/>
  <c r="O2781" i="6" l="1"/>
  <c r="I2781" i="6" l="1"/>
  <c r="J2781" i="6" s="1"/>
  <c r="K2781" i="6" l="1"/>
  <c r="L2781" i="6" s="1"/>
  <c r="H2782" i="6" s="1"/>
  <c r="N2782" i="6" s="1"/>
  <c r="O2782" i="6" l="1"/>
  <c r="I2782" i="6" l="1"/>
  <c r="J2782" i="6" s="1"/>
  <c r="K2782" i="6" l="1"/>
  <c r="L2782" i="6" s="1"/>
  <c r="H2783" i="6" s="1"/>
  <c r="N2783" i="6" s="1"/>
  <c r="O2783" i="6" l="1"/>
  <c r="I2783" i="6" l="1"/>
  <c r="J2783" i="6" s="1"/>
  <c r="K2783" i="6" l="1"/>
  <c r="L2783" i="6" s="1"/>
  <c r="H2784" i="6" s="1"/>
  <c r="N2784" i="6" s="1"/>
  <c r="O2784" i="6" l="1"/>
  <c r="I2784" i="6" l="1"/>
  <c r="J2784" i="6" s="1"/>
  <c r="K2784" i="6" l="1"/>
  <c r="L2784" i="6" s="1"/>
  <c r="H2785" i="6" s="1"/>
  <c r="N2785" i="6" s="1"/>
  <c r="O2785" i="6" l="1"/>
  <c r="I2785" i="6" l="1"/>
  <c r="J2785" i="6" s="1"/>
  <c r="K2785" i="6" l="1"/>
  <c r="L2785" i="6" s="1"/>
  <c r="H2786" i="6" s="1"/>
  <c r="N2786" i="6" s="1"/>
  <c r="O2786" i="6" l="1"/>
  <c r="I2786" i="6" l="1"/>
  <c r="J2786" i="6" s="1"/>
  <c r="K2786" i="6" l="1"/>
  <c r="L2786" i="6" s="1"/>
  <c r="H2787" i="6" s="1"/>
  <c r="N2787" i="6" s="1"/>
  <c r="O2787" i="6" l="1"/>
  <c r="I2787" i="6" l="1"/>
  <c r="J2787" i="6" s="1"/>
  <c r="K2787" i="6" l="1"/>
  <c r="L2787" i="6" s="1"/>
  <c r="H2788" i="6" s="1"/>
  <c r="N2788" i="6" s="1"/>
  <c r="O2788" i="6" l="1"/>
  <c r="I2788" i="6" l="1"/>
  <c r="J2788" i="6" s="1"/>
  <c r="K2788" i="6" l="1"/>
  <c r="L2788" i="6" s="1"/>
  <c r="H2789" i="6" s="1"/>
  <c r="N2789" i="6" s="1"/>
  <c r="O2789" i="6" l="1"/>
  <c r="I2789" i="6" l="1"/>
  <c r="J2789" i="6" s="1"/>
  <c r="K2789" i="6" l="1"/>
  <c r="L2789" i="6" s="1"/>
  <c r="H2790" i="6" s="1"/>
  <c r="N2790" i="6" s="1"/>
  <c r="O2790" i="6" l="1"/>
  <c r="I2790" i="6" l="1"/>
  <c r="J2790" i="6" s="1"/>
  <c r="K2790" i="6" l="1"/>
  <c r="L2790" i="6" s="1"/>
  <c r="H2791" i="6" s="1"/>
  <c r="N2791" i="6" s="1"/>
  <c r="O2791" i="6" l="1"/>
  <c r="I2791" i="6" l="1"/>
  <c r="J2791" i="6" s="1"/>
  <c r="K2791" i="6" l="1"/>
  <c r="L2791" i="6" s="1"/>
  <c r="H2792" i="6" s="1"/>
  <c r="N2792" i="6" s="1"/>
  <c r="O2792" i="6" l="1"/>
  <c r="I2792" i="6" l="1"/>
  <c r="J2792" i="6" s="1"/>
  <c r="K2792" i="6" l="1"/>
  <c r="L2792" i="6" s="1"/>
  <c r="H2793" i="6" s="1"/>
  <c r="N2793" i="6" s="1"/>
  <c r="O2793" i="6" l="1"/>
  <c r="I2793" i="6" l="1"/>
  <c r="J2793" i="6" s="1"/>
  <c r="K2793" i="6" l="1"/>
  <c r="L2793" i="6" s="1"/>
  <c r="H2794" i="6" s="1"/>
  <c r="N2794" i="6" s="1"/>
  <c r="O2794" i="6" l="1"/>
  <c r="I2794" i="6" l="1"/>
  <c r="J2794" i="6" s="1"/>
  <c r="K2794" i="6" l="1"/>
  <c r="L2794" i="6" s="1"/>
  <c r="H2795" i="6" s="1"/>
  <c r="N2795" i="6" s="1"/>
  <c r="O2795" i="6" l="1"/>
  <c r="I2795" i="6" l="1"/>
  <c r="J2795" i="6" s="1"/>
  <c r="K2795" i="6" l="1"/>
  <c r="L2795" i="6" s="1"/>
  <c r="H2796" i="6" s="1"/>
  <c r="N2796" i="6" s="1"/>
  <c r="O2796" i="6" l="1"/>
  <c r="I2796" i="6" l="1"/>
  <c r="J2796" i="6" s="1"/>
  <c r="K2796" i="6" l="1"/>
  <c r="L2796" i="6" s="1"/>
  <c r="H2797" i="6" s="1"/>
  <c r="N2797" i="6" s="1"/>
  <c r="O2797" i="6" l="1"/>
  <c r="I2797" i="6" l="1"/>
  <c r="J2797" i="6" s="1"/>
  <c r="K2797" i="6" l="1"/>
  <c r="L2797" i="6" s="1"/>
  <c r="H2798" i="6" s="1"/>
  <c r="N2798" i="6" s="1"/>
  <c r="O2798" i="6" l="1"/>
  <c r="I2798" i="6" l="1"/>
  <c r="J2798" i="6" s="1"/>
  <c r="K2798" i="6" l="1"/>
  <c r="L2798" i="6" s="1"/>
  <c r="H2799" i="6" s="1"/>
  <c r="N2799" i="6" s="1"/>
  <c r="O2799" i="6" l="1"/>
  <c r="I2799" i="6" l="1"/>
  <c r="J2799" i="6" s="1"/>
  <c r="K2799" i="6" l="1"/>
  <c r="L2799" i="6" s="1"/>
  <c r="H2800" i="6" s="1"/>
  <c r="N2800" i="6" s="1"/>
  <c r="O2800" i="6" l="1"/>
  <c r="I2800" i="6" l="1"/>
  <c r="J2800" i="6" s="1"/>
  <c r="K2800" i="6" l="1"/>
  <c r="L2800" i="6" s="1"/>
  <c r="H2801" i="6" s="1"/>
  <c r="N2801" i="6" s="1"/>
  <c r="O2801" i="6" l="1"/>
  <c r="I2801" i="6" l="1"/>
  <c r="J2801" i="6" s="1"/>
  <c r="K2801" i="6" l="1"/>
  <c r="L2801" i="6" s="1"/>
  <c r="H2802" i="6" s="1"/>
  <c r="N2802" i="6" s="1"/>
  <c r="O2802" i="6" l="1"/>
  <c r="I2802" i="6" l="1"/>
  <c r="J2802" i="6" s="1"/>
  <c r="K2802" i="6" l="1"/>
  <c r="L2802" i="6" s="1"/>
  <c r="H2803" i="6" s="1"/>
  <c r="N2803" i="6" s="1"/>
  <c r="O2803" i="6" l="1"/>
  <c r="I2803" i="6" l="1"/>
  <c r="J2803" i="6" s="1"/>
  <c r="K2803" i="6" l="1"/>
  <c r="L2803" i="6" s="1"/>
  <c r="H2804" i="6" s="1"/>
  <c r="N2804" i="6" s="1"/>
  <c r="O2804" i="6" l="1"/>
  <c r="I2804" i="6" l="1"/>
  <c r="J2804" i="6" s="1"/>
  <c r="K2804" i="6" l="1"/>
  <c r="L2804" i="6" s="1"/>
  <c r="H2805" i="6" s="1"/>
  <c r="N2805" i="6" s="1"/>
  <c r="O2805" i="6" l="1"/>
  <c r="I2805" i="6" l="1"/>
  <c r="J2805" i="6" s="1"/>
  <c r="K2805" i="6" l="1"/>
  <c r="L2805" i="6" s="1"/>
  <c r="H2806" i="6" s="1"/>
  <c r="N2806" i="6" s="1"/>
  <c r="O2806" i="6" l="1"/>
  <c r="I2806" i="6" l="1"/>
  <c r="J2806" i="6" s="1"/>
  <c r="K2806" i="6" l="1"/>
  <c r="L2806" i="6" s="1"/>
  <c r="H2807" i="6" s="1"/>
  <c r="N2807" i="6" s="1"/>
  <c r="O2807" i="6" l="1"/>
  <c r="I2807" i="6" l="1"/>
  <c r="J2807" i="6" s="1"/>
  <c r="K2807" i="6" l="1"/>
  <c r="L2807" i="6" s="1"/>
  <c r="H2808" i="6" s="1"/>
  <c r="N2808" i="6" s="1"/>
  <c r="O2808" i="6" l="1"/>
  <c r="I2808" i="6" l="1"/>
  <c r="J2808" i="6" s="1"/>
  <c r="K2808" i="6" l="1"/>
  <c r="L2808" i="6" s="1"/>
  <c r="H2809" i="6" s="1"/>
  <c r="N2809" i="6" s="1"/>
  <c r="O2809" i="6" l="1"/>
  <c r="I2809" i="6" l="1"/>
  <c r="J2809" i="6" s="1"/>
  <c r="K2809" i="6" l="1"/>
  <c r="L2809" i="6" s="1"/>
  <c r="H2810" i="6" s="1"/>
  <c r="N2810" i="6" s="1"/>
  <c r="O2810" i="6" l="1"/>
  <c r="I2810" i="6" l="1"/>
  <c r="J2810" i="6" s="1"/>
  <c r="K2810" i="6" l="1"/>
  <c r="L2810" i="6" s="1"/>
  <c r="H2811" i="6" s="1"/>
  <c r="N2811" i="6" s="1"/>
  <c r="O2811" i="6" l="1"/>
  <c r="I2811" i="6" l="1"/>
  <c r="J2811" i="6" s="1"/>
  <c r="K2811" i="6" l="1"/>
  <c r="L2811" i="6" s="1"/>
  <c r="H2812" i="6" s="1"/>
  <c r="N2812" i="6" s="1"/>
  <c r="O2812" i="6" l="1"/>
  <c r="I2812" i="6" l="1"/>
  <c r="J2812" i="6" s="1"/>
  <c r="K2812" i="6" l="1"/>
  <c r="L2812" i="6" s="1"/>
  <c r="H2813" i="6" s="1"/>
  <c r="N2813" i="6" s="1"/>
  <c r="O2813" i="6" l="1"/>
  <c r="I2813" i="6" l="1"/>
  <c r="J2813" i="6" s="1"/>
  <c r="K2813" i="6" l="1"/>
  <c r="L2813" i="6" s="1"/>
  <c r="H2814" i="6" s="1"/>
  <c r="N2814" i="6" s="1"/>
  <c r="O2814" i="6" l="1"/>
  <c r="I2814" i="6" l="1"/>
  <c r="J2814" i="6" s="1"/>
  <c r="K2814" i="6" l="1"/>
  <c r="L2814" i="6" s="1"/>
  <c r="H2815" i="6" s="1"/>
  <c r="N2815" i="6" s="1"/>
  <c r="O2815" i="6" l="1"/>
  <c r="I2815" i="6" l="1"/>
  <c r="J2815" i="6" s="1"/>
  <c r="K2815" i="6" l="1"/>
  <c r="L2815" i="6" s="1"/>
  <c r="H2816" i="6" s="1"/>
  <c r="N2816" i="6" s="1"/>
  <c r="O2816" i="6" l="1"/>
  <c r="I2816" i="6" l="1"/>
  <c r="J2816" i="6" s="1"/>
  <c r="K2816" i="6" l="1"/>
  <c r="L2816" i="6" s="1"/>
  <c r="H2817" i="6" s="1"/>
  <c r="N2817" i="6" s="1"/>
  <c r="O2817" i="6" l="1"/>
  <c r="I2817" i="6" l="1"/>
  <c r="J2817" i="6" s="1"/>
  <c r="K2817" i="6" l="1"/>
  <c r="L2817" i="6" s="1"/>
  <c r="H2818" i="6" s="1"/>
  <c r="N2818" i="6" s="1"/>
  <c r="O2818" i="6" l="1"/>
  <c r="I2818" i="6" l="1"/>
  <c r="J2818" i="6" s="1"/>
  <c r="K2818" i="6" l="1"/>
  <c r="L2818" i="6" s="1"/>
  <c r="H2819" i="6" s="1"/>
  <c r="N2819" i="6" s="1"/>
  <c r="O2819" i="6" l="1"/>
  <c r="I2819" i="6" l="1"/>
  <c r="J2819" i="6" s="1"/>
  <c r="K2819" i="6" l="1"/>
  <c r="L2819" i="6" s="1"/>
  <c r="H2820" i="6" s="1"/>
  <c r="N2820" i="6" s="1"/>
  <c r="O2820" i="6" l="1"/>
  <c r="I2820" i="6" l="1"/>
  <c r="J2820" i="6" s="1"/>
  <c r="K2820" i="6" l="1"/>
  <c r="L2820" i="6" s="1"/>
  <c r="H2821" i="6" s="1"/>
  <c r="N2821" i="6" s="1"/>
  <c r="O2821" i="6" l="1"/>
  <c r="I2821" i="6" l="1"/>
  <c r="J2821" i="6" s="1"/>
  <c r="K2821" i="6" l="1"/>
  <c r="L2821" i="6" s="1"/>
  <c r="H2822" i="6" s="1"/>
  <c r="N2822" i="6" s="1"/>
  <c r="O2822" i="6" l="1"/>
  <c r="I2822" i="6" l="1"/>
  <c r="J2822" i="6" s="1"/>
  <c r="K2822" i="6" l="1"/>
  <c r="L2822" i="6" s="1"/>
  <c r="H2823" i="6" s="1"/>
  <c r="N2823" i="6" s="1"/>
  <c r="O2823" i="6" l="1"/>
  <c r="I2823" i="6" l="1"/>
  <c r="J2823" i="6" s="1"/>
  <c r="K2823" i="6" l="1"/>
  <c r="L2823" i="6" s="1"/>
  <c r="H2824" i="6" s="1"/>
  <c r="N2824" i="6" s="1"/>
  <c r="O2824" i="6" l="1"/>
  <c r="I2824" i="6" l="1"/>
  <c r="J2824" i="6" s="1"/>
  <c r="K2824" i="6" l="1"/>
  <c r="L2824" i="6" s="1"/>
  <c r="H2825" i="6" s="1"/>
  <c r="N2825" i="6" s="1"/>
  <c r="O2825" i="6" l="1"/>
  <c r="I2825" i="6" l="1"/>
  <c r="J2825" i="6" s="1"/>
  <c r="K2825" i="6" l="1"/>
  <c r="L2825" i="6" s="1"/>
  <c r="H2826" i="6" s="1"/>
  <c r="N2826" i="6" s="1"/>
  <c r="O2826" i="6" l="1"/>
  <c r="I2826" i="6" l="1"/>
  <c r="J2826" i="6" s="1"/>
  <c r="K2826" i="6" l="1"/>
  <c r="L2826" i="6" s="1"/>
  <c r="H2827" i="6" s="1"/>
  <c r="N2827" i="6" s="1"/>
  <c r="O2827" i="6" l="1"/>
  <c r="I2827" i="6" l="1"/>
  <c r="J2827" i="6" s="1"/>
  <c r="K2827" i="6" l="1"/>
  <c r="L2827" i="6" s="1"/>
  <c r="H2828" i="6" s="1"/>
  <c r="N2828" i="6" s="1"/>
  <c r="O2828" i="6" l="1"/>
  <c r="I2828" i="6" l="1"/>
  <c r="J2828" i="6" s="1"/>
  <c r="K2828" i="6" l="1"/>
  <c r="L2828" i="6" s="1"/>
  <c r="H2829" i="6" s="1"/>
  <c r="N2829" i="6" s="1"/>
  <c r="O2829" i="6" l="1"/>
  <c r="I2829" i="6" l="1"/>
  <c r="J2829" i="6" s="1"/>
  <c r="K2829" i="6" l="1"/>
  <c r="L2829" i="6" s="1"/>
  <c r="H2830" i="6" s="1"/>
  <c r="N2830" i="6" s="1"/>
  <c r="O2830" i="6" l="1"/>
  <c r="I2830" i="6" l="1"/>
  <c r="J2830" i="6" s="1"/>
  <c r="K2830" i="6" l="1"/>
  <c r="L2830" i="6" s="1"/>
  <c r="H2831" i="6" s="1"/>
  <c r="N2831" i="6" s="1"/>
  <c r="O2831" i="6" l="1"/>
  <c r="I2831" i="6" l="1"/>
  <c r="J2831" i="6" s="1"/>
  <c r="K2831" i="6" l="1"/>
  <c r="L2831" i="6" s="1"/>
  <c r="H2832" i="6" s="1"/>
  <c r="N2832" i="6" s="1"/>
  <c r="O2832" i="6" l="1"/>
  <c r="I2832" i="6" l="1"/>
  <c r="J2832" i="6" s="1"/>
  <c r="K2832" i="6" l="1"/>
  <c r="L2832" i="6" s="1"/>
  <c r="H2833" i="6" s="1"/>
  <c r="N2833" i="6" s="1"/>
  <c r="O2833" i="6" l="1"/>
  <c r="I2833" i="6" l="1"/>
  <c r="J2833" i="6" s="1"/>
  <c r="K2833" i="6" l="1"/>
  <c r="L2833" i="6" s="1"/>
  <c r="H2834" i="6" s="1"/>
  <c r="N2834" i="6" s="1"/>
  <c r="O2834" i="6" l="1"/>
  <c r="I2834" i="6" l="1"/>
  <c r="J2834" i="6" s="1"/>
  <c r="K2834" i="6" l="1"/>
  <c r="L2834" i="6" s="1"/>
  <c r="H2835" i="6" s="1"/>
  <c r="N2835" i="6" s="1"/>
  <c r="O2835" i="6" l="1"/>
  <c r="I2835" i="6" l="1"/>
  <c r="J2835" i="6" s="1"/>
  <c r="K2835" i="6" l="1"/>
  <c r="L2835" i="6" s="1"/>
  <c r="H2836" i="6" s="1"/>
  <c r="N2836" i="6" s="1"/>
  <c r="O2836" i="6" l="1"/>
  <c r="I2836" i="6" l="1"/>
  <c r="J2836" i="6" s="1"/>
  <c r="K2836" i="6" l="1"/>
  <c r="L2836" i="6" s="1"/>
  <c r="H2837" i="6" s="1"/>
  <c r="N2837" i="6" s="1"/>
  <c r="O2837" i="6" l="1"/>
  <c r="I2837" i="6" l="1"/>
  <c r="J2837" i="6" s="1"/>
  <c r="K2837" i="6" l="1"/>
  <c r="L2837" i="6" s="1"/>
  <c r="H2838" i="6" s="1"/>
  <c r="N2838" i="6" s="1"/>
  <c r="O2838" i="6" l="1"/>
  <c r="I2838" i="6" l="1"/>
  <c r="J2838" i="6" s="1"/>
  <c r="K2838" i="6" l="1"/>
  <c r="L2838" i="6" s="1"/>
  <c r="H2839" i="6" s="1"/>
  <c r="N2839" i="6" s="1"/>
  <c r="O2839" i="6" l="1"/>
  <c r="I2839" i="6" l="1"/>
  <c r="J2839" i="6" s="1"/>
  <c r="K2839" i="6" l="1"/>
  <c r="L2839" i="6" s="1"/>
  <c r="H2840" i="6" s="1"/>
  <c r="N2840" i="6" s="1"/>
  <c r="O2840" i="6" l="1"/>
  <c r="I2840" i="6" l="1"/>
  <c r="J2840" i="6" s="1"/>
  <c r="K2840" i="6" l="1"/>
  <c r="L2840" i="6" s="1"/>
  <c r="H2841" i="6" s="1"/>
  <c r="N2841" i="6" s="1"/>
  <c r="O2841" i="6" l="1"/>
  <c r="I2841" i="6" l="1"/>
  <c r="J2841" i="6" s="1"/>
  <c r="K2841" i="6" l="1"/>
  <c r="L2841" i="6" s="1"/>
  <c r="H2842" i="6" s="1"/>
  <c r="N2842" i="6" s="1"/>
  <c r="O2842" i="6" l="1"/>
  <c r="I2842" i="6" l="1"/>
  <c r="J2842" i="6" s="1"/>
  <c r="K2842" i="6" l="1"/>
  <c r="L2842" i="6" s="1"/>
  <c r="H2843" i="6" s="1"/>
  <c r="N2843" i="6" s="1"/>
  <c r="O2843" i="6" l="1"/>
  <c r="I2843" i="6" l="1"/>
  <c r="J2843" i="6" s="1"/>
  <c r="K2843" i="6" l="1"/>
  <c r="L2843" i="6" s="1"/>
  <c r="H2844" i="6" s="1"/>
  <c r="N2844" i="6" s="1"/>
  <c r="O2844" i="6" l="1"/>
  <c r="I2844" i="6" l="1"/>
  <c r="J2844" i="6" s="1"/>
  <c r="K2844" i="6" l="1"/>
  <c r="L2844" i="6" s="1"/>
  <c r="H2845" i="6" s="1"/>
  <c r="N2845" i="6" s="1"/>
  <c r="O2845" i="6" l="1"/>
  <c r="I2845" i="6" l="1"/>
  <c r="J2845" i="6" s="1"/>
  <c r="K2845" i="6" l="1"/>
  <c r="L2845" i="6" s="1"/>
  <c r="H2846" i="6" s="1"/>
  <c r="N2846" i="6" s="1"/>
  <c r="O2846" i="6" l="1"/>
  <c r="I2846" i="6" l="1"/>
  <c r="J2846" i="6" s="1"/>
  <c r="K2846" i="6" l="1"/>
  <c r="L2846" i="6" s="1"/>
  <c r="H2847" i="6" s="1"/>
  <c r="N2847" i="6" s="1"/>
  <c r="O2847" i="6" l="1"/>
  <c r="I2847" i="6" l="1"/>
  <c r="J2847" i="6" s="1"/>
  <c r="K2847" i="6" l="1"/>
  <c r="L2847" i="6" s="1"/>
  <c r="H2848" i="6" s="1"/>
  <c r="N2848" i="6" s="1"/>
  <c r="O2848" i="6" l="1"/>
  <c r="I2848" i="6" l="1"/>
  <c r="J2848" i="6" s="1"/>
  <c r="K2848" i="6" l="1"/>
  <c r="L2848" i="6" s="1"/>
  <c r="H2849" i="6" s="1"/>
  <c r="N2849" i="6" s="1"/>
  <c r="O2849" i="6" l="1"/>
  <c r="I2849" i="6" l="1"/>
  <c r="J2849" i="6" s="1"/>
  <c r="K2849" i="6" l="1"/>
  <c r="L2849" i="6" s="1"/>
  <c r="H2850" i="6" s="1"/>
  <c r="N2850" i="6" s="1"/>
  <c r="O2850" i="6" l="1"/>
  <c r="I2850" i="6" l="1"/>
  <c r="J2850" i="6" s="1"/>
  <c r="K2850" i="6" l="1"/>
  <c r="L2850" i="6" s="1"/>
  <c r="H2851" i="6" s="1"/>
  <c r="N2851" i="6" s="1"/>
  <c r="O2851" i="6" l="1"/>
  <c r="I2851" i="6" l="1"/>
  <c r="J2851" i="6" s="1"/>
  <c r="K2851" i="6" l="1"/>
  <c r="L2851" i="6" s="1"/>
  <c r="H2852" i="6" s="1"/>
  <c r="N2852" i="6" s="1"/>
  <c r="O2852" i="6" l="1"/>
  <c r="I2852" i="6" l="1"/>
  <c r="J2852" i="6" s="1"/>
  <c r="K2852" i="6" l="1"/>
  <c r="L2852" i="6" s="1"/>
  <c r="H2853" i="6" s="1"/>
  <c r="N2853" i="6" s="1"/>
  <c r="O2853" i="6" l="1"/>
  <c r="I2853" i="6" l="1"/>
  <c r="J2853" i="6" s="1"/>
  <c r="K2853" i="6" l="1"/>
  <c r="L2853" i="6" s="1"/>
  <c r="H2854" i="6" s="1"/>
  <c r="N2854" i="6" s="1"/>
  <c r="O2854" i="6" l="1"/>
  <c r="I2854" i="6" l="1"/>
  <c r="J2854" i="6" s="1"/>
  <c r="K2854" i="6" l="1"/>
  <c r="L2854" i="6" s="1"/>
  <c r="H2855" i="6" s="1"/>
  <c r="N2855" i="6" s="1"/>
  <c r="O2855" i="6" l="1"/>
  <c r="I2855" i="6" l="1"/>
  <c r="J2855" i="6" s="1"/>
  <c r="K2855" i="6" l="1"/>
  <c r="L2855" i="6" s="1"/>
  <c r="H2856" i="6" s="1"/>
  <c r="N2856" i="6" s="1"/>
  <c r="O2856" i="6" l="1"/>
  <c r="I2856" i="6" l="1"/>
  <c r="J2856" i="6" s="1"/>
  <c r="K2856" i="6" l="1"/>
  <c r="L2856" i="6" s="1"/>
  <c r="H2857" i="6" s="1"/>
  <c r="N2857" i="6" s="1"/>
  <c r="O2857" i="6" l="1"/>
  <c r="I2857" i="6" l="1"/>
  <c r="J2857" i="6" s="1"/>
  <c r="K2857" i="6" l="1"/>
  <c r="L2857" i="6" s="1"/>
  <c r="H2858" i="6" s="1"/>
  <c r="N2858" i="6" s="1"/>
  <c r="O2858" i="6" l="1"/>
  <c r="I2858" i="6" l="1"/>
  <c r="J2858" i="6" s="1"/>
  <c r="K2858" i="6" l="1"/>
  <c r="L2858" i="6" s="1"/>
  <c r="H2859" i="6" s="1"/>
  <c r="N2859" i="6" s="1"/>
  <c r="O2859" i="6" l="1"/>
  <c r="I2859" i="6" l="1"/>
  <c r="J2859" i="6" s="1"/>
  <c r="K2859" i="6" l="1"/>
  <c r="L2859" i="6" s="1"/>
  <c r="H2860" i="6" s="1"/>
  <c r="N2860" i="6" s="1"/>
  <c r="O2860" i="6" l="1"/>
  <c r="I2860" i="6" l="1"/>
  <c r="J2860" i="6" s="1"/>
  <c r="K2860" i="6" l="1"/>
  <c r="L2860" i="6" s="1"/>
  <c r="H2861" i="6" s="1"/>
  <c r="N2861" i="6" s="1"/>
  <c r="O2861" i="6" l="1"/>
  <c r="I2861" i="6" l="1"/>
  <c r="J2861" i="6" s="1"/>
  <c r="K2861" i="6" l="1"/>
  <c r="L2861" i="6" s="1"/>
  <c r="H2862" i="6" s="1"/>
  <c r="N2862" i="6" s="1"/>
  <c r="O2862" i="6" l="1"/>
  <c r="I2862" i="6" l="1"/>
  <c r="J2862" i="6" s="1"/>
  <c r="K2862" i="6" l="1"/>
  <c r="L2862" i="6" s="1"/>
  <c r="H2863" i="6" s="1"/>
  <c r="N2863" i="6" s="1"/>
  <c r="O2863" i="6" l="1"/>
  <c r="I2863" i="6" l="1"/>
  <c r="J2863" i="6" s="1"/>
  <c r="K2863" i="6" l="1"/>
  <c r="L2863" i="6" s="1"/>
  <c r="H2864" i="6" s="1"/>
  <c r="N2864" i="6" s="1"/>
  <c r="O2864" i="6" l="1"/>
  <c r="I2864" i="6" l="1"/>
  <c r="J2864" i="6" s="1"/>
  <c r="K2864" i="6" l="1"/>
  <c r="L2864" i="6" s="1"/>
  <c r="H2865" i="6" s="1"/>
  <c r="N2865" i="6" s="1"/>
  <c r="O2865" i="6" l="1"/>
  <c r="I2865" i="6" l="1"/>
  <c r="J2865" i="6" s="1"/>
  <c r="K2865" i="6" l="1"/>
  <c r="L2865" i="6" s="1"/>
  <c r="H2866" i="6" s="1"/>
  <c r="N2866" i="6" s="1"/>
  <c r="O2866" i="6" l="1"/>
  <c r="I2866" i="6" l="1"/>
  <c r="J2866" i="6" s="1"/>
  <c r="K2866" i="6" l="1"/>
  <c r="L2866" i="6" s="1"/>
  <c r="H2867" i="6" s="1"/>
  <c r="N2867" i="6" s="1"/>
  <c r="O2867" i="6" l="1"/>
  <c r="I2867" i="6" l="1"/>
  <c r="J2867" i="6" s="1"/>
  <c r="K2867" i="6" l="1"/>
  <c r="L2867" i="6" s="1"/>
  <c r="H2868" i="6" s="1"/>
  <c r="N2868" i="6" s="1"/>
  <c r="O2868" i="6" l="1"/>
  <c r="I2868" i="6" l="1"/>
  <c r="J2868" i="6" s="1"/>
  <c r="K2868" i="6" l="1"/>
  <c r="L2868" i="6" s="1"/>
  <c r="H2869" i="6" s="1"/>
  <c r="N2869" i="6" s="1"/>
  <c r="O2869" i="6" l="1"/>
  <c r="I2869" i="6" l="1"/>
  <c r="J2869" i="6" s="1"/>
  <c r="K2869" i="6" l="1"/>
  <c r="L2869" i="6" s="1"/>
  <c r="H2870" i="6" s="1"/>
  <c r="N2870" i="6" s="1"/>
  <c r="O2870" i="6" l="1"/>
  <c r="I2870" i="6" l="1"/>
  <c r="J2870" i="6" s="1"/>
  <c r="K2870" i="6" l="1"/>
  <c r="L2870" i="6" s="1"/>
  <c r="H2871" i="6" s="1"/>
  <c r="N2871" i="6" s="1"/>
  <c r="O2871" i="6" l="1"/>
  <c r="I2871" i="6" l="1"/>
  <c r="J2871" i="6" s="1"/>
  <c r="K2871" i="6" l="1"/>
  <c r="L2871" i="6" s="1"/>
  <c r="H2872" i="6" s="1"/>
  <c r="N2872" i="6" s="1"/>
  <c r="O2872" i="6" l="1"/>
  <c r="I2872" i="6" l="1"/>
  <c r="J2872" i="6" s="1"/>
  <c r="K2872" i="6" l="1"/>
  <c r="L2872" i="6" s="1"/>
  <c r="H2873" i="6" s="1"/>
  <c r="N2873" i="6" s="1"/>
  <c r="O2873" i="6" l="1"/>
  <c r="I2873" i="6" l="1"/>
  <c r="J2873" i="6" s="1"/>
  <c r="K2873" i="6" l="1"/>
  <c r="L2873" i="6" s="1"/>
  <c r="H2874" i="6" s="1"/>
  <c r="N2874" i="6" s="1"/>
  <c r="O2874" i="6" l="1"/>
  <c r="I2874" i="6" l="1"/>
  <c r="J2874" i="6" s="1"/>
  <c r="K2874" i="6" l="1"/>
  <c r="L2874" i="6" s="1"/>
  <c r="H2875" i="6" s="1"/>
  <c r="N2875" i="6" s="1"/>
  <c r="O2875" i="6" l="1"/>
  <c r="I2875" i="6" l="1"/>
  <c r="J2875" i="6" s="1"/>
  <c r="K2875" i="6" l="1"/>
  <c r="L2875" i="6" s="1"/>
  <c r="H2876" i="6" s="1"/>
  <c r="N2876" i="6" s="1"/>
  <c r="O2876" i="6" l="1"/>
  <c r="I2876" i="6" l="1"/>
  <c r="J2876" i="6" s="1"/>
  <c r="K2876" i="6" l="1"/>
  <c r="L2876" i="6" s="1"/>
  <c r="H2877" i="6" s="1"/>
  <c r="N2877" i="6" s="1"/>
  <c r="O2877" i="6" l="1"/>
  <c r="I2877" i="6" l="1"/>
  <c r="J2877" i="6" s="1"/>
  <c r="K2877" i="6" l="1"/>
  <c r="L2877" i="6" s="1"/>
  <c r="H2878" i="6" s="1"/>
  <c r="N2878" i="6" s="1"/>
  <c r="O2878" i="6" l="1"/>
  <c r="I2878" i="6" l="1"/>
  <c r="J2878" i="6" s="1"/>
  <c r="K2878" i="6" l="1"/>
  <c r="L2878" i="6" s="1"/>
  <c r="H2879" i="6" s="1"/>
  <c r="N2879" i="6" s="1"/>
  <c r="O2879" i="6" l="1"/>
  <c r="I2879" i="6" l="1"/>
  <c r="J2879" i="6" s="1"/>
  <c r="K2879" i="6" l="1"/>
  <c r="L2879" i="6" s="1"/>
  <c r="H2880" i="6" s="1"/>
  <c r="N2880" i="6" s="1"/>
  <c r="O2880" i="6" l="1"/>
  <c r="I2880" i="6" l="1"/>
  <c r="J2880" i="6" s="1"/>
  <c r="K2880" i="6" l="1"/>
  <c r="L2880" i="6" s="1"/>
  <c r="H2881" i="6" s="1"/>
  <c r="N2881" i="6" s="1"/>
  <c r="O2881" i="6" l="1"/>
  <c r="I2881" i="6" l="1"/>
  <c r="J2881" i="6" s="1"/>
  <c r="K2881" i="6" l="1"/>
  <c r="L2881" i="6" s="1"/>
  <c r="H2882" i="6" s="1"/>
  <c r="N2882" i="6" s="1"/>
  <c r="O2882" i="6" l="1"/>
  <c r="I2882" i="6" l="1"/>
  <c r="J2882" i="6" s="1"/>
  <c r="K2882" i="6" l="1"/>
  <c r="L2882" i="6" s="1"/>
  <c r="H2883" i="6" s="1"/>
  <c r="N2883" i="6" s="1"/>
  <c r="O2883" i="6" l="1"/>
  <c r="I2883" i="6" l="1"/>
  <c r="J2883" i="6" s="1"/>
  <c r="K2883" i="6" l="1"/>
  <c r="L2883" i="6" s="1"/>
  <c r="H2884" i="6" s="1"/>
  <c r="N2884" i="6" s="1"/>
  <c r="O2884" i="6" l="1"/>
  <c r="I2884" i="6" l="1"/>
  <c r="J2884" i="6" s="1"/>
  <c r="K2884" i="6" l="1"/>
  <c r="L2884" i="6" s="1"/>
  <c r="H2885" i="6" s="1"/>
  <c r="N2885" i="6" s="1"/>
  <c r="O2885" i="6" l="1"/>
  <c r="I2885" i="6" l="1"/>
  <c r="J2885" i="6" s="1"/>
  <c r="K2885" i="6" l="1"/>
  <c r="L2885" i="6" s="1"/>
  <c r="H2886" i="6" s="1"/>
  <c r="N2886" i="6" s="1"/>
  <c r="O2886" i="6" l="1"/>
  <c r="I2886" i="6" l="1"/>
  <c r="J2886" i="6" s="1"/>
  <c r="K2886" i="6" l="1"/>
  <c r="L2886" i="6" s="1"/>
  <c r="H2887" i="6" s="1"/>
  <c r="N2887" i="6" s="1"/>
  <c r="O2887" i="6" l="1"/>
  <c r="I2887" i="6" l="1"/>
  <c r="J2887" i="6" s="1"/>
  <c r="K2887" i="6" l="1"/>
  <c r="L2887" i="6" s="1"/>
  <c r="H2888" i="6" s="1"/>
  <c r="N2888" i="6" s="1"/>
  <c r="O2888" i="6" l="1"/>
  <c r="I2888" i="6" l="1"/>
  <c r="J2888" i="6" s="1"/>
  <c r="K2888" i="6" l="1"/>
  <c r="L2888" i="6" s="1"/>
  <c r="H2889" i="6" s="1"/>
  <c r="N2889" i="6" s="1"/>
  <c r="O2889" i="6" l="1"/>
  <c r="I2889" i="6" l="1"/>
  <c r="J2889" i="6" s="1"/>
  <c r="K2889" i="6" l="1"/>
  <c r="L2889" i="6" s="1"/>
  <c r="H2890" i="6" s="1"/>
  <c r="N2890" i="6" s="1"/>
  <c r="O2890" i="6" l="1"/>
  <c r="I2890" i="6" l="1"/>
  <c r="J2890" i="6" s="1"/>
  <c r="K2890" i="6" l="1"/>
  <c r="L2890" i="6" s="1"/>
  <c r="H2891" i="6" s="1"/>
  <c r="N2891" i="6" s="1"/>
  <c r="O2891" i="6" l="1"/>
  <c r="I2891" i="6" l="1"/>
  <c r="J2891" i="6" s="1"/>
  <c r="K2891" i="6" l="1"/>
  <c r="L2891" i="6" s="1"/>
  <c r="H2892" i="6" s="1"/>
  <c r="N2892" i="6" s="1"/>
  <c r="O2892" i="6" l="1"/>
  <c r="I2892" i="6" l="1"/>
  <c r="J2892" i="6" s="1"/>
  <c r="K2892" i="6" l="1"/>
  <c r="L2892" i="6" s="1"/>
  <c r="H2893" i="6" s="1"/>
  <c r="N2893" i="6" s="1"/>
  <c r="O2893" i="6" l="1"/>
  <c r="I2893" i="6" l="1"/>
  <c r="J2893" i="6" s="1"/>
  <c r="K2893" i="6" l="1"/>
  <c r="L2893" i="6" s="1"/>
  <c r="H2894" i="6" s="1"/>
  <c r="N2894" i="6" s="1"/>
  <c r="O2894" i="6" l="1"/>
  <c r="I2894" i="6" l="1"/>
  <c r="J2894" i="6" s="1"/>
  <c r="K2894" i="6" l="1"/>
  <c r="L2894" i="6" s="1"/>
  <c r="H2895" i="6" s="1"/>
  <c r="N2895" i="6" s="1"/>
  <c r="O2895" i="6" l="1"/>
  <c r="I2895" i="6" l="1"/>
  <c r="J2895" i="6" s="1"/>
  <c r="K2895" i="6" l="1"/>
  <c r="L2895" i="6" s="1"/>
  <c r="H2896" i="6" s="1"/>
  <c r="N2896" i="6" s="1"/>
  <c r="O2896" i="6" l="1"/>
  <c r="I2896" i="6" l="1"/>
  <c r="J2896" i="6" s="1"/>
  <c r="K2896" i="6" l="1"/>
  <c r="L2896" i="6" s="1"/>
  <c r="H2897" i="6" s="1"/>
  <c r="N2897" i="6" s="1"/>
  <c r="O2897" i="6" l="1"/>
  <c r="I2897" i="6" l="1"/>
  <c r="J2897" i="6" s="1"/>
  <c r="K2897" i="6" l="1"/>
  <c r="L2897" i="6" s="1"/>
  <c r="H2898" i="6" s="1"/>
  <c r="N2898" i="6" s="1"/>
  <c r="O2898" i="6" l="1"/>
  <c r="I2898" i="6" l="1"/>
  <c r="J2898" i="6" s="1"/>
  <c r="K2898" i="6" l="1"/>
  <c r="L2898" i="6" s="1"/>
  <c r="H2899" i="6" s="1"/>
  <c r="N2899" i="6" s="1"/>
  <c r="O2899" i="6" l="1"/>
  <c r="I2899" i="6" l="1"/>
  <c r="J2899" i="6" s="1"/>
  <c r="K2899" i="6" l="1"/>
  <c r="L2899" i="6" s="1"/>
  <c r="H2900" i="6" s="1"/>
  <c r="N2900" i="6" s="1"/>
  <c r="O2900" i="6" l="1"/>
  <c r="I2900" i="6" l="1"/>
  <c r="J2900" i="6" s="1"/>
  <c r="K2900" i="6" l="1"/>
  <c r="L2900" i="6" s="1"/>
  <c r="H2901" i="6" s="1"/>
  <c r="N2901" i="6" s="1"/>
  <c r="O2901" i="6" l="1"/>
  <c r="I2901" i="6" l="1"/>
  <c r="J2901" i="6" s="1"/>
  <c r="K2901" i="6" l="1"/>
  <c r="L2901" i="6" s="1"/>
  <c r="H2902" i="6" s="1"/>
  <c r="N2902" i="6" s="1"/>
  <c r="O2902" i="6" l="1"/>
  <c r="I2902" i="6" l="1"/>
  <c r="J2902" i="6" s="1"/>
  <c r="K2902" i="6" l="1"/>
  <c r="L2902" i="6" s="1"/>
  <c r="H2903" i="6" s="1"/>
  <c r="N2903" i="6" s="1"/>
  <c r="O2903" i="6" l="1"/>
  <c r="I2903" i="6" l="1"/>
  <c r="J2903" i="6" s="1"/>
  <c r="K2903" i="6" l="1"/>
  <c r="L2903" i="6" s="1"/>
  <c r="H2904" i="6" s="1"/>
  <c r="N2904" i="6" s="1"/>
  <c r="O2904" i="6" l="1"/>
  <c r="I2904" i="6" l="1"/>
  <c r="J2904" i="6" s="1"/>
  <c r="K2904" i="6" l="1"/>
  <c r="L2904" i="6" s="1"/>
  <c r="H2905" i="6" s="1"/>
  <c r="N2905" i="6" s="1"/>
  <c r="O2905" i="6" l="1"/>
  <c r="I2905" i="6" l="1"/>
  <c r="J2905" i="6" s="1"/>
  <c r="K2905" i="6" l="1"/>
  <c r="L2905" i="6" s="1"/>
  <c r="H2906" i="6" s="1"/>
  <c r="N2906" i="6" s="1"/>
  <c r="O2906" i="6" l="1"/>
  <c r="I2906" i="6" l="1"/>
  <c r="J2906" i="6" s="1"/>
  <c r="K2906" i="6" l="1"/>
  <c r="L2906" i="6" s="1"/>
  <c r="H2907" i="6" s="1"/>
  <c r="N2907" i="6" s="1"/>
  <c r="O2907" i="6" l="1"/>
  <c r="I2907" i="6" l="1"/>
  <c r="J2907" i="6" s="1"/>
  <c r="K2907" i="6" l="1"/>
  <c r="L2907" i="6" s="1"/>
  <c r="H2908" i="6" s="1"/>
  <c r="N2908" i="6" s="1"/>
  <c r="O2908" i="6" l="1"/>
  <c r="I2908" i="6" l="1"/>
  <c r="J2908" i="6" s="1"/>
  <c r="K2908" i="6" l="1"/>
  <c r="L2908" i="6" s="1"/>
  <c r="H2909" i="6" s="1"/>
  <c r="N2909" i="6" s="1"/>
  <c r="O2909" i="6" l="1"/>
  <c r="I2909" i="6" l="1"/>
  <c r="J2909" i="6" s="1"/>
  <c r="K2909" i="6" l="1"/>
  <c r="L2909" i="6" s="1"/>
  <c r="H2910" i="6" s="1"/>
  <c r="N2910" i="6" s="1"/>
  <c r="O2910" i="6" l="1"/>
  <c r="I2910" i="6" l="1"/>
  <c r="J2910" i="6" s="1"/>
  <c r="K2910" i="6" l="1"/>
  <c r="L2910" i="6" s="1"/>
  <c r="H2911" i="6" s="1"/>
  <c r="N2911" i="6" s="1"/>
  <c r="O2911" i="6" l="1"/>
  <c r="I2911" i="6" l="1"/>
  <c r="J2911" i="6" s="1"/>
  <c r="K2911" i="6" l="1"/>
  <c r="L2911" i="6" s="1"/>
  <c r="H2912" i="6" s="1"/>
  <c r="N2912" i="6" s="1"/>
  <c r="O2912" i="6" l="1"/>
  <c r="I2912" i="6" l="1"/>
  <c r="J2912" i="6" s="1"/>
  <c r="K2912" i="6" l="1"/>
  <c r="L2912" i="6" s="1"/>
  <c r="H2913" i="6" s="1"/>
  <c r="N2913" i="6" s="1"/>
  <c r="O2913" i="6" l="1"/>
  <c r="I2913" i="6" l="1"/>
  <c r="J2913" i="6" s="1"/>
  <c r="K2913" i="6" l="1"/>
  <c r="L2913" i="6" s="1"/>
  <c r="H2914" i="6" s="1"/>
  <c r="N2914" i="6" s="1"/>
  <c r="O2914" i="6" l="1"/>
  <c r="I2914" i="6" l="1"/>
  <c r="J2914" i="6" s="1"/>
  <c r="K2914" i="6" l="1"/>
  <c r="L2914" i="6" s="1"/>
  <c r="H2915" i="6" s="1"/>
  <c r="N2915" i="6" s="1"/>
  <c r="O2915" i="6" l="1"/>
  <c r="I2915" i="6" l="1"/>
  <c r="J2915" i="6" s="1"/>
  <c r="K2915" i="6" l="1"/>
  <c r="L2915" i="6" s="1"/>
  <c r="H2916" i="6" s="1"/>
  <c r="N2916" i="6" s="1"/>
  <c r="O2916" i="6" l="1"/>
  <c r="I2916" i="6" l="1"/>
  <c r="J2916" i="6" s="1"/>
  <c r="K2916" i="6" l="1"/>
  <c r="L2916" i="6" s="1"/>
  <c r="H2917" i="6" s="1"/>
  <c r="N2917" i="6" s="1"/>
  <c r="O2917" i="6" l="1"/>
  <c r="I2917" i="6" l="1"/>
  <c r="J2917" i="6" s="1"/>
  <c r="K2917" i="6" l="1"/>
  <c r="L2917" i="6" s="1"/>
  <c r="H2918" i="6" s="1"/>
  <c r="N2918" i="6" s="1"/>
  <c r="O2918" i="6" l="1"/>
  <c r="I2918" i="6" l="1"/>
  <c r="J2918" i="6" s="1"/>
  <c r="K2918" i="6" l="1"/>
  <c r="L2918" i="6" s="1"/>
  <c r="H2919" i="6" s="1"/>
  <c r="N2919" i="6" s="1"/>
  <c r="O2919" i="6" l="1"/>
  <c r="I2919" i="6" l="1"/>
  <c r="J2919" i="6" s="1"/>
  <c r="K2919" i="6" l="1"/>
  <c r="L2919" i="6" s="1"/>
  <c r="H2920" i="6" s="1"/>
  <c r="N2920" i="6" s="1"/>
  <c r="O2920" i="6" l="1"/>
  <c r="I2920" i="6" l="1"/>
  <c r="J2920" i="6" s="1"/>
  <c r="K2920" i="6" l="1"/>
  <c r="L2920" i="6" s="1"/>
  <c r="H2921" i="6" s="1"/>
  <c r="N2921" i="6" s="1"/>
  <c r="O2921" i="6" l="1"/>
  <c r="I2921" i="6" l="1"/>
  <c r="J2921" i="6" s="1"/>
  <c r="K2921" i="6" l="1"/>
  <c r="L2921" i="6" s="1"/>
  <c r="H2922" i="6" s="1"/>
  <c r="N2922" i="6" s="1"/>
  <c r="O2922" i="6" l="1"/>
  <c r="I2922" i="6" l="1"/>
  <c r="J2922" i="6" s="1"/>
  <c r="K2922" i="6" l="1"/>
  <c r="L2922" i="6" s="1"/>
  <c r="H2923" i="6" s="1"/>
  <c r="N2923" i="6" s="1"/>
  <c r="O2923" i="6" l="1"/>
  <c r="I2923" i="6" l="1"/>
  <c r="J2923" i="6" s="1"/>
  <c r="K2923" i="6" l="1"/>
  <c r="L2923" i="6" s="1"/>
  <c r="H2924" i="6" s="1"/>
  <c r="N2924" i="6" s="1"/>
  <c r="O2924" i="6" l="1"/>
  <c r="I2924" i="6" l="1"/>
  <c r="J2924" i="6" s="1"/>
  <c r="K2924" i="6" l="1"/>
  <c r="L2924" i="6" s="1"/>
  <c r="H2925" i="6" s="1"/>
  <c r="N2925" i="6" s="1"/>
  <c r="O2925" i="6" l="1"/>
  <c r="I2925" i="6" l="1"/>
  <c r="J2925" i="6" s="1"/>
  <c r="K2925" i="6" l="1"/>
  <c r="L2925" i="6" s="1"/>
  <c r="H2926" i="6" s="1"/>
  <c r="N2926" i="6" s="1"/>
  <c r="O2926" i="6" l="1"/>
  <c r="I2926" i="6" l="1"/>
  <c r="J2926" i="6" s="1"/>
  <c r="K2926" i="6" l="1"/>
  <c r="L2926" i="6" s="1"/>
  <c r="H2927" i="6" s="1"/>
  <c r="N2927" i="6" s="1"/>
  <c r="O2927" i="6" l="1"/>
  <c r="I2927" i="6" l="1"/>
  <c r="J2927" i="6" s="1"/>
  <c r="K2927" i="6" l="1"/>
  <c r="L2927" i="6" s="1"/>
  <c r="H2928" i="6" s="1"/>
  <c r="N2928" i="6" s="1"/>
  <c r="O2928" i="6" l="1"/>
  <c r="I2928" i="6" l="1"/>
  <c r="J2928" i="6" s="1"/>
  <c r="K2928" i="6" l="1"/>
  <c r="L2928" i="6" s="1"/>
  <c r="H2929" i="6" s="1"/>
  <c r="N2929" i="6" s="1"/>
  <c r="O2929" i="6" l="1"/>
  <c r="I2929" i="6" l="1"/>
  <c r="J2929" i="6" s="1"/>
  <c r="K2929" i="6" l="1"/>
  <c r="L2929" i="6" s="1"/>
  <c r="H2930" i="6" s="1"/>
  <c r="N2930" i="6" s="1"/>
  <c r="O2930" i="6" l="1"/>
  <c r="I2930" i="6" l="1"/>
  <c r="J2930" i="6" s="1"/>
  <c r="K2930" i="6" l="1"/>
  <c r="L2930" i="6" s="1"/>
  <c r="H2931" i="6" s="1"/>
  <c r="N2931" i="6" s="1"/>
  <c r="O2931" i="6" l="1"/>
  <c r="I2931" i="6" l="1"/>
  <c r="J2931" i="6" s="1"/>
  <c r="K2931" i="6" l="1"/>
  <c r="L2931" i="6" s="1"/>
  <c r="H2932" i="6" s="1"/>
  <c r="N2932" i="6" s="1"/>
  <c r="O2932" i="6" l="1"/>
  <c r="I2932" i="6" l="1"/>
  <c r="J2932" i="6" s="1"/>
  <c r="K2932" i="6" l="1"/>
  <c r="L2932" i="6" s="1"/>
  <c r="H2933" i="6" s="1"/>
  <c r="N2933" i="6" s="1"/>
  <c r="O2933" i="6" l="1"/>
  <c r="I2933" i="6" l="1"/>
  <c r="J2933" i="6" s="1"/>
  <c r="K2933" i="6" l="1"/>
  <c r="L2933" i="6" s="1"/>
  <c r="H2934" i="6" s="1"/>
  <c r="N2934" i="6" s="1"/>
  <c r="O2934" i="6" l="1"/>
  <c r="I2934" i="6" l="1"/>
  <c r="J2934" i="6" s="1"/>
  <c r="K2934" i="6" l="1"/>
  <c r="L2934" i="6" s="1"/>
  <c r="H2935" i="6" s="1"/>
  <c r="N2935" i="6" s="1"/>
  <c r="O2935" i="6" l="1"/>
  <c r="I2935" i="6" l="1"/>
  <c r="J2935" i="6" s="1"/>
  <c r="K2935" i="6" l="1"/>
  <c r="L2935" i="6" s="1"/>
  <c r="H2936" i="6" s="1"/>
  <c r="N2936" i="6" s="1"/>
  <c r="O2936" i="6" l="1"/>
  <c r="I2936" i="6" l="1"/>
  <c r="J2936" i="6" s="1"/>
  <c r="K2936" i="6" l="1"/>
  <c r="L2936" i="6" s="1"/>
  <c r="H2937" i="6" s="1"/>
  <c r="N2937" i="6" s="1"/>
  <c r="O2937" i="6" l="1"/>
  <c r="I2937" i="6" l="1"/>
  <c r="J2937" i="6" s="1"/>
  <c r="K2937" i="6" l="1"/>
  <c r="L2937" i="6" s="1"/>
  <c r="H2938" i="6" s="1"/>
  <c r="N2938" i="6" s="1"/>
  <c r="O2938" i="6" l="1"/>
  <c r="I2938" i="6" l="1"/>
  <c r="J2938" i="6" s="1"/>
  <c r="K2938" i="6" l="1"/>
  <c r="L2938" i="6" s="1"/>
  <c r="H2939" i="6" s="1"/>
  <c r="N2939" i="6" s="1"/>
  <c r="O2939" i="6" l="1"/>
  <c r="I2939" i="6" l="1"/>
  <c r="J2939" i="6" s="1"/>
  <c r="K2939" i="6" l="1"/>
  <c r="L2939" i="6" s="1"/>
  <c r="H2940" i="6" s="1"/>
  <c r="N2940" i="6" s="1"/>
  <c r="O2940" i="6" l="1"/>
  <c r="I2940" i="6" l="1"/>
  <c r="J2940" i="6" s="1"/>
  <c r="K2940" i="6" l="1"/>
  <c r="L2940" i="6" s="1"/>
  <c r="H2941" i="6" s="1"/>
  <c r="N2941" i="6" s="1"/>
  <c r="O2941" i="6" l="1"/>
  <c r="I2941" i="6" l="1"/>
  <c r="J2941" i="6" s="1"/>
  <c r="K2941" i="6" l="1"/>
  <c r="L2941" i="6" s="1"/>
  <c r="H2942" i="6" s="1"/>
  <c r="N2942" i="6" s="1"/>
  <c r="O2942" i="6" l="1"/>
  <c r="I2942" i="6" l="1"/>
  <c r="J2942" i="6" s="1"/>
  <c r="K2942" i="6" l="1"/>
  <c r="L2942" i="6" s="1"/>
  <c r="H2943" i="6" s="1"/>
  <c r="N2943" i="6" s="1"/>
  <c r="O2943" i="6" l="1"/>
  <c r="I2943" i="6" l="1"/>
  <c r="J2943" i="6" s="1"/>
  <c r="K2943" i="6" l="1"/>
  <c r="L2943" i="6" s="1"/>
  <c r="H2944" i="6" s="1"/>
  <c r="N2944" i="6" s="1"/>
  <c r="O2944" i="6" l="1"/>
  <c r="I2944" i="6" l="1"/>
  <c r="J2944" i="6" s="1"/>
  <c r="K2944" i="6" l="1"/>
  <c r="L2944" i="6" s="1"/>
  <c r="H2945" i="6" s="1"/>
  <c r="N2945" i="6" s="1"/>
  <c r="O2945" i="6" l="1"/>
  <c r="I2945" i="6" l="1"/>
  <c r="J2945" i="6" s="1"/>
  <c r="K2945" i="6" l="1"/>
  <c r="L2945" i="6" s="1"/>
  <c r="H2946" i="6" s="1"/>
  <c r="N2946" i="6" s="1"/>
  <c r="O2946" i="6" l="1"/>
  <c r="I2946" i="6" l="1"/>
  <c r="J2946" i="6" s="1"/>
  <c r="K2946" i="6" l="1"/>
  <c r="L2946" i="6" s="1"/>
  <c r="H2947" i="6" s="1"/>
  <c r="N2947" i="6" s="1"/>
  <c r="O2947" i="6" l="1"/>
  <c r="I2947" i="6" l="1"/>
  <c r="J2947" i="6" s="1"/>
  <c r="K2947" i="6" l="1"/>
  <c r="L2947" i="6" s="1"/>
  <c r="H2948" i="6" s="1"/>
  <c r="N2948" i="6" s="1"/>
  <c r="O2948" i="6" l="1"/>
  <c r="I2948" i="6" l="1"/>
  <c r="J2948" i="6" s="1"/>
  <c r="K2948" i="6" l="1"/>
  <c r="L2948" i="6" s="1"/>
  <c r="H2949" i="6" s="1"/>
  <c r="N2949" i="6" s="1"/>
  <c r="O2949" i="6" l="1"/>
  <c r="I2949" i="6" l="1"/>
  <c r="J2949" i="6" s="1"/>
  <c r="K2949" i="6" l="1"/>
  <c r="L2949" i="6" s="1"/>
  <c r="H2950" i="6" s="1"/>
  <c r="N2950" i="6" s="1"/>
  <c r="O2950" i="6" l="1"/>
  <c r="I2950" i="6" l="1"/>
  <c r="J2950" i="6" s="1"/>
  <c r="K2950" i="6" l="1"/>
  <c r="L2950" i="6" s="1"/>
  <c r="H2951" i="6" s="1"/>
  <c r="N2951" i="6" s="1"/>
  <c r="O2951" i="6" l="1"/>
  <c r="I2951" i="6" l="1"/>
  <c r="J2951" i="6" s="1"/>
  <c r="K2951" i="6" l="1"/>
  <c r="L2951" i="6" s="1"/>
  <c r="H2952" i="6" s="1"/>
  <c r="N2952" i="6" s="1"/>
  <c r="O2952" i="6" l="1"/>
  <c r="I2952" i="6" l="1"/>
  <c r="J2952" i="6" s="1"/>
  <c r="K2952" i="6" l="1"/>
  <c r="L2952" i="6" s="1"/>
  <c r="H2953" i="6" s="1"/>
  <c r="N2953" i="6" s="1"/>
  <c r="O2953" i="6" l="1"/>
  <c r="I2953" i="6" l="1"/>
  <c r="J2953" i="6" s="1"/>
  <c r="K2953" i="6" l="1"/>
  <c r="L2953" i="6" s="1"/>
  <c r="H2954" i="6" s="1"/>
  <c r="N2954" i="6" s="1"/>
  <c r="O2954" i="6" l="1"/>
  <c r="I2954" i="6" l="1"/>
  <c r="J2954" i="6" s="1"/>
  <c r="K2954" i="6" l="1"/>
  <c r="L2954" i="6" s="1"/>
  <c r="H2955" i="6" s="1"/>
  <c r="N2955" i="6" s="1"/>
  <c r="O2955" i="6" l="1"/>
  <c r="I2955" i="6" l="1"/>
  <c r="J2955" i="6" s="1"/>
  <c r="K2955" i="6" l="1"/>
  <c r="L2955" i="6" s="1"/>
  <c r="H2956" i="6" s="1"/>
  <c r="N2956" i="6" s="1"/>
  <c r="O2956" i="6" l="1"/>
  <c r="I2956" i="6" l="1"/>
  <c r="J2956" i="6" s="1"/>
  <c r="K2956" i="6" l="1"/>
  <c r="L2956" i="6" s="1"/>
  <c r="H2957" i="6" l="1"/>
  <c r="O2957" i="6" l="1"/>
  <c r="I2957" i="6" s="1"/>
  <c r="J2957" i="6" s="1"/>
  <c r="N2957" i="6"/>
  <c r="K2957" i="6" l="1"/>
  <c r="L2957" i="6" s="1"/>
  <c r="H2958" i="6" s="1"/>
  <c r="O2958" i="6" l="1"/>
  <c r="I2958" i="6" s="1"/>
  <c r="J2958" i="6" s="1"/>
  <c r="N2958" i="6"/>
  <c r="K2958" i="6" l="1"/>
  <c r="L2958" i="6" s="1"/>
  <c r="H2959" i="6" s="1"/>
  <c r="N2959" i="6" s="1"/>
  <c r="O2959" i="6" l="1"/>
  <c r="I2959" i="6" l="1"/>
  <c r="J2959" i="6" s="1"/>
  <c r="K2959" i="6" l="1"/>
  <c r="L2959" i="6" s="1"/>
  <c r="H2960" i="6" s="1"/>
  <c r="N2960" i="6" s="1"/>
  <c r="O2960" i="6" l="1"/>
  <c r="I2960" i="6" l="1"/>
  <c r="J2960" i="6" s="1"/>
  <c r="K2960" i="6" l="1"/>
  <c r="L2960" i="6" s="1"/>
  <c r="H2961" i="6" s="1"/>
  <c r="N2961" i="6" s="1"/>
  <c r="O2961" i="6" l="1"/>
  <c r="I2961" i="6" l="1"/>
  <c r="J2961" i="6" s="1"/>
  <c r="K2961" i="6" l="1"/>
  <c r="L2961" i="6" s="1"/>
  <c r="H2962" i="6" s="1"/>
  <c r="N2962" i="6" s="1"/>
  <c r="O2962" i="6" l="1"/>
  <c r="I2962" i="6" l="1"/>
  <c r="J2962" i="6" s="1"/>
  <c r="K2962" i="6" l="1"/>
  <c r="L2962" i="6" s="1"/>
  <c r="H2963" i="6" s="1"/>
  <c r="N2963" i="6" s="1"/>
  <c r="O2963" i="6" l="1"/>
  <c r="I2963" i="6" l="1"/>
  <c r="J2963" i="6" s="1"/>
  <c r="K2963" i="6" l="1"/>
  <c r="L2963" i="6" s="1"/>
  <c r="H2964" i="6" s="1"/>
  <c r="N2964" i="6" s="1"/>
  <c r="O2964" i="6" l="1"/>
  <c r="I2964" i="6" l="1"/>
  <c r="J2964" i="6" s="1"/>
  <c r="K2964" i="6" l="1"/>
  <c r="L2964" i="6" s="1"/>
  <c r="H2965" i="6" s="1"/>
  <c r="N2965" i="6" s="1"/>
  <c r="O2965" i="6" l="1"/>
  <c r="I2965" i="6" l="1"/>
  <c r="J2965" i="6" s="1"/>
  <c r="K2965" i="6" l="1"/>
  <c r="L2965" i="6" s="1"/>
  <c r="H2966" i="6" s="1"/>
  <c r="N2966" i="6" s="1"/>
  <c r="O2966" i="6" l="1"/>
  <c r="I2966" i="6" l="1"/>
  <c r="J2966" i="6" s="1"/>
  <c r="K2966" i="6" l="1"/>
  <c r="L2966" i="6" s="1"/>
  <c r="H2967" i="6" s="1"/>
  <c r="N2967" i="6" s="1"/>
  <c r="O2967" i="6" l="1"/>
  <c r="I2967" i="6" l="1"/>
  <c r="J2967" i="6" s="1"/>
  <c r="K2967" i="6" l="1"/>
  <c r="L2967" i="6" s="1"/>
  <c r="H2968" i="6" s="1"/>
  <c r="N2968" i="6" s="1"/>
  <c r="O2968" i="6" l="1"/>
  <c r="I2968" i="6" l="1"/>
  <c r="J2968" i="6" s="1"/>
  <c r="K2968" i="6" l="1"/>
  <c r="L2968" i="6" s="1"/>
  <c r="H2969" i="6" s="1"/>
  <c r="N2969" i="6" s="1"/>
  <c r="O2969" i="6" l="1"/>
  <c r="I2969" i="6" l="1"/>
  <c r="J2969" i="6" s="1"/>
  <c r="K2969" i="6" l="1"/>
  <c r="L2969" i="6" s="1"/>
  <c r="H2970" i="6" s="1"/>
  <c r="N2970" i="6" s="1"/>
  <c r="O2970" i="6" l="1"/>
  <c r="I2970" i="6" l="1"/>
  <c r="J2970" i="6" s="1"/>
  <c r="K2970" i="6" l="1"/>
  <c r="L2970" i="6" s="1"/>
  <c r="H2971" i="6" s="1"/>
  <c r="N2971" i="6" s="1"/>
  <c r="O2971" i="6" l="1"/>
  <c r="I2971" i="6" l="1"/>
  <c r="J2971" i="6" s="1"/>
  <c r="K2971" i="6" l="1"/>
  <c r="L2971" i="6" s="1"/>
  <c r="H2972" i="6" s="1"/>
  <c r="N2972" i="6" s="1"/>
  <c r="O2972" i="6" l="1"/>
  <c r="I2972" i="6" l="1"/>
  <c r="J2972" i="6" s="1"/>
  <c r="K2972" i="6" l="1"/>
  <c r="L2972" i="6" s="1"/>
  <c r="H2973" i="6" s="1"/>
  <c r="N2973" i="6" s="1"/>
  <c r="O2973" i="6" l="1"/>
  <c r="I2973" i="6" l="1"/>
  <c r="J2973" i="6" s="1"/>
  <c r="K2973" i="6" l="1"/>
  <c r="L2973" i="6" s="1"/>
  <c r="H2974" i="6" s="1"/>
  <c r="N2974" i="6" s="1"/>
  <c r="O2974" i="6" l="1"/>
  <c r="I2974" i="6" l="1"/>
  <c r="J2974" i="6" s="1"/>
  <c r="K2974" i="6" l="1"/>
  <c r="L2974" i="6" s="1"/>
  <c r="H2975" i="6" s="1"/>
  <c r="N2975" i="6" s="1"/>
  <c r="O2975" i="6" l="1"/>
  <c r="I2975" i="6" l="1"/>
  <c r="J2975" i="6" s="1"/>
  <c r="K2975" i="6" l="1"/>
  <c r="L2975" i="6" s="1"/>
  <c r="H2976" i="6" s="1"/>
  <c r="N2976" i="6" s="1"/>
  <c r="O2976" i="6" l="1"/>
  <c r="I2976" i="6" l="1"/>
  <c r="J2976" i="6" s="1"/>
  <c r="K2976" i="6" l="1"/>
  <c r="L2976" i="6" s="1"/>
  <c r="H2977" i="6" s="1"/>
  <c r="N2977" i="6" s="1"/>
  <c r="O2977" i="6" l="1"/>
  <c r="I2977" i="6" l="1"/>
  <c r="J2977" i="6" s="1"/>
  <c r="K2977" i="6" l="1"/>
  <c r="L2977" i="6" s="1"/>
  <c r="H2978" i="6" s="1"/>
  <c r="N2978" i="6" s="1"/>
  <c r="O2978" i="6" l="1"/>
  <c r="I2978" i="6" l="1"/>
  <c r="J2978" i="6" s="1"/>
  <c r="K2978" i="6" l="1"/>
  <c r="L2978" i="6" s="1"/>
  <c r="H2979" i="6" s="1"/>
  <c r="N2979" i="6" s="1"/>
  <c r="O2979" i="6" l="1"/>
  <c r="I2979" i="6" l="1"/>
  <c r="J2979" i="6" s="1"/>
  <c r="K2979" i="6" l="1"/>
  <c r="L2979" i="6" s="1"/>
  <c r="H2980" i="6" s="1"/>
  <c r="N2980" i="6" s="1"/>
  <c r="O2980" i="6" l="1"/>
  <c r="I2980" i="6" l="1"/>
  <c r="J2980" i="6" s="1"/>
  <c r="K2980" i="6" l="1"/>
  <c r="L2980" i="6" s="1"/>
  <c r="H2981" i="6" s="1"/>
  <c r="N2981" i="6" s="1"/>
  <c r="O2981" i="6" l="1"/>
  <c r="I2981" i="6" l="1"/>
  <c r="J2981" i="6" s="1"/>
  <c r="K2981" i="6" l="1"/>
  <c r="L2981" i="6" s="1"/>
  <c r="H2982" i="6" s="1"/>
  <c r="N2982" i="6" s="1"/>
  <c r="O2982" i="6" l="1"/>
  <c r="I2982" i="6" l="1"/>
  <c r="J2982" i="6" s="1"/>
  <c r="K2982" i="6" l="1"/>
  <c r="L2982" i="6" s="1"/>
  <c r="H2983" i="6" s="1"/>
  <c r="N2983" i="6" s="1"/>
  <c r="O2983" i="6" l="1"/>
  <c r="I2983" i="6" l="1"/>
  <c r="J2983" i="6" s="1"/>
  <c r="K2983" i="6" l="1"/>
  <c r="L2983" i="6" s="1"/>
  <c r="H2984" i="6" s="1"/>
  <c r="N2984" i="6" s="1"/>
  <c r="O2984" i="6" l="1"/>
  <c r="I2984" i="6" l="1"/>
  <c r="J2984" i="6" s="1"/>
  <c r="K2984" i="6" l="1"/>
  <c r="L2984" i="6" s="1"/>
  <c r="H2985" i="6" s="1"/>
  <c r="N2985" i="6" s="1"/>
  <c r="O2985" i="6" l="1"/>
  <c r="I2985" i="6" l="1"/>
  <c r="J2985" i="6" s="1"/>
  <c r="K2985" i="6" l="1"/>
  <c r="L2985" i="6" s="1"/>
  <c r="H2986" i="6" s="1"/>
  <c r="N2986" i="6" s="1"/>
  <c r="O2986" i="6" l="1"/>
  <c r="I2986" i="6" l="1"/>
  <c r="J2986" i="6" s="1"/>
  <c r="K2986" i="6" l="1"/>
  <c r="L2986" i="6" s="1"/>
  <c r="H2987" i="6" s="1"/>
  <c r="N2987" i="6" s="1"/>
  <c r="O2987" i="6" l="1"/>
  <c r="I2987" i="6" l="1"/>
  <c r="J2987" i="6" s="1"/>
  <c r="K2987" i="6" l="1"/>
  <c r="L2987" i="6" s="1"/>
  <c r="H2988" i="6" s="1"/>
  <c r="N2988" i="6" s="1"/>
  <c r="O2988" i="6" l="1"/>
  <c r="I2988" i="6" l="1"/>
  <c r="J2988" i="6" s="1"/>
  <c r="K2988" i="6" l="1"/>
  <c r="L2988" i="6" s="1"/>
  <c r="H2989" i="6" s="1"/>
  <c r="N2989" i="6" s="1"/>
  <c r="O2989" i="6" l="1"/>
  <c r="I2989" i="6" l="1"/>
  <c r="J2989" i="6" s="1"/>
  <c r="K2989" i="6" l="1"/>
  <c r="L2989" i="6" s="1"/>
  <c r="H2990" i="6" s="1"/>
  <c r="N2990" i="6" s="1"/>
  <c r="O2990" i="6" l="1"/>
  <c r="I2990" i="6" l="1"/>
  <c r="J2990" i="6" s="1"/>
  <c r="K2990" i="6" l="1"/>
  <c r="L2990" i="6" s="1"/>
  <c r="H2991" i="6" s="1"/>
  <c r="N2991" i="6" s="1"/>
  <c r="O2991" i="6" l="1"/>
  <c r="I2991" i="6" l="1"/>
  <c r="J2991" i="6" s="1"/>
  <c r="K2991" i="6" l="1"/>
  <c r="L2991" i="6" s="1"/>
  <c r="H2992" i="6" s="1"/>
  <c r="N2992" i="6" s="1"/>
  <c r="O2992" i="6" l="1"/>
  <c r="I2992" i="6" l="1"/>
  <c r="J2992" i="6" s="1"/>
  <c r="K2992" i="6" l="1"/>
  <c r="L2992" i="6" s="1"/>
  <c r="H2993" i="6" s="1"/>
  <c r="N2993" i="6" s="1"/>
  <c r="O2993" i="6" l="1"/>
  <c r="I2993" i="6" l="1"/>
  <c r="J2993" i="6" s="1"/>
  <c r="K2993" i="6" l="1"/>
  <c r="L2993" i="6" s="1"/>
  <c r="H2994" i="6" s="1"/>
  <c r="N2994" i="6" s="1"/>
  <c r="O2994" i="6" l="1"/>
  <c r="I2994" i="6" l="1"/>
  <c r="J2994" i="6" s="1"/>
  <c r="K2994" i="6" l="1"/>
  <c r="L2994" i="6" s="1"/>
  <c r="H2995" i="6" s="1"/>
  <c r="N2995" i="6" s="1"/>
  <c r="O2995" i="6" l="1"/>
  <c r="I2995" i="6" l="1"/>
  <c r="J2995" i="6" s="1"/>
  <c r="K2995" i="6" l="1"/>
  <c r="L2995" i="6" s="1"/>
  <c r="H2996" i="6" s="1"/>
  <c r="N2996" i="6" s="1"/>
  <c r="O2996" i="6" l="1"/>
  <c r="I2996" i="6" l="1"/>
  <c r="J2996" i="6" s="1"/>
  <c r="K2996" i="6" l="1"/>
  <c r="L2996" i="6" s="1"/>
  <c r="H2997" i="6" s="1"/>
  <c r="N2997" i="6" s="1"/>
  <c r="O2997" i="6" l="1"/>
  <c r="I2997" i="6" l="1"/>
  <c r="J2997" i="6" s="1"/>
  <c r="K2997" i="6" l="1"/>
  <c r="L2997" i="6" s="1"/>
  <c r="H2998" i="6" s="1"/>
  <c r="N2998" i="6" s="1"/>
  <c r="O2998" i="6" l="1"/>
  <c r="I2998" i="6" l="1"/>
  <c r="J2998" i="6" s="1"/>
  <c r="K2998" i="6" l="1"/>
  <c r="L2998" i="6" s="1"/>
  <c r="H2999" i="6" s="1"/>
  <c r="N2999" i="6" s="1"/>
  <c r="O2999" i="6" l="1"/>
  <c r="I2999" i="6" l="1"/>
  <c r="J2999" i="6" s="1"/>
  <c r="K2999" i="6" l="1"/>
  <c r="L2999" i="6" s="1"/>
  <c r="H3000" i="6" s="1"/>
  <c r="N3000" i="6" s="1"/>
  <c r="O3000" i="6" l="1"/>
  <c r="I3000" i="6" l="1"/>
  <c r="J3000" i="6" s="1"/>
  <c r="K3000" i="6" l="1"/>
  <c r="L3000" i="6" s="1"/>
  <c r="H3001" i="6" s="1"/>
  <c r="N3001" i="6" s="1"/>
  <c r="O3001" i="6" l="1"/>
  <c r="I3001" i="6" l="1"/>
  <c r="J3001" i="6" s="1"/>
  <c r="K3001" i="6" l="1"/>
  <c r="L3001" i="6" s="1"/>
  <c r="H3002" i="6" s="1"/>
  <c r="N3002" i="6" s="1"/>
  <c r="O3002" i="6" l="1"/>
  <c r="I3002" i="6" l="1"/>
  <c r="J3002" i="6" s="1"/>
  <c r="K3002" i="6" l="1"/>
  <c r="L3002" i="6" s="1"/>
  <c r="H3003" i="6" s="1"/>
  <c r="N3003" i="6" s="1"/>
  <c r="O3003" i="6" l="1"/>
  <c r="I3003" i="6" l="1"/>
  <c r="J3003" i="6" s="1"/>
  <c r="K3003" i="6" l="1"/>
  <c r="L3003" i="6" s="1"/>
  <c r="H3004" i="6" s="1"/>
  <c r="N3004" i="6" s="1"/>
  <c r="O3004" i="6" l="1"/>
  <c r="I3004" i="6" l="1"/>
  <c r="J3004" i="6" s="1"/>
  <c r="K3004" i="6" l="1"/>
  <c r="L3004" i="6" s="1"/>
  <c r="H3005" i="6" s="1"/>
  <c r="N3005" i="6" s="1"/>
  <c r="O3005" i="6" l="1"/>
  <c r="I3005" i="6" l="1"/>
  <c r="J3005" i="6" s="1"/>
  <c r="K3005" i="6" l="1"/>
  <c r="L3005" i="6" s="1"/>
  <c r="H3006" i="6" s="1"/>
  <c r="N3006" i="6" s="1"/>
  <c r="O3006" i="6" l="1"/>
  <c r="I3006" i="6" l="1"/>
  <c r="J3006" i="6" s="1"/>
  <c r="K3006" i="6" l="1"/>
  <c r="L3006" i="6" s="1"/>
  <c r="H3007" i="6" s="1"/>
  <c r="N3007" i="6" s="1"/>
  <c r="O3007" i="6" l="1"/>
  <c r="I3007" i="6" l="1"/>
  <c r="J3007" i="6" s="1"/>
  <c r="K3007" i="6" l="1"/>
  <c r="L3007" i="6" s="1"/>
  <c r="H3008" i="6" s="1"/>
  <c r="N3008" i="6" s="1"/>
  <c r="O3008" i="6" l="1"/>
  <c r="I3008" i="6" s="1"/>
  <c r="J3008" i="6" s="1"/>
  <c r="K3008" i="6" l="1"/>
  <c r="L3008" i="6" s="1"/>
  <c r="H3009" i="6" s="1"/>
  <c r="N3009" i="6" s="1"/>
  <c r="O3009" i="6" l="1"/>
  <c r="I3009" i="6" l="1"/>
  <c r="J3009" i="6" s="1"/>
  <c r="K3009" i="6" l="1"/>
  <c r="L3009" i="6" s="1"/>
  <c r="H3010" i="6" s="1"/>
  <c r="N3010" i="6" s="1"/>
  <c r="O3010" i="6" l="1"/>
  <c r="I3010" i="6" l="1"/>
  <c r="J3010" i="6" s="1"/>
  <c r="K3010" i="6" l="1"/>
  <c r="L3010" i="6" s="1"/>
  <c r="H3011" i="6" s="1"/>
  <c r="N3011" i="6" s="1"/>
  <c r="O3011" i="6" l="1"/>
  <c r="I3011" i="6" l="1"/>
  <c r="J3011" i="6" s="1"/>
  <c r="K3011" i="6" l="1"/>
  <c r="L3011" i="6" s="1"/>
  <c r="H3012" i="6" s="1"/>
  <c r="N3012" i="6" s="1"/>
  <c r="O3012" i="6" l="1"/>
  <c r="I3012" i="6" l="1"/>
  <c r="J3012" i="6" s="1"/>
  <c r="K3012" i="6" l="1"/>
  <c r="L3012" i="6" s="1"/>
  <c r="H3013" i="6" s="1"/>
  <c r="N3013" i="6" s="1"/>
  <c r="O3013" i="6" l="1"/>
  <c r="I3013" i="6" l="1"/>
  <c r="J3013" i="6" s="1"/>
  <c r="K3013" i="6" l="1"/>
  <c r="L3013" i="6" s="1"/>
  <c r="H3014" i="6" s="1"/>
  <c r="N3014" i="6" s="1"/>
  <c r="O3014" i="6" l="1"/>
  <c r="I3014" i="6" l="1"/>
  <c r="J3014" i="6" s="1"/>
  <c r="K3014" i="6" l="1"/>
  <c r="L3014" i="6" s="1"/>
  <c r="H3015" i="6" s="1"/>
  <c r="N3015" i="6" s="1"/>
  <c r="O3015" i="6" l="1"/>
  <c r="I3015" i="6" l="1"/>
  <c r="J3015" i="6" s="1"/>
  <c r="K3015" i="6" l="1"/>
  <c r="L3015" i="6" s="1"/>
  <c r="H3016" i="6" s="1"/>
  <c r="N3016" i="6" s="1"/>
  <c r="O3016" i="6" l="1"/>
  <c r="I3016" i="6" l="1"/>
  <c r="J3016" i="6" s="1"/>
  <c r="K3016" i="6" l="1"/>
  <c r="L3016" i="6" s="1"/>
  <c r="H3017" i="6" s="1"/>
  <c r="N3017" i="6" s="1"/>
  <c r="O3017" i="6" l="1"/>
  <c r="I3017" i="6" l="1"/>
  <c r="J3017" i="6" s="1"/>
  <c r="K3017" i="6" l="1"/>
  <c r="L3017" i="6" s="1"/>
  <c r="H3018" i="6" s="1"/>
  <c r="N3018" i="6" s="1"/>
  <c r="O3018" i="6" l="1"/>
  <c r="I3018" i="6" l="1"/>
  <c r="J3018" i="6" s="1"/>
  <c r="K3018" i="6" l="1"/>
  <c r="L3018" i="6" s="1"/>
  <c r="H3019" i="6" s="1"/>
  <c r="N3019" i="6" s="1"/>
  <c r="O3019" i="6" l="1"/>
  <c r="I3019" i="6" l="1"/>
  <c r="J3019" i="6" s="1"/>
  <c r="K3019" i="6" l="1"/>
  <c r="L3019" i="6" s="1"/>
  <c r="H3020" i="6" s="1"/>
  <c r="N3020" i="6" s="1"/>
  <c r="O3020" i="6" l="1"/>
  <c r="I3020" i="6" l="1"/>
  <c r="J3020" i="6" s="1"/>
  <c r="K3020" i="6" l="1"/>
  <c r="L3020" i="6" s="1"/>
  <c r="H3021" i="6" s="1"/>
  <c r="N3021" i="6" s="1"/>
  <c r="O3021" i="6" l="1"/>
  <c r="I3021" i="6" l="1"/>
  <c r="J3021" i="6" s="1"/>
  <c r="K3021" i="6" l="1"/>
  <c r="L3021" i="6" s="1"/>
  <c r="H3022" i="6" s="1"/>
  <c r="N3022" i="6" s="1"/>
  <c r="O3022" i="6" l="1"/>
  <c r="I3022" i="6" l="1"/>
  <c r="J3022" i="6" s="1"/>
  <c r="K3022" i="6" l="1"/>
  <c r="L3022" i="6" s="1"/>
  <c r="H3023" i="6" l="1"/>
  <c r="O3023" i="6" l="1"/>
  <c r="I3023" i="6" s="1"/>
  <c r="J3023" i="6" s="1"/>
  <c r="N3023" i="6"/>
  <c r="K3023" i="6" l="1"/>
  <c r="L3023" i="6" s="1"/>
  <c r="H3024" i="6" s="1"/>
  <c r="O3024" i="6" l="1"/>
  <c r="I3024" i="6" s="1"/>
  <c r="J3024" i="6" s="1"/>
  <c r="N3024" i="6"/>
  <c r="K3024" i="6" l="1"/>
  <c r="L3024" i="6" s="1"/>
  <c r="H3025" i="6" s="1"/>
  <c r="N3025" i="6" s="1"/>
  <c r="O3025" i="6" l="1"/>
  <c r="I3025" i="6" l="1"/>
  <c r="J3025" i="6" s="1"/>
  <c r="K3025" i="6" l="1"/>
  <c r="L3025" i="6" s="1"/>
  <c r="H3026" i="6" s="1"/>
  <c r="N3026" i="6" s="1"/>
  <c r="O3026" i="6" l="1"/>
  <c r="I3026" i="6" l="1"/>
  <c r="J3026" i="6" s="1"/>
  <c r="K3026" i="6" l="1"/>
  <c r="L3026" i="6" s="1"/>
  <c r="H3027" i="6" s="1"/>
  <c r="N3027" i="6" s="1"/>
  <c r="O3027" i="6" l="1"/>
  <c r="I3027" i="6" l="1"/>
  <c r="J3027" i="6" s="1"/>
  <c r="K3027" i="6" l="1"/>
  <c r="L3027" i="6" s="1"/>
  <c r="H3028" i="6" s="1"/>
  <c r="N3028" i="6" s="1"/>
  <c r="O3028" i="6" l="1"/>
  <c r="I3028" i="6" l="1"/>
  <c r="J3028" i="6" s="1"/>
  <c r="K3028" i="6" l="1"/>
  <c r="L3028" i="6" s="1"/>
  <c r="H3029" i="6" s="1"/>
  <c r="N3029" i="6" s="1"/>
  <c r="O3029" i="6" l="1"/>
  <c r="I3029" i="6" l="1"/>
  <c r="J3029" i="6" s="1"/>
  <c r="K3029" i="6" l="1"/>
  <c r="L3029" i="6" s="1"/>
  <c r="H3030" i="6" s="1"/>
  <c r="N3030" i="6" s="1"/>
  <c r="O3030" i="6" l="1"/>
  <c r="I3030" i="6" l="1"/>
  <c r="J3030" i="6" s="1"/>
  <c r="K3030" i="6" l="1"/>
  <c r="L3030" i="6" s="1"/>
  <c r="H3031" i="6" s="1"/>
  <c r="N3031" i="6" s="1"/>
  <c r="O3031" i="6" l="1"/>
  <c r="I3031" i="6" l="1"/>
  <c r="J3031" i="6" s="1"/>
  <c r="K3031" i="6" l="1"/>
  <c r="L3031" i="6" s="1"/>
  <c r="H3032" i="6" l="1"/>
  <c r="O3032" i="6" l="1"/>
  <c r="I3032" i="6" s="1"/>
  <c r="J3032" i="6" s="1"/>
  <c r="N3032" i="6"/>
  <c r="K3032" i="6" l="1"/>
  <c r="L3032" i="6" s="1"/>
  <c r="H3033" i="6" s="1"/>
  <c r="O3033" i="6" l="1"/>
  <c r="I3033" i="6" s="1"/>
  <c r="J3033" i="6" s="1"/>
  <c r="N3033" i="6"/>
  <c r="K3033" i="6" l="1"/>
  <c r="L3033" i="6" s="1"/>
  <c r="H3034" i="6" s="1"/>
  <c r="N3034" i="6" s="1"/>
  <c r="O3034" i="6" l="1"/>
  <c r="I3034" i="6" l="1"/>
  <c r="J3034" i="6" s="1"/>
  <c r="K3034" i="6" l="1"/>
  <c r="L3034" i="6" s="1"/>
  <c r="H3035" i="6" s="1"/>
  <c r="N3035" i="6" s="1"/>
  <c r="O3035" i="6" l="1"/>
  <c r="I3035" i="6" l="1"/>
  <c r="J3035" i="6" s="1"/>
  <c r="K3035" i="6" l="1"/>
  <c r="L3035" i="6" s="1"/>
  <c r="H3036" i="6" s="1"/>
  <c r="N3036" i="6" s="1"/>
  <c r="O3036" i="6" l="1"/>
  <c r="I3036" i="6" l="1"/>
  <c r="J3036" i="6" s="1"/>
  <c r="K3036" i="6" l="1"/>
  <c r="L3036" i="6" s="1"/>
  <c r="H3037" i="6" s="1"/>
  <c r="N3037" i="6" s="1"/>
  <c r="O3037" i="6" l="1"/>
  <c r="I3037" i="6" l="1"/>
  <c r="J3037" i="6" s="1"/>
  <c r="K3037" i="6" l="1"/>
  <c r="L3037" i="6" s="1"/>
  <c r="H3038" i="6" s="1"/>
  <c r="N3038" i="6" s="1"/>
  <c r="O3038" i="6" l="1"/>
  <c r="I3038" i="6" l="1"/>
  <c r="J3038" i="6" s="1"/>
  <c r="K3038" i="6" l="1"/>
  <c r="L3038" i="6" s="1"/>
  <c r="H3039" i="6" s="1"/>
  <c r="N3039" i="6" s="1"/>
  <c r="O3039" i="6" l="1"/>
  <c r="I3039" i="6" l="1"/>
  <c r="J3039" i="6" s="1"/>
  <c r="K3039" i="6" l="1"/>
  <c r="L3039" i="6" s="1"/>
  <c r="H3040" i="6" s="1"/>
  <c r="N3040" i="6" s="1"/>
  <c r="O3040" i="6" l="1"/>
  <c r="I3040" i="6" l="1"/>
  <c r="J3040" i="6" s="1"/>
  <c r="K3040" i="6" l="1"/>
  <c r="L3040" i="6" s="1"/>
  <c r="H3041" i="6" s="1"/>
  <c r="N3041" i="6" s="1"/>
  <c r="O3041" i="6" l="1"/>
  <c r="I3041" i="6" l="1"/>
  <c r="J3041" i="6" s="1"/>
  <c r="K3041" i="6" l="1"/>
  <c r="L3041" i="6" s="1"/>
  <c r="H3042" i="6" s="1"/>
  <c r="N3042" i="6" s="1"/>
  <c r="O3042" i="6" l="1"/>
  <c r="I3042" i="6" l="1"/>
  <c r="J3042" i="6" s="1"/>
  <c r="K3042" i="6" l="1"/>
  <c r="L3042" i="6" s="1"/>
  <c r="H3043" i="6" s="1"/>
  <c r="N3043" i="6" s="1"/>
  <c r="O3043" i="6" l="1"/>
  <c r="I3043" i="6" l="1"/>
  <c r="J3043" i="6" s="1"/>
  <c r="K3043" i="6" l="1"/>
  <c r="L3043" i="6" s="1"/>
  <c r="H3044" i="6" s="1"/>
  <c r="N3044" i="6" s="1"/>
  <c r="O3044" i="6" l="1"/>
  <c r="I3044" i="6" l="1"/>
  <c r="J3044" i="6" s="1"/>
  <c r="K3044" i="6" l="1"/>
  <c r="L3044" i="6" s="1"/>
  <c r="H3045" i="6" s="1"/>
  <c r="N3045" i="6" s="1"/>
  <c r="O3045" i="6" l="1"/>
  <c r="I3045" i="6" l="1"/>
  <c r="J3045" i="6" s="1"/>
  <c r="K3045" i="6" l="1"/>
  <c r="L3045" i="6" s="1"/>
  <c r="H3046" i="6" s="1"/>
  <c r="N3046" i="6" s="1"/>
  <c r="O3046" i="6" l="1"/>
  <c r="I3046" i="6" l="1"/>
  <c r="J3046" i="6" s="1"/>
  <c r="K3046" i="6" l="1"/>
  <c r="L3046" i="6" s="1"/>
  <c r="H3047" i="6" s="1"/>
  <c r="N3047" i="6" s="1"/>
  <c r="O3047" i="6" l="1"/>
  <c r="I3047" i="6" l="1"/>
  <c r="J3047" i="6" s="1"/>
  <c r="K3047" i="6" l="1"/>
  <c r="L3047" i="6" s="1"/>
  <c r="H3048" i="6" s="1"/>
  <c r="N3048" i="6" s="1"/>
  <c r="O3048" i="6" l="1"/>
  <c r="I3048" i="6" l="1"/>
  <c r="J3048" i="6" s="1"/>
  <c r="K3048" i="6" l="1"/>
  <c r="L3048" i="6" s="1"/>
  <c r="H3049" i="6" s="1"/>
  <c r="N3049" i="6" s="1"/>
  <c r="O3049" i="6" l="1"/>
  <c r="I3049" i="6" l="1"/>
  <c r="J3049" i="6" s="1"/>
  <c r="K3049" i="6" l="1"/>
  <c r="L3049" i="6" s="1"/>
  <c r="H3050" i="6" s="1"/>
  <c r="N3050" i="6" s="1"/>
  <c r="O3050" i="6" l="1"/>
  <c r="I3050" i="6" l="1"/>
  <c r="J3050" i="6" s="1"/>
  <c r="K3050" i="6" l="1"/>
  <c r="L3050" i="6" s="1"/>
  <c r="H3051" i="6" s="1"/>
  <c r="N3051" i="6" s="1"/>
  <c r="O3051" i="6" l="1"/>
  <c r="I3051" i="6" l="1"/>
  <c r="J3051" i="6" s="1"/>
  <c r="K3051" i="6" l="1"/>
  <c r="L3051" i="6" s="1"/>
  <c r="H3052" i="6" s="1"/>
  <c r="N3052" i="6" s="1"/>
  <c r="O3052" i="6" l="1"/>
  <c r="I3052" i="6" l="1"/>
  <c r="J3052" i="6" s="1"/>
  <c r="K3052" i="6" l="1"/>
  <c r="L3052" i="6" s="1"/>
  <c r="H3053" i="6" s="1"/>
  <c r="N3053" i="6" s="1"/>
  <c r="O3053" i="6" l="1"/>
  <c r="I3053" i="6" l="1"/>
  <c r="J3053" i="6" s="1"/>
  <c r="K3053" i="6" l="1"/>
  <c r="L3053" i="6" s="1"/>
  <c r="H3054" i="6" s="1"/>
  <c r="N3054" i="6" s="1"/>
  <c r="O3054" i="6" l="1"/>
  <c r="I3054" i="6" l="1"/>
  <c r="J3054" i="6" s="1"/>
  <c r="K3054" i="6" l="1"/>
  <c r="L3054" i="6" s="1"/>
  <c r="H3055" i="6" s="1"/>
  <c r="N3055" i="6" s="1"/>
  <c r="O3055" i="6" l="1"/>
  <c r="I3055" i="6" l="1"/>
  <c r="J3055" i="6" s="1"/>
  <c r="K3055" i="6" l="1"/>
  <c r="L3055" i="6" s="1"/>
  <c r="H3056" i="6" s="1"/>
  <c r="N3056" i="6" s="1"/>
  <c r="O3056" i="6" l="1"/>
  <c r="I3056" i="6" l="1"/>
  <c r="J3056" i="6" s="1"/>
  <c r="K3056" i="6" l="1"/>
  <c r="L3056" i="6" s="1"/>
  <c r="H3057" i="6" s="1"/>
  <c r="N3057" i="6" s="1"/>
  <c r="O3057" i="6" l="1"/>
  <c r="I3057" i="6" l="1"/>
  <c r="J3057" i="6" s="1"/>
  <c r="K3057" i="6" l="1"/>
  <c r="L3057" i="6" s="1"/>
  <c r="H3058" i="6" s="1"/>
  <c r="N3058" i="6" s="1"/>
  <c r="O3058" i="6" l="1"/>
  <c r="I3058" i="6" l="1"/>
  <c r="J3058" i="6" s="1"/>
  <c r="K3058" i="6" l="1"/>
  <c r="L3058" i="6" s="1"/>
  <c r="H3059" i="6" s="1"/>
  <c r="N3059" i="6" s="1"/>
  <c r="O3059" i="6" l="1"/>
  <c r="I3059" i="6" l="1"/>
  <c r="J3059" i="6" s="1"/>
  <c r="K3059" i="6" l="1"/>
  <c r="L3059" i="6" s="1"/>
  <c r="H3060" i="6" s="1"/>
  <c r="N3060" i="6" s="1"/>
  <c r="O3060" i="6" l="1"/>
  <c r="I3060" i="6" l="1"/>
  <c r="J3060" i="6" s="1"/>
  <c r="K3060" i="6" l="1"/>
  <c r="L3060" i="6" s="1"/>
  <c r="H3061" i="6" s="1"/>
  <c r="N3061" i="6" s="1"/>
  <c r="O3061" i="6" l="1"/>
  <c r="I3061" i="6" l="1"/>
  <c r="J3061" i="6" s="1"/>
  <c r="K3061" i="6" l="1"/>
  <c r="L3061" i="6" s="1"/>
  <c r="H3062" i="6" s="1"/>
  <c r="N3062" i="6" s="1"/>
  <c r="O3062" i="6" l="1"/>
  <c r="I3062" i="6" l="1"/>
  <c r="J3062" i="6" s="1"/>
  <c r="K3062" i="6" l="1"/>
  <c r="L3062" i="6" s="1"/>
  <c r="H3063" i="6" s="1"/>
  <c r="N3063" i="6" s="1"/>
  <c r="O3063" i="6" l="1"/>
  <c r="I3063" i="6" l="1"/>
  <c r="J3063" i="6" s="1"/>
  <c r="K3063" i="6" l="1"/>
  <c r="L3063" i="6" s="1"/>
  <c r="H3064" i="6" s="1"/>
  <c r="N3064" i="6" s="1"/>
  <c r="O3064" i="6" l="1"/>
  <c r="K3064" i="6" l="1"/>
  <c r="L3064" i="6" s="1"/>
  <c r="H3065" i="6" s="1"/>
  <c r="N3065" i="6" s="1"/>
  <c r="I3064" i="6"/>
  <c r="J3064" i="6" s="1"/>
  <c r="O3065" i="6" l="1"/>
  <c r="I3065" i="6" l="1"/>
  <c r="J3065" i="6" s="1"/>
  <c r="K3065" i="6" l="1"/>
  <c r="L3065" i="6" s="1"/>
  <c r="H3066" i="6" s="1"/>
  <c r="N3066" i="6" s="1"/>
  <c r="O3066" i="6" l="1"/>
  <c r="I3066" i="6" l="1"/>
  <c r="J3066" i="6" s="1"/>
  <c r="K3066" i="6" l="1"/>
  <c r="L3066" i="6" s="1"/>
  <c r="H3067" i="6" s="1"/>
  <c r="N3067" i="6" s="1"/>
  <c r="O3067" i="6" l="1"/>
  <c r="I3067" i="6" l="1"/>
  <c r="J3067" i="6" s="1"/>
  <c r="K3067" i="6" l="1"/>
  <c r="L3067" i="6" s="1"/>
  <c r="H3068" i="6" s="1"/>
  <c r="N3068" i="6" s="1"/>
  <c r="O3068" i="6" l="1"/>
  <c r="I3068" i="6" l="1"/>
  <c r="J3068" i="6" s="1"/>
  <c r="K3068" i="6" l="1"/>
  <c r="L3068" i="6" s="1"/>
  <c r="H3069" i="6" s="1"/>
  <c r="N3069" i="6" s="1"/>
  <c r="O3069" i="6" l="1"/>
  <c r="I3069" i="6" l="1"/>
  <c r="J3069" i="6" s="1"/>
  <c r="K3069" i="6" l="1"/>
  <c r="L3069" i="6" s="1"/>
  <c r="H3070" i="6" s="1"/>
  <c r="N3070" i="6" s="1"/>
  <c r="O3070" i="6" l="1"/>
  <c r="I3070" i="6" l="1"/>
  <c r="J3070" i="6" s="1"/>
  <c r="K3070" i="6" l="1"/>
  <c r="L3070" i="6" s="1"/>
  <c r="H3071" i="6" s="1"/>
  <c r="N3071" i="6" s="1"/>
  <c r="O3071" i="6" l="1"/>
  <c r="I3071" i="6" l="1"/>
  <c r="J3071" i="6" s="1"/>
  <c r="K3071" i="6" l="1"/>
  <c r="L3071" i="6" s="1"/>
  <c r="H3072" i="6" s="1"/>
  <c r="N3072" i="6" s="1"/>
  <c r="O3072" i="6" l="1"/>
  <c r="I3072" i="6" l="1"/>
  <c r="J3072" i="6" s="1"/>
  <c r="K3072" i="6" l="1"/>
  <c r="L3072" i="6" s="1"/>
  <c r="H3073" i="6" s="1"/>
  <c r="N3073" i="6" s="1"/>
  <c r="O3073" i="6" l="1"/>
  <c r="I3073" i="6" l="1"/>
  <c r="J3073" i="6" s="1"/>
  <c r="K3073" i="6" l="1"/>
  <c r="L3073" i="6" s="1"/>
  <c r="H3074" i="6" s="1"/>
  <c r="N3074" i="6" s="1"/>
  <c r="O3074" i="6" l="1"/>
  <c r="I3074" i="6" l="1"/>
  <c r="J3074" i="6" s="1"/>
  <c r="K3074" i="6" l="1"/>
  <c r="L3074" i="6" s="1"/>
  <c r="H3075" i="6" s="1"/>
  <c r="N3075" i="6" s="1"/>
  <c r="O3075" i="6" l="1"/>
  <c r="I3075" i="6" l="1"/>
  <c r="J3075" i="6" s="1"/>
  <c r="K3075" i="6" l="1"/>
  <c r="L3075" i="6" s="1"/>
  <c r="H3076" i="6" s="1"/>
  <c r="N3076" i="6" s="1"/>
  <c r="O3076" i="6" l="1"/>
  <c r="I3076" i="6" l="1"/>
  <c r="J3076" i="6" s="1"/>
  <c r="K3076" i="6" l="1"/>
  <c r="L3076" i="6" s="1"/>
  <c r="H3077" i="6" s="1"/>
  <c r="N3077" i="6" s="1"/>
  <c r="O3077" i="6" l="1"/>
  <c r="I3077" i="6" l="1"/>
  <c r="J3077" i="6" s="1"/>
  <c r="K3077" i="6" l="1"/>
  <c r="L3077" i="6" s="1"/>
  <c r="H3078" i="6" s="1"/>
  <c r="N3078" i="6" s="1"/>
  <c r="O3078" i="6" l="1"/>
  <c r="I3078" i="6" l="1"/>
  <c r="J3078" i="6" s="1"/>
  <c r="K3078" i="6" l="1"/>
  <c r="L3078" i="6" s="1"/>
  <c r="H3079" i="6" s="1"/>
  <c r="N3079" i="6" s="1"/>
  <c r="O3079" i="6" l="1"/>
  <c r="I3079" i="6" l="1"/>
  <c r="J3079" i="6" s="1"/>
  <c r="K3079" i="6" l="1"/>
  <c r="L3079" i="6" s="1"/>
  <c r="H3080" i="6" s="1"/>
  <c r="N3080" i="6" s="1"/>
  <c r="O3080" i="6" l="1"/>
  <c r="I3080" i="6" l="1"/>
  <c r="J3080" i="6" s="1"/>
  <c r="K3080" i="6" l="1"/>
  <c r="L3080" i="6" s="1"/>
  <c r="H3081" i="6" s="1"/>
  <c r="N3081" i="6" s="1"/>
  <c r="O3081" i="6" l="1"/>
  <c r="I3081" i="6" l="1"/>
  <c r="J3081" i="6" s="1"/>
  <c r="K3081" i="6" l="1"/>
  <c r="L3081" i="6" s="1"/>
  <c r="H3082" i="6" s="1"/>
  <c r="N3082" i="6" s="1"/>
  <c r="O3082" i="6" l="1"/>
  <c r="I3082" i="6" l="1"/>
  <c r="J3082" i="6" s="1"/>
  <c r="K3082" i="6" l="1"/>
  <c r="L3082" i="6" s="1"/>
  <c r="H3083" i="6" s="1"/>
  <c r="N3083" i="6" s="1"/>
  <c r="O3083" i="6" l="1"/>
  <c r="I3083" i="6" l="1"/>
  <c r="J3083" i="6" s="1"/>
  <c r="K3083" i="6" l="1"/>
  <c r="L3083" i="6" s="1"/>
  <c r="H3084" i="6" s="1"/>
  <c r="N3084" i="6" s="1"/>
  <c r="O3084" i="6" l="1"/>
  <c r="I3084" i="6" l="1"/>
  <c r="J3084" i="6" s="1"/>
  <c r="K3084" i="6" l="1"/>
  <c r="L3084" i="6" s="1"/>
  <c r="H3085" i="6" s="1"/>
  <c r="N3085" i="6" s="1"/>
  <c r="O3085" i="6" l="1"/>
  <c r="I3085" i="6" l="1"/>
  <c r="J3085" i="6" s="1"/>
  <c r="K3085" i="6" l="1"/>
  <c r="L3085" i="6" s="1"/>
  <c r="H3086" i="6" s="1"/>
  <c r="N3086" i="6" s="1"/>
  <c r="O3086" i="6" l="1"/>
  <c r="I3086" i="6" l="1"/>
  <c r="J3086" i="6" s="1"/>
  <c r="K3086" i="6" l="1"/>
  <c r="L3086" i="6" s="1"/>
  <c r="H3087" i="6" s="1"/>
  <c r="N3087" i="6" s="1"/>
  <c r="O3087" i="6" l="1"/>
  <c r="I3087" i="6" l="1"/>
  <c r="J3087" i="6" s="1"/>
  <c r="K3087" i="6" l="1"/>
  <c r="L3087" i="6" s="1"/>
  <c r="H3088" i="6" s="1"/>
  <c r="N3088" i="6" s="1"/>
  <c r="O3088" i="6" l="1"/>
  <c r="I3088" i="6" l="1"/>
  <c r="J3088" i="6" s="1"/>
  <c r="K3088" i="6" l="1"/>
  <c r="L3088" i="6" s="1"/>
  <c r="H3089" i="6" s="1"/>
  <c r="N3089" i="6" s="1"/>
  <c r="O3089" i="6" l="1"/>
  <c r="I3089" i="6" l="1"/>
  <c r="J3089" i="6" s="1"/>
  <c r="K3089" i="6" l="1"/>
  <c r="L3089" i="6" s="1"/>
  <c r="H3090" i="6" s="1"/>
  <c r="N3090" i="6" s="1"/>
  <c r="O3090" i="6" l="1"/>
  <c r="I3090" i="6" l="1"/>
  <c r="J3090" i="6" s="1"/>
  <c r="K3090" i="6" l="1"/>
  <c r="L3090" i="6" s="1"/>
  <c r="H3091" i="6" s="1"/>
  <c r="N3091" i="6" s="1"/>
  <c r="O3091" i="6" l="1"/>
  <c r="I3091" i="6" l="1"/>
  <c r="J3091" i="6" s="1"/>
  <c r="K3091" i="6" l="1"/>
  <c r="L3091" i="6" s="1"/>
  <c r="H3092" i="6" s="1"/>
  <c r="N3092" i="6" s="1"/>
  <c r="O3092" i="6" l="1"/>
  <c r="I3092" i="6" l="1"/>
  <c r="J3092" i="6" s="1"/>
  <c r="K3092" i="6" l="1"/>
  <c r="L3092" i="6" s="1"/>
  <c r="H3093" i="6" s="1"/>
  <c r="N3093" i="6" s="1"/>
  <c r="O3093" i="6" l="1"/>
  <c r="I3093" i="6" l="1"/>
  <c r="J3093" i="6" s="1"/>
  <c r="K3093" i="6" l="1"/>
  <c r="L3093" i="6" s="1"/>
  <c r="H3094" i="6" s="1"/>
  <c r="N3094" i="6" s="1"/>
  <c r="O3094" i="6" l="1"/>
  <c r="I3094" i="6" l="1"/>
  <c r="J3094" i="6" s="1"/>
  <c r="K3094" i="6" l="1"/>
  <c r="L3094" i="6" s="1"/>
  <c r="H3095" i="6" s="1"/>
  <c r="N3095" i="6" s="1"/>
  <c r="O3095" i="6" l="1"/>
  <c r="I3095" i="6" l="1"/>
  <c r="J3095" i="6" s="1"/>
  <c r="K3095" i="6" l="1"/>
  <c r="L3095" i="6" s="1"/>
  <c r="H3096" i="6" s="1"/>
  <c r="N3096" i="6" s="1"/>
  <c r="O3096" i="6" l="1"/>
  <c r="I3096" i="6" l="1"/>
  <c r="J3096" i="6" s="1"/>
  <c r="K3096" i="6" l="1"/>
  <c r="L3096" i="6" s="1"/>
  <c r="H3097" i="6" s="1"/>
  <c r="N3097" i="6" s="1"/>
  <c r="O3097" i="6" l="1"/>
  <c r="I3097" i="6" l="1"/>
  <c r="J3097" i="6" s="1"/>
  <c r="K3097" i="6" l="1"/>
  <c r="L3097" i="6" s="1"/>
  <c r="H3098" i="6" s="1"/>
  <c r="N3098" i="6" s="1"/>
  <c r="O3098" i="6" l="1"/>
  <c r="I3098" i="6" l="1"/>
  <c r="J3098" i="6" s="1"/>
  <c r="K3098" i="6" l="1"/>
  <c r="L3098" i="6" s="1"/>
  <c r="H3099" i="6" s="1"/>
  <c r="N3099" i="6" s="1"/>
  <c r="O3099" i="6" l="1"/>
  <c r="I3099" i="6" l="1"/>
  <c r="J3099" i="6" s="1"/>
  <c r="K3099" i="6" l="1"/>
  <c r="L3099" i="6" s="1"/>
  <c r="H3100" i="6" s="1"/>
  <c r="N3100" i="6" s="1"/>
  <c r="O3100" i="6" l="1"/>
  <c r="I3100" i="6" l="1"/>
  <c r="J3100" i="6" s="1"/>
  <c r="K3100" i="6" l="1"/>
  <c r="L3100" i="6" s="1"/>
  <c r="H3101" i="6" s="1"/>
  <c r="N3101" i="6" s="1"/>
  <c r="O3101" i="6" l="1"/>
  <c r="I3101" i="6" l="1"/>
  <c r="J3101" i="6" s="1"/>
  <c r="K3101" i="6" l="1"/>
  <c r="L3101" i="6" s="1"/>
  <c r="H3102" i="6" s="1"/>
  <c r="N3102" i="6" s="1"/>
  <c r="O3102" i="6" l="1"/>
  <c r="I3102" i="6" l="1"/>
  <c r="J3102" i="6" s="1"/>
  <c r="K3102" i="6" l="1"/>
  <c r="L3102" i="6" s="1"/>
  <c r="H3103" i="6" s="1"/>
  <c r="N3103" i="6" s="1"/>
  <c r="O3103" i="6" l="1"/>
  <c r="I3103" i="6" l="1"/>
  <c r="J3103" i="6" s="1"/>
  <c r="K3103" i="6" l="1"/>
  <c r="L3103" i="6" s="1"/>
  <c r="H3104" i="6" s="1"/>
  <c r="N3104" i="6" s="1"/>
  <c r="O3104" i="6" l="1"/>
  <c r="I3104" i="6" l="1"/>
  <c r="J3104" i="6" s="1"/>
  <c r="K3104" i="6" l="1"/>
  <c r="L3104" i="6" s="1"/>
  <c r="H3105" i="6" s="1"/>
  <c r="N3105" i="6" s="1"/>
  <c r="O3105" i="6" l="1"/>
  <c r="I3105" i="6" l="1"/>
  <c r="J3105" i="6" s="1"/>
  <c r="K3105" i="6" l="1"/>
  <c r="L3105" i="6" s="1"/>
  <c r="H3106" i="6" s="1"/>
  <c r="N3106" i="6" s="1"/>
  <c r="O3106" i="6" l="1"/>
  <c r="I3106" i="6" l="1"/>
  <c r="J3106" i="6" s="1"/>
  <c r="K3106" i="6" l="1"/>
  <c r="L3106" i="6" s="1"/>
  <c r="H3107" i="6" s="1"/>
  <c r="N3107" i="6" s="1"/>
  <c r="O3107" i="6" l="1"/>
  <c r="I3107" i="6" l="1"/>
  <c r="J3107" i="6" s="1"/>
  <c r="K3107" i="6" l="1"/>
  <c r="L3107" i="6" s="1"/>
  <c r="H3108" i="6" s="1"/>
  <c r="N3108" i="6" s="1"/>
  <c r="O3108" i="6" l="1"/>
  <c r="I3108" i="6" l="1"/>
  <c r="J3108" i="6" s="1"/>
  <c r="K3108" i="6" l="1"/>
  <c r="L3108" i="6" s="1"/>
  <c r="H3109" i="6" s="1"/>
  <c r="N3109" i="6" s="1"/>
  <c r="O3109" i="6" l="1"/>
  <c r="I3109" i="6" s="1"/>
  <c r="J3109" i="6" s="1"/>
  <c r="K3109" i="6" l="1"/>
  <c r="L3109" i="6" s="1"/>
  <c r="H3110" i="6" s="1"/>
  <c r="N3110" i="6" s="1"/>
  <c r="O3110" i="6" l="1"/>
  <c r="I3110" i="6" l="1"/>
  <c r="J3110" i="6" s="1"/>
  <c r="K3110" i="6" l="1"/>
  <c r="L3110" i="6" s="1"/>
  <c r="H3111" i="6" s="1"/>
  <c r="N3111" i="6" s="1"/>
  <c r="O3111" i="6" l="1"/>
  <c r="I3111" i="6" l="1"/>
  <c r="J3111" i="6" s="1"/>
  <c r="K3111" i="6" l="1"/>
  <c r="L3111" i="6" s="1"/>
  <c r="H3112" i="6" s="1"/>
  <c r="N3112" i="6" s="1"/>
  <c r="O3112" i="6" l="1"/>
  <c r="I3112" i="6" l="1"/>
  <c r="J3112" i="6" s="1"/>
  <c r="K3112" i="6" l="1"/>
  <c r="L3112" i="6" s="1"/>
  <c r="H3113" i="6" s="1"/>
  <c r="N3113" i="6" s="1"/>
  <c r="O3113" i="6" l="1"/>
  <c r="I3113" i="6" l="1"/>
  <c r="J3113" i="6" s="1"/>
  <c r="K3113" i="6" l="1"/>
  <c r="L3113" i="6" s="1"/>
  <c r="H3114" i="6" s="1"/>
  <c r="N3114" i="6" s="1"/>
  <c r="O3114" i="6" l="1"/>
  <c r="I3114" i="6" l="1"/>
  <c r="J3114" i="6" s="1"/>
  <c r="K3114" i="6" l="1"/>
  <c r="L3114" i="6" s="1"/>
  <c r="H3115" i="6" s="1"/>
  <c r="N3115" i="6" s="1"/>
  <c r="O3115" i="6" l="1"/>
  <c r="I3115" i="6" l="1"/>
  <c r="J3115" i="6" s="1"/>
  <c r="K3115" i="6" l="1"/>
  <c r="L3115" i="6" s="1"/>
  <c r="H3116" i="6" s="1"/>
  <c r="N3116" i="6" s="1"/>
  <c r="O3116" i="6" l="1"/>
  <c r="I3116" i="6" l="1"/>
  <c r="J3116" i="6" s="1"/>
  <c r="K3116" i="6" l="1"/>
  <c r="L3116" i="6" s="1"/>
  <c r="H3117" i="6" s="1"/>
  <c r="N3117" i="6" s="1"/>
  <c r="O3117" i="6" l="1"/>
  <c r="I3117" i="6" l="1"/>
  <c r="J3117" i="6" s="1"/>
  <c r="K3117" i="6" l="1"/>
  <c r="L3117" i="6" s="1"/>
  <c r="H3118" i="6" s="1"/>
  <c r="N3118" i="6" s="1"/>
  <c r="O3118" i="6" l="1"/>
  <c r="I3118" i="6" l="1"/>
  <c r="J3118" i="6" s="1"/>
  <c r="K3118" i="6" l="1"/>
  <c r="L3118" i="6" s="1"/>
  <c r="H3119" i="6" s="1"/>
  <c r="N3119" i="6" s="1"/>
  <c r="O3119" i="6" l="1"/>
  <c r="I3119" i="6" l="1"/>
  <c r="J3119" i="6" s="1"/>
  <c r="K3119" i="6" l="1"/>
  <c r="L3119" i="6" s="1"/>
  <c r="H3120" i="6" s="1"/>
  <c r="N3120" i="6" s="1"/>
  <c r="O3120" i="6" l="1"/>
  <c r="I3120" i="6" l="1"/>
  <c r="J3120" i="6" s="1"/>
  <c r="K3120" i="6" l="1"/>
  <c r="L3120" i="6" s="1"/>
  <c r="H3121" i="6" s="1"/>
  <c r="N3121" i="6" s="1"/>
  <c r="O3121" i="6" l="1"/>
  <c r="I3121" i="6" l="1"/>
  <c r="J3121" i="6" s="1"/>
  <c r="K3121" i="6" l="1"/>
  <c r="L3121" i="6" s="1"/>
  <c r="H3122" i="6" s="1"/>
  <c r="N3122" i="6" s="1"/>
  <c r="O3122" i="6" l="1"/>
  <c r="I3122" i="6" l="1"/>
  <c r="J3122" i="6" s="1"/>
  <c r="K3122" i="6" l="1"/>
  <c r="L3122" i="6" s="1"/>
  <c r="H3123" i="6" s="1"/>
  <c r="N3123" i="6" s="1"/>
  <c r="O3123" i="6" l="1"/>
  <c r="I3123" i="6" l="1"/>
  <c r="J3123" i="6" s="1"/>
  <c r="K3123" i="6" l="1"/>
  <c r="L3123" i="6" s="1"/>
  <c r="H3124" i="6" s="1"/>
  <c r="N3124" i="6" s="1"/>
  <c r="O3124" i="6" l="1"/>
  <c r="I3124" i="6" l="1"/>
  <c r="J3124" i="6" s="1"/>
  <c r="K3124" i="6" l="1"/>
  <c r="L3124" i="6" s="1"/>
  <c r="H3125" i="6" s="1"/>
  <c r="N3125" i="6" s="1"/>
  <c r="O3125" i="6" l="1"/>
  <c r="I3125" i="6" l="1"/>
  <c r="J3125" i="6" s="1"/>
  <c r="K3125" i="6" l="1"/>
  <c r="L3125" i="6" s="1"/>
  <c r="H3126" i="6" s="1"/>
  <c r="N3126" i="6" s="1"/>
  <c r="O3126" i="6" l="1"/>
  <c r="I3126" i="6" l="1"/>
  <c r="J3126" i="6" s="1"/>
  <c r="K3126" i="6" l="1"/>
  <c r="L3126" i="6" s="1"/>
  <c r="H3127" i="6" s="1"/>
  <c r="N3127" i="6" s="1"/>
  <c r="O3127" i="6" l="1"/>
  <c r="I3127" i="6" l="1"/>
  <c r="J3127" i="6" s="1"/>
  <c r="K3127" i="6" l="1"/>
  <c r="L3127" i="6" s="1"/>
  <c r="H3128" i="6" s="1"/>
  <c r="N3128" i="6" s="1"/>
  <c r="O3128" i="6" l="1"/>
  <c r="I3128" i="6" l="1"/>
  <c r="J3128" i="6" s="1"/>
  <c r="K3128" i="6" l="1"/>
  <c r="L3128" i="6" s="1"/>
  <c r="H3129" i="6" s="1"/>
  <c r="N3129" i="6" s="1"/>
  <c r="O3129" i="6" l="1"/>
  <c r="I3129" i="6" l="1"/>
  <c r="J3129" i="6" s="1"/>
  <c r="K3129" i="6" l="1"/>
  <c r="L3129" i="6" s="1"/>
  <c r="H3130" i="6" s="1"/>
  <c r="N3130" i="6" s="1"/>
  <c r="O3130" i="6" l="1"/>
  <c r="I3130" i="6" l="1"/>
  <c r="J3130" i="6" s="1"/>
  <c r="K3130" i="6" l="1"/>
  <c r="L3130" i="6" s="1"/>
  <c r="H3131" i="6" s="1"/>
  <c r="N3131" i="6" s="1"/>
  <c r="O3131" i="6" l="1"/>
  <c r="I3131" i="6" l="1"/>
  <c r="J3131" i="6" s="1"/>
  <c r="K3131" i="6" l="1"/>
  <c r="L3131" i="6" s="1"/>
  <c r="H3132" i="6" s="1"/>
  <c r="N3132" i="6" s="1"/>
  <c r="O3132" i="6" l="1"/>
  <c r="I3132" i="6" l="1"/>
  <c r="J3132" i="6" s="1"/>
  <c r="K3132" i="6" l="1"/>
  <c r="L3132" i="6" s="1"/>
  <c r="H3133" i="6" s="1"/>
  <c r="N3133" i="6" s="1"/>
  <c r="O3133" i="6" l="1"/>
  <c r="I3133" i="6" l="1"/>
  <c r="J3133" i="6" s="1"/>
  <c r="K3133" i="6" l="1"/>
  <c r="L3133" i="6" s="1"/>
  <c r="H3134" i="6" s="1"/>
  <c r="N3134" i="6" s="1"/>
  <c r="O3134" i="6" l="1"/>
  <c r="I3134" i="6" l="1"/>
  <c r="J3134" i="6" s="1"/>
  <c r="K3134" i="6" l="1"/>
  <c r="L3134" i="6" s="1"/>
  <c r="H3135" i="6" s="1"/>
  <c r="N3135" i="6" s="1"/>
  <c r="O3135" i="6" l="1"/>
  <c r="I3135" i="6" l="1"/>
  <c r="J3135" i="6" s="1"/>
  <c r="K3135" i="6" l="1"/>
  <c r="L3135" i="6" s="1"/>
  <c r="H3136" i="6" s="1"/>
  <c r="N3136" i="6" s="1"/>
  <c r="O3136" i="6" l="1"/>
  <c r="I3136" i="6" l="1"/>
  <c r="J3136" i="6" s="1"/>
  <c r="K3136" i="6" l="1"/>
  <c r="L3136" i="6" s="1"/>
  <c r="H3137" i="6" s="1"/>
  <c r="N3137" i="6" s="1"/>
  <c r="O3137" i="6" l="1"/>
  <c r="I3137" i="6" l="1"/>
  <c r="J3137" i="6" s="1"/>
  <c r="K3137" i="6" l="1"/>
  <c r="L3137" i="6" s="1"/>
  <c r="H3138" i="6" s="1"/>
  <c r="N3138" i="6" s="1"/>
  <c r="O3138" i="6" l="1"/>
  <c r="I3138" i="6" l="1"/>
  <c r="J3138" i="6" s="1"/>
  <c r="K3138" i="6" l="1"/>
  <c r="L3138" i="6" s="1"/>
  <c r="H3139" i="6" s="1"/>
  <c r="N3139" i="6" s="1"/>
  <c r="O3139" i="6" l="1"/>
  <c r="I3139" i="6" l="1"/>
  <c r="J3139" i="6" s="1"/>
  <c r="K3139" i="6" l="1"/>
  <c r="L3139" i="6" s="1"/>
  <c r="H3140" i="6" s="1"/>
  <c r="N3140" i="6" s="1"/>
  <c r="O3140" i="6" l="1"/>
  <c r="I3140" i="6" l="1"/>
  <c r="J3140" i="6" s="1"/>
  <c r="K3140" i="6" l="1"/>
  <c r="L3140" i="6" s="1"/>
  <c r="H3141" i="6" s="1"/>
  <c r="N3141" i="6" s="1"/>
  <c r="O3141" i="6" l="1"/>
  <c r="I3141" i="6" l="1"/>
  <c r="J3141" i="6" s="1"/>
  <c r="K3141" i="6" l="1"/>
  <c r="L3141" i="6" s="1"/>
  <c r="H3142" i="6" s="1"/>
  <c r="N3142" i="6" s="1"/>
  <c r="O3142" i="6" l="1"/>
  <c r="I3142" i="6" l="1"/>
  <c r="J3142" i="6" s="1"/>
  <c r="K3142" i="6" l="1"/>
  <c r="L3142" i="6" s="1"/>
  <c r="H3143" i="6" s="1"/>
  <c r="N3143" i="6" s="1"/>
  <c r="O3143" i="6" l="1"/>
  <c r="I3143" i="6" l="1"/>
  <c r="J3143" i="6" s="1"/>
  <c r="K3143" i="6" l="1"/>
  <c r="L3143" i="6" s="1"/>
  <c r="H3144" i="6" s="1"/>
  <c r="N3144" i="6" s="1"/>
  <c r="O3144" i="6" l="1"/>
  <c r="I3144" i="6" l="1"/>
  <c r="J3144" i="6" s="1"/>
  <c r="K3144" i="6" l="1"/>
  <c r="L3144" i="6" s="1"/>
  <c r="H3145" i="6" s="1"/>
  <c r="N3145" i="6" s="1"/>
  <c r="O3145" i="6" l="1"/>
  <c r="I3145" i="6" l="1"/>
  <c r="J3145" i="6" s="1"/>
  <c r="K3145" i="6" l="1"/>
  <c r="L3145" i="6" s="1"/>
  <c r="H3146" i="6" s="1"/>
  <c r="N3146" i="6" s="1"/>
  <c r="O3146" i="6" l="1"/>
  <c r="I3146" i="6" l="1"/>
  <c r="J3146" i="6" s="1"/>
  <c r="K3146" i="6" l="1"/>
  <c r="L3146" i="6" s="1"/>
  <c r="H3147" i="6" s="1"/>
  <c r="N3147" i="6" s="1"/>
  <c r="O3147" i="6" l="1"/>
  <c r="I3147" i="6" l="1"/>
  <c r="J3147" i="6" s="1"/>
  <c r="K3147" i="6" l="1"/>
  <c r="L3147" i="6" s="1"/>
  <c r="H3148" i="6" s="1"/>
  <c r="N3148" i="6" s="1"/>
  <c r="O3148" i="6" l="1"/>
  <c r="I3148" i="6" l="1"/>
  <c r="J3148" i="6" s="1"/>
  <c r="K3148" i="6" l="1"/>
  <c r="L3148" i="6" s="1"/>
  <c r="H3149" i="6" s="1"/>
  <c r="N3149" i="6" s="1"/>
  <c r="O3149" i="6" l="1"/>
  <c r="I3149" i="6" l="1"/>
  <c r="J3149" i="6" s="1"/>
  <c r="K3149" i="6" l="1"/>
  <c r="L3149" i="6" s="1"/>
  <c r="H3150" i="6" s="1"/>
  <c r="N3150" i="6" s="1"/>
  <c r="O3150" i="6" l="1"/>
  <c r="I3150" i="6" l="1"/>
  <c r="J3150" i="6" s="1"/>
  <c r="K3150" i="6" l="1"/>
  <c r="L3150" i="6" s="1"/>
  <c r="H3151" i="6" s="1"/>
  <c r="N3151" i="6" s="1"/>
  <c r="O3151" i="6" l="1"/>
  <c r="I3151" i="6" l="1"/>
  <c r="J3151" i="6" s="1"/>
  <c r="K3151" i="6" l="1"/>
  <c r="L3151" i="6" s="1"/>
  <c r="H3152" i="6" s="1"/>
  <c r="N3152" i="6" s="1"/>
  <c r="O3152" i="6" l="1"/>
  <c r="I3152" i="6" l="1"/>
  <c r="J3152" i="6" s="1"/>
  <c r="K3152" i="6" l="1"/>
  <c r="L3152" i="6" s="1"/>
  <c r="H3153" i="6" s="1"/>
  <c r="N3153" i="6" s="1"/>
  <c r="O3153" i="6" l="1"/>
  <c r="I3153" i="6" l="1"/>
  <c r="J3153" i="6" s="1"/>
  <c r="K3153" i="6" l="1"/>
  <c r="L3153" i="6" s="1"/>
  <c r="H3154" i="6" s="1"/>
  <c r="N3154" i="6" s="1"/>
  <c r="O3154" i="6" l="1"/>
  <c r="I3154" i="6" l="1"/>
  <c r="J3154" i="6" s="1"/>
  <c r="K3154" i="6" l="1"/>
  <c r="L3154" i="6" s="1"/>
  <c r="H3155" i="6" s="1"/>
  <c r="N3155" i="6" s="1"/>
  <c r="O3155" i="6" l="1"/>
  <c r="I3155" i="6" l="1"/>
  <c r="J3155" i="6" s="1"/>
  <c r="K3155" i="6" l="1"/>
  <c r="L3155" i="6" s="1"/>
  <c r="H3156" i="6" s="1"/>
  <c r="N3156" i="6" s="1"/>
  <c r="O3156" i="6" l="1"/>
  <c r="I3156" i="6" l="1"/>
  <c r="J3156" i="6" s="1"/>
  <c r="K3156" i="6" l="1"/>
  <c r="L3156" i="6" s="1"/>
  <c r="H3157" i="6" s="1"/>
  <c r="N3157" i="6" s="1"/>
  <c r="O3157" i="6" l="1"/>
  <c r="I3157" i="6" l="1"/>
  <c r="J3157" i="6" s="1"/>
  <c r="K3157" i="6" l="1"/>
  <c r="L3157" i="6" s="1"/>
  <c r="H3158" i="6" s="1"/>
  <c r="N3158" i="6" s="1"/>
  <c r="O3158" i="6" l="1"/>
  <c r="I3158" i="6" l="1"/>
  <c r="J3158" i="6" s="1"/>
  <c r="K3158" i="6" l="1"/>
  <c r="L3158" i="6" s="1"/>
  <c r="H3159" i="6" s="1"/>
  <c r="N3159" i="6" s="1"/>
  <c r="O3159" i="6" l="1"/>
  <c r="I3159" i="6" l="1"/>
  <c r="J3159" i="6" s="1"/>
  <c r="K3159" i="6" l="1"/>
  <c r="L3159" i="6" s="1"/>
  <c r="H3160" i="6" s="1"/>
  <c r="N3160" i="6" s="1"/>
  <c r="O3160" i="6" l="1"/>
  <c r="I3160" i="6" l="1"/>
  <c r="J3160" i="6" s="1"/>
  <c r="K3160" i="6" l="1"/>
  <c r="L3160" i="6" s="1"/>
  <c r="H3161" i="6" s="1"/>
  <c r="N3161" i="6" s="1"/>
  <c r="O3161" i="6" l="1"/>
  <c r="I3161" i="6" l="1"/>
  <c r="J3161" i="6" s="1"/>
  <c r="K3161" i="6" l="1"/>
  <c r="L3161" i="6" s="1"/>
  <c r="H3162" i="6" s="1"/>
  <c r="N3162" i="6" s="1"/>
  <c r="O3162" i="6" l="1"/>
  <c r="I3162" i="6" l="1"/>
  <c r="J3162" i="6" s="1"/>
  <c r="K3162" i="6" l="1"/>
  <c r="L3162" i="6" s="1"/>
  <c r="H3163" i="6" s="1"/>
  <c r="N3163" i="6" s="1"/>
  <c r="O3163" i="6" l="1"/>
  <c r="I3163" i="6" l="1"/>
  <c r="J3163" i="6" s="1"/>
  <c r="K3163" i="6" l="1"/>
  <c r="L3163" i="6" s="1"/>
  <c r="H3164" i="6" s="1"/>
  <c r="N3164" i="6" s="1"/>
  <c r="O3164" i="6" l="1"/>
  <c r="I3164" i="6" l="1"/>
  <c r="J3164" i="6" s="1"/>
  <c r="K3164" i="6" l="1"/>
  <c r="L3164" i="6" s="1"/>
  <c r="H3165" i="6" s="1"/>
  <c r="N3165" i="6" s="1"/>
  <c r="O3165" i="6" l="1"/>
  <c r="I3165" i="6" l="1"/>
  <c r="J3165" i="6" s="1"/>
  <c r="K3165" i="6" l="1"/>
  <c r="L3165" i="6" s="1"/>
  <c r="H3166" i="6" s="1"/>
  <c r="N3166" i="6" s="1"/>
  <c r="O3166" i="6" l="1"/>
  <c r="I3166" i="6" l="1"/>
  <c r="J3166" i="6" s="1"/>
  <c r="K3166" i="6" l="1"/>
  <c r="L3166" i="6" s="1"/>
  <c r="H3167" i="6" s="1"/>
  <c r="N3167" i="6" s="1"/>
  <c r="O3167" i="6" l="1"/>
  <c r="I3167" i="6" l="1"/>
  <c r="J3167" i="6" s="1"/>
  <c r="K3167" i="6" l="1"/>
  <c r="L3167" i="6" s="1"/>
  <c r="H3168" i="6" s="1"/>
  <c r="N3168" i="6" s="1"/>
  <c r="O3168" i="6" l="1"/>
  <c r="I3168" i="6" l="1"/>
  <c r="J3168" i="6" s="1"/>
  <c r="K3168" i="6" l="1"/>
  <c r="L3168" i="6" s="1"/>
  <c r="H3169" i="6" s="1"/>
  <c r="N3169" i="6" s="1"/>
  <c r="O3169" i="6" l="1"/>
  <c r="I3169" i="6" l="1"/>
  <c r="J3169" i="6" s="1"/>
  <c r="K3169" i="6" l="1"/>
  <c r="L3169" i="6" s="1"/>
  <c r="H3170" i="6" s="1"/>
  <c r="N3170" i="6" s="1"/>
  <c r="O3170" i="6" l="1"/>
  <c r="I3170" i="6" l="1"/>
  <c r="J3170" i="6" s="1"/>
  <c r="K3170" i="6" l="1"/>
  <c r="L3170" i="6" s="1"/>
  <c r="H3171" i="6" s="1"/>
  <c r="N3171" i="6" s="1"/>
  <c r="O3171" i="6" l="1"/>
  <c r="I3171" i="6" l="1"/>
  <c r="J3171" i="6" s="1"/>
  <c r="K3171" i="6" l="1"/>
  <c r="L3171" i="6" s="1"/>
  <c r="H3172" i="6" s="1"/>
  <c r="N3172" i="6" s="1"/>
  <c r="O3172" i="6" l="1"/>
  <c r="I3172" i="6" l="1"/>
  <c r="J3172" i="6" s="1"/>
  <c r="K3172" i="6" l="1"/>
  <c r="L3172" i="6" s="1"/>
  <c r="H3173" i="6" s="1"/>
  <c r="N3173" i="6" s="1"/>
  <c r="O3173" i="6" l="1"/>
  <c r="I3173" i="6" l="1"/>
  <c r="J3173" i="6" s="1"/>
  <c r="K3173" i="6" l="1"/>
  <c r="L3173" i="6" s="1"/>
  <c r="H3174" i="6" s="1"/>
  <c r="N3174" i="6" s="1"/>
  <c r="O3174" i="6" l="1"/>
  <c r="I3174" i="6" l="1"/>
  <c r="J3174" i="6" s="1"/>
  <c r="K3174" i="6" l="1"/>
  <c r="L3174" i="6" s="1"/>
  <c r="H3175" i="6" s="1"/>
  <c r="N3175" i="6" s="1"/>
  <c r="O3175" i="6" l="1"/>
  <c r="I3175" i="6" l="1"/>
  <c r="J3175" i="6" s="1"/>
  <c r="K3175" i="6" l="1"/>
  <c r="L3175" i="6" s="1"/>
  <c r="H3176" i="6" s="1"/>
  <c r="N3176" i="6" s="1"/>
  <c r="O3176" i="6" l="1"/>
  <c r="I3176" i="6" l="1"/>
  <c r="J3176" i="6" s="1"/>
  <c r="K3176" i="6" l="1"/>
  <c r="L3176" i="6" s="1"/>
  <c r="H3177" i="6" s="1"/>
  <c r="N3177" i="6" s="1"/>
  <c r="O3177" i="6" l="1"/>
  <c r="I3177" i="6" l="1"/>
  <c r="J3177" i="6" s="1"/>
  <c r="K3177" i="6" l="1"/>
  <c r="L3177" i="6" s="1"/>
  <c r="H3178" i="6" s="1"/>
  <c r="N3178" i="6" s="1"/>
  <c r="O3178" i="6" l="1"/>
  <c r="I3178" i="6" l="1"/>
  <c r="J3178" i="6" s="1"/>
  <c r="K3178" i="6" l="1"/>
  <c r="L3178" i="6" s="1"/>
  <c r="H3179" i="6" s="1"/>
  <c r="N3179" i="6" s="1"/>
  <c r="O3179" i="6" l="1"/>
  <c r="I3179" i="6" l="1"/>
  <c r="J3179" i="6" s="1"/>
  <c r="K3179" i="6" l="1"/>
  <c r="L3179" i="6" s="1"/>
  <c r="H3180" i="6" s="1"/>
  <c r="N3180" i="6" s="1"/>
  <c r="O3180" i="6" l="1"/>
  <c r="I3180" i="6" l="1"/>
  <c r="J3180" i="6" s="1"/>
  <c r="K3180" i="6" l="1"/>
  <c r="L3180" i="6" s="1"/>
  <c r="H3181" i="6" s="1"/>
  <c r="N3181" i="6" s="1"/>
  <c r="O3181" i="6" l="1"/>
  <c r="I3181" i="6" l="1"/>
  <c r="J3181" i="6" s="1"/>
  <c r="K3181" i="6" l="1"/>
  <c r="L3181" i="6" s="1"/>
  <c r="H3182" i="6" s="1"/>
  <c r="N3182" i="6" s="1"/>
  <c r="O3182" i="6" l="1"/>
  <c r="I3182" i="6" l="1"/>
  <c r="J3182" i="6" s="1"/>
  <c r="K3182" i="6" l="1"/>
  <c r="L3182" i="6" s="1"/>
  <c r="H3183" i="6" s="1"/>
  <c r="N3183" i="6" s="1"/>
  <c r="O3183" i="6" l="1"/>
  <c r="I3183" i="6" l="1"/>
  <c r="J3183" i="6" s="1"/>
  <c r="K3183" i="6" l="1"/>
  <c r="L3183" i="6" s="1"/>
  <c r="H3184" i="6" s="1"/>
  <c r="N3184" i="6" s="1"/>
  <c r="O3184" i="6" l="1"/>
  <c r="I3184" i="6" l="1"/>
  <c r="J3184" i="6" s="1"/>
  <c r="K3184" i="6" l="1"/>
  <c r="L3184" i="6" s="1"/>
  <c r="H3185" i="6" s="1"/>
  <c r="N3185" i="6" s="1"/>
  <c r="O3185" i="6" l="1"/>
  <c r="I3185" i="6" l="1"/>
  <c r="J3185" i="6" s="1"/>
  <c r="K3185" i="6" l="1"/>
  <c r="L3185" i="6" s="1"/>
  <c r="H3186" i="6" s="1"/>
  <c r="N3186" i="6" s="1"/>
  <c r="O3186" i="6" l="1"/>
  <c r="I3186" i="6" l="1"/>
  <c r="J3186" i="6" s="1"/>
  <c r="K3186" i="6" l="1"/>
  <c r="L3186" i="6" s="1"/>
  <c r="H3187" i="6" s="1"/>
  <c r="N3187" i="6" s="1"/>
  <c r="O3187" i="6" l="1"/>
  <c r="I3187" i="6" l="1"/>
  <c r="J3187" i="6" s="1"/>
  <c r="K3187" i="6" l="1"/>
  <c r="L3187" i="6" s="1"/>
  <c r="H3188" i="6" s="1"/>
  <c r="N3188" i="6" s="1"/>
  <c r="O3188" i="6" l="1"/>
  <c r="I3188" i="6" l="1"/>
  <c r="J3188" i="6" s="1"/>
  <c r="K3188" i="6" l="1"/>
  <c r="L3188" i="6" s="1"/>
  <c r="H3189" i="6" s="1"/>
  <c r="N3189" i="6" s="1"/>
  <c r="O3189" i="6" l="1"/>
  <c r="I3189" i="6" l="1"/>
  <c r="J3189" i="6" s="1"/>
  <c r="K3189" i="6" l="1"/>
  <c r="L3189" i="6" s="1"/>
  <c r="H3190" i="6" s="1"/>
  <c r="N3190" i="6" s="1"/>
  <c r="O3190" i="6" l="1"/>
  <c r="I3190" i="6" l="1"/>
  <c r="J3190" i="6" s="1"/>
  <c r="K3190" i="6" l="1"/>
  <c r="L3190" i="6" s="1"/>
  <c r="H3191" i="6" s="1"/>
  <c r="N3191" i="6" s="1"/>
  <c r="O3191" i="6" l="1"/>
  <c r="I3191" i="6" l="1"/>
  <c r="J3191" i="6" s="1"/>
  <c r="K3191" i="6" l="1"/>
  <c r="L3191" i="6" s="1"/>
  <c r="H3192" i="6" s="1"/>
  <c r="N3192" i="6" s="1"/>
  <c r="O3192" i="6" l="1"/>
  <c r="I3192" i="6" l="1"/>
  <c r="J3192" i="6" s="1"/>
  <c r="K3192" i="6" l="1"/>
  <c r="L3192" i="6" s="1"/>
  <c r="H3193" i="6" s="1"/>
  <c r="N3193" i="6" s="1"/>
  <c r="O3193" i="6" l="1"/>
  <c r="I3193" i="6" l="1"/>
  <c r="J3193" i="6" s="1"/>
  <c r="K3193" i="6" l="1"/>
  <c r="L3193" i="6" s="1"/>
  <c r="H3194" i="6" s="1"/>
  <c r="N3194" i="6" s="1"/>
  <c r="O3194" i="6" l="1"/>
  <c r="I3194" i="6" l="1"/>
  <c r="J3194" i="6" s="1"/>
  <c r="K3194" i="6" l="1"/>
  <c r="L3194" i="6" s="1"/>
  <c r="H3195" i="6" s="1"/>
  <c r="N3195" i="6" s="1"/>
  <c r="O3195" i="6" l="1"/>
  <c r="I3195" i="6" l="1"/>
  <c r="J3195" i="6" s="1"/>
  <c r="K3195" i="6" l="1"/>
  <c r="L3195" i="6" s="1"/>
  <c r="H3196" i="6" s="1"/>
  <c r="N3196" i="6" s="1"/>
  <c r="O3196" i="6" l="1"/>
  <c r="I3196" i="6" l="1"/>
  <c r="J3196" i="6" s="1"/>
  <c r="K3196" i="6" l="1"/>
  <c r="L3196" i="6" s="1"/>
  <c r="H3197" i="6" s="1"/>
  <c r="N3197" i="6" s="1"/>
  <c r="O3197" i="6" l="1"/>
  <c r="I3197" i="6" l="1"/>
  <c r="J3197" i="6" s="1"/>
  <c r="K3197" i="6" l="1"/>
  <c r="L3197" i="6" s="1"/>
  <c r="H3198" i="6" s="1"/>
  <c r="N3198" i="6" s="1"/>
  <c r="O3198" i="6" l="1"/>
  <c r="I3198" i="6" l="1"/>
  <c r="J3198" i="6" s="1"/>
  <c r="K3198" i="6" l="1"/>
  <c r="L3198" i="6" s="1"/>
  <c r="H3199" i="6" s="1"/>
  <c r="N3199" i="6" s="1"/>
  <c r="O3199" i="6" l="1"/>
  <c r="I3199" i="6" l="1"/>
  <c r="J3199" i="6" s="1"/>
  <c r="K3199" i="6" l="1"/>
  <c r="L3199" i="6" s="1"/>
  <c r="H3200" i="6" s="1"/>
  <c r="N3200" i="6" s="1"/>
  <c r="O3200" i="6" l="1"/>
  <c r="I3200" i="6" l="1"/>
  <c r="J3200" i="6" s="1"/>
  <c r="K3200" i="6" l="1"/>
  <c r="L3200" i="6" s="1"/>
  <c r="H3201" i="6" s="1"/>
  <c r="N3201" i="6" s="1"/>
  <c r="O3201" i="6" l="1"/>
  <c r="I3201" i="6" l="1"/>
  <c r="J3201" i="6" s="1"/>
  <c r="K3201" i="6" l="1"/>
  <c r="L3201" i="6" s="1"/>
  <c r="H3202" i="6" s="1"/>
  <c r="N3202" i="6" s="1"/>
  <c r="O3202" i="6" l="1"/>
  <c r="I3202" i="6" l="1"/>
  <c r="J3202" i="6" s="1"/>
  <c r="K3202" i="6" l="1"/>
  <c r="L3202" i="6" s="1"/>
  <c r="H3203" i="6" s="1"/>
  <c r="N3203" i="6" s="1"/>
  <c r="O3203" i="6" l="1"/>
  <c r="I3203" i="6" l="1"/>
  <c r="J3203" i="6" s="1"/>
  <c r="K3203" i="6" l="1"/>
  <c r="L3203" i="6" s="1"/>
  <c r="H3204" i="6" s="1"/>
  <c r="N3204" i="6" s="1"/>
  <c r="O3204" i="6" l="1"/>
  <c r="I3204" i="6" l="1"/>
  <c r="J3204" i="6" s="1"/>
  <c r="K3204" i="6" l="1"/>
  <c r="L3204" i="6" s="1"/>
  <c r="H3205" i="6" s="1"/>
  <c r="N3205" i="6" s="1"/>
  <c r="O3205" i="6" l="1"/>
  <c r="I3205" i="6" l="1"/>
  <c r="J3205" i="6" s="1"/>
  <c r="K3205" i="6" l="1"/>
  <c r="L3205" i="6" s="1"/>
  <c r="H3206" i="6" s="1"/>
  <c r="N3206" i="6" s="1"/>
  <c r="O3206" i="6" l="1"/>
  <c r="I3206" i="6" l="1"/>
  <c r="J3206" i="6" s="1"/>
  <c r="K3206" i="6" l="1"/>
  <c r="L3206" i="6" s="1"/>
  <c r="H3207" i="6" s="1"/>
  <c r="N3207" i="6" s="1"/>
  <c r="O3207" i="6" l="1"/>
  <c r="I3207" i="6" l="1"/>
  <c r="J3207" i="6" s="1"/>
  <c r="K3207" i="6" l="1"/>
  <c r="L3207" i="6" s="1"/>
  <c r="H3208" i="6" s="1"/>
  <c r="N3208" i="6" s="1"/>
  <c r="O3208" i="6" l="1"/>
  <c r="I3208" i="6" l="1"/>
  <c r="J3208" i="6" s="1"/>
  <c r="K3208" i="6" l="1"/>
  <c r="L3208" i="6" s="1"/>
  <c r="H3209" i="6" s="1"/>
  <c r="N3209" i="6" s="1"/>
  <c r="O3209" i="6" l="1"/>
  <c r="I3209" i="6" l="1"/>
  <c r="J3209" i="6" s="1"/>
  <c r="K3209" i="6" l="1"/>
  <c r="L3209" i="6" s="1"/>
  <c r="H3210" i="6" s="1"/>
  <c r="N3210" i="6" s="1"/>
  <c r="O3210" i="6" l="1"/>
  <c r="I3210" i="6" l="1"/>
  <c r="J3210" i="6" s="1"/>
  <c r="K3210" i="6" l="1"/>
  <c r="L3210" i="6" s="1"/>
  <c r="H3211" i="6" s="1"/>
  <c r="N3211" i="6" s="1"/>
  <c r="O3211" i="6" l="1"/>
  <c r="I3211" i="6" l="1"/>
  <c r="J3211" i="6" s="1"/>
  <c r="K3211" i="6" l="1"/>
  <c r="L3211" i="6" s="1"/>
  <c r="H3212" i="6" s="1"/>
  <c r="N3212" i="6" s="1"/>
  <c r="O3212" i="6" l="1"/>
  <c r="I3212" i="6" l="1"/>
  <c r="J3212" i="6" s="1"/>
  <c r="K3212" i="6" l="1"/>
  <c r="L3212" i="6" s="1"/>
  <c r="H3213" i="6" s="1"/>
  <c r="N3213" i="6" s="1"/>
  <c r="O3213" i="6" l="1"/>
  <c r="I3213" i="6" l="1"/>
  <c r="J3213" i="6" s="1"/>
  <c r="K3213" i="6" l="1"/>
  <c r="L3213" i="6" s="1"/>
  <c r="H3214" i="6" s="1"/>
  <c r="N3214" i="6" s="1"/>
  <c r="O3214" i="6" l="1"/>
  <c r="I3214" i="6" l="1"/>
  <c r="J3214" i="6" s="1"/>
  <c r="K3214" i="6" l="1"/>
  <c r="L3214" i="6" s="1"/>
  <c r="H3215" i="6" s="1"/>
  <c r="N3215" i="6" s="1"/>
  <c r="O3215" i="6" l="1"/>
  <c r="I3215" i="6" l="1"/>
  <c r="J3215" i="6" s="1"/>
  <c r="K3215" i="6" l="1"/>
  <c r="L3215" i="6" s="1"/>
  <c r="H3216" i="6" s="1"/>
  <c r="N3216" i="6" s="1"/>
  <c r="O3216" i="6" l="1"/>
  <c r="I3216" i="6" l="1"/>
  <c r="J3216" i="6" s="1"/>
  <c r="K3216" i="6" l="1"/>
  <c r="L3216" i="6" s="1"/>
  <c r="H3217" i="6" s="1"/>
  <c r="N3217" i="6" s="1"/>
  <c r="O3217" i="6" l="1"/>
  <c r="I3217" i="6" l="1"/>
  <c r="J3217" i="6" s="1"/>
  <c r="K3217" i="6" l="1"/>
  <c r="L3217" i="6" s="1"/>
  <c r="H3218" i="6" s="1"/>
  <c r="N3218" i="6" s="1"/>
  <c r="O3218" i="6" l="1"/>
  <c r="I3218" i="6" l="1"/>
  <c r="J3218" i="6" s="1"/>
  <c r="K3218" i="6" l="1"/>
  <c r="L3218" i="6" s="1"/>
  <c r="H3219" i="6" s="1"/>
  <c r="N3219" i="6" s="1"/>
  <c r="O3219" i="6" l="1"/>
  <c r="I3219" i="6" l="1"/>
  <c r="J3219" i="6" s="1"/>
  <c r="K3219" i="6" l="1"/>
  <c r="L3219" i="6" s="1"/>
  <c r="H3220" i="6" s="1"/>
  <c r="N3220" i="6" s="1"/>
  <c r="O3220" i="6" l="1"/>
  <c r="I3220" i="6" l="1"/>
  <c r="J3220" i="6" s="1"/>
  <c r="K3220" i="6" l="1"/>
  <c r="L3220" i="6" s="1"/>
  <c r="H3221" i="6" s="1"/>
  <c r="N3221" i="6" s="1"/>
  <c r="O3221" i="6" l="1"/>
  <c r="I3221" i="6" l="1"/>
  <c r="J3221" i="6" s="1"/>
  <c r="K3221" i="6" l="1"/>
  <c r="L3221" i="6" s="1"/>
  <c r="H3222" i="6" s="1"/>
  <c r="N3222" i="6" s="1"/>
  <c r="O3222" i="6" l="1"/>
  <c r="I3222" i="6" l="1"/>
  <c r="J3222" i="6" s="1"/>
  <c r="K3222" i="6" l="1"/>
  <c r="L3222" i="6" s="1"/>
  <c r="H3223" i="6" s="1"/>
  <c r="N3223" i="6" s="1"/>
  <c r="O3223" i="6" l="1"/>
  <c r="I3223" i="6" l="1"/>
  <c r="J3223" i="6" s="1"/>
  <c r="K3223" i="6" l="1"/>
  <c r="L3223" i="6" s="1"/>
  <c r="H3224" i="6" s="1"/>
  <c r="N3224" i="6" s="1"/>
  <c r="O3224" i="6" l="1"/>
  <c r="I3224" i="6" l="1"/>
  <c r="J3224" i="6" s="1"/>
  <c r="K3224" i="6" l="1"/>
  <c r="L3224" i="6" s="1"/>
  <c r="H3225" i="6" s="1"/>
  <c r="N3225" i="6" s="1"/>
  <c r="O3225" i="6" l="1"/>
  <c r="I3225" i="6" l="1"/>
  <c r="J3225" i="6" s="1"/>
  <c r="K3225" i="6" l="1"/>
  <c r="L3225" i="6" s="1"/>
  <c r="H3226" i="6" s="1"/>
  <c r="N3226" i="6" s="1"/>
  <c r="O3226" i="6" l="1"/>
  <c r="I3226" i="6" l="1"/>
  <c r="J3226" i="6" s="1"/>
  <c r="K3226" i="6" l="1"/>
  <c r="L3226" i="6" s="1"/>
  <c r="H3227" i="6" s="1"/>
  <c r="N3227" i="6" s="1"/>
  <c r="O3227" i="6" l="1"/>
  <c r="I3227" i="6" l="1"/>
  <c r="J3227" i="6" s="1"/>
  <c r="K3227" i="6" l="1"/>
  <c r="L3227" i="6" s="1"/>
  <c r="H3228" i="6" s="1"/>
  <c r="N3228" i="6" s="1"/>
  <c r="O3228" i="6" l="1"/>
  <c r="I3228" i="6" l="1"/>
  <c r="J3228" i="6" s="1"/>
  <c r="K3228" i="6" l="1"/>
  <c r="L3228" i="6" s="1"/>
  <c r="H3229" i="6" s="1"/>
  <c r="N3229" i="6" s="1"/>
  <c r="O3229" i="6" l="1"/>
  <c r="I3229" i="6" l="1"/>
  <c r="J3229" i="6" s="1"/>
  <c r="K3229" i="6" l="1"/>
  <c r="L3229" i="6" s="1"/>
  <c r="H3230" i="6" s="1"/>
  <c r="N3230" i="6" s="1"/>
  <c r="O3230" i="6" l="1"/>
  <c r="I3230" i="6" s="1"/>
  <c r="J3230" i="6" s="1"/>
  <c r="K3230" i="6" l="1"/>
  <c r="L3230" i="6" s="1"/>
  <c r="H3231" i="6" s="1"/>
  <c r="N3231" i="6" s="1"/>
  <c r="O3231" i="6" l="1"/>
  <c r="I3231" i="6" l="1"/>
  <c r="J3231" i="6" s="1"/>
  <c r="K3231" i="6" l="1"/>
  <c r="L3231" i="6" s="1"/>
  <c r="H3232" i="6" s="1"/>
  <c r="N3232" i="6" s="1"/>
  <c r="O3232" i="6" l="1"/>
  <c r="I3232" i="6" l="1"/>
  <c r="J3232" i="6" s="1"/>
  <c r="K3232" i="6" l="1"/>
  <c r="L3232" i="6" s="1"/>
  <c r="H3233" i="6" s="1"/>
  <c r="N3233" i="6" s="1"/>
  <c r="O3233" i="6" l="1"/>
  <c r="I3233" i="6" l="1"/>
  <c r="J3233" i="6" s="1"/>
  <c r="K3233" i="6" l="1"/>
  <c r="L3233" i="6" s="1"/>
  <c r="H3234" i="6" s="1"/>
  <c r="N3234" i="6" s="1"/>
  <c r="O3234" i="6" l="1"/>
  <c r="I3234" i="6" l="1"/>
  <c r="J3234" i="6" s="1"/>
  <c r="K3234" i="6" l="1"/>
  <c r="L3234" i="6" s="1"/>
  <c r="H3235" i="6" s="1"/>
  <c r="N3235" i="6" s="1"/>
  <c r="O3235" i="6" l="1"/>
  <c r="I3235" i="6" l="1"/>
  <c r="J3235" i="6" s="1"/>
  <c r="K3235" i="6" l="1"/>
  <c r="L3235" i="6" s="1"/>
  <c r="H3236" i="6" s="1"/>
  <c r="N3236" i="6" s="1"/>
  <c r="O3236" i="6" l="1"/>
  <c r="I3236" i="6" l="1"/>
  <c r="J3236" i="6" s="1"/>
  <c r="K3236" i="6" l="1"/>
  <c r="L3236" i="6" s="1"/>
  <c r="H3237" i="6" s="1"/>
  <c r="N3237" i="6" s="1"/>
  <c r="O3237" i="6" l="1"/>
  <c r="I3237" i="6" l="1"/>
  <c r="J3237" i="6" s="1"/>
  <c r="K3237" i="6" l="1"/>
  <c r="L3237" i="6" s="1"/>
  <c r="H3238" i="6" s="1"/>
  <c r="N3238" i="6" s="1"/>
  <c r="O3238" i="6" l="1"/>
  <c r="I3238" i="6" l="1"/>
  <c r="J3238" i="6" s="1"/>
  <c r="K3238" i="6" l="1"/>
  <c r="L3238" i="6" s="1"/>
  <c r="H3239" i="6" s="1"/>
  <c r="N3239" i="6" s="1"/>
  <c r="O3239" i="6" l="1"/>
  <c r="I3239" i="6" l="1"/>
  <c r="J3239" i="6" s="1"/>
  <c r="K3239" i="6" l="1"/>
  <c r="L3239" i="6" s="1"/>
  <c r="H3240" i="6" s="1"/>
  <c r="N3240" i="6" s="1"/>
  <c r="O3240" i="6" l="1"/>
  <c r="I3240" i="6" l="1"/>
  <c r="J3240" i="6" s="1"/>
  <c r="K3240" i="6" l="1"/>
  <c r="L3240" i="6" s="1"/>
  <c r="H3241" i="6" s="1"/>
  <c r="N3241" i="6" s="1"/>
  <c r="O3241" i="6" l="1"/>
  <c r="I3241" i="6" l="1"/>
  <c r="J3241" i="6" s="1"/>
  <c r="K3241" i="6" l="1"/>
  <c r="L3241" i="6" s="1"/>
  <c r="H3242" i="6" s="1"/>
  <c r="N3242" i="6" s="1"/>
  <c r="O3242" i="6" l="1"/>
  <c r="I3242" i="6" l="1"/>
  <c r="J3242" i="6" s="1"/>
  <c r="K3242" i="6" l="1"/>
  <c r="L3242" i="6" s="1"/>
  <c r="H3243" i="6" s="1"/>
  <c r="N3243" i="6" s="1"/>
  <c r="O3243" i="6" l="1"/>
  <c r="I3243" i="6" l="1"/>
  <c r="J3243" i="6" s="1"/>
  <c r="K3243" i="6" l="1"/>
  <c r="L3243" i="6" s="1"/>
  <c r="H3244" i="6" s="1"/>
  <c r="N3244" i="6" s="1"/>
  <c r="O3244" i="6" l="1"/>
  <c r="I3244" i="6" l="1"/>
  <c r="J3244" i="6" s="1"/>
  <c r="K3244" i="6" l="1"/>
  <c r="L3244" i="6" s="1"/>
  <c r="H3245" i="6" s="1"/>
  <c r="N3245" i="6" s="1"/>
  <c r="O3245" i="6" l="1"/>
  <c r="I3245" i="6" l="1"/>
  <c r="J3245" i="6" s="1"/>
  <c r="K3245" i="6" l="1"/>
  <c r="L3245" i="6" s="1"/>
  <c r="H3246" i="6" s="1"/>
  <c r="N3246" i="6" s="1"/>
  <c r="O3246" i="6" l="1"/>
  <c r="I3246" i="6" l="1"/>
  <c r="J3246" i="6" s="1"/>
  <c r="K3246" i="6" l="1"/>
  <c r="L3246" i="6" s="1"/>
  <c r="H3247" i="6" s="1"/>
  <c r="N3247" i="6" s="1"/>
  <c r="O3247" i="6" l="1"/>
  <c r="I3247" i="6" l="1"/>
  <c r="J3247" i="6" s="1"/>
  <c r="K3247" i="6" l="1"/>
  <c r="L3247" i="6" s="1"/>
  <c r="H3248" i="6" s="1"/>
  <c r="N3248" i="6" s="1"/>
  <c r="O3248" i="6" l="1"/>
  <c r="I3248" i="6" l="1"/>
  <c r="J3248" i="6" s="1"/>
  <c r="K3248" i="6" l="1"/>
  <c r="L3248" i="6" s="1"/>
  <c r="H3249" i="6" s="1"/>
  <c r="N3249" i="6" s="1"/>
  <c r="O3249" i="6" l="1"/>
  <c r="I3249" i="6" l="1"/>
  <c r="J3249" i="6" s="1"/>
  <c r="K3249" i="6" l="1"/>
  <c r="L3249" i="6" s="1"/>
  <c r="H3250" i="6" s="1"/>
  <c r="N3250" i="6" s="1"/>
  <c r="O3250" i="6" l="1"/>
  <c r="I3250" i="6" l="1"/>
  <c r="J3250" i="6" s="1"/>
  <c r="K3250" i="6" l="1"/>
  <c r="L3250" i="6" s="1"/>
  <c r="H3251" i="6" s="1"/>
  <c r="N3251" i="6" s="1"/>
  <c r="O3251" i="6" l="1"/>
  <c r="I3251" i="6" l="1"/>
  <c r="J3251" i="6" s="1"/>
  <c r="K3251" i="6" l="1"/>
  <c r="L3251" i="6" s="1"/>
  <c r="H3252" i="6" s="1"/>
  <c r="N3252" i="6" s="1"/>
  <c r="O3252" i="6" l="1"/>
  <c r="I3252" i="6" l="1"/>
  <c r="J3252" i="6" s="1"/>
  <c r="K3252" i="6" l="1"/>
  <c r="L3252" i="6" s="1"/>
  <c r="H3253" i="6" s="1"/>
  <c r="N3253" i="6" s="1"/>
  <c r="O3253" i="6" l="1"/>
  <c r="I3253" i="6" l="1"/>
  <c r="J3253" i="6" s="1"/>
  <c r="K3253" i="6" l="1"/>
  <c r="L3253" i="6" s="1"/>
  <c r="H3254" i="6" s="1"/>
  <c r="N3254" i="6" s="1"/>
  <c r="O3254" i="6" l="1"/>
  <c r="I3254" i="6" l="1"/>
  <c r="J3254" i="6" s="1"/>
  <c r="K3254" i="6" l="1"/>
  <c r="L3254" i="6" s="1"/>
  <c r="H3255" i="6" s="1"/>
  <c r="N3255" i="6" s="1"/>
  <c r="O3255" i="6" l="1"/>
  <c r="I3255" i="6" l="1"/>
  <c r="J3255" i="6" s="1"/>
  <c r="K3255" i="6" l="1"/>
  <c r="L3255" i="6" s="1"/>
  <c r="H3256" i="6" s="1"/>
  <c r="N3256" i="6" s="1"/>
  <c r="O3256" i="6" l="1"/>
  <c r="I3256" i="6" l="1"/>
  <c r="J3256" i="6" s="1"/>
  <c r="K3256" i="6" l="1"/>
  <c r="L3256" i="6" s="1"/>
  <c r="H3257" i="6" s="1"/>
  <c r="N3257" i="6" s="1"/>
  <c r="O3257" i="6" l="1"/>
  <c r="I3257" i="6" l="1"/>
  <c r="J3257" i="6" s="1"/>
  <c r="K3257" i="6" l="1"/>
  <c r="L3257" i="6" s="1"/>
  <c r="H3258" i="6" s="1"/>
  <c r="N3258" i="6" s="1"/>
  <c r="O3258" i="6" l="1"/>
  <c r="I3258" i="6" l="1"/>
  <c r="J3258" i="6" s="1"/>
  <c r="K3258" i="6" l="1"/>
  <c r="L3258" i="6" s="1"/>
  <c r="H3259" i="6" s="1"/>
  <c r="N3259" i="6" s="1"/>
  <c r="O3259" i="6" l="1"/>
  <c r="I3259" i="6" l="1"/>
  <c r="J3259" i="6" s="1"/>
  <c r="K3259" i="6" l="1"/>
  <c r="L3259" i="6" s="1"/>
  <c r="H3260" i="6" s="1"/>
  <c r="N3260" i="6" s="1"/>
  <c r="O3260" i="6" l="1"/>
  <c r="I3260" i="6" l="1"/>
  <c r="J3260" i="6" s="1"/>
  <c r="K3260" i="6" l="1"/>
  <c r="L3260" i="6" s="1"/>
  <c r="H3261" i="6" s="1"/>
  <c r="N3261" i="6" s="1"/>
  <c r="O3261" i="6" l="1"/>
  <c r="I3261" i="6" l="1"/>
  <c r="J3261" i="6" s="1"/>
  <c r="K3261" i="6" l="1"/>
  <c r="L3261" i="6" s="1"/>
  <c r="H3262" i="6" s="1"/>
  <c r="N3262" i="6" s="1"/>
  <c r="O3262" i="6" l="1"/>
  <c r="I3262" i="6" l="1"/>
  <c r="J3262" i="6" s="1"/>
  <c r="K3262" i="6" l="1"/>
  <c r="L3262" i="6" s="1"/>
  <c r="H3263" i="6" s="1"/>
  <c r="N3263" i="6" s="1"/>
  <c r="O3263" i="6" l="1"/>
  <c r="I3263" i="6" l="1"/>
  <c r="J3263" i="6" s="1"/>
  <c r="K3263" i="6" l="1"/>
  <c r="L3263" i="6" s="1"/>
  <c r="H3264" i="6" s="1"/>
  <c r="N3264" i="6" s="1"/>
  <c r="O3264" i="6" l="1"/>
  <c r="I3264" i="6" l="1"/>
  <c r="J3264" i="6" s="1"/>
  <c r="K3264" i="6" l="1"/>
  <c r="L3264" i="6" s="1"/>
  <c r="H3265" i="6" s="1"/>
  <c r="N3265" i="6" s="1"/>
  <c r="O3265" i="6" l="1"/>
  <c r="I3265" i="6" l="1"/>
  <c r="J3265" i="6" s="1"/>
  <c r="K3265" i="6" l="1"/>
  <c r="L3265" i="6" s="1"/>
  <c r="H3266" i="6" s="1"/>
  <c r="N3266" i="6" s="1"/>
  <c r="O3266" i="6" l="1"/>
  <c r="I3266" i="6" l="1"/>
  <c r="J3266" i="6" s="1"/>
  <c r="K3266" i="6" l="1"/>
  <c r="L3266" i="6" s="1"/>
  <c r="H3267" i="6" s="1"/>
  <c r="N3267" i="6" s="1"/>
  <c r="O3267" i="6" l="1"/>
  <c r="I3267" i="6" l="1"/>
  <c r="J3267" i="6" s="1"/>
  <c r="K3267" i="6" l="1"/>
  <c r="L3267" i="6" s="1"/>
  <c r="H3268" i="6" s="1"/>
  <c r="N3268" i="6" s="1"/>
  <c r="O3268" i="6" l="1"/>
  <c r="I3268" i="6" l="1"/>
  <c r="J3268" i="6" s="1"/>
  <c r="K3268" i="6" l="1"/>
  <c r="L3268" i="6" s="1"/>
  <c r="H3269" i="6" s="1"/>
  <c r="N3269" i="6" s="1"/>
  <c r="O3269" i="6" l="1"/>
  <c r="I3269" i="6" l="1"/>
  <c r="J3269" i="6" s="1"/>
  <c r="K3269" i="6" l="1"/>
  <c r="L3269" i="6" s="1"/>
  <c r="H3270" i="6" s="1"/>
  <c r="N3270" i="6" s="1"/>
  <c r="O3270" i="6" l="1"/>
  <c r="I3270" i="6" l="1"/>
  <c r="J3270" i="6" s="1"/>
  <c r="K3270" i="6" l="1"/>
  <c r="L3270" i="6" s="1"/>
  <c r="H3271" i="6" s="1"/>
  <c r="N3271" i="6" s="1"/>
  <c r="O3271" i="6" l="1"/>
  <c r="I3271" i="6" l="1"/>
  <c r="J3271" i="6" s="1"/>
  <c r="K3271" i="6" l="1"/>
  <c r="L3271" i="6" s="1"/>
  <c r="H3272" i="6" s="1"/>
  <c r="N3272" i="6" s="1"/>
  <c r="O3272" i="6" l="1"/>
  <c r="I3272" i="6" l="1"/>
  <c r="J3272" i="6" s="1"/>
  <c r="K3272" i="6" l="1"/>
  <c r="L3272" i="6" s="1"/>
  <c r="H3273" i="6" s="1"/>
  <c r="N3273" i="6" s="1"/>
  <c r="O3273" i="6" l="1"/>
  <c r="I3273" i="6" l="1"/>
  <c r="J3273" i="6" s="1"/>
  <c r="K3273" i="6" l="1"/>
  <c r="L3273" i="6" s="1"/>
  <c r="H3274" i="6" s="1"/>
  <c r="N3274" i="6" s="1"/>
  <c r="O3274" i="6" l="1"/>
  <c r="I3274" i="6" l="1"/>
  <c r="J3274" i="6" s="1"/>
  <c r="K3274" i="6" l="1"/>
  <c r="L3274" i="6" s="1"/>
  <c r="H3275" i="6" s="1"/>
  <c r="N3275" i="6" s="1"/>
  <c r="O3275" i="6" l="1"/>
  <c r="I3275" i="6" l="1"/>
  <c r="J3275" i="6" s="1"/>
  <c r="K3275" i="6" l="1"/>
  <c r="L3275" i="6" s="1"/>
  <c r="H3276" i="6" s="1"/>
  <c r="N3276" i="6" s="1"/>
  <c r="O3276" i="6" l="1"/>
  <c r="I3276" i="6" l="1"/>
  <c r="J3276" i="6" s="1"/>
  <c r="K3276" i="6" l="1"/>
  <c r="L3276" i="6" s="1"/>
  <c r="H3277" i="6" s="1"/>
  <c r="N3277" i="6" s="1"/>
  <c r="O3277" i="6" l="1"/>
  <c r="I3277" i="6" l="1"/>
  <c r="J3277" i="6" s="1"/>
  <c r="K3277" i="6" l="1"/>
  <c r="L3277" i="6" s="1"/>
  <c r="H3278" i="6" s="1"/>
  <c r="N3278" i="6" s="1"/>
  <c r="O3278" i="6" l="1"/>
  <c r="I3278" i="6" l="1"/>
  <c r="J3278" i="6" s="1"/>
  <c r="K3278" i="6" l="1"/>
  <c r="L3278" i="6" s="1"/>
  <c r="H3279" i="6" s="1"/>
  <c r="N3279" i="6" s="1"/>
  <c r="O3279" i="6" l="1"/>
  <c r="I3279" i="6" l="1"/>
  <c r="J3279" i="6" s="1"/>
  <c r="K3279" i="6" l="1"/>
  <c r="L3279" i="6" s="1"/>
  <c r="H3280" i="6" s="1"/>
  <c r="N3280" i="6" s="1"/>
  <c r="O3280" i="6" l="1"/>
  <c r="I3280" i="6" l="1"/>
  <c r="J3280" i="6" s="1"/>
  <c r="K3280" i="6" l="1"/>
  <c r="L3280" i="6" s="1"/>
  <c r="H3281" i="6" s="1"/>
  <c r="N3281" i="6" s="1"/>
  <c r="O3281" i="6" l="1"/>
  <c r="I3281" i="6" l="1"/>
  <c r="J3281" i="6" s="1"/>
  <c r="K3281" i="6" l="1"/>
  <c r="L3281" i="6" s="1"/>
  <c r="H3282" i="6" s="1"/>
  <c r="N3282" i="6" s="1"/>
  <c r="O3282" i="6" l="1"/>
  <c r="I3282" i="6" l="1"/>
  <c r="J3282" i="6" s="1"/>
  <c r="K3282" i="6" l="1"/>
  <c r="L3282" i="6" s="1"/>
  <c r="H3283" i="6" s="1"/>
  <c r="N3283" i="6" s="1"/>
  <c r="O3283" i="6" l="1"/>
  <c r="I3283" i="6" l="1"/>
  <c r="J3283" i="6" s="1"/>
  <c r="K3283" i="6" l="1"/>
  <c r="L3283" i="6" s="1"/>
  <c r="H3284" i="6" s="1"/>
  <c r="N3284" i="6" s="1"/>
  <c r="O3284" i="6" l="1"/>
  <c r="I3284" i="6" l="1"/>
  <c r="J3284" i="6" s="1"/>
  <c r="K3284" i="6" l="1"/>
  <c r="L3284" i="6" s="1"/>
  <c r="H3285" i="6" s="1"/>
  <c r="N3285" i="6" s="1"/>
  <c r="O3285" i="6" l="1"/>
  <c r="I3285" i="6" l="1"/>
  <c r="J3285" i="6" s="1"/>
  <c r="K3285" i="6" l="1"/>
  <c r="L3285" i="6" s="1"/>
  <c r="H3286" i="6" s="1"/>
  <c r="N3286" i="6" s="1"/>
  <c r="O3286" i="6" l="1"/>
  <c r="I3286" i="6" l="1"/>
  <c r="J3286" i="6" s="1"/>
  <c r="K3286" i="6" l="1"/>
  <c r="L3286" i="6" s="1"/>
  <c r="H3287" i="6" s="1"/>
  <c r="N3287" i="6" s="1"/>
  <c r="O3287" i="6" l="1"/>
  <c r="I3287" i="6" l="1"/>
  <c r="J3287" i="6" s="1"/>
  <c r="K3287" i="6" l="1"/>
  <c r="L3287" i="6" s="1"/>
  <c r="H3288" i="6" s="1"/>
  <c r="N3288" i="6" s="1"/>
  <c r="O3288" i="6" l="1"/>
  <c r="I3288" i="6" l="1"/>
  <c r="J3288" i="6" s="1"/>
  <c r="K3288" i="6" l="1"/>
  <c r="L3288" i="6" s="1"/>
  <c r="H3289" i="6" s="1"/>
  <c r="N3289" i="6" s="1"/>
  <c r="O3289" i="6" l="1"/>
  <c r="I3289" i="6" l="1"/>
  <c r="J3289" i="6" s="1"/>
  <c r="K3289" i="6" l="1"/>
  <c r="L3289" i="6" s="1"/>
  <c r="H3290" i="6" s="1"/>
  <c r="N3290" i="6" s="1"/>
  <c r="O3290" i="6" l="1"/>
  <c r="I3290" i="6" l="1"/>
  <c r="J3290" i="6" s="1"/>
  <c r="K3290" i="6" l="1"/>
  <c r="L3290" i="6" s="1"/>
  <c r="H3291" i="6" s="1"/>
  <c r="N3291" i="6" s="1"/>
  <c r="O3291" i="6" l="1"/>
  <c r="I3291" i="6" l="1"/>
  <c r="J3291" i="6" s="1"/>
  <c r="K3291" i="6" l="1"/>
  <c r="L3291" i="6" s="1"/>
  <c r="H3292" i="6" s="1"/>
  <c r="N3292" i="6" s="1"/>
  <c r="O3292" i="6" l="1"/>
  <c r="I3292" i="6" l="1"/>
  <c r="J3292" i="6" s="1"/>
  <c r="K3292" i="6" l="1"/>
  <c r="L3292" i="6" s="1"/>
  <c r="H3293" i="6" s="1"/>
  <c r="N3293" i="6" s="1"/>
  <c r="O3293" i="6" l="1"/>
  <c r="I3293" i="6" l="1"/>
  <c r="J3293" i="6" s="1"/>
  <c r="K3293" i="6" l="1"/>
  <c r="L3293" i="6" s="1"/>
  <c r="H3294" i="6" s="1"/>
  <c r="N3294" i="6" s="1"/>
  <c r="O3294" i="6" l="1"/>
  <c r="I3294" i="6" l="1"/>
  <c r="J3294" i="6" s="1"/>
  <c r="K3294" i="6" l="1"/>
  <c r="L3294" i="6" s="1"/>
  <c r="H3295" i="6" s="1"/>
  <c r="N3295" i="6" s="1"/>
  <c r="O3295" i="6" l="1"/>
  <c r="I3295" i="6" l="1"/>
  <c r="J3295" i="6" s="1"/>
  <c r="K3295" i="6" l="1"/>
  <c r="L3295" i="6" s="1"/>
  <c r="H3296" i="6" s="1"/>
  <c r="N3296" i="6" s="1"/>
  <c r="O3296" i="6" l="1"/>
  <c r="I3296" i="6" l="1"/>
  <c r="J3296" i="6" s="1"/>
  <c r="K3296" i="6" l="1"/>
  <c r="L3296" i="6" s="1"/>
  <c r="H3297" i="6" s="1"/>
  <c r="N3297" i="6" s="1"/>
  <c r="O3297" i="6" l="1"/>
  <c r="I3297" i="6" l="1"/>
  <c r="J3297" i="6" s="1"/>
  <c r="K3297" i="6" l="1"/>
  <c r="L3297" i="6" s="1"/>
  <c r="H3298" i="6" s="1"/>
  <c r="N3298" i="6" s="1"/>
  <c r="O3298" i="6" l="1"/>
  <c r="I3298" i="6" l="1"/>
  <c r="J3298" i="6" s="1"/>
  <c r="K3298" i="6" l="1"/>
  <c r="L3298" i="6" s="1"/>
  <c r="H3299" i="6" s="1"/>
  <c r="N3299" i="6" s="1"/>
  <c r="O3299" i="6" l="1"/>
  <c r="I3299" i="6" l="1"/>
  <c r="J3299" i="6" s="1"/>
  <c r="K3299" i="6" l="1"/>
  <c r="L3299" i="6" s="1"/>
  <c r="H3300" i="6" s="1"/>
  <c r="N3300" i="6" s="1"/>
  <c r="O3300" i="6" l="1"/>
  <c r="I3300" i="6" l="1"/>
  <c r="J3300" i="6" s="1"/>
  <c r="K3300" i="6" l="1"/>
  <c r="L3300" i="6" s="1"/>
  <c r="H3301" i="6" s="1"/>
  <c r="N3301" i="6" s="1"/>
  <c r="O3301" i="6" l="1"/>
  <c r="I3301" i="6" l="1"/>
  <c r="J3301" i="6" s="1"/>
  <c r="K3301" i="6" l="1"/>
  <c r="L3301" i="6" s="1"/>
  <c r="H3302" i="6" s="1"/>
  <c r="N3302" i="6" s="1"/>
  <c r="O3302" i="6" l="1"/>
  <c r="I3302" i="6" l="1"/>
  <c r="J3302" i="6" s="1"/>
  <c r="K3302" i="6" l="1"/>
  <c r="L3302" i="6" s="1"/>
  <c r="H3303" i="6" s="1"/>
  <c r="N3303" i="6" s="1"/>
  <c r="O3303" i="6" l="1"/>
  <c r="I3303" i="6" l="1"/>
  <c r="J3303" i="6" s="1"/>
  <c r="K3303" i="6" l="1"/>
  <c r="L3303" i="6" s="1"/>
  <c r="H3304" i="6" s="1"/>
  <c r="N3304" i="6" s="1"/>
  <c r="O3304" i="6" l="1"/>
  <c r="I3304" i="6" l="1"/>
  <c r="J3304" i="6" s="1"/>
  <c r="K3304" i="6" l="1"/>
  <c r="L3304" i="6" s="1"/>
  <c r="H3305" i="6" s="1"/>
  <c r="N3305" i="6" s="1"/>
  <c r="O3305" i="6" l="1"/>
  <c r="I3305" i="6" l="1"/>
  <c r="J3305" i="6" s="1"/>
  <c r="K3305" i="6" l="1"/>
  <c r="L3305" i="6" s="1"/>
  <c r="H3306" i="6" s="1"/>
  <c r="N3306" i="6" s="1"/>
  <c r="O3306" i="6" l="1"/>
  <c r="I3306" i="6" l="1"/>
  <c r="J3306" i="6" s="1"/>
  <c r="K3306" i="6" l="1"/>
  <c r="L3306" i="6" s="1"/>
  <c r="H3307" i="6" s="1"/>
  <c r="N3307" i="6" s="1"/>
  <c r="O3307" i="6" l="1"/>
  <c r="I3307" i="6" l="1"/>
  <c r="J3307" i="6" s="1"/>
  <c r="K3307" i="6" l="1"/>
  <c r="L3307" i="6" s="1"/>
  <c r="H3308" i="6" s="1"/>
  <c r="N3308" i="6" s="1"/>
  <c r="O3308" i="6" l="1"/>
  <c r="I3308" i="6" l="1"/>
  <c r="J3308" i="6" s="1"/>
  <c r="K3308" i="6" l="1"/>
  <c r="L3308" i="6" s="1"/>
  <c r="H3309" i="6" s="1"/>
  <c r="N3309" i="6" s="1"/>
  <c r="O3309" i="6" l="1"/>
  <c r="I3309" i="6" l="1"/>
  <c r="J3309" i="6" s="1"/>
  <c r="K3309" i="6" l="1"/>
  <c r="L3309" i="6" s="1"/>
  <c r="H3310" i="6" s="1"/>
  <c r="N3310" i="6" s="1"/>
  <c r="O3310" i="6" l="1"/>
  <c r="I3310" i="6" l="1"/>
  <c r="J3310" i="6" s="1"/>
  <c r="K3310" i="6" l="1"/>
  <c r="L3310" i="6" s="1"/>
  <c r="H3311" i="6" s="1"/>
  <c r="N3311" i="6" s="1"/>
  <c r="O3311" i="6" l="1"/>
  <c r="I3311" i="6" l="1"/>
  <c r="J3311" i="6" s="1"/>
  <c r="K3311" i="6" l="1"/>
  <c r="L3311" i="6" s="1"/>
  <c r="H3312" i="6" s="1"/>
  <c r="N3312" i="6" s="1"/>
  <c r="O3312" i="6" l="1"/>
  <c r="I3312" i="6" l="1"/>
  <c r="J3312" i="6" s="1"/>
  <c r="K3312" i="6" l="1"/>
  <c r="L3312" i="6" s="1"/>
  <c r="H3313" i="6" s="1"/>
  <c r="N3313" i="6" s="1"/>
  <c r="O3313" i="6" l="1"/>
  <c r="I3313" i="6" l="1"/>
  <c r="J3313" i="6" s="1"/>
  <c r="K3313" i="6" l="1"/>
  <c r="L3313" i="6" s="1"/>
  <c r="H3314" i="6" l="1"/>
  <c r="O3314" i="6" l="1"/>
  <c r="I3314" i="6" s="1"/>
  <c r="J3314" i="6" s="1"/>
  <c r="N3314" i="6"/>
  <c r="K3314" i="6" l="1"/>
  <c r="L3314" i="6" s="1"/>
  <c r="H3315" i="6" s="1"/>
  <c r="N3315" i="6" s="1"/>
  <c r="O3315" i="6" l="1"/>
  <c r="I3315" i="6" l="1"/>
  <c r="J3315" i="6" s="1"/>
  <c r="K3315" i="6" l="1"/>
  <c r="L3315" i="6" s="1"/>
  <c r="H3316" i="6" s="1"/>
  <c r="N3316" i="6" s="1"/>
  <c r="O3316" i="6" l="1"/>
  <c r="I3316" i="6" l="1"/>
  <c r="J3316" i="6" s="1"/>
  <c r="K3316" i="6" l="1"/>
  <c r="L3316" i="6" s="1"/>
  <c r="H3317" i="6" s="1"/>
  <c r="N3317" i="6" s="1"/>
  <c r="O3317" i="6" l="1"/>
  <c r="I3317" i="6" s="1"/>
  <c r="J3317" i="6" s="1"/>
  <c r="K3317" i="6" l="1"/>
  <c r="L3317" i="6" s="1"/>
  <c r="H3318" i="6" s="1"/>
  <c r="N3318" i="6" s="1"/>
  <c r="O3318" i="6" l="1"/>
  <c r="I3318" i="6" s="1"/>
  <c r="J3318" i="6" s="1"/>
  <c r="K3318" i="6" l="1"/>
  <c r="L3318" i="6" s="1"/>
  <c r="H3319" i="6" s="1"/>
  <c r="N3319" i="6" s="1"/>
  <c r="O3319" i="6" l="1"/>
  <c r="I3319" i="6" l="1"/>
  <c r="J3319" i="6" s="1"/>
  <c r="K3319" i="6" l="1"/>
  <c r="L3319" i="6" s="1"/>
  <c r="H3320" i="6" s="1"/>
  <c r="N3320" i="6" s="1"/>
  <c r="O3320" i="6" l="1"/>
  <c r="I3320" i="6" l="1"/>
  <c r="J3320" i="6" s="1"/>
  <c r="K3320" i="6" l="1"/>
  <c r="L3320" i="6" s="1"/>
  <c r="H3321" i="6" s="1"/>
  <c r="N3321" i="6" s="1"/>
  <c r="O3321" i="6" l="1"/>
  <c r="I3321" i="6" l="1"/>
  <c r="J3321" i="6" s="1"/>
  <c r="K3321" i="6" l="1"/>
  <c r="L3321" i="6" s="1"/>
  <c r="H3322" i="6" s="1"/>
  <c r="N3322" i="6" s="1"/>
  <c r="O3322" i="6" l="1"/>
  <c r="I3322" i="6" l="1"/>
  <c r="J3322" i="6" s="1"/>
  <c r="K3322" i="6" l="1"/>
  <c r="L3322" i="6" s="1"/>
  <c r="H3323" i="6" s="1"/>
  <c r="N3323" i="6" s="1"/>
  <c r="O3323" i="6" l="1"/>
  <c r="I3323" i="6" l="1"/>
  <c r="J3323" i="6" s="1"/>
  <c r="K3323" i="6" l="1"/>
  <c r="L3323" i="6" s="1"/>
  <c r="H3324" i="6" s="1"/>
  <c r="N3324" i="6" s="1"/>
  <c r="O3324" i="6" l="1"/>
  <c r="I3324" i="6" l="1"/>
  <c r="J3324" i="6" s="1"/>
  <c r="K3324" i="6" l="1"/>
  <c r="L3324" i="6" s="1"/>
  <c r="H3325" i="6" s="1"/>
  <c r="N3325" i="6" s="1"/>
  <c r="O3325" i="6" l="1"/>
  <c r="I3325" i="6" l="1"/>
  <c r="J3325" i="6" s="1"/>
  <c r="K3325" i="6" l="1"/>
  <c r="L3325" i="6" s="1"/>
  <c r="H3326" i="6" s="1"/>
  <c r="N3326" i="6" s="1"/>
  <c r="O3326" i="6" l="1"/>
  <c r="I3326" i="6" l="1"/>
  <c r="J3326" i="6" s="1"/>
  <c r="K3326" i="6" l="1"/>
  <c r="L3326" i="6" s="1"/>
  <c r="H3327" i="6" s="1"/>
  <c r="N3327" i="6" s="1"/>
  <c r="O3327" i="6" l="1"/>
  <c r="I3327" i="6" l="1"/>
  <c r="J3327" i="6" s="1"/>
  <c r="K3327" i="6" l="1"/>
  <c r="L3327" i="6" s="1"/>
  <c r="H3328" i="6" s="1"/>
  <c r="N3328" i="6" s="1"/>
  <c r="O3328" i="6" l="1"/>
  <c r="I3328" i="6" l="1"/>
  <c r="J3328" i="6" s="1"/>
  <c r="K3328" i="6" l="1"/>
  <c r="L3328" i="6" s="1"/>
  <c r="H3329" i="6" s="1"/>
  <c r="N3329" i="6" s="1"/>
  <c r="O3329" i="6" l="1"/>
  <c r="I3329" i="6" l="1"/>
  <c r="J3329" i="6" s="1"/>
  <c r="K3329" i="6" l="1"/>
  <c r="L3329" i="6" s="1"/>
  <c r="H3330" i="6" s="1"/>
  <c r="N3330" i="6" s="1"/>
  <c r="O3330" i="6" l="1"/>
  <c r="I3330" i="6" l="1"/>
  <c r="J3330" i="6" s="1"/>
  <c r="K3330" i="6" l="1"/>
  <c r="L3330" i="6" s="1"/>
  <c r="H3331" i="6" s="1"/>
  <c r="N3331" i="6" s="1"/>
  <c r="O3331" i="6" l="1"/>
  <c r="I3331" i="6" l="1"/>
  <c r="J3331" i="6" s="1"/>
  <c r="K3331" i="6" l="1"/>
  <c r="L3331" i="6" s="1"/>
  <c r="H3332" i="6" s="1"/>
  <c r="N3332" i="6" s="1"/>
  <c r="O3332" i="6" l="1"/>
  <c r="I3332" i="6" l="1"/>
  <c r="J3332" i="6" s="1"/>
  <c r="K3332" i="6" l="1"/>
  <c r="L3332" i="6" s="1"/>
  <c r="H3333" i="6" s="1"/>
  <c r="N3333" i="6" s="1"/>
  <c r="O3333" i="6" l="1"/>
  <c r="I3333" i="6" l="1"/>
  <c r="J3333" i="6" s="1"/>
  <c r="K3333" i="6" l="1"/>
  <c r="L3333" i="6" s="1"/>
  <c r="H3334" i="6" s="1"/>
  <c r="N3334" i="6" s="1"/>
  <c r="O3334" i="6" l="1"/>
  <c r="I3334" i="6" l="1"/>
  <c r="J3334" i="6" s="1"/>
  <c r="K3334" i="6" l="1"/>
  <c r="L3334" i="6" s="1"/>
  <c r="H3335" i="6" s="1"/>
  <c r="N3335" i="6" s="1"/>
  <c r="O3335" i="6" l="1"/>
  <c r="I3335" i="6" l="1"/>
  <c r="J3335" i="6" s="1"/>
  <c r="K3335" i="6" l="1"/>
  <c r="L3335" i="6" s="1"/>
  <c r="H3336" i="6" s="1"/>
  <c r="N3336" i="6" s="1"/>
  <c r="O3336" i="6" l="1"/>
  <c r="I3336" i="6" l="1"/>
  <c r="J3336" i="6" s="1"/>
  <c r="K3336" i="6" l="1"/>
  <c r="L3336" i="6" s="1"/>
  <c r="H3337" i="6" s="1"/>
  <c r="N3337" i="6" s="1"/>
  <c r="O3337" i="6" l="1"/>
  <c r="I3337" i="6" l="1"/>
  <c r="J3337" i="6" s="1"/>
  <c r="K3337" i="6" l="1"/>
  <c r="L3337" i="6" s="1"/>
  <c r="H3338" i="6" s="1"/>
  <c r="N3338" i="6" s="1"/>
  <c r="O3338" i="6" l="1"/>
  <c r="I3338" i="6" l="1"/>
  <c r="J3338" i="6" s="1"/>
  <c r="K3338" i="6" l="1"/>
  <c r="L3338" i="6" s="1"/>
  <c r="H3339" i="6" s="1"/>
  <c r="N3339" i="6" s="1"/>
  <c r="O3339" i="6" l="1"/>
  <c r="I3339" i="6" l="1"/>
  <c r="J3339" i="6" s="1"/>
  <c r="K3339" i="6" l="1"/>
  <c r="L3339" i="6" s="1"/>
  <c r="H3340" i="6" s="1"/>
  <c r="N3340" i="6" s="1"/>
  <c r="O3340" i="6" l="1"/>
  <c r="I3340" i="6" l="1"/>
  <c r="J3340" i="6" s="1"/>
  <c r="K3340" i="6" l="1"/>
  <c r="L3340" i="6" s="1"/>
  <c r="H3341" i="6" s="1"/>
  <c r="N3341" i="6" s="1"/>
  <c r="O3341" i="6" l="1"/>
  <c r="I3341" i="6" l="1"/>
  <c r="J3341" i="6" s="1"/>
  <c r="K3341" i="6" l="1"/>
  <c r="L3341" i="6" s="1"/>
  <c r="H3342" i="6" s="1"/>
  <c r="N3342" i="6" s="1"/>
  <c r="O3342" i="6" l="1"/>
  <c r="I3342" i="6" l="1"/>
  <c r="J3342" i="6" s="1"/>
  <c r="K3342" i="6" l="1"/>
  <c r="L3342" i="6" s="1"/>
  <c r="H3343" i="6" s="1"/>
  <c r="N3343" i="6" s="1"/>
  <c r="O3343" i="6" l="1"/>
  <c r="I3343" i="6" l="1"/>
  <c r="J3343" i="6" s="1"/>
  <c r="K3343" i="6" l="1"/>
  <c r="L3343" i="6" s="1"/>
  <c r="H3344" i="6" s="1"/>
  <c r="N3344" i="6" s="1"/>
  <c r="O3344" i="6" l="1"/>
  <c r="I3344" i="6" l="1"/>
  <c r="J3344" i="6" s="1"/>
  <c r="K3344" i="6" l="1"/>
  <c r="L3344" i="6" s="1"/>
  <c r="H3345" i="6" s="1"/>
  <c r="N3345" i="6" s="1"/>
  <c r="O3345" i="6" l="1"/>
  <c r="I3345" i="6" l="1"/>
  <c r="J3345" i="6" s="1"/>
  <c r="K3345" i="6" l="1"/>
  <c r="L3345" i="6" s="1"/>
  <c r="H3346" i="6" s="1"/>
  <c r="N3346" i="6" s="1"/>
  <c r="O3346" i="6" l="1"/>
  <c r="I3346" i="6" l="1"/>
  <c r="J3346" i="6" s="1"/>
  <c r="K3346" i="6" l="1"/>
  <c r="L3346" i="6" s="1"/>
  <c r="H3347" i="6" s="1"/>
  <c r="N3347" i="6" s="1"/>
  <c r="O3347" i="6" l="1"/>
  <c r="I3347" i="6" l="1"/>
  <c r="J3347" i="6" s="1"/>
  <c r="K3347" i="6" l="1"/>
  <c r="L3347" i="6" s="1"/>
  <c r="H3348" i="6" s="1"/>
  <c r="N3348" i="6" s="1"/>
  <c r="O3348" i="6" l="1"/>
  <c r="I3348" i="6" l="1"/>
  <c r="J3348" i="6" s="1"/>
  <c r="K3348" i="6" l="1"/>
  <c r="L3348" i="6" s="1"/>
  <c r="H3349" i="6" s="1"/>
  <c r="N3349" i="6" s="1"/>
  <c r="O3349" i="6" l="1"/>
  <c r="I3349" i="6" l="1"/>
  <c r="J3349" i="6" s="1"/>
  <c r="K3349" i="6" l="1"/>
  <c r="L3349" i="6" s="1"/>
  <c r="H3350" i="6" s="1"/>
  <c r="N3350" i="6" s="1"/>
  <c r="O3350" i="6" l="1"/>
  <c r="I3350" i="6" l="1"/>
  <c r="J3350" i="6" s="1"/>
  <c r="K3350" i="6" l="1"/>
  <c r="L3350" i="6" s="1"/>
  <c r="H3351" i="6" s="1"/>
  <c r="N3351" i="6" s="1"/>
  <c r="O3351" i="6" l="1"/>
  <c r="I3351" i="6" l="1"/>
  <c r="J3351" i="6" s="1"/>
  <c r="K3351" i="6" l="1"/>
  <c r="L3351" i="6" s="1"/>
  <c r="H3352" i="6" s="1"/>
  <c r="N3352" i="6" s="1"/>
  <c r="O3352" i="6" l="1"/>
  <c r="I3352" i="6" l="1"/>
  <c r="J3352" i="6" s="1"/>
  <c r="K3352" i="6" l="1"/>
  <c r="L3352" i="6" s="1"/>
  <c r="H3353" i="6" s="1"/>
  <c r="N3353" i="6" s="1"/>
  <c r="O3353" i="6" l="1"/>
  <c r="I3353" i="6" l="1"/>
  <c r="J3353" i="6" s="1"/>
  <c r="K3353" i="6" l="1"/>
  <c r="L3353" i="6" s="1"/>
  <c r="H3354" i="6" s="1"/>
  <c r="N3354" i="6" s="1"/>
  <c r="O3354" i="6" l="1"/>
  <c r="I3354" i="6" l="1"/>
  <c r="J3354" i="6" s="1"/>
  <c r="K3354" i="6" l="1"/>
  <c r="L3354" i="6" s="1"/>
  <c r="H3355" i="6" s="1"/>
  <c r="N3355" i="6" s="1"/>
  <c r="O3355" i="6" l="1"/>
  <c r="I3355" i="6" l="1"/>
  <c r="J3355" i="6" s="1"/>
  <c r="K3355" i="6" l="1"/>
  <c r="L3355" i="6" s="1"/>
  <c r="H3356" i="6" s="1"/>
  <c r="N3356" i="6" s="1"/>
  <c r="O3356" i="6" l="1"/>
  <c r="I3356" i="6" l="1"/>
  <c r="J3356" i="6" s="1"/>
  <c r="K3356" i="6" l="1"/>
  <c r="L3356" i="6" s="1"/>
  <c r="H3357" i="6" s="1"/>
  <c r="N3357" i="6" s="1"/>
  <c r="O3357" i="6" l="1"/>
  <c r="I3357" i="6" l="1"/>
  <c r="J3357" i="6" s="1"/>
  <c r="K3357" i="6" l="1"/>
  <c r="L3357" i="6" s="1"/>
  <c r="H3358" i="6" s="1"/>
  <c r="N3358" i="6" s="1"/>
  <c r="O3358" i="6" l="1"/>
  <c r="I3358" i="6" l="1"/>
  <c r="J3358" i="6" s="1"/>
  <c r="K3358" i="6" l="1"/>
  <c r="L3358" i="6" s="1"/>
  <c r="H3359" i="6" s="1"/>
  <c r="N3359" i="6" s="1"/>
  <c r="O3359" i="6" l="1"/>
  <c r="I3359" i="6" l="1"/>
  <c r="J3359" i="6" s="1"/>
  <c r="K3359" i="6" l="1"/>
  <c r="L3359" i="6" s="1"/>
  <c r="H3360" i="6" s="1"/>
  <c r="N3360" i="6" s="1"/>
  <c r="O3360" i="6" l="1"/>
  <c r="I3360" i="6" l="1"/>
  <c r="J3360" i="6" s="1"/>
  <c r="K3360" i="6" l="1"/>
  <c r="L3360" i="6" s="1"/>
  <c r="H3361" i="6" s="1"/>
  <c r="N3361" i="6" s="1"/>
  <c r="O3361" i="6" l="1"/>
  <c r="I3361" i="6" l="1"/>
  <c r="J3361" i="6" s="1"/>
  <c r="K3361" i="6" l="1"/>
  <c r="L3361" i="6" s="1"/>
  <c r="H3362" i="6" s="1"/>
  <c r="N3362" i="6" s="1"/>
  <c r="O3362" i="6" l="1"/>
  <c r="I3362" i="6" l="1"/>
  <c r="J3362" i="6" s="1"/>
  <c r="K3362" i="6" l="1"/>
  <c r="L3362" i="6" s="1"/>
  <c r="H3363" i="6" s="1"/>
  <c r="N3363" i="6" s="1"/>
  <c r="O3363" i="6" l="1"/>
  <c r="I3363" i="6" l="1"/>
  <c r="J3363" i="6" s="1"/>
  <c r="K3363" i="6" l="1"/>
  <c r="L3363" i="6" s="1"/>
  <c r="H3364" i="6" s="1"/>
  <c r="N3364" i="6" s="1"/>
  <c r="O3364" i="6" l="1"/>
  <c r="I3364" i="6" l="1"/>
  <c r="J3364" i="6" s="1"/>
  <c r="K3364" i="6" l="1"/>
  <c r="L3364" i="6" s="1"/>
  <c r="H3365" i="6" s="1"/>
  <c r="N3365" i="6" s="1"/>
  <c r="O3365" i="6" l="1"/>
  <c r="I3365" i="6" l="1"/>
  <c r="J3365" i="6" s="1"/>
  <c r="K3365" i="6" l="1"/>
  <c r="L3365" i="6" s="1"/>
  <c r="H3366" i="6" s="1"/>
  <c r="N3366" i="6" s="1"/>
  <c r="O3366" i="6" l="1"/>
  <c r="I3366" i="6" l="1"/>
  <c r="J3366" i="6" s="1"/>
  <c r="K3366" i="6" l="1"/>
  <c r="L3366" i="6" s="1"/>
  <c r="H3367" i="6" s="1"/>
  <c r="N3367" i="6" s="1"/>
  <c r="O3367" i="6" l="1"/>
  <c r="I3367" i="6" l="1"/>
  <c r="J3367" i="6" s="1"/>
  <c r="K3367" i="6" l="1"/>
  <c r="L3367" i="6" s="1"/>
  <c r="H3368" i="6" s="1"/>
  <c r="N3368" i="6" s="1"/>
  <c r="O3368" i="6" l="1"/>
  <c r="I3368" i="6" l="1"/>
  <c r="J3368" i="6" s="1"/>
  <c r="K3368" i="6" l="1"/>
  <c r="L3368" i="6" s="1"/>
  <c r="H3369" i="6" s="1"/>
  <c r="N3369" i="6" s="1"/>
  <c r="O3369" i="6" l="1"/>
  <c r="I3369" i="6" l="1"/>
  <c r="J3369" i="6" s="1"/>
  <c r="K3369" i="6" l="1"/>
  <c r="L3369" i="6" s="1"/>
  <c r="H3370" i="6" s="1"/>
  <c r="N3370" i="6" s="1"/>
  <c r="O3370" i="6" l="1"/>
  <c r="I3370" i="6" l="1"/>
  <c r="J3370" i="6" s="1"/>
  <c r="K3370" i="6" l="1"/>
  <c r="L3370" i="6" s="1"/>
  <c r="H3371" i="6" s="1"/>
  <c r="N3371" i="6" s="1"/>
  <c r="O3371" i="6" l="1"/>
  <c r="I3371" i="6" l="1"/>
  <c r="J3371" i="6" s="1"/>
  <c r="K3371" i="6" l="1"/>
  <c r="L3371" i="6" s="1"/>
  <c r="H3372" i="6" s="1"/>
  <c r="N3372" i="6" s="1"/>
  <c r="O3372" i="6" l="1"/>
  <c r="I3372" i="6" l="1"/>
  <c r="J3372" i="6" s="1"/>
  <c r="K3372" i="6" l="1"/>
  <c r="L3372" i="6" s="1"/>
  <c r="H3373" i="6" s="1"/>
  <c r="N3373" i="6" s="1"/>
  <c r="O3373" i="6" l="1"/>
  <c r="I3373" i="6" l="1"/>
  <c r="J3373" i="6" s="1"/>
  <c r="K3373" i="6" l="1"/>
  <c r="L3373" i="6" s="1"/>
  <c r="H3374" i="6" s="1"/>
  <c r="N3374" i="6" s="1"/>
  <c r="O3374" i="6" l="1"/>
  <c r="I3374" i="6" l="1"/>
  <c r="J3374" i="6" s="1"/>
  <c r="K3374" i="6" l="1"/>
  <c r="L3374" i="6" s="1"/>
  <c r="H3375" i="6" s="1"/>
  <c r="N3375" i="6" s="1"/>
  <c r="O3375" i="6" l="1"/>
  <c r="I3375" i="6" l="1"/>
  <c r="J3375" i="6" s="1"/>
  <c r="K3375" i="6" l="1"/>
  <c r="L3375" i="6" s="1"/>
  <c r="H3376" i="6" s="1"/>
  <c r="N3376" i="6" s="1"/>
  <c r="O3376" i="6" l="1"/>
  <c r="I3376" i="6" l="1"/>
  <c r="J3376" i="6" s="1"/>
  <c r="K3376" i="6" l="1"/>
  <c r="L3376" i="6" s="1"/>
  <c r="H3377" i="6" s="1"/>
  <c r="N3377" i="6" s="1"/>
  <c r="O3377" i="6" l="1"/>
  <c r="I3377" i="6" l="1"/>
  <c r="J3377" i="6" s="1"/>
  <c r="K3377" i="6" l="1"/>
  <c r="L3377" i="6" s="1"/>
  <c r="H3378" i="6" s="1"/>
  <c r="N3378" i="6" s="1"/>
  <c r="O3378" i="6" l="1"/>
  <c r="I3378" i="6" l="1"/>
  <c r="J3378" i="6" s="1"/>
  <c r="K3378" i="6" l="1"/>
  <c r="L3378" i="6" s="1"/>
  <c r="H3379" i="6" s="1"/>
  <c r="N3379" i="6" s="1"/>
  <c r="O3379" i="6" l="1"/>
  <c r="I3379" i="6" l="1"/>
  <c r="J3379" i="6" s="1"/>
  <c r="K3379" i="6" l="1"/>
  <c r="L3379" i="6" s="1"/>
  <c r="H3380" i="6" s="1"/>
  <c r="N3380" i="6" s="1"/>
  <c r="O3380" i="6" l="1"/>
  <c r="I3380" i="6" l="1"/>
  <c r="J3380" i="6" s="1"/>
  <c r="K3380" i="6" l="1"/>
  <c r="L3380" i="6" s="1"/>
  <c r="H3381" i="6" s="1"/>
  <c r="N3381" i="6" s="1"/>
  <c r="O3381" i="6" l="1"/>
  <c r="I3381" i="6" l="1"/>
  <c r="J3381" i="6" s="1"/>
  <c r="K3381" i="6" l="1"/>
  <c r="L3381" i="6" s="1"/>
  <c r="H3382" i="6" s="1"/>
  <c r="N3382" i="6" s="1"/>
  <c r="O3382" i="6" l="1"/>
  <c r="I3382" i="6" l="1"/>
  <c r="J3382" i="6" s="1"/>
  <c r="K3382" i="6" l="1"/>
  <c r="L3382" i="6" s="1"/>
  <c r="H3383" i="6" s="1"/>
  <c r="N3383" i="6" s="1"/>
  <c r="O3383" i="6" l="1"/>
  <c r="I3383" i="6" l="1"/>
  <c r="J3383" i="6" s="1"/>
  <c r="K3383" i="6" l="1"/>
  <c r="L3383" i="6" s="1"/>
  <c r="H3384" i="6" s="1"/>
  <c r="N3384" i="6" s="1"/>
  <c r="O3384" i="6" l="1"/>
  <c r="I3384" i="6" l="1"/>
  <c r="J3384" i="6" s="1"/>
  <c r="K3384" i="6" l="1"/>
  <c r="L3384" i="6" s="1"/>
  <c r="H3385" i="6" s="1"/>
  <c r="N3385" i="6" s="1"/>
  <c r="O3385" i="6" l="1"/>
  <c r="I3385" i="6" l="1"/>
  <c r="J3385" i="6" s="1"/>
  <c r="K3385" i="6" l="1"/>
  <c r="L3385" i="6" s="1"/>
  <c r="H3386" i="6" s="1"/>
  <c r="N3386" i="6" s="1"/>
  <c r="O3386" i="6" l="1"/>
  <c r="I3386" i="6" l="1"/>
  <c r="J3386" i="6" s="1"/>
  <c r="K3386" i="6" l="1"/>
  <c r="L3386" i="6" s="1"/>
  <c r="H3387" i="6" s="1"/>
  <c r="N3387" i="6" s="1"/>
  <c r="O3387" i="6" l="1"/>
  <c r="I3387" i="6" l="1"/>
  <c r="J3387" i="6" s="1"/>
  <c r="K3387" i="6" l="1"/>
  <c r="L3387" i="6" s="1"/>
  <c r="H3388" i="6" s="1"/>
  <c r="N3388" i="6" s="1"/>
  <c r="O3388" i="6" l="1"/>
  <c r="I3388" i="6" l="1"/>
  <c r="J3388" i="6" s="1"/>
  <c r="K3388" i="6" l="1"/>
  <c r="L3388" i="6" s="1"/>
  <c r="H3389" i="6" s="1"/>
  <c r="N3389" i="6" s="1"/>
  <c r="O3389" i="6" l="1"/>
  <c r="I3389" i="6" l="1"/>
  <c r="J3389" i="6" s="1"/>
  <c r="K3389" i="6" l="1"/>
  <c r="L3389" i="6" s="1"/>
  <c r="H3390" i="6" s="1"/>
  <c r="N3390" i="6" s="1"/>
  <c r="O3390" i="6" l="1"/>
  <c r="I3390" i="6" l="1"/>
  <c r="J3390" i="6" s="1"/>
  <c r="K3390" i="6" l="1"/>
  <c r="L3390" i="6" s="1"/>
  <c r="H3391" i="6" s="1"/>
  <c r="N3391" i="6" s="1"/>
  <c r="O3391" i="6" l="1"/>
  <c r="I3391" i="6" l="1"/>
  <c r="J3391" i="6" s="1"/>
  <c r="K3391" i="6" l="1"/>
  <c r="L3391" i="6" s="1"/>
  <c r="H3392" i="6" s="1"/>
  <c r="N3392" i="6" s="1"/>
  <c r="O3392" i="6" l="1"/>
  <c r="I3392" i="6" l="1"/>
  <c r="J3392" i="6" s="1"/>
  <c r="K3392" i="6" l="1"/>
  <c r="L3392" i="6" s="1"/>
  <c r="H3393" i="6" s="1"/>
  <c r="N3393" i="6" s="1"/>
  <c r="O3393" i="6" l="1"/>
  <c r="I3393" i="6" l="1"/>
  <c r="J3393" i="6" s="1"/>
  <c r="K3393" i="6" l="1"/>
  <c r="L3393" i="6" s="1"/>
  <c r="H3394" i="6" s="1"/>
  <c r="N3394" i="6" s="1"/>
  <c r="O3394" i="6" l="1"/>
  <c r="I3394" i="6" l="1"/>
  <c r="J3394" i="6" s="1"/>
  <c r="K3394" i="6" l="1"/>
  <c r="L3394" i="6" s="1"/>
  <c r="H3395" i="6" s="1"/>
  <c r="N3395" i="6" s="1"/>
  <c r="O3395" i="6" l="1"/>
  <c r="I3395" i="6" l="1"/>
  <c r="J3395" i="6" s="1"/>
  <c r="K3395" i="6" l="1"/>
  <c r="L3395" i="6" s="1"/>
  <c r="H3396" i="6" s="1"/>
  <c r="N3396" i="6" s="1"/>
  <c r="O3396" i="6" l="1"/>
  <c r="I3396" i="6" l="1"/>
  <c r="J3396" i="6" s="1"/>
  <c r="K3396" i="6" l="1"/>
  <c r="L3396" i="6" s="1"/>
  <c r="H3397" i="6" s="1"/>
  <c r="N3397" i="6" s="1"/>
  <c r="O3397" i="6" l="1"/>
  <c r="I3397" i="6" l="1"/>
  <c r="J3397" i="6" s="1"/>
  <c r="K3397" i="6" l="1"/>
  <c r="L3397" i="6" s="1"/>
  <c r="H3398" i="6" s="1"/>
  <c r="N3398" i="6" s="1"/>
  <c r="O3398" i="6" l="1"/>
  <c r="I3398" i="6" l="1"/>
  <c r="J3398" i="6" s="1"/>
  <c r="K3398" i="6" l="1"/>
  <c r="L3398" i="6" s="1"/>
  <c r="H3399" i="6" s="1"/>
  <c r="N3399" i="6" s="1"/>
  <c r="O3399" i="6" l="1"/>
  <c r="I3399" i="6" l="1"/>
  <c r="J3399" i="6" s="1"/>
  <c r="K3399" i="6" l="1"/>
  <c r="L3399" i="6" s="1"/>
  <c r="H3400" i="6" s="1"/>
  <c r="N3400" i="6" s="1"/>
  <c r="O3400" i="6" l="1"/>
  <c r="I3400" i="6" l="1"/>
  <c r="J3400" i="6" s="1"/>
  <c r="K3400" i="6" l="1"/>
  <c r="L3400" i="6" s="1"/>
  <c r="H3401" i="6" s="1"/>
  <c r="N3401" i="6" s="1"/>
  <c r="O3401" i="6" l="1"/>
  <c r="I3401" i="6" l="1"/>
  <c r="J3401" i="6" s="1"/>
  <c r="K3401" i="6" l="1"/>
  <c r="L3401" i="6" s="1"/>
  <c r="H3402" i="6" s="1"/>
  <c r="N3402" i="6" s="1"/>
  <c r="O3402" i="6" l="1"/>
  <c r="I3402" i="6" l="1"/>
  <c r="J3402" i="6" s="1"/>
  <c r="K3402" i="6" l="1"/>
  <c r="L3402" i="6" s="1"/>
  <c r="H3403" i="6" s="1"/>
  <c r="N3403" i="6" s="1"/>
  <c r="O3403" i="6" l="1"/>
  <c r="I3403" i="6" l="1"/>
  <c r="J3403" i="6" s="1"/>
  <c r="K3403" i="6" l="1"/>
  <c r="L3403" i="6" s="1"/>
  <c r="H3404" i="6" s="1"/>
  <c r="N3404" i="6" s="1"/>
  <c r="O3404" i="6" l="1"/>
  <c r="I3404" i="6" l="1"/>
  <c r="J3404" i="6" s="1"/>
  <c r="K3404" i="6" l="1"/>
  <c r="L3404" i="6" s="1"/>
  <c r="H3405" i="6" s="1"/>
  <c r="N3405" i="6" s="1"/>
  <c r="O3405" i="6" l="1"/>
  <c r="I3405" i="6" l="1"/>
  <c r="J3405" i="6" s="1"/>
  <c r="K3405" i="6" l="1"/>
  <c r="L3405" i="6" s="1"/>
  <c r="H3406" i="6" s="1"/>
  <c r="N3406" i="6" s="1"/>
  <c r="O3406" i="6" l="1"/>
  <c r="I3406" i="6" l="1"/>
  <c r="J3406" i="6" s="1"/>
  <c r="K3406" i="6" l="1"/>
  <c r="L3406" i="6" s="1"/>
  <c r="H3407" i="6" s="1"/>
  <c r="N3407" i="6" s="1"/>
  <c r="O3407" i="6" l="1"/>
  <c r="I3407" i="6" l="1"/>
  <c r="J3407" i="6" s="1"/>
  <c r="K3407" i="6" l="1"/>
  <c r="L3407" i="6" s="1"/>
  <c r="H3408" i="6" s="1"/>
  <c r="N3408" i="6" s="1"/>
  <c r="O3408" i="6" l="1"/>
  <c r="I3408" i="6" l="1"/>
  <c r="J3408" i="6" s="1"/>
  <c r="K3408" i="6" l="1"/>
  <c r="L3408" i="6" s="1"/>
  <c r="H3409" i="6" s="1"/>
  <c r="N3409" i="6" s="1"/>
  <c r="O3409" i="6" l="1"/>
  <c r="I3409" i="6" l="1"/>
  <c r="J3409" i="6" s="1"/>
  <c r="K3409" i="6" l="1"/>
  <c r="L3409" i="6" s="1"/>
  <c r="H3410" i="6" s="1"/>
  <c r="N3410" i="6" s="1"/>
  <c r="O3410" i="6" l="1"/>
  <c r="I3410" i="6" l="1"/>
  <c r="J3410" i="6" s="1"/>
  <c r="K3410" i="6" l="1"/>
  <c r="L3410" i="6" s="1"/>
  <c r="H3411" i="6" s="1"/>
  <c r="N3411" i="6" s="1"/>
  <c r="O3411" i="6" l="1"/>
  <c r="I3411" i="6" l="1"/>
  <c r="J3411" i="6" s="1"/>
  <c r="K3411" i="6" l="1"/>
  <c r="L3411" i="6" s="1"/>
  <c r="H3412" i="6" s="1"/>
  <c r="N3412" i="6" s="1"/>
  <c r="O3412" i="6" l="1"/>
  <c r="I3412" i="6" l="1"/>
  <c r="J3412" i="6" s="1"/>
  <c r="K3412" i="6" l="1"/>
  <c r="L3412" i="6" s="1"/>
  <c r="H3413" i="6" s="1"/>
  <c r="N3413" i="6" s="1"/>
  <c r="O3413" i="6" l="1"/>
  <c r="I3413" i="6" l="1"/>
  <c r="J3413" i="6" s="1"/>
  <c r="K3413" i="6" l="1"/>
  <c r="L3413" i="6" s="1"/>
  <c r="H3414" i="6" s="1"/>
  <c r="N3414" i="6" s="1"/>
  <c r="O3414" i="6" l="1"/>
  <c r="I3414" i="6" l="1"/>
  <c r="J3414" i="6" s="1"/>
  <c r="K3414" i="6" l="1"/>
  <c r="L3414" i="6" s="1"/>
  <c r="H3415" i="6" s="1"/>
  <c r="N3415" i="6" s="1"/>
  <c r="O3415" i="6" l="1"/>
  <c r="I3415" i="6" l="1"/>
  <c r="J3415" i="6" s="1"/>
  <c r="K3415" i="6" l="1"/>
  <c r="L3415" i="6" s="1"/>
  <c r="H3416" i="6" s="1"/>
  <c r="N3416" i="6" s="1"/>
  <c r="O3416" i="6" l="1"/>
  <c r="I3416" i="6" l="1"/>
  <c r="J3416" i="6" s="1"/>
  <c r="K3416" i="6" l="1"/>
  <c r="L3416" i="6" s="1"/>
  <c r="H3417" i="6" s="1"/>
  <c r="N3417" i="6" s="1"/>
  <c r="O3417" i="6" l="1"/>
  <c r="I3417" i="6" l="1"/>
  <c r="J3417" i="6" s="1"/>
  <c r="K3417" i="6" l="1"/>
  <c r="L3417" i="6" s="1"/>
  <c r="H3418" i="6" s="1"/>
  <c r="N3418" i="6" s="1"/>
  <c r="O3418" i="6" l="1"/>
  <c r="I3418" i="6" l="1"/>
  <c r="J3418" i="6" s="1"/>
  <c r="K3418" i="6" l="1"/>
  <c r="L3418" i="6" s="1"/>
  <c r="H3419" i="6" s="1"/>
  <c r="N3419" i="6" s="1"/>
  <c r="O3419" i="6" l="1"/>
  <c r="I3419" i="6" l="1"/>
  <c r="J3419" i="6" s="1"/>
  <c r="K3419" i="6" l="1"/>
  <c r="L3419" i="6" s="1"/>
  <c r="H3420" i="6" s="1"/>
  <c r="N3420" i="6" s="1"/>
  <c r="O3420" i="6" l="1"/>
  <c r="I3420" i="6" l="1"/>
  <c r="J3420" i="6" s="1"/>
  <c r="K3420" i="6" l="1"/>
  <c r="L3420" i="6" s="1"/>
  <c r="H3421" i="6" s="1"/>
  <c r="N3421" i="6" s="1"/>
  <c r="O3421" i="6" l="1"/>
  <c r="I3421" i="6" l="1"/>
  <c r="J3421" i="6" s="1"/>
  <c r="K3421" i="6" l="1"/>
  <c r="L3421" i="6" s="1"/>
  <c r="H3422" i="6" s="1"/>
  <c r="N3422" i="6" s="1"/>
  <c r="O3422" i="6" l="1"/>
  <c r="I3422" i="6" l="1"/>
  <c r="J3422" i="6" s="1"/>
  <c r="K3422" i="6" l="1"/>
  <c r="L3422" i="6" s="1"/>
  <c r="H3423" i="6" s="1"/>
  <c r="N3423" i="6" s="1"/>
  <c r="O3423" i="6" l="1"/>
  <c r="I3423" i="6" l="1"/>
  <c r="J3423" i="6" s="1"/>
  <c r="K3423" i="6" l="1"/>
  <c r="L3423" i="6" s="1"/>
  <c r="H3424" i="6" s="1"/>
  <c r="N3424" i="6" s="1"/>
  <c r="O3424" i="6" l="1"/>
  <c r="I3424" i="6" l="1"/>
  <c r="J3424" i="6" s="1"/>
  <c r="K3424" i="6" l="1"/>
  <c r="L3424" i="6" s="1"/>
  <c r="H3425" i="6" s="1"/>
  <c r="N3425" i="6" s="1"/>
  <c r="O3425" i="6" l="1"/>
  <c r="I3425" i="6" l="1"/>
  <c r="J3425" i="6" s="1"/>
  <c r="K3425" i="6" l="1"/>
  <c r="L3425" i="6" s="1"/>
  <c r="H3426" i="6" s="1"/>
  <c r="N3426" i="6" s="1"/>
  <c r="O3426" i="6" l="1"/>
  <c r="I3426" i="6" l="1"/>
  <c r="J3426" i="6" s="1"/>
  <c r="K3426" i="6" l="1"/>
  <c r="L3426" i="6" s="1"/>
  <c r="H3427" i="6" s="1"/>
  <c r="N3427" i="6" s="1"/>
  <c r="O3427" i="6" l="1"/>
  <c r="I3427" i="6" l="1"/>
  <c r="J3427" i="6" s="1"/>
  <c r="K3427" i="6" l="1"/>
  <c r="L3427" i="6" s="1"/>
  <c r="H3428" i="6" s="1"/>
  <c r="N3428" i="6" s="1"/>
  <c r="O3428" i="6" l="1"/>
  <c r="I3428" i="6" l="1"/>
  <c r="J3428" i="6" s="1"/>
  <c r="K3428" i="6" l="1"/>
  <c r="L3428" i="6" s="1"/>
  <c r="H3429" i="6" s="1"/>
  <c r="N3429" i="6" s="1"/>
  <c r="O3429" i="6" l="1"/>
  <c r="I3429" i="6" l="1"/>
  <c r="J3429" i="6" s="1"/>
  <c r="K3429" i="6" l="1"/>
  <c r="L3429" i="6" s="1"/>
  <c r="H3430" i="6" s="1"/>
  <c r="N3430" i="6" s="1"/>
  <c r="O3430" i="6" l="1"/>
  <c r="I3430" i="6" l="1"/>
  <c r="J3430" i="6" s="1"/>
  <c r="K3430" i="6" l="1"/>
  <c r="L3430" i="6" s="1"/>
  <c r="H3431" i="6" s="1"/>
  <c r="N3431" i="6" s="1"/>
  <c r="O3431" i="6" l="1"/>
  <c r="I3431" i="6" l="1"/>
  <c r="J3431" i="6" s="1"/>
  <c r="K3431" i="6" l="1"/>
  <c r="L3431" i="6" s="1"/>
  <c r="H3432" i="6" s="1"/>
  <c r="N3432" i="6" s="1"/>
  <c r="O3432" i="6" l="1"/>
  <c r="I3432" i="6" l="1"/>
  <c r="J3432" i="6" s="1"/>
  <c r="K3432" i="6" l="1"/>
  <c r="L3432" i="6" s="1"/>
  <c r="H3433" i="6" s="1"/>
  <c r="N3433" i="6" s="1"/>
  <c r="O3433" i="6" l="1"/>
  <c r="I3433" i="6" l="1"/>
  <c r="J3433" i="6" s="1"/>
  <c r="K3433" i="6" l="1"/>
  <c r="L3433" i="6" s="1"/>
  <c r="H3434" i="6" s="1"/>
  <c r="N3434" i="6" s="1"/>
  <c r="O3434" i="6" l="1"/>
  <c r="I3434" i="6" l="1"/>
  <c r="J3434" i="6" s="1"/>
  <c r="K3434" i="6" l="1"/>
  <c r="L3434" i="6" s="1"/>
  <c r="H3435" i="6" s="1"/>
  <c r="N3435" i="6" s="1"/>
  <c r="O3435" i="6" l="1"/>
  <c r="I3435" i="6" l="1"/>
  <c r="J3435" i="6" s="1"/>
  <c r="K3435" i="6" l="1"/>
  <c r="L3435" i="6" s="1"/>
  <c r="H3436" i="6" s="1"/>
  <c r="N3436" i="6" s="1"/>
  <c r="O3436" i="6" l="1"/>
  <c r="I3436" i="6" l="1"/>
  <c r="J3436" i="6" s="1"/>
  <c r="K3436" i="6" l="1"/>
  <c r="L3436" i="6" s="1"/>
  <c r="H3437" i="6" s="1"/>
  <c r="N3437" i="6" s="1"/>
  <c r="O3437" i="6" l="1"/>
  <c r="I3437" i="6" l="1"/>
  <c r="J3437" i="6" s="1"/>
  <c r="K3437" i="6" l="1"/>
  <c r="L3437" i="6" s="1"/>
  <c r="H3438" i="6" s="1"/>
  <c r="N3438" i="6" s="1"/>
  <c r="O3438" i="6" l="1"/>
  <c r="I3438" i="6" l="1"/>
  <c r="J3438" i="6" s="1"/>
  <c r="K3438" i="6" l="1"/>
  <c r="L3438" i="6" s="1"/>
  <c r="H3439" i="6" s="1"/>
  <c r="N3439" i="6" s="1"/>
  <c r="O3439" i="6" l="1"/>
  <c r="I3439" i="6" l="1"/>
  <c r="J3439" i="6" s="1"/>
  <c r="K3439" i="6" l="1"/>
  <c r="L3439" i="6" s="1"/>
  <c r="H3440" i="6" s="1"/>
  <c r="N3440" i="6" s="1"/>
  <c r="O3440" i="6" l="1"/>
  <c r="I3440" i="6" l="1"/>
  <c r="J3440" i="6" s="1"/>
  <c r="K3440" i="6" l="1"/>
  <c r="L3440" i="6" s="1"/>
  <c r="H3441" i="6" s="1"/>
  <c r="N3441" i="6" s="1"/>
  <c r="O3441" i="6" l="1"/>
  <c r="I3441" i="6" l="1"/>
  <c r="J3441" i="6" s="1"/>
  <c r="K3441" i="6" l="1"/>
  <c r="L3441" i="6" s="1"/>
  <c r="H3442" i="6" s="1"/>
  <c r="N3442" i="6" s="1"/>
  <c r="O3442" i="6" l="1"/>
  <c r="I3442" i="6" l="1"/>
  <c r="J3442" i="6" s="1"/>
  <c r="K3442" i="6" l="1"/>
  <c r="L3442" i="6" s="1"/>
  <c r="H3443" i="6" s="1"/>
  <c r="N3443" i="6" s="1"/>
  <c r="O3443" i="6" l="1"/>
  <c r="I3443" i="6" l="1"/>
  <c r="J3443" i="6" s="1"/>
  <c r="K3443" i="6" l="1"/>
  <c r="L3443" i="6" s="1"/>
  <c r="H3444" i="6" s="1"/>
  <c r="N3444" i="6" s="1"/>
  <c r="O3444" i="6" l="1"/>
  <c r="I3444" i="6" l="1"/>
  <c r="J3444" i="6" s="1"/>
  <c r="K3444" i="6" l="1"/>
  <c r="L3444" i="6" s="1"/>
  <c r="H3445" i="6" s="1"/>
  <c r="N3445" i="6" s="1"/>
  <c r="O3445" i="6" l="1"/>
  <c r="I3445" i="6" l="1"/>
  <c r="J3445" i="6" s="1"/>
  <c r="K3445" i="6" l="1"/>
  <c r="L3445" i="6" s="1"/>
  <c r="H3446" i="6" s="1"/>
  <c r="N3446" i="6" s="1"/>
  <c r="O3446" i="6" l="1"/>
  <c r="I3446" i="6" l="1"/>
  <c r="J3446" i="6" s="1"/>
  <c r="K3446" i="6" l="1"/>
  <c r="L3446" i="6" s="1"/>
  <c r="H3447" i="6" s="1"/>
  <c r="N3447" i="6" s="1"/>
  <c r="O3447" i="6" l="1"/>
  <c r="I3447" i="6" l="1"/>
  <c r="J3447" i="6" s="1"/>
  <c r="K3447" i="6" l="1"/>
  <c r="L3447" i="6" s="1"/>
  <c r="H3448" i="6" s="1"/>
  <c r="N3448" i="6" s="1"/>
  <c r="O3448" i="6" l="1"/>
  <c r="I3448" i="6" l="1"/>
  <c r="J3448" i="6" s="1"/>
  <c r="K3448" i="6" l="1"/>
  <c r="L3448" i="6" s="1"/>
  <c r="H3449" i="6" s="1"/>
  <c r="N3449" i="6" s="1"/>
  <c r="O3449" i="6" l="1"/>
  <c r="I3449" i="6" l="1"/>
  <c r="J3449" i="6" s="1"/>
  <c r="K3449" i="6" l="1"/>
  <c r="L3449" i="6" s="1"/>
  <c r="H3450" i="6" s="1"/>
  <c r="N3450" i="6" s="1"/>
  <c r="O3450" i="6" l="1"/>
  <c r="I3450" i="6" l="1"/>
  <c r="J3450" i="6" s="1"/>
  <c r="K3450" i="6" l="1"/>
  <c r="L3450" i="6" s="1"/>
  <c r="H3451" i="6" s="1"/>
  <c r="N3451" i="6" s="1"/>
  <c r="O3451" i="6" l="1"/>
  <c r="I3451" i="6" l="1"/>
  <c r="J3451" i="6" s="1"/>
  <c r="K3451" i="6" l="1"/>
  <c r="L3451" i="6" s="1"/>
  <c r="H3452" i="6" s="1"/>
  <c r="N3452" i="6" s="1"/>
  <c r="O3452" i="6" l="1"/>
  <c r="I3452" i="6" l="1"/>
  <c r="J3452" i="6" s="1"/>
  <c r="K3452" i="6" l="1"/>
  <c r="L3452" i="6" s="1"/>
  <c r="H3453" i="6" s="1"/>
  <c r="N3453" i="6" s="1"/>
  <c r="O3453" i="6" l="1"/>
  <c r="I3453" i="6" l="1"/>
  <c r="J3453" i="6" s="1"/>
  <c r="K3453" i="6" l="1"/>
  <c r="L3453" i="6" s="1"/>
  <c r="H3454" i="6" s="1"/>
  <c r="N3454" i="6" s="1"/>
  <c r="O3454" i="6" l="1"/>
  <c r="I3454" i="6" l="1"/>
  <c r="J3454" i="6" s="1"/>
  <c r="K3454" i="6" l="1"/>
  <c r="L3454" i="6" s="1"/>
  <c r="H3455" i="6" s="1"/>
  <c r="N3455" i="6" s="1"/>
  <c r="O3455" i="6" l="1"/>
  <c r="I3455" i="6" l="1"/>
  <c r="J3455" i="6" s="1"/>
  <c r="K3455" i="6" l="1"/>
  <c r="L3455" i="6" s="1"/>
  <c r="H3456" i="6" s="1"/>
  <c r="N3456" i="6" s="1"/>
  <c r="O3456" i="6" l="1"/>
  <c r="I3456" i="6" l="1"/>
  <c r="J3456" i="6" s="1"/>
  <c r="K3456" i="6" l="1"/>
  <c r="L3456" i="6" s="1"/>
  <c r="H3457" i="6" s="1"/>
  <c r="N3457" i="6" s="1"/>
  <c r="O3457" i="6" l="1"/>
  <c r="I3457" i="6" l="1"/>
  <c r="J3457" i="6" s="1"/>
  <c r="K3457" i="6" l="1"/>
  <c r="L3457" i="6" s="1"/>
  <c r="H3458" i="6" s="1"/>
  <c r="N3458" i="6" s="1"/>
  <c r="O3458" i="6" l="1"/>
  <c r="I3458" i="6" l="1"/>
  <c r="J3458" i="6" s="1"/>
  <c r="K3458" i="6" l="1"/>
  <c r="L3458" i="6" s="1"/>
  <c r="H3459" i="6" s="1"/>
  <c r="N3459" i="6" s="1"/>
  <c r="O3459" i="6" l="1"/>
  <c r="I3459" i="6" l="1"/>
  <c r="J3459" i="6" s="1"/>
  <c r="K3459" i="6" l="1"/>
  <c r="L3459" i="6" s="1"/>
  <c r="H3460" i="6" s="1"/>
  <c r="N3460" i="6" s="1"/>
  <c r="O3460" i="6" l="1"/>
  <c r="I3460" i="6" l="1"/>
  <c r="J3460" i="6" s="1"/>
  <c r="K3460" i="6" l="1"/>
  <c r="L3460" i="6" s="1"/>
  <c r="H3461" i="6" s="1"/>
  <c r="N3461" i="6" s="1"/>
  <c r="O3461" i="6" l="1"/>
  <c r="I3461" i="6" l="1"/>
  <c r="J3461" i="6" s="1"/>
  <c r="K3461" i="6" l="1"/>
  <c r="L3461" i="6" s="1"/>
  <c r="H3462" i="6" s="1"/>
  <c r="N3462" i="6" s="1"/>
  <c r="O3462" i="6" l="1"/>
  <c r="I3462" i="6" l="1"/>
  <c r="J3462" i="6" s="1"/>
  <c r="K3462" i="6" l="1"/>
  <c r="L3462" i="6" s="1"/>
  <c r="H3463" i="6" s="1"/>
  <c r="N3463" i="6" s="1"/>
  <c r="O3463" i="6" l="1"/>
  <c r="I3463" i="6" l="1"/>
  <c r="J3463" i="6" s="1"/>
  <c r="K3463" i="6" l="1"/>
  <c r="L3463" i="6" s="1"/>
  <c r="H3464" i="6" s="1"/>
  <c r="N3464" i="6" s="1"/>
  <c r="O3464" i="6" l="1"/>
  <c r="I3464" i="6" l="1"/>
  <c r="J3464" i="6" s="1"/>
  <c r="K3464" i="6" l="1"/>
  <c r="L3464" i="6" s="1"/>
  <c r="H3465" i="6" s="1"/>
  <c r="N3465" i="6" s="1"/>
  <c r="O3465" i="6" l="1"/>
  <c r="I3465" i="6" l="1"/>
  <c r="J3465" i="6" s="1"/>
  <c r="K3465" i="6" l="1"/>
  <c r="L3465" i="6" s="1"/>
  <c r="H3466" i="6" s="1"/>
  <c r="N3466" i="6" s="1"/>
  <c r="O3466" i="6" l="1"/>
  <c r="I3466" i="6" l="1"/>
  <c r="J3466" i="6" s="1"/>
  <c r="K3466" i="6" l="1"/>
  <c r="L3466" i="6" s="1"/>
  <c r="H3467" i="6" s="1"/>
  <c r="N3467" i="6" s="1"/>
  <c r="O3467" i="6" l="1"/>
  <c r="I3467" i="6" l="1"/>
  <c r="J3467" i="6" s="1"/>
  <c r="K3467" i="6" l="1"/>
  <c r="L3467" i="6" s="1"/>
  <c r="H3468" i="6" s="1"/>
  <c r="N3468" i="6" s="1"/>
  <c r="O3468" i="6" l="1"/>
  <c r="I3468" i="6" l="1"/>
  <c r="J3468" i="6" s="1"/>
  <c r="K3468" i="6" l="1"/>
  <c r="L3468" i="6" s="1"/>
  <c r="H3469" i="6" s="1"/>
  <c r="N3469" i="6" s="1"/>
  <c r="O3469" i="6" l="1"/>
  <c r="I3469" i="6" l="1"/>
  <c r="J3469" i="6" s="1"/>
  <c r="K3469" i="6" l="1"/>
  <c r="L3469" i="6" s="1"/>
  <c r="H3470" i="6" s="1"/>
  <c r="N3470" i="6" s="1"/>
  <c r="O3470" i="6" l="1"/>
  <c r="I3470" i="6" l="1"/>
  <c r="J3470" i="6" s="1"/>
  <c r="K3470" i="6" l="1"/>
  <c r="L3470" i="6" s="1"/>
  <c r="H3471" i="6" s="1"/>
  <c r="N3471" i="6" s="1"/>
  <c r="O3471" i="6" l="1"/>
  <c r="I3471" i="6" l="1"/>
  <c r="J3471" i="6" s="1"/>
  <c r="K3471" i="6" l="1"/>
  <c r="L3471" i="6" s="1"/>
  <c r="H3472" i="6" s="1"/>
  <c r="N3472" i="6" s="1"/>
  <c r="O3472" i="6" l="1"/>
  <c r="I3472" i="6" l="1"/>
  <c r="J3472" i="6" s="1"/>
  <c r="K3472" i="6" l="1"/>
  <c r="L3472" i="6" s="1"/>
  <c r="H3473" i="6" s="1"/>
  <c r="N3473" i="6" s="1"/>
  <c r="O3473" i="6" l="1"/>
  <c r="I3473" i="6" l="1"/>
  <c r="J3473" i="6" s="1"/>
  <c r="K3473" i="6" l="1"/>
  <c r="L3473" i="6" s="1"/>
  <c r="H3474" i="6" s="1"/>
  <c r="N3474" i="6" s="1"/>
  <c r="O3474" i="6" l="1"/>
  <c r="I3474" i="6" l="1"/>
  <c r="J3474" i="6" s="1"/>
  <c r="K3474" i="6" l="1"/>
  <c r="L3474" i="6" s="1"/>
  <c r="H3475" i="6" s="1"/>
  <c r="N3475" i="6" s="1"/>
  <c r="O3475" i="6" l="1"/>
  <c r="I3475" i="6" l="1"/>
  <c r="J3475" i="6" s="1"/>
  <c r="K3475" i="6" l="1"/>
  <c r="L3475" i="6" s="1"/>
  <c r="H3476" i="6" s="1"/>
  <c r="N3476" i="6" s="1"/>
  <c r="O3476" i="6" l="1"/>
  <c r="I3476" i="6" l="1"/>
  <c r="J3476" i="6" s="1"/>
  <c r="K3476" i="6" l="1"/>
  <c r="L3476" i="6" s="1"/>
  <c r="H3477" i="6" s="1"/>
  <c r="N3477" i="6" s="1"/>
  <c r="O3477" i="6" l="1"/>
  <c r="I3477" i="6" l="1"/>
  <c r="J3477" i="6" s="1"/>
  <c r="K3477" i="6" l="1"/>
  <c r="L3477" i="6" s="1"/>
  <c r="H3478" i="6" s="1"/>
  <c r="N3478" i="6" s="1"/>
  <c r="O3478" i="6" l="1"/>
  <c r="I3478" i="6" l="1"/>
  <c r="J3478" i="6" s="1"/>
  <c r="K3478" i="6" l="1"/>
  <c r="L3478" i="6" s="1"/>
  <c r="H3479" i="6" s="1"/>
  <c r="N3479" i="6" s="1"/>
  <c r="O3479" i="6" l="1"/>
  <c r="I3479" i="6" l="1"/>
  <c r="J3479" i="6" s="1"/>
  <c r="K3479" i="6" l="1"/>
  <c r="L3479" i="6" s="1"/>
  <c r="H3480" i="6" s="1"/>
  <c r="N3480" i="6" s="1"/>
  <c r="O3480" i="6" l="1"/>
  <c r="I3480" i="6" l="1"/>
  <c r="J3480" i="6" s="1"/>
  <c r="K3480" i="6" l="1"/>
  <c r="L3480" i="6" s="1"/>
  <c r="H3481" i="6" s="1"/>
  <c r="N3481" i="6" s="1"/>
  <c r="O3481" i="6" l="1"/>
  <c r="I3481" i="6" l="1"/>
  <c r="J3481" i="6" s="1"/>
  <c r="K3481" i="6" l="1"/>
  <c r="L3481" i="6" s="1"/>
  <c r="H3482" i="6" s="1"/>
  <c r="N3482" i="6" s="1"/>
  <c r="O3482" i="6" l="1"/>
  <c r="I3482" i="6" l="1"/>
  <c r="J3482" i="6" s="1"/>
  <c r="K3482" i="6" l="1"/>
  <c r="L3482" i="6" s="1"/>
  <c r="H3483" i="6" s="1"/>
  <c r="N3483" i="6" s="1"/>
  <c r="O3483" i="6" l="1"/>
  <c r="I3483" i="6" l="1"/>
  <c r="J3483" i="6" s="1"/>
  <c r="K3483" i="6" l="1"/>
  <c r="L3483" i="6" s="1"/>
  <c r="H3484" i="6" s="1"/>
  <c r="N3484" i="6" s="1"/>
  <c r="O3484" i="6" l="1"/>
  <c r="K3484" i="6" l="1"/>
  <c r="I3484" i="6"/>
  <c r="J3484" i="6" s="1"/>
  <c r="L3484" i="6" l="1"/>
  <c r="H3485" i="6" s="1"/>
  <c r="N3485" i="6" s="1"/>
  <c r="O3485" i="6" l="1"/>
  <c r="I3485" i="6" l="1"/>
  <c r="J3485" i="6" s="1"/>
  <c r="K3485" i="6" l="1"/>
  <c r="L3485" i="6" s="1"/>
  <c r="H3486" i="6" s="1"/>
  <c r="N3486" i="6" s="1"/>
  <c r="O3486" i="6" l="1"/>
  <c r="I3486" i="6" l="1"/>
  <c r="J3486" i="6" s="1"/>
  <c r="K3486" i="6" l="1"/>
  <c r="L3486" i="6" s="1"/>
  <c r="H3487" i="6" s="1"/>
  <c r="N3487" i="6" s="1"/>
  <c r="O3487" i="6" l="1"/>
  <c r="I3487" i="6" l="1"/>
  <c r="J3487" i="6" s="1"/>
  <c r="K3487" i="6" l="1"/>
  <c r="L3487" i="6" s="1"/>
  <c r="H3488" i="6" s="1"/>
  <c r="N3488" i="6" s="1"/>
  <c r="O3488" i="6" l="1"/>
  <c r="I3488" i="6" l="1"/>
  <c r="J3488" i="6" s="1"/>
  <c r="K3488" i="6" l="1"/>
  <c r="L3488" i="6" s="1"/>
  <c r="H3489" i="6" s="1"/>
  <c r="N3489" i="6" s="1"/>
  <c r="O3489" i="6" l="1"/>
  <c r="I3489" i="6" l="1"/>
  <c r="J3489" i="6" s="1"/>
  <c r="K3489" i="6" l="1"/>
  <c r="L3489" i="6" s="1"/>
  <c r="H3490" i="6" s="1"/>
  <c r="N3490" i="6" s="1"/>
  <c r="O3490" i="6" l="1"/>
  <c r="I3490" i="6" l="1"/>
  <c r="J3490" i="6" s="1"/>
  <c r="K3490" i="6" l="1"/>
  <c r="L3490" i="6" s="1"/>
  <c r="H3491" i="6" s="1"/>
  <c r="N3491" i="6" s="1"/>
  <c r="O3491" i="6" l="1"/>
  <c r="I3491" i="6" l="1"/>
  <c r="J3491" i="6" s="1"/>
  <c r="K3491" i="6" l="1"/>
  <c r="L3491" i="6" s="1"/>
  <c r="H3492" i="6" s="1"/>
  <c r="N3492" i="6" s="1"/>
  <c r="O3492" i="6" l="1"/>
  <c r="I3492" i="6" l="1"/>
  <c r="J3492" i="6" s="1"/>
  <c r="K3492" i="6" l="1"/>
  <c r="L3492" i="6" s="1"/>
  <c r="H3493" i="6" s="1"/>
  <c r="N3493" i="6" s="1"/>
  <c r="O3493" i="6" l="1"/>
  <c r="I3493" i="6" l="1"/>
  <c r="J3493" i="6" s="1"/>
  <c r="K3493" i="6" l="1"/>
  <c r="L3493" i="6" s="1"/>
  <c r="H3494" i="6" s="1"/>
  <c r="N3494" i="6" s="1"/>
  <c r="O3494" i="6" l="1"/>
  <c r="I3494" i="6" l="1"/>
  <c r="J3494" i="6" s="1"/>
  <c r="K3494" i="6" l="1"/>
  <c r="L3494" i="6" s="1"/>
  <c r="H3495" i="6" s="1"/>
  <c r="N3495" i="6" s="1"/>
  <c r="O3495" i="6" l="1"/>
  <c r="I3495" i="6" l="1"/>
  <c r="J3495" i="6" s="1"/>
  <c r="K3495" i="6" l="1"/>
  <c r="L3495" i="6" s="1"/>
  <c r="H3496" i="6" s="1"/>
  <c r="N3496" i="6" s="1"/>
  <c r="O3496" i="6" l="1"/>
  <c r="I3496" i="6" l="1"/>
  <c r="J3496" i="6" s="1"/>
  <c r="K3496" i="6" l="1"/>
  <c r="L3496" i="6" s="1"/>
  <c r="H3497" i="6" s="1"/>
  <c r="N3497" i="6" s="1"/>
  <c r="O3497" i="6" l="1"/>
  <c r="I3497" i="6" l="1"/>
  <c r="J3497" i="6" s="1"/>
  <c r="K3497" i="6" l="1"/>
  <c r="L3497" i="6" s="1"/>
  <c r="H3498" i="6" s="1"/>
  <c r="N3498" i="6" s="1"/>
  <c r="O3498" i="6" l="1"/>
  <c r="I3498" i="6" l="1"/>
  <c r="J3498" i="6" s="1"/>
  <c r="K3498" i="6" l="1"/>
  <c r="L3498" i="6" s="1"/>
  <c r="H3499" i="6" s="1"/>
  <c r="N3499" i="6" s="1"/>
  <c r="O3499" i="6" l="1"/>
  <c r="I3499" i="6" l="1"/>
  <c r="J3499" i="6" s="1"/>
  <c r="K3499" i="6" l="1"/>
  <c r="L3499" i="6" s="1"/>
  <c r="H3500" i="6" s="1"/>
  <c r="N3500" i="6" s="1"/>
  <c r="O3500" i="6" l="1"/>
  <c r="I3500" i="6" l="1"/>
  <c r="J3500" i="6" s="1"/>
  <c r="K3500" i="6" l="1"/>
  <c r="L3500" i="6" s="1"/>
  <c r="H3501" i="6" s="1"/>
  <c r="N3501" i="6" s="1"/>
  <c r="O3501" i="6" l="1"/>
  <c r="I3501" i="6" l="1"/>
  <c r="J3501" i="6" s="1"/>
  <c r="K3501" i="6" l="1"/>
  <c r="L3501" i="6" l="1"/>
  <c r="H3502" i="6" s="1"/>
  <c r="N3502" i="6" s="1"/>
  <c r="O3502" i="6" l="1"/>
  <c r="I3502" i="6" l="1"/>
  <c r="J3502" i="6" s="1"/>
  <c r="K3502" i="6" l="1"/>
  <c r="L3502" i="6" l="1"/>
  <c r="H3503" i="6" s="1"/>
  <c r="N3503" i="6" s="1"/>
  <c r="O3503" i="6" l="1"/>
  <c r="I3503" i="6" l="1"/>
  <c r="J3503" i="6" s="1"/>
  <c r="K3503" i="6" l="1"/>
  <c r="L3503" i="6" l="1"/>
  <c r="H3504" i="6" s="1"/>
  <c r="N3504" i="6" s="1"/>
  <c r="O3504" i="6" l="1"/>
  <c r="I3504" i="6" l="1"/>
  <c r="J3504" i="6" s="1"/>
  <c r="K3504" i="6" l="1"/>
  <c r="L3504" i="6" l="1"/>
  <c r="H3505" i="6" s="1"/>
  <c r="N3505" i="6" s="1"/>
  <c r="O3505" i="6" l="1"/>
  <c r="I3505" i="6" l="1"/>
  <c r="J3505" i="6" s="1"/>
  <c r="K3505" i="6" l="1"/>
  <c r="L3505" i="6" l="1"/>
  <c r="H3506" i="6" s="1"/>
  <c r="N3506" i="6" s="1"/>
  <c r="O3506" i="6" l="1"/>
  <c r="I3506" i="6" l="1"/>
  <c r="J3506" i="6" s="1"/>
  <c r="K3506" i="6" l="1"/>
  <c r="L3506" i="6" s="1"/>
  <c r="H3507" i="6" s="1"/>
  <c r="N3507" i="6" s="1"/>
  <c r="O3507" i="6" l="1"/>
  <c r="I3507" i="6" l="1"/>
  <c r="J3507" i="6" s="1"/>
  <c r="K3507" i="6" l="1"/>
  <c r="L3507" i="6" s="1"/>
  <c r="H3508" i="6" s="1"/>
  <c r="N3508" i="6" s="1"/>
  <c r="O3508" i="6" l="1"/>
  <c r="I3508" i="6" l="1"/>
  <c r="J3508" i="6" s="1"/>
  <c r="K3508" i="6" l="1"/>
  <c r="L3508" i="6" s="1"/>
  <c r="H3509" i="6" s="1"/>
  <c r="N3509" i="6" s="1"/>
  <c r="O3509" i="6" l="1"/>
  <c r="I3509" i="6" l="1"/>
  <c r="J3509" i="6" s="1"/>
  <c r="K3509" i="6" l="1"/>
  <c r="L3509" i="6" s="1"/>
  <c r="H3510" i="6" s="1"/>
  <c r="N3510" i="6" s="1"/>
  <c r="O3510" i="6" l="1"/>
  <c r="I3510" i="6" l="1"/>
  <c r="J3510" i="6" s="1"/>
  <c r="K3510" i="6" l="1"/>
  <c r="L3510" i="6" s="1"/>
  <c r="H3511" i="6" s="1"/>
  <c r="N3511" i="6" s="1"/>
  <c r="O3511" i="6" l="1"/>
  <c r="I3511" i="6" l="1"/>
  <c r="J3511" i="6" s="1"/>
  <c r="K3511" i="6" l="1"/>
  <c r="L3511" i="6" s="1"/>
  <c r="H3512" i="6" s="1"/>
  <c r="N3512" i="6" s="1"/>
  <c r="O3512" i="6" l="1"/>
  <c r="I3512" i="6" l="1"/>
  <c r="J3512" i="6" s="1"/>
  <c r="K3512" i="6" l="1"/>
  <c r="L3512" i="6" s="1"/>
  <c r="H3513" i="6" s="1"/>
  <c r="N3513" i="6" s="1"/>
  <c r="O3513" i="6" l="1"/>
  <c r="I3513" i="6" l="1"/>
  <c r="J3513" i="6" s="1"/>
  <c r="K3513" i="6" l="1"/>
  <c r="L3513" i="6" s="1"/>
  <c r="H3514" i="6" s="1"/>
  <c r="N3514" i="6" s="1"/>
  <c r="O3514" i="6" l="1"/>
  <c r="I3514" i="6" l="1"/>
  <c r="J3514" i="6" s="1"/>
  <c r="K3514" i="6" l="1"/>
  <c r="L3514" i="6" s="1"/>
  <c r="H3515" i="6" s="1"/>
  <c r="N3515" i="6" s="1"/>
  <c r="O3515" i="6" l="1"/>
  <c r="I3515" i="6" l="1"/>
  <c r="J3515" i="6" s="1"/>
  <c r="K3515" i="6" l="1"/>
  <c r="L3515" i="6" s="1"/>
  <c r="H3516" i="6" s="1"/>
  <c r="N3516" i="6" s="1"/>
  <c r="O3516" i="6" l="1"/>
  <c r="I3516" i="6" l="1"/>
  <c r="J3516" i="6" s="1"/>
  <c r="K3516" i="6" l="1"/>
  <c r="L3516" i="6" s="1"/>
  <c r="H3517" i="6" s="1"/>
  <c r="N3517" i="6" s="1"/>
  <c r="O3517" i="6" l="1"/>
  <c r="I3517" i="6" l="1"/>
  <c r="J3517" i="6" s="1"/>
  <c r="K3517" i="6" l="1"/>
  <c r="L3517" i="6" s="1"/>
  <c r="H3518" i="6" s="1"/>
  <c r="N3518" i="6" s="1"/>
  <c r="O3518" i="6" l="1"/>
  <c r="I3518" i="6" l="1"/>
  <c r="J3518" i="6" s="1"/>
  <c r="K3518" i="6" l="1"/>
  <c r="L3518" i="6" s="1"/>
  <c r="H3519" i="6" s="1"/>
  <c r="N3519" i="6" s="1"/>
  <c r="O3519" i="6" l="1"/>
  <c r="I3519" i="6" l="1"/>
  <c r="J3519" i="6" s="1"/>
  <c r="K3519" i="6" l="1"/>
  <c r="L3519" i="6" s="1"/>
  <c r="H3520" i="6" s="1"/>
  <c r="N3520" i="6" s="1"/>
  <c r="O3520" i="6" l="1"/>
  <c r="I3520" i="6" l="1"/>
  <c r="J3520" i="6" s="1"/>
  <c r="K3520" i="6" l="1"/>
  <c r="L3520" i="6" s="1"/>
  <c r="H3521" i="6" s="1"/>
  <c r="N3521" i="6" s="1"/>
  <c r="O3521" i="6" l="1"/>
  <c r="I3521" i="6" l="1"/>
  <c r="J3521" i="6" s="1"/>
  <c r="K3521" i="6" l="1"/>
  <c r="L3521" i="6" s="1"/>
  <c r="H3522" i="6" s="1"/>
  <c r="N3522" i="6" s="1"/>
  <c r="O3522" i="6" l="1"/>
  <c r="I3522" i="6" l="1"/>
  <c r="J3522" i="6" s="1"/>
  <c r="K3522" i="6" l="1"/>
  <c r="L3522" i="6" s="1"/>
  <c r="H3523" i="6" s="1"/>
  <c r="N3523" i="6" s="1"/>
  <c r="O3523" i="6" l="1"/>
  <c r="I3523" i="6" l="1"/>
  <c r="J3523" i="6" s="1"/>
  <c r="K3523" i="6" l="1"/>
  <c r="L3523" i="6" s="1"/>
  <c r="H3524" i="6" s="1"/>
  <c r="N3524" i="6" s="1"/>
  <c r="O3524" i="6" l="1"/>
  <c r="I3524" i="6" l="1"/>
  <c r="J3524" i="6" s="1"/>
  <c r="K3524" i="6" l="1"/>
  <c r="L3524" i="6" s="1"/>
  <c r="H3525" i="6" s="1"/>
  <c r="N3525" i="6" s="1"/>
  <c r="O3525" i="6" l="1"/>
  <c r="I3525" i="6" l="1"/>
  <c r="J3525" i="6" s="1"/>
  <c r="K3525" i="6" l="1"/>
  <c r="L3525" i="6" s="1"/>
  <c r="H3526" i="6" s="1"/>
  <c r="N3526" i="6" s="1"/>
  <c r="O3526" i="6" l="1"/>
  <c r="I3526" i="6" l="1"/>
  <c r="J3526" i="6" s="1"/>
  <c r="K3526" i="6" l="1"/>
  <c r="L3526" i="6" s="1"/>
  <c r="H3527" i="6" s="1"/>
  <c r="N3527" i="6" s="1"/>
  <c r="O3527" i="6" l="1"/>
  <c r="I3527" i="6" l="1"/>
  <c r="J3527" i="6" s="1"/>
  <c r="K3527" i="6" l="1"/>
  <c r="L3527" i="6" s="1"/>
  <c r="H3528" i="6" s="1"/>
  <c r="O3528" i="6" l="1"/>
  <c r="I3528" i="6" s="1"/>
  <c r="J3528" i="6" s="1"/>
  <c r="N3528" i="6"/>
  <c r="K3528" i="6" l="1"/>
  <c r="L3528" i="6" s="1"/>
  <c r="H3529" i="6" s="1"/>
  <c r="N3529" i="6" s="1"/>
  <c r="O3529" i="6" l="1"/>
  <c r="I3529" i="6" l="1"/>
  <c r="J3529" i="6" s="1"/>
  <c r="K3529" i="6" l="1"/>
  <c r="L3529" i="6" s="1"/>
  <c r="H3530" i="6" s="1"/>
  <c r="N3530" i="6" s="1"/>
  <c r="O3530" i="6" l="1"/>
  <c r="I3530" i="6" l="1"/>
  <c r="J3530" i="6" s="1"/>
  <c r="K3530" i="6" l="1"/>
  <c r="L3530" i="6" s="1"/>
  <c r="H3531" i="6" s="1"/>
  <c r="N3531" i="6" s="1"/>
  <c r="O3531" i="6" l="1"/>
  <c r="I3531" i="6" l="1"/>
  <c r="J3531" i="6" s="1"/>
  <c r="K3531" i="6" l="1"/>
  <c r="L3531" i="6" s="1"/>
  <c r="H3532" i="6" s="1"/>
  <c r="N3532" i="6" s="1"/>
  <c r="O3532" i="6" l="1"/>
  <c r="I3532" i="6" l="1"/>
  <c r="J3532" i="6" s="1"/>
  <c r="K3532" i="6" l="1"/>
  <c r="L3532" i="6" s="1"/>
  <c r="H3533" i="6" s="1"/>
  <c r="N3533" i="6" s="1"/>
  <c r="O3533" i="6" l="1"/>
  <c r="I3533" i="6" l="1"/>
  <c r="J3533" i="6" s="1"/>
  <c r="K3533" i="6" l="1"/>
  <c r="L3533" i="6" s="1"/>
  <c r="H3534" i="6" s="1"/>
  <c r="N3534" i="6" s="1"/>
  <c r="O3534" i="6" l="1"/>
  <c r="I3534" i="6" l="1"/>
  <c r="J3534" i="6" s="1"/>
  <c r="K3534" i="6" l="1"/>
  <c r="L3534" i="6" s="1"/>
  <c r="H3535" i="6" s="1"/>
  <c r="N3535" i="6" s="1"/>
  <c r="O3535" i="6" l="1"/>
  <c r="I3535" i="6" l="1"/>
  <c r="J3535" i="6" s="1"/>
  <c r="K3535" i="6" l="1"/>
  <c r="L3535" i="6" s="1"/>
  <c r="H3536" i="6" s="1"/>
  <c r="N3536" i="6" s="1"/>
  <c r="O3536" i="6" l="1"/>
  <c r="I3536" i="6" l="1"/>
  <c r="J3536" i="6" s="1"/>
  <c r="K3536" i="6" l="1"/>
  <c r="L3536" i="6" s="1"/>
  <c r="H3537" i="6" s="1"/>
  <c r="N3537" i="6" s="1"/>
  <c r="O3537" i="6" l="1"/>
  <c r="I3537" i="6" l="1"/>
  <c r="J3537" i="6" s="1"/>
  <c r="K3537" i="6" l="1"/>
  <c r="L3537" i="6" s="1"/>
  <c r="H3538" i="6" s="1"/>
  <c r="N3538" i="6" s="1"/>
  <c r="O3538" i="6" l="1"/>
  <c r="I3538" i="6" l="1"/>
  <c r="J3538" i="6" s="1"/>
  <c r="K3538" i="6" l="1"/>
  <c r="L3538" i="6" s="1"/>
  <c r="H3539" i="6" s="1"/>
  <c r="N3539" i="6" s="1"/>
  <c r="O3539" i="6" l="1"/>
  <c r="I3539" i="6" l="1"/>
  <c r="J3539" i="6" s="1"/>
  <c r="K3539" i="6" l="1"/>
  <c r="L3539" i="6" s="1"/>
  <c r="H3540" i="6" l="1"/>
  <c r="O3540" i="6" l="1"/>
  <c r="I3540" i="6" s="1"/>
  <c r="J3540" i="6" s="1"/>
  <c r="N3540" i="6"/>
  <c r="K3540" i="6" l="1"/>
  <c r="L3540" i="6" s="1"/>
  <c r="H3541" i="6" s="1"/>
  <c r="O3541" i="6" l="1"/>
  <c r="I3541" i="6" s="1"/>
  <c r="J3541" i="6" s="1"/>
  <c r="N3541" i="6"/>
  <c r="K3541" i="6" l="1"/>
  <c r="L3541" i="6" s="1"/>
  <c r="H3542" i="6" s="1"/>
  <c r="N3542" i="6" s="1"/>
  <c r="O3542" i="6" l="1"/>
  <c r="I3542" i="6" l="1"/>
  <c r="J3542" i="6" s="1"/>
  <c r="K3542" i="6" l="1"/>
  <c r="L3542" i="6" s="1"/>
  <c r="H3543" i="6" s="1"/>
  <c r="N3543" i="6" s="1"/>
  <c r="O3543" i="6" l="1"/>
  <c r="I3543" i="6" l="1"/>
  <c r="J3543" i="6" s="1"/>
  <c r="K3543" i="6" l="1"/>
  <c r="L3543" i="6" s="1"/>
  <c r="H3544" i="6" s="1"/>
  <c r="N3544" i="6" s="1"/>
  <c r="O3544" i="6" l="1"/>
  <c r="I3544" i="6" l="1"/>
  <c r="J3544" i="6" s="1"/>
  <c r="K3544" i="6" l="1"/>
  <c r="L3544" i="6" s="1"/>
  <c r="H3545" i="6" s="1"/>
  <c r="N3545" i="6" s="1"/>
  <c r="O3545" i="6" l="1"/>
  <c r="I3545" i="6" l="1"/>
  <c r="J3545" i="6" s="1"/>
  <c r="K3545" i="6" l="1"/>
  <c r="L3545" i="6" s="1"/>
  <c r="H3546" i="6" s="1"/>
  <c r="N3546" i="6" s="1"/>
  <c r="O3546" i="6" l="1"/>
  <c r="I3546" i="6" l="1"/>
  <c r="J3546" i="6" s="1"/>
  <c r="K3546" i="6" l="1"/>
  <c r="L3546" i="6" s="1"/>
  <c r="H3547" i="6" s="1"/>
  <c r="N3547" i="6" s="1"/>
  <c r="O3547" i="6" l="1"/>
  <c r="I3547" i="6" l="1"/>
  <c r="J3547" i="6" s="1"/>
  <c r="K3547" i="6" l="1"/>
  <c r="L3547" i="6" s="1"/>
  <c r="H3548" i="6" s="1"/>
  <c r="N3548" i="6" s="1"/>
  <c r="O3548" i="6" l="1"/>
  <c r="I3548" i="6" l="1"/>
  <c r="J3548" i="6" s="1"/>
  <c r="K3548" i="6" l="1"/>
  <c r="L3548" i="6" s="1"/>
  <c r="H3549" i="6" s="1"/>
  <c r="N3549" i="6" s="1"/>
  <c r="O3549" i="6" l="1"/>
  <c r="I3549" i="6" l="1"/>
  <c r="J3549" i="6" s="1"/>
  <c r="K3549" i="6" l="1"/>
  <c r="L3549" i="6" s="1"/>
  <c r="H3550" i="6" s="1"/>
  <c r="N3550" i="6" s="1"/>
  <c r="O3550" i="6" l="1"/>
  <c r="I3550" i="6" l="1"/>
  <c r="J3550" i="6" s="1"/>
  <c r="K3550" i="6" l="1"/>
  <c r="L3550" i="6" s="1"/>
  <c r="H3551" i="6" s="1"/>
  <c r="N3551" i="6" s="1"/>
  <c r="O3551" i="6" l="1"/>
  <c r="I3551" i="6" s="1"/>
  <c r="J3551" i="6" s="1"/>
  <c r="K3551" i="6" l="1"/>
  <c r="L3551" i="6" s="1"/>
  <c r="H3552" i="6" s="1"/>
  <c r="N3552" i="6" s="1"/>
  <c r="O3552" i="6" l="1"/>
  <c r="I3552" i="6" l="1"/>
  <c r="J3552" i="6" s="1"/>
  <c r="K3552" i="6" l="1"/>
  <c r="L3552" i="6" s="1"/>
  <c r="H3553" i="6" s="1"/>
  <c r="N3553" i="6" s="1"/>
  <c r="O3553" i="6" l="1"/>
  <c r="I3553" i="6" l="1"/>
  <c r="J3553" i="6" s="1"/>
  <c r="K3553" i="6" l="1"/>
  <c r="L3553" i="6" s="1"/>
  <c r="H3554" i="6" s="1"/>
  <c r="N3554" i="6" s="1"/>
  <c r="O3554" i="6" l="1"/>
  <c r="I3554" i="6" l="1"/>
  <c r="J3554" i="6" s="1"/>
  <c r="K3554" i="6" l="1"/>
  <c r="L3554" i="6" s="1"/>
  <c r="H3555" i="6" s="1"/>
  <c r="N3555" i="6" s="1"/>
  <c r="O3555" i="6" l="1"/>
  <c r="I3555" i="6" l="1"/>
  <c r="J3555" i="6" s="1"/>
  <c r="K3555" i="6" l="1"/>
  <c r="L3555" i="6" s="1"/>
  <c r="H3556" i="6" s="1"/>
  <c r="N3556" i="6" s="1"/>
  <c r="O3556" i="6" l="1"/>
  <c r="I3556" i="6" l="1"/>
  <c r="J3556" i="6" s="1"/>
  <c r="K3556" i="6" l="1"/>
  <c r="L3556" i="6" s="1"/>
  <c r="H3557" i="6" s="1"/>
  <c r="N3557" i="6" s="1"/>
  <c r="O3557" i="6" l="1"/>
  <c r="I3557" i="6" l="1"/>
  <c r="J3557" i="6" s="1"/>
  <c r="K3557" i="6" l="1"/>
  <c r="L3557" i="6" s="1"/>
  <c r="H3558" i="6" s="1"/>
  <c r="N3558" i="6" s="1"/>
  <c r="O3558" i="6" l="1"/>
  <c r="I3558" i="6" l="1"/>
  <c r="J3558" i="6" s="1"/>
  <c r="K3558" i="6" l="1"/>
  <c r="L3558" i="6" s="1"/>
  <c r="H3559" i="6" s="1"/>
  <c r="N3559" i="6" s="1"/>
  <c r="O3559" i="6" l="1"/>
  <c r="I3559" i="6" l="1"/>
  <c r="J3559" i="6" s="1"/>
  <c r="K3559" i="6" l="1"/>
  <c r="L3559" i="6" s="1"/>
  <c r="H3560" i="6" s="1"/>
  <c r="N3560" i="6" s="1"/>
  <c r="O3560" i="6" l="1"/>
  <c r="I3560" i="6" l="1"/>
  <c r="J3560" i="6" s="1"/>
  <c r="K3560" i="6" l="1"/>
  <c r="L3560" i="6" s="1"/>
  <c r="H3561" i="6" s="1"/>
  <c r="N3561" i="6" s="1"/>
  <c r="O3561" i="6" l="1"/>
  <c r="I3561" i="6" l="1"/>
  <c r="J3561" i="6" s="1"/>
  <c r="K3561" i="6" l="1"/>
  <c r="L3561" i="6" s="1"/>
  <c r="H3562" i="6" s="1"/>
  <c r="N3562" i="6" s="1"/>
  <c r="O3562" i="6" l="1"/>
  <c r="I3562" i="6" l="1"/>
  <c r="J3562" i="6" s="1"/>
  <c r="K3562" i="6" l="1"/>
  <c r="L3562" i="6" s="1"/>
  <c r="H3563" i="6" s="1"/>
  <c r="N3563" i="6" s="1"/>
  <c r="O3563" i="6" l="1"/>
  <c r="I3563" i="6" l="1"/>
  <c r="J3563" i="6" s="1"/>
  <c r="K3563" i="6" l="1"/>
  <c r="L3563" i="6" s="1"/>
  <c r="H3564" i="6" l="1"/>
  <c r="O3564" i="6" l="1"/>
  <c r="I3564" i="6" s="1"/>
  <c r="J3564" i="6" s="1"/>
  <c r="N3564" i="6"/>
  <c r="K3564" i="6" l="1"/>
  <c r="L3564" i="6" s="1"/>
  <c r="H3565" i="6" s="1"/>
  <c r="O3565" i="6" l="1"/>
  <c r="I3565" i="6" s="1"/>
  <c r="J3565" i="6" s="1"/>
  <c r="N3565" i="6"/>
  <c r="K3565" i="6" l="1"/>
  <c r="L3565" i="6" s="1"/>
  <c r="H3566" i="6" s="1"/>
  <c r="N3566" i="6" s="1"/>
  <c r="O3566" i="6" l="1"/>
  <c r="I3566" i="6" l="1"/>
  <c r="J3566" i="6" s="1"/>
  <c r="K3566" i="6" l="1"/>
  <c r="L3566" i="6" s="1"/>
  <c r="H3567" i="6" s="1"/>
  <c r="N3567" i="6" s="1"/>
  <c r="O3567" i="6" l="1"/>
  <c r="I3567" i="6" l="1"/>
  <c r="J3567" i="6" s="1"/>
  <c r="K3567" i="6" l="1"/>
  <c r="L3567" i="6" s="1"/>
  <c r="H3568" i="6" s="1"/>
  <c r="N3568" i="6" s="1"/>
  <c r="O3568" i="6" l="1"/>
  <c r="I3568" i="6" l="1"/>
  <c r="J3568" i="6" s="1"/>
  <c r="K3568" i="6" l="1"/>
  <c r="L3568" i="6" s="1"/>
  <c r="H3569" i="6" s="1"/>
  <c r="N3569" i="6" s="1"/>
  <c r="O3569" i="6" l="1"/>
  <c r="I3569" i="6" l="1"/>
  <c r="J3569" i="6" s="1"/>
  <c r="K3569" i="6" l="1"/>
  <c r="L3569" i="6" s="1"/>
  <c r="H3570" i="6" s="1"/>
  <c r="N3570" i="6" s="1"/>
  <c r="O3570" i="6" l="1"/>
  <c r="I3570" i="6" l="1"/>
  <c r="J3570" i="6" s="1"/>
  <c r="K3570" i="6" l="1"/>
  <c r="L3570" i="6" s="1"/>
  <c r="H3571" i="6" s="1"/>
  <c r="N3571" i="6" s="1"/>
  <c r="O3571" i="6" l="1"/>
  <c r="I3571" i="6" l="1"/>
  <c r="J3571" i="6" s="1"/>
  <c r="K3571" i="6" l="1"/>
  <c r="L3571" i="6" s="1"/>
  <c r="H3572" i="6" s="1"/>
  <c r="N3572" i="6" s="1"/>
  <c r="O3572" i="6" l="1"/>
  <c r="I3572" i="6" l="1"/>
  <c r="J3572" i="6" s="1"/>
  <c r="K3572" i="6" l="1"/>
  <c r="L3572" i="6" s="1"/>
  <c r="H3573" i="6" s="1"/>
  <c r="N3573" i="6" s="1"/>
  <c r="O3573" i="6" l="1"/>
  <c r="I3573" i="6" l="1"/>
  <c r="J3573" i="6" s="1"/>
  <c r="K3573" i="6" l="1"/>
  <c r="L3573" i="6" s="1"/>
  <c r="H3574" i="6" s="1"/>
  <c r="N3574" i="6" s="1"/>
  <c r="O3574" i="6" l="1"/>
  <c r="I3574" i="6" l="1"/>
  <c r="J3574" i="6" s="1"/>
  <c r="K3574" i="6" l="1"/>
  <c r="L3574" i="6" s="1"/>
  <c r="H3575" i="6" s="1"/>
  <c r="N3575" i="6" s="1"/>
  <c r="O3575" i="6" l="1"/>
  <c r="I3575" i="6" l="1"/>
  <c r="J3575" i="6" s="1"/>
  <c r="K3575" i="6" l="1"/>
  <c r="L3575" i="6" s="1"/>
  <c r="H3576" i="6" s="1"/>
  <c r="N3576" i="6" s="1"/>
  <c r="O3576" i="6" l="1"/>
  <c r="I3576" i="6" l="1"/>
  <c r="J3576" i="6" s="1"/>
  <c r="K3576" i="6" l="1"/>
  <c r="L3576" i="6" s="1"/>
  <c r="H3577" i="6" s="1"/>
  <c r="N3577" i="6" s="1"/>
  <c r="O3577" i="6" l="1"/>
  <c r="I3577" i="6" l="1"/>
  <c r="J3577" i="6" s="1"/>
  <c r="K3577" i="6" l="1"/>
  <c r="L3577" i="6" s="1"/>
  <c r="H3578" i="6" s="1"/>
  <c r="N3578" i="6" s="1"/>
  <c r="O3578" i="6" l="1"/>
  <c r="I3578" i="6" l="1"/>
  <c r="J3578" i="6" s="1"/>
  <c r="K3578" i="6" l="1"/>
  <c r="L3578" i="6" s="1"/>
  <c r="H3579" i="6" s="1"/>
  <c r="N3579" i="6" s="1"/>
  <c r="O3579" i="6" l="1"/>
  <c r="I3579" i="6" s="1"/>
  <c r="J3579" i="6" s="1"/>
  <c r="K3579" i="6" l="1"/>
  <c r="L3579" i="6" s="1"/>
  <c r="H3580" i="6" s="1"/>
  <c r="N3580" i="6" s="1"/>
  <c r="O3580" i="6" l="1"/>
  <c r="I3580" i="6" l="1"/>
  <c r="J3580" i="6" s="1"/>
  <c r="K3580" i="6" l="1"/>
  <c r="L3580" i="6" s="1"/>
  <c r="H3581" i="6" s="1"/>
  <c r="N3581" i="6" s="1"/>
  <c r="O3581" i="6" l="1"/>
  <c r="I3581" i="6" l="1"/>
  <c r="J3581" i="6" s="1"/>
  <c r="K3581" i="6" l="1"/>
  <c r="L3581" i="6" s="1"/>
  <c r="H3582" i="6" s="1"/>
  <c r="N3582" i="6" s="1"/>
  <c r="O3582" i="6" l="1"/>
  <c r="I3582" i="6" l="1"/>
  <c r="J3582" i="6" s="1"/>
  <c r="K3582" i="6" l="1"/>
  <c r="L3582" i="6" s="1"/>
  <c r="H3583" i="6" s="1"/>
  <c r="N3583" i="6" s="1"/>
  <c r="O3583" i="6" l="1"/>
  <c r="I3583" i="6" s="1"/>
  <c r="J3583" i="6" s="1"/>
  <c r="K3583" i="6" l="1"/>
  <c r="L3583" i="6" s="1"/>
  <c r="H3584" i="6" s="1"/>
  <c r="N3584" i="6" s="1"/>
  <c r="O3584" i="6" l="1"/>
  <c r="I3584" i="6" l="1"/>
  <c r="J3584" i="6" s="1"/>
  <c r="K3584" i="6" l="1"/>
  <c r="L3584" i="6" s="1"/>
  <c r="H3585" i="6" s="1"/>
  <c r="N3585" i="6" s="1"/>
  <c r="O3585" i="6" l="1"/>
  <c r="I3585" i="6" l="1"/>
  <c r="J3585" i="6" s="1"/>
  <c r="K3585" i="6" l="1"/>
  <c r="L3585" i="6" s="1"/>
  <c r="H3586" i="6" s="1"/>
  <c r="N3586" i="6" s="1"/>
  <c r="O3586" i="6" l="1"/>
  <c r="I3586" i="6" l="1"/>
  <c r="J3586" i="6" s="1"/>
  <c r="K3586" i="6" l="1"/>
  <c r="L3586" i="6" s="1"/>
  <c r="H3587" i="6" s="1"/>
  <c r="N3587" i="6" s="1"/>
  <c r="O3587" i="6" l="1"/>
  <c r="I3587" i="6" l="1"/>
  <c r="J3587" i="6" s="1"/>
  <c r="K3587" i="6" l="1"/>
  <c r="L3587" i="6" s="1"/>
  <c r="H3588" i="6" s="1"/>
  <c r="N3588" i="6" s="1"/>
  <c r="O3588" i="6" l="1"/>
  <c r="I3588" i="6" l="1"/>
  <c r="J3588" i="6" s="1"/>
  <c r="K3588" i="6" l="1"/>
  <c r="L3588" i="6" s="1"/>
  <c r="H3589" i="6" s="1"/>
  <c r="N3589" i="6" s="1"/>
  <c r="O3589" i="6" l="1"/>
  <c r="I3589" i="6" l="1"/>
  <c r="J3589" i="6" s="1"/>
  <c r="K3589" i="6" l="1"/>
  <c r="L3589" i="6" s="1"/>
  <c r="H3590" i="6" s="1"/>
  <c r="N3590" i="6" s="1"/>
  <c r="O3590" i="6" l="1"/>
  <c r="I3590" i="6" l="1"/>
  <c r="J3590" i="6" s="1"/>
  <c r="K3590" i="6" l="1"/>
  <c r="L3590" i="6" s="1"/>
  <c r="H3591" i="6" s="1"/>
  <c r="N3591" i="6" s="1"/>
  <c r="O3591" i="6" l="1"/>
  <c r="I3591" i="6" l="1"/>
  <c r="J3591" i="6" s="1"/>
  <c r="K3591" i="6" l="1"/>
  <c r="L3591" i="6" s="1"/>
  <c r="H3592" i="6" s="1"/>
  <c r="N3592" i="6" s="1"/>
  <c r="O3592" i="6" l="1"/>
  <c r="I3592" i="6" l="1"/>
  <c r="J3592" i="6" s="1"/>
  <c r="K3592" i="6" l="1"/>
  <c r="L3592" i="6" s="1"/>
  <c r="H3593" i="6" s="1"/>
  <c r="N3593" i="6" s="1"/>
  <c r="O3593" i="6" l="1"/>
  <c r="I3593" i="6" l="1"/>
  <c r="J3593" i="6" s="1"/>
  <c r="K3593" i="6" l="1"/>
  <c r="L3593" i="6" s="1"/>
  <c r="H3594" i="6" s="1"/>
  <c r="N3594" i="6" s="1"/>
  <c r="O3594" i="6" l="1"/>
  <c r="I3594" i="6" l="1"/>
  <c r="J3594" i="6" s="1"/>
  <c r="K3594" i="6" l="1"/>
  <c r="L3594" i="6" s="1"/>
  <c r="H3595" i="6" s="1"/>
  <c r="N3595" i="6" s="1"/>
  <c r="O3595" i="6" l="1"/>
  <c r="I3595" i="6" l="1"/>
  <c r="J3595" i="6" s="1"/>
  <c r="K3595" i="6" l="1"/>
  <c r="L3595" i="6" s="1"/>
  <c r="H3596" i="6" s="1"/>
  <c r="N3596" i="6" s="1"/>
  <c r="O3596" i="6" l="1"/>
  <c r="I3596" i="6" l="1"/>
  <c r="J3596" i="6" s="1"/>
  <c r="K3596" i="6" l="1"/>
  <c r="L3596" i="6" s="1"/>
  <c r="H3597" i="6" s="1"/>
  <c r="N3597" i="6" s="1"/>
  <c r="O3597" i="6" l="1"/>
  <c r="I3597" i="6" l="1"/>
  <c r="J3597" i="6" s="1"/>
  <c r="K3597" i="6" l="1"/>
  <c r="L3597" i="6" s="1"/>
  <c r="H3598" i="6" s="1"/>
  <c r="N3598" i="6" s="1"/>
  <c r="O3598" i="6" l="1"/>
  <c r="I3598" i="6" l="1"/>
  <c r="J3598" i="6" s="1"/>
  <c r="K3598" i="6" l="1"/>
  <c r="L3598" i="6" s="1"/>
  <c r="H3599" i="6" s="1"/>
  <c r="N3599" i="6" s="1"/>
  <c r="O3599" i="6" l="1"/>
  <c r="I3599" i="6" l="1"/>
  <c r="J3599" i="6" s="1"/>
  <c r="K3599" i="6" l="1"/>
  <c r="L3599" i="6" s="1"/>
  <c r="H3600" i="6" s="1"/>
  <c r="N3600" i="6" s="1"/>
  <c r="O3600" i="6" l="1"/>
  <c r="I3600" i="6" l="1"/>
  <c r="J3600" i="6" s="1"/>
  <c r="K3600" i="6" l="1"/>
  <c r="L3600" i="6" s="1"/>
  <c r="H3601" i="6" s="1"/>
  <c r="N3601" i="6" s="1"/>
  <c r="O3601" i="6" l="1"/>
  <c r="I3601" i="6" l="1"/>
  <c r="J3601" i="6" s="1"/>
  <c r="K3601" i="6" l="1"/>
  <c r="L3601" i="6" s="1"/>
  <c r="H3602" i="6" s="1"/>
  <c r="N3602" i="6" s="1"/>
  <c r="O3602" i="6" l="1"/>
  <c r="I3602" i="6" l="1"/>
  <c r="J3602" i="6" s="1"/>
  <c r="K3602" i="6" l="1"/>
  <c r="L3602" i="6" s="1"/>
  <c r="H3603" i="6" s="1"/>
  <c r="N3603" i="6" s="1"/>
  <c r="O3603" i="6" l="1"/>
  <c r="I3603" i="6" l="1"/>
  <c r="J3603" i="6" s="1"/>
  <c r="K3603" i="6" l="1"/>
  <c r="L3603" i="6" s="1"/>
  <c r="H3604" i="6" s="1"/>
  <c r="N3604" i="6" s="1"/>
  <c r="O3604" i="6" l="1"/>
  <c r="I3604" i="6" l="1"/>
  <c r="J3604" i="6" s="1"/>
  <c r="K3604" i="6" l="1"/>
  <c r="L3604" i="6" s="1"/>
  <c r="H3605" i="6" s="1"/>
  <c r="N3605" i="6" s="1"/>
  <c r="O3605" i="6" l="1"/>
  <c r="I3605" i="6" l="1"/>
  <c r="J3605" i="6" s="1"/>
  <c r="K3605" i="6" l="1"/>
  <c r="L3605" i="6" s="1"/>
  <c r="H3606" i="6" s="1"/>
  <c r="N3606" i="6" s="1"/>
  <c r="O3606" i="6" l="1"/>
  <c r="I3606" i="6" l="1"/>
  <c r="J3606" i="6" s="1"/>
  <c r="K3606" i="6" l="1"/>
  <c r="L3606" i="6" s="1"/>
  <c r="H3607" i="6" s="1"/>
  <c r="N3607" i="6" s="1"/>
  <c r="O3607" i="6" l="1"/>
  <c r="I3607" i="6" l="1"/>
  <c r="J3607" i="6" s="1"/>
  <c r="K3607" i="6" l="1"/>
  <c r="L3607" i="6" s="1"/>
  <c r="H3608" i="6" s="1"/>
  <c r="N3608" i="6" s="1"/>
  <c r="O3608" i="6" l="1"/>
  <c r="I3608" i="6" l="1"/>
  <c r="J3608" i="6" s="1"/>
  <c r="K3608" i="6" l="1"/>
  <c r="L3608" i="6" s="1"/>
  <c r="H3609" i="6" s="1"/>
  <c r="N3609" i="6" s="1"/>
  <c r="O3609" i="6" l="1"/>
  <c r="I3609" i="6" l="1"/>
  <c r="J3609" i="6" s="1"/>
  <c r="K3609" i="6" l="1"/>
  <c r="L3609" i="6" s="1"/>
  <c r="H3610" i="6" s="1"/>
  <c r="N3610" i="6" s="1"/>
  <c r="O3610" i="6" l="1"/>
  <c r="I3610" i="6" l="1"/>
  <c r="J3610" i="6" s="1"/>
  <c r="K3610" i="6" l="1"/>
  <c r="L3610" i="6" s="1"/>
  <c r="H3611" i="6" s="1"/>
  <c r="N3611" i="6" s="1"/>
  <c r="O3611" i="6" l="1"/>
  <c r="I3611" i="6" s="1"/>
  <c r="J3611" i="6" s="1"/>
  <c r="K3611" i="6" l="1"/>
  <c r="L3611" i="6" s="1"/>
  <c r="H3612" i="6" s="1"/>
  <c r="N3612" i="6" s="1"/>
  <c r="O3612" i="6" l="1"/>
  <c r="I3612" i="6" l="1"/>
  <c r="J3612" i="6" s="1"/>
  <c r="K3612" i="6" l="1"/>
  <c r="L3612" i="6" s="1"/>
  <c r="H3613" i="6" s="1"/>
  <c r="N3613" i="6" s="1"/>
  <c r="O3613" i="6" l="1"/>
  <c r="I3613" i="6" l="1"/>
  <c r="J3613" i="6" s="1"/>
  <c r="K3613" i="6" l="1"/>
  <c r="L3613" i="6" s="1"/>
  <c r="H3614" i="6" s="1"/>
  <c r="N3614" i="6" s="1"/>
  <c r="O3614" i="6" l="1"/>
  <c r="I3614" i="6" l="1"/>
  <c r="J3614" i="6" s="1"/>
  <c r="K3614" i="6" l="1"/>
  <c r="L3614" i="6" s="1"/>
  <c r="H3615" i="6" s="1"/>
  <c r="N3615" i="6" s="1"/>
  <c r="O3615" i="6" l="1"/>
  <c r="I3615" i="6" l="1"/>
  <c r="J3615" i="6" s="1"/>
  <c r="K3615" i="6" l="1"/>
  <c r="L3615" i="6" s="1"/>
  <c r="H3616" i="6" s="1"/>
  <c r="N3616" i="6" s="1"/>
  <c r="O3616" i="6" l="1"/>
  <c r="I3616" i="6" l="1"/>
  <c r="J3616" i="6" s="1"/>
  <c r="K3616" i="6" l="1"/>
  <c r="L3616" i="6" s="1"/>
  <c r="H3617" i="6" s="1"/>
  <c r="N3617" i="6" s="1"/>
  <c r="O3617" i="6" l="1"/>
  <c r="I3617" i="6" l="1"/>
  <c r="J3617" i="6" s="1"/>
  <c r="K3617" i="6" l="1"/>
  <c r="L3617" i="6" s="1"/>
  <c r="H3618" i="6" s="1"/>
  <c r="O3618" i="6" l="1"/>
  <c r="I3618" i="6" s="1"/>
  <c r="J3618" i="6" s="1"/>
  <c r="N3618" i="6"/>
  <c r="K3618" i="6" l="1"/>
  <c r="L3618" i="6" s="1"/>
  <c r="H3619" i="6" s="1"/>
  <c r="N3619" i="6" s="1"/>
  <c r="O3619" i="6" l="1"/>
  <c r="I3619" i="6" l="1"/>
  <c r="J3619" i="6" s="1"/>
  <c r="K3619" i="6" l="1"/>
  <c r="L3619" i="6" s="1"/>
  <c r="H3620" i="6" s="1"/>
  <c r="N3620" i="6" s="1"/>
  <c r="O3620" i="6" l="1"/>
  <c r="I3620" i="6" l="1"/>
  <c r="J3620" i="6" s="1"/>
  <c r="K3620" i="6" l="1"/>
  <c r="L3620" i="6" s="1"/>
  <c r="H3621" i="6" s="1"/>
  <c r="N3621" i="6" s="1"/>
  <c r="O3621" i="6" l="1"/>
  <c r="I3621" i="6" l="1"/>
  <c r="J3621" i="6" s="1"/>
  <c r="K3621" i="6" l="1"/>
  <c r="L3621" i="6" s="1"/>
  <c r="H3622" i="6" s="1"/>
  <c r="N3622" i="6" s="1"/>
  <c r="O3622" i="6" l="1"/>
  <c r="I3622" i="6" l="1"/>
  <c r="J3622" i="6" s="1"/>
  <c r="K3622" i="6" l="1"/>
  <c r="L3622" i="6" s="1"/>
  <c r="H3623" i="6" s="1"/>
  <c r="N3623" i="6" s="1"/>
  <c r="O3623" i="6" l="1"/>
  <c r="I3623" i="6" l="1"/>
  <c r="J3623" i="6" s="1"/>
  <c r="K3623" i="6" l="1"/>
  <c r="L3623" i="6" s="1"/>
  <c r="H3624" i="6" s="1"/>
  <c r="N3624" i="6" s="1"/>
  <c r="O3624" i="6" l="1"/>
  <c r="I3624" i="6" l="1"/>
  <c r="J3624" i="6" s="1"/>
  <c r="K3624" i="6" l="1"/>
  <c r="L3624" i="6" s="1"/>
  <c r="H3625" i="6" s="1"/>
  <c r="N3625" i="6" s="1"/>
  <c r="O3625" i="6" l="1"/>
  <c r="I3625" i="6" l="1"/>
  <c r="J3625" i="6" s="1"/>
  <c r="K3625" i="6" l="1"/>
  <c r="L3625" i="6" s="1"/>
  <c r="H3626" i="6" s="1"/>
  <c r="N3626" i="6" s="1"/>
  <c r="O3626" i="6" l="1"/>
  <c r="I3626" i="6" l="1"/>
  <c r="J3626" i="6" s="1"/>
  <c r="K3626" i="6" l="1"/>
  <c r="L3626" i="6" s="1"/>
  <c r="H3627" i="6" s="1"/>
  <c r="N3627" i="6" s="1"/>
  <c r="O3627" i="6" l="1"/>
  <c r="I3627" i="6" l="1"/>
  <c r="J3627" i="6" s="1"/>
  <c r="K3627" i="6" l="1"/>
  <c r="L3627" i="6" s="1"/>
  <c r="H3628" i="6" s="1"/>
  <c r="N3628" i="6" s="1"/>
  <c r="O3628" i="6" l="1"/>
  <c r="I3628" i="6" l="1"/>
  <c r="J3628" i="6" s="1"/>
  <c r="K3628" i="6" l="1"/>
  <c r="L3628" i="6" s="1"/>
  <c r="H3629" i="6" s="1"/>
  <c r="N3629" i="6" s="1"/>
  <c r="O3629" i="6" l="1"/>
  <c r="I3629" i="6" l="1"/>
  <c r="J3629" i="6" s="1"/>
  <c r="K3629" i="6" l="1"/>
  <c r="L3629" i="6" s="1"/>
  <c r="H3630" i="6" s="1"/>
  <c r="N3630" i="6" s="1"/>
  <c r="O3630" i="6" l="1"/>
  <c r="I3630" i="6" l="1"/>
  <c r="J3630" i="6" s="1"/>
  <c r="K3630" i="6" l="1"/>
  <c r="L3630" i="6" s="1"/>
  <c r="H3631" i="6" s="1"/>
  <c r="N3631" i="6" s="1"/>
  <c r="O3631" i="6" l="1"/>
  <c r="I3631" i="6" l="1"/>
  <c r="J3631" i="6" s="1"/>
  <c r="K3631" i="6" l="1"/>
  <c r="L3631" i="6" s="1"/>
  <c r="H3632" i="6" s="1"/>
  <c r="N3632" i="6" s="1"/>
  <c r="O3632" i="6" l="1"/>
  <c r="I3632" i="6" s="1"/>
  <c r="J3632" i="6" s="1"/>
  <c r="K3632" i="6" l="1"/>
  <c r="L3632" i="6" s="1"/>
  <c r="H3633" i="6" s="1"/>
  <c r="N3633" i="6" s="1"/>
  <c r="O3633" i="6" l="1"/>
  <c r="I3633" i="6" l="1"/>
  <c r="J3633" i="6" s="1"/>
  <c r="K3633" i="6" l="1"/>
  <c r="L3633" i="6" s="1"/>
  <c r="H3634" i="6" s="1"/>
  <c r="N3634" i="6" s="1"/>
  <c r="O3634" i="6" l="1"/>
  <c r="I3634" i="6" l="1"/>
  <c r="J3634" i="6" s="1"/>
  <c r="K3634" i="6" l="1"/>
  <c r="L3634" i="6" s="1"/>
  <c r="H3635" i="6" s="1"/>
  <c r="N3635" i="6" s="1"/>
  <c r="O3635" i="6" l="1"/>
  <c r="I3635" i="6" l="1"/>
  <c r="J3635" i="6" s="1"/>
  <c r="K3635" i="6" l="1"/>
  <c r="L3635" i="6" s="1"/>
  <c r="H3636" i="6" s="1"/>
  <c r="N3636" i="6" s="1"/>
  <c r="O3636" i="6" l="1"/>
  <c r="I3636" i="6" l="1"/>
  <c r="J3636" i="6" s="1"/>
  <c r="K3636" i="6" l="1"/>
  <c r="L3636" i="6" s="1"/>
  <c r="H3637" i="6" s="1"/>
  <c r="N3637" i="6" s="1"/>
  <c r="O3637" i="6" l="1"/>
  <c r="I3637" i="6" l="1"/>
  <c r="J3637" i="6" s="1"/>
  <c r="K3637" i="6" l="1"/>
  <c r="L3637" i="6" s="1"/>
  <c r="H3638" i="6" s="1"/>
  <c r="N3638" i="6" s="1"/>
  <c r="O3638" i="6" l="1"/>
  <c r="I3638" i="6" l="1"/>
  <c r="J3638" i="6" s="1"/>
  <c r="K3638" i="6" l="1"/>
  <c r="L3638" i="6" s="1"/>
  <c r="H3639" i="6" s="1"/>
  <c r="N3639" i="6" s="1"/>
  <c r="O3639" i="6" l="1"/>
  <c r="I3639" i="6" l="1"/>
  <c r="J3639" i="6" s="1"/>
  <c r="K3639" i="6" l="1"/>
  <c r="L3639" i="6" s="1"/>
  <c r="H3640" i="6" s="1"/>
  <c r="N3640" i="6" s="1"/>
  <c r="O3640" i="6" l="1"/>
  <c r="I3640" i="6" l="1"/>
  <c r="J3640" i="6" s="1"/>
  <c r="K3640" i="6" l="1"/>
  <c r="L3640" i="6" s="1"/>
  <c r="H3641" i="6" s="1"/>
  <c r="N3641" i="6" s="1"/>
  <c r="O3641" i="6" l="1"/>
  <c r="I3641" i="6" l="1"/>
  <c r="J3641" i="6" s="1"/>
  <c r="K3641" i="6" l="1"/>
  <c r="L3641" i="6" s="1"/>
  <c r="H3642" i="6" s="1"/>
  <c r="N3642" i="6" s="1"/>
  <c r="O3642" i="6" l="1"/>
  <c r="I3642" i="6" l="1"/>
  <c r="J3642" i="6" s="1"/>
  <c r="K3642" i="6" l="1"/>
  <c r="L3642" i="6" s="1"/>
  <c r="H3643" i="6" s="1"/>
  <c r="N3643" i="6" s="1"/>
  <c r="O3643" i="6" l="1"/>
  <c r="I3643" i="6" l="1"/>
  <c r="J3643" i="6" s="1"/>
  <c r="K3643" i="6" l="1"/>
  <c r="L3643" i="6" s="1"/>
  <c r="H3644" i="6" s="1"/>
  <c r="N3644" i="6" s="1"/>
  <c r="O3644" i="6" l="1"/>
  <c r="I3644" i="6" l="1"/>
  <c r="J3644" i="6" s="1"/>
  <c r="K3644" i="6" l="1"/>
  <c r="L3644" i="6" s="1"/>
  <c r="H3645" i="6" s="1"/>
  <c r="N3645" i="6" s="1"/>
  <c r="O3645" i="6" l="1"/>
  <c r="I3645" i="6" l="1"/>
  <c r="J3645" i="6" s="1"/>
  <c r="K3645" i="6" l="1"/>
  <c r="L3645" i="6" s="1"/>
  <c r="H3646" i="6" s="1"/>
  <c r="N3646" i="6" s="1"/>
  <c r="O3646" i="6" l="1"/>
  <c r="I3646" i="6" l="1"/>
  <c r="J3646" i="6" s="1"/>
  <c r="K3646" i="6" l="1"/>
  <c r="L3646" i="6" s="1"/>
  <c r="H3647" i="6" s="1"/>
  <c r="O3647" i="6" l="1"/>
  <c r="I3647" i="6" s="1"/>
  <c r="J3647" i="6" s="1"/>
  <c r="N3647" i="6"/>
  <c r="K3647" i="6" l="1"/>
  <c r="L3647" i="6" s="1"/>
  <c r="H3648" i="6" s="1"/>
  <c r="N3648" i="6" s="1"/>
  <c r="O3648" i="6" l="1"/>
  <c r="I3648" i="6" l="1"/>
  <c r="J3648" i="6" s="1"/>
  <c r="K3648" i="6" l="1"/>
  <c r="L3648" i="6" s="1"/>
  <c r="H3649" i="6" s="1"/>
  <c r="N3649" i="6" s="1"/>
  <c r="O3649" i="6" l="1"/>
  <c r="I3649" i="6" l="1"/>
  <c r="J3649" i="6" s="1"/>
  <c r="K3649" i="6" l="1"/>
  <c r="L3649" i="6" s="1"/>
  <c r="H3650" i="6" s="1"/>
  <c r="N3650" i="6" s="1"/>
  <c r="O3650" i="6" l="1"/>
  <c r="I3650" i="6" l="1"/>
  <c r="J3650" i="6" s="1"/>
  <c r="K3650" i="6" l="1"/>
  <c r="L3650" i="6" s="1"/>
  <c r="H3651" i="6" s="1"/>
  <c r="N3651" i="6" s="1"/>
  <c r="O3651" i="6" l="1"/>
  <c r="I3651" i="6" l="1"/>
  <c r="J3651" i="6" s="1"/>
  <c r="K3651" i="6" l="1"/>
  <c r="L3651" i="6" s="1"/>
  <c r="H3652" i="6" l="1"/>
  <c r="O3652" i="6" l="1"/>
  <c r="I3652" i="6" s="1"/>
  <c r="J3652" i="6" s="1"/>
  <c r="N3652" i="6"/>
  <c r="K3652" i="6" l="1"/>
  <c r="L3652" i="6" s="1"/>
  <c r="H3653" i="6" s="1"/>
  <c r="N3653" i="6" s="1"/>
  <c r="O3653" i="6" l="1"/>
  <c r="I3653" i="6" l="1"/>
  <c r="J3653" i="6" s="1"/>
  <c r="K3653" i="6" l="1"/>
  <c r="L3653" i="6" s="1"/>
  <c r="H3654" i="6" s="1"/>
  <c r="N3654" i="6" s="1"/>
  <c r="O3654" i="6" l="1"/>
  <c r="I3654" i="6" l="1"/>
  <c r="J3654" i="6" s="1"/>
  <c r="K3654" i="6" l="1"/>
  <c r="L3654" i="6" s="1"/>
  <c r="H3655" i="6" s="1"/>
  <c r="N3655" i="6" s="1"/>
  <c r="O3655" i="6" l="1"/>
  <c r="I3655" i="6" l="1"/>
  <c r="J3655" i="6" s="1"/>
  <c r="K3655" i="6" l="1"/>
  <c r="L3655" i="6" s="1"/>
  <c r="H3656" i="6" s="1"/>
  <c r="N3656" i="6" s="1"/>
  <c r="O3656" i="6" l="1"/>
  <c r="I3656" i="6" s="1"/>
  <c r="J3656" i="6" s="1"/>
  <c r="K3656" i="6" l="1"/>
  <c r="L3656" i="6" s="1"/>
  <c r="H3657" i="6" s="1"/>
  <c r="N3657" i="6" s="1"/>
  <c r="O3657" i="6" l="1"/>
  <c r="I3657" i="6" l="1"/>
  <c r="J3657" i="6" s="1"/>
  <c r="K3657" i="6" l="1"/>
  <c r="L3657" i="6" s="1"/>
  <c r="H3658" i="6" s="1"/>
  <c r="N3658" i="6" s="1"/>
  <c r="O3658" i="6" l="1"/>
  <c r="I3658" i="6" l="1"/>
  <c r="J3658" i="6" s="1"/>
  <c r="K3658" i="6" l="1"/>
  <c r="L3658" i="6" s="1"/>
  <c r="H3659" i="6" s="1"/>
  <c r="N3659" i="6" s="1"/>
  <c r="O3659" i="6" l="1"/>
  <c r="I3659" i="6" l="1"/>
  <c r="J3659" i="6" s="1"/>
  <c r="K3659" i="6" l="1"/>
  <c r="L3659" i="6" s="1"/>
  <c r="H3660" i="6" s="1"/>
  <c r="N3660" i="6" s="1"/>
  <c r="O3660" i="6" l="1"/>
  <c r="I3660" i="6" l="1"/>
  <c r="J3660" i="6" s="1"/>
  <c r="K3660" i="6" l="1"/>
  <c r="L3660" i="6" s="1"/>
  <c r="H3661" i="6" s="1"/>
  <c r="N3661" i="6" s="1"/>
  <c r="O3661" i="6" l="1"/>
  <c r="I3661" i="6" l="1"/>
  <c r="J3661" i="6" s="1"/>
  <c r="K3661" i="6" l="1"/>
  <c r="L3661" i="6" s="1"/>
  <c r="H3662" i="6" s="1"/>
  <c r="N3662" i="6" s="1"/>
  <c r="O3662" i="6" l="1"/>
  <c r="I3662" i="6" l="1"/>
  <c r="J3662" i="6" s="1"/>
  <c r="K3662" i="6" l="1"/>
  <c r="L3662" i="6" s="1"/>
  <c r="H3663" i="6" s="1"/>
  <c r="N3663" i="6" s="1"/>
  <c r="O3663" i="6" l="1"/>
  <c r="I3663" i="6" l="1"/>
  <c r="J3663" i="6" s="1"/>
  <c r="K3663" i="6" l="1"/>
  <c r="L3663" i="6" s="1"/>
  <c r="H3664" i="6" s="1"/>
  <c r="N3664" i="6" s="1"/>
  <c r="O3664" i="6" l="1"/>
  <c r="I3664" i="6" l="1"/>
  <c r="J3664" i="6" s="1"/>
  <c r="K3664" i="6" l="1"/>
  <c r="L3664" i="6" s="1"/>
  <c r="H3665" i="6" s="1"/>
  <c r="N3665" i="6" s="1"/>
  <c r="O3665" i="6" l="1"/>
  <c r="I3665" i="6" l="1"/>
  <c r="J3665" i="6" s="1"/>
  <c r="K3665" i="6" l="1"/>
  <c r="L3665" i="6" s="1"/>
  <c r="H3666" i="6" s="1"/>
  <c r="N3666" i="6" s="1"/>
  <c r="O3666" i="6" l="1"/>
  <c r="I3666" i="6" l="1"/>
  <c r="J3666" i="6" s="1"/>
  <c r="K3666" i="6" l="1"/>
  <c r="L3666" i="6" s="1"/>
  <c r="H3667" i="6" s="1"/>
  <c r="N3667" i="6" s="1"/>
  <c r="O3667" i="6" l="1"/>
  <c r="I3667" i="6" l="1"/>
  <c r="J3667" i="6" s="1"/>
  <c r="K3667" i="6" l="1"/>
  <c r="L3667" i="6" s="1"/>
  <c r="H3668" i="6" s="1"/>
  <c r="N3668" i="6" s="1"/>
  <c r="O3668" i="6" l="1"/>
  <c r="I3668" i="6" l="1"/>
  <c r="J3668" i="6" s="1"/>
  <c r="K3668" i="6" l="1"/>
  <c r="L3668" i="6" s="1"/>
  <c r="H3669" i="6" s="1"/>
  <c r="N3669" i="6" s="1"/>
  <c r="O3669" i="6" l="1"/>
  <c r="I3669" i="6" l="1"/>
  <c r="J3669" i="6" s="1"/>
  <c r="K3669" i="6" l="1"/>
  <c r="L3669" i="6" s="1"/>
  <c r="H3670" i="6" s="1"/>
  <c r="N3670" i="6" s="1"/>
  <c r="O3670" i="6" l="1"/>
  <c r="I3670" i="6" l="1"/>
  <c r="J3670" i="6" s="1"/>
  <c r="K3670" i="6" l="1"/>
  <c r="L3670" i="6" s="1"/>
  <c r="H3671" i="6" s="1"/>
  <c r="N3671" i="6" s="1"/>
  <c r="O3671" i="6" l="1"/>
  <c r="I3671" i="6" l="1"/>
  <c r="J3671" i="6" s="1"/>
  <c r="K3671" i="6" l="1"/>
  <c r="L3671" i="6" s="1"/>
  <c r="H3672" i="6" s="1"/>
  <c r="N3672" i="6" s="1"/>
  <c r="O3672" i="6" l="1"/>
  <c r="I3672" i="6" l="1"/>
  <c r="J3672" i="6" s="1"/>
  <c r="K3672" i="6" l="1"/>
  <c r="L3672" i="6" s="1"/>
  <c r="H3673" i="6" s="1"/>
  <c r="N3673" i="6" s="1"/>
  <c r="O3673" i="6" l="1"/>
  <c r="I3673" i="6" l="1"/>
  <c r="J3673" i="6" s="1"/>
  <c r="K3673" i="6" l="1"/>
  <c r="L3673" i="6" s="1"/>
  <c r="H3674" i="6" s="1"/>
  <c r="N3674" i="6" s="1"/>
  <c r="O3674" i="6" l="1"/>
  <c r="I3674" i="6" l="1"/>
  <c r="J3674" i="6" s="1"/>
  <c r="K3674" i="6" l="1"/>
  <c r="L3674" i="6" s="1"/>
  <c r="H3675" i="6" s="1"/>
  <c r="N3675" i="6" s="1"/>
  <c r="O3675" i="6" l="1"/>
  <c r="I3675" i="6" l="1"/>
  <c r="J3675" i="6" s="1"/>
  <c r="K3675" i="6" l="1"/>
  <c r="L3675" i="6" s="1"/>
  <c r="H3676" i="6" s="1"/>
  <c r="N3676" i="6" s="1"/>
  <c r="O3676" i="6" l="1"/>
  <c r="I3676" i="6" l="1"/>
  <c r="J3676" i="6" s="1"/>
  <c r="K3676" i="6" l="1"/>
  <c r="L3676" i="6" s="1"/>
  <c r="H3677" i="6" s="1"/>
  <c r="N3677" i="6" s="1"/>
  <c r="O3677" i="6" l="1"/>
  <c r="I3677" i="6" l="1"/>
  <c r="J3677" i="6" s="1"/>
  <c r="K3677" i="6" l="1"/>
  <c r="L3677" i="6" s="1"/>
  <c r="H3678" i="6" s="1"/>
  <c r="N3678" i="6" s="1"/>
  <c r="O3678" i="6" l="1"/>
  <c r="I3678" i="6" l="1"/>
  <c r="J3678" i="6" s="1"/>
  <c r="K3678" i="6" l="1"/>
  <c r="L3678" i="6" s="1"/>
  <c r="H3679" i="6" s="1"/>
  <c r="N3679" i="6" s="1"/>
  <c r="O3679" i="6" l="1"/>
  <c r="I3679" i="6" l="1"/>
  <c r="J3679" i="6" s="1"/>
  <c r="K3679" i="6" l="1"/>
  <c r="L3679" i="6" s="1"/>
  <c r="H3680" i="6" s="1"/>
  <c r="N3680" i="6" s="1"/>
  <c r="O3680" i="6" l="1"/>
  <c r="I3680" i="6" l="1"/>
  <c r="J3680" i="6" s="1"/>
  <c r="K3680" i="6" l="1"/>
  <c r="L3680" i="6" s="1"/>
  <c r="H3681" i="6" s="1"/>
  <c r="N3681" i="6" s="1"/>
  <c r="O3681" i="6" l="1"/>
  <c r="I3681" i="6" l="1"/>
  <c r="J3681" i="6" s="1"/>
  <c r="K3681" i="6" l="1"/>
  <c r="L3681" i="6" s="1"/>
  <c r="H3682" i="6" s="1"/>
  <c r="N3682" i="6" s="1"/>
  <c r="O3682" i="6" l="1"/>
  <c r="I3682" i="6" l="1"/>
  <c r="J3682" i="6" s="1"/>
  <c r="K3682" i="6" l="1"/>
  <c r="L3682" i="6" s="1"/>
  <c r="H3683" i="6" s="1"/>
  <c r="N3683" i="6" s="1"/>
  <c r="O3683" i="6" l="1"/>
  <c r="I3683" i="6" l="1"/>
  <c r="J3683" i="6" s="1"/>
  <c r="K3683" i="6" l="1"/>
  <c r="L3683" i="6" s="1"/>
  <c r="H3684" i="6" s="1"/>
  <c r="N3684" i="6" s="1"/>
  <c r="O3684" i="6" l="1"/>
  <c r="I3684" i="6" l="1"/>
  <c r="J3684" i="6" s="1"/>
  <c r="K3684" i="6" l="1"/>
  <c r="L3684" i="6" s="1"/>
  <c r="H3685" i="6" s="1"/>
  <c r="N3685" i="6" s="1"/>
  <c r="O3685" i="6" l="1"/>
  <c r="I3685" i="6" l="1"/>
  <c r="J3685" i="6" s="1"/>
  <c r="K3685" i="6" l="1"/>
  <c r="L3685" i="6" s="1"/>
  <c r="H3686" i="6" s="1"/>
  <c r="N3686" i="6" s="1"/>
  <c r="O3686" i="6" l="1"/>
  <c r="I3686" i="6" l="1"/>
  <c r="J3686" i="6" s="1"/>
  <c r="K3686" i="6" l="1"/>
  <c r="L3686" i="6" s="1"/>
  <c r="H3687" i="6" s="1"/>
  <c r="N3687" i="6" s="1"/>
  <c r="O3687" i="6" l="1"/>
  <c r="I3687" i="6" l="1"/>
  <c r="J3687" i="6" s="1"/>
  <c r="K3687" i="6" l="1"/>
  <c r="L3687" i="6" s="1"/>
  <c r="H3688" i="6" s="1"/>
  <c r="N3688" i="6" s="1"/>
  <c r="O3688" i="6" l="1"/>
  <c r="I3688" i="6" l="1"/>
  <c r="J3688" i="6" s="1"/>
  <c r="K3688" i="6" l="1"/>
  <c r="L3688" i="6" s="1"/>
  <c r="H3689" i="6" s="1"/>
  <c r="N3689" i="6" s="1"/>
  <c r="O3689" i="6" l="1"/>
  <c r="I3689" i="6" l="1"/>
  <c r="J3689" i="6" s="1"/>
  <c r="K3689" i="6" l="1"/>
  <c r="L3689" i="6" s="1"/>
  <c r="H3690" i="6" s="1"/>
  <c r="N3690" i="6" s="1"/>
  <c r="O3690" i="6" l="1"/>
  <c r="I3690" i="6" l="1"/>
  <c r="J3690" i="6" s="1"/>
  <c r="K3690" i="6" l="1"/>
  <c r="L3690" i="6" s="1"/>
  <c r="H3691" i="6" s="1"/>
  <c r="N3691" i="6" s="1"/>
  <c r="O3691" i="6" l="1"/>
  <c r="I3691" i="6" l="1"/>
  <c r="J3691" i="6" s="1"/>
  <c r="K3691" i="6" l="1"/>
  <c r="L3691" i="6" s="1"/>
  <c r="H3692" i="6" s="1"/>
  <c r="N3692" i="6" s="1"/>
  <c r="O3692" i="6" l="1"/>
  <c r="I3692" i="6" l="1"/>
  <c r="J3692" i="6" s="1"/>
  <c r="K3692" i="6" l="1"/>
  <c r="L3692" i="6" s="1"/>
  <c r="H3693" i="6" s="1"/>
  <c r="N3693" i="6" s="1"/>
  <c r="O3693" i="6" l="1"/>
  <c r="I3693" i="6" l="1"/>
  <c r="J3693" i="6" s="1"/>
  <c r="K3693" i="6" l="1"/>
  <c r="L3693" i="6" s="1"/>
  <c r="H3694" i="6" s="1"/>
  <c r="N3694" i="6" s="1"/>
  <c r="O3694" i="6" l="1"/>
  <c r="I3694" i="6" l="1"/>
  <c r="J3694" i="6" s="1"/>
  <c r="K3694" i="6" l="1"/>
  <c r="L3694" i="6" s="1"/>
  <c r="H3695" i="6" s="1"/>
  <c r="N3695" i="6" s="1"/>
  <c r="O3695" i="6" l="1"/>
  <c r="I3695" i="6" l="1"/>
  <c r="J3695" i="6" s="1"/>
  <c r="K3695" i="6" l="1"/>
  <c r="L3695" i="6" s="1"/>
  <c r="H3696" i="6" s="1"/>
  <c r="N3696" i="6" s="1"/>
  <c r="O3696" i="6" l="1"/>
  <c r="I3696" i="6" l="1"/>
  <c r="J3696" i="6" s="1"/>
  <c r="K3696" i="6" l="1"/>
  <c r="L3696" i="6" s="1"/>
  <c r="H3697" i="6" s="1"/>
  <c r="N3697" i="6" s="1"/>
  <c r="O3697" i="6" l="1"/>
  <c r="I3697" i="6" l="1"/>
  <c r="J3697" i="6" s="1"/>
  <c r="K3697" i="6" l="1"/>
  <c r="L3697" i="6" s="1"/>
  <c r="H3698" i="6" s="1"/>
  <c r="N3698" i="6" s="1"/>
  <c r="O3698" i="6" l="1"/>
  <c r="I3698" i="6" l="1"/>
  <c r="J3698" i="6" s="1"/>
  <c r="K3698" i="6" l="1"/>
  <c r="L3698" i="6" s="1"/>
  <c r="H3699" i="6" s="1"/>
  <c r="N3699" i="6" s="1"/>
  <c r="O3699" i="6" l="1"/>
  <c r="I3699" i="6" l="1"/>
  <c r="J3699" i="6" s="1"/>
  <c r="K3699" i="6" l="1"/>
  <c r="L3699" i="6" s="1"/>
  <c r="H3700" i="6" s="1"/>
  <c r="N3700" i="6" s="1"/>
  <c r="O3700" i="6" l="1"/>
  <c r="I3700" i="6" s="1"/>
  <c r="J3700" i="6" s="1"/>
  <c r="K3700" i="6" l="1"/>
  <c r="L3700" i="6" s="1"/>
  <c r="H3701" i="6" s="1"/>
  <c r="N3701" i="6" s="1"/>
  <c r="O3701" i="6" l="1"/>
  <c r="I3701" i="6" l="1"/>
  <c r="J3701" i="6" s="1"/>
  <c r="K3701" i="6" l="1"/>
  <c r="L3701" i="6" s="1"/>
  <c r="H3702" i="6" s="1"/>
  <c r="N3702" i="6" s="1"/>
  <c r="O3702" i="6" l="1"/>
  <c r="I3702" i="6" l="1"/>
  <c r="J3702" i="6" s="1"/>
  <c r="K3702" i="6" l="1"/>
  <c r="L3702" i="6" s="1"/>
  <c r="H3703" i="6" s="1"/>
  <c r="N3703" i="6" s="1"/>
  <c r="O3703" i="6" l="1"/>
  <c r="I3703" i="6" l="1"/>
  <c r="J3703" i="6" s="1"/>
  <c r="K3703" i="6" l="1"/>
  <c r="L3703" i="6" s="1"/>
  <c r="H3704" i="6" s="1"/>
  <c r="N3704" i="6" s="1"/>
  <c r="O3704" i="6" l="1"/>
  <c r="I3704" i="6" l="1"/>
  <c r="J3704" i="6" s="1"/>
  <c r="K3704" i="6" l="1"/>
  <c r="L3704" i="6" s="1"/>
  <c r="H3705" i="6" s="1"/>
  <c r="N3705" i="6" s="1"/>
  <c r="O3705" i="6" l="1"/>
  <c r="I3705" i="6" l="1"/>
  <c r="J3705" i="6" s="1"/>
  <c r="K3705" i="6" l="1"/>
  <c r="L3705" i="6" s="1"/>
  <c r="H3706" i="6" s="1"/>
  <c r="N3706" i="6" s="1"/>
  <c r="O3706" i="6" l="1"/>
  <c r="I3706" i="6" l="1"/>
  <c r="J3706" i="6" s="1"/>
  <c r="K3706" i="6" l="1"/>
  <c r="L3706" i="6" s="1"/>
  <c r="H3707" i="6" s="1"/>
  <c r="N3707" i="6" s="1"/>
  <c r="O3707" i="6" l="1"/>
  <c r="I3707" i="6" l="1"/>
  <c r="J3707" i="6" s="1"/>
  <c r="K3707" i="6" l="1"/>
  <c r="L3707" i="6" s="1"/>
  <c r="H3708" i="6" s="1"/>
  <c r="N3708" i="6" s="1"/>
  <c r="O3708" i="6" l="1"/>
  <c r="I3708" i="6" l="1"/>
  <c r="J3708" i="6" s="1"/>
  <c r="K3708" i="6" l="1"/>
  <c r="L3708" i="6" s="1"/>
  <c r="H3709" i="6" s="1"/>
  <c r="N3709" i="6" s="1"/>
  <c r="O3709" i="6" l="1"/>
  <c r="I3709" i="6" l="1"/>
  <c r="J3709" i="6" s="1"/>
  <c r="K3709" i="6" l="1"/>
  <c r="L3709" i="6" s="1"/>
  <c r="H3710" i="6" s="1"/>
  <c r="N3710" i="6" s="1"/>
  <c r="O3710" i="6" l="1"/>
  <c r="I3710" i="6" l="1"/>
  <c r="J3710" i="6" s="1"/>
  <c r="K3710" i="6" l="1"/>
  <c r="L3710" i="6" s="1"/>
  <c r="H3711" i="6" s="1"/>
  <c r="N3711" i="6" s="1"/>
  <c r="O3711" i="6" l="1"/>
  <c r="I3711" i="6" l="1"/>
  <c r="J3711" i="6" s="1"/>
  <c r="K3711" i="6" l="1"/>
  <c r="L3711" i="6" s="1"/>
  <c r="H3712" i="6" s="1"/>
  <c r="N3712" i="6" s="1"/>
  <c r="O3712" i="6" l="1"/>
  <c r="I3712" i="6" l="1"/>
  <c r="J3712" i="6" s="1"/>
  <c r="K3712" i="6" l="1"/>
  <c r="L3712" i="6" s="1"/>
  <c r="H3713" i="6" s="1"/>
  <c r="N3713" i="6" s="1"/>
  <c r="O3713" i="6" l="1"/>
  <c r="I3713" i="6" l="1"/>
  <c r="J3713" i="6" s="1"/>
  <c r="K3713" i="6" l="1"/>
  <c r="L3713" i="6" s="1"/>
  <c r="H3714" i="6" s="1"/>
  <c r="N3714" i="6" s="1"/>
  <c r="O3714" i="6" l="1"/>
  <c r="I3714" i="6" l="1"/>
  <c r="J3714" i="6" s="1"/>
  <c r="K3714" i="6" l="1"/>
  <c r="L3714" i="6" s="1"/>
  <c r="H3715" i="6" s="1"/>
  <c r="N3715" i="6" s="1"/>
  <c r="O3715" i="6" l="1"/>
  <c r="I3715" i="6" l="1"/>
  <c r="J3715" i="6" s="1"/>
  <c r="K3715" i="6" l="1"/>
  <c r="L3715" i="6" s="1"/>
  <c r="H3716" i="6" s="1"/>
  <c r="N3716" i="6" s="1"/>
  <c r="O3716" i="6" l="1"/>
  <c r="I3716" i="6" l="1"/>
  <c r="J3716" i="6" s="1"/>
  <c r="K3716" i="6" l="1"/>
  <c r="L3716" i="6" s="1"/>
  <c r="H3717" i="6" s="1"/>
  <c r="N3717" i="6" s="1"/>
  <c r="O3717" i="6" l="1"/>
  <c r="I3717" i="6" l="1"/>
  <c r="J3717" i="6" s="1"/>
  <c r="K3717" i="6" l="1"/>
  <c r="L3717" i="6" s="1"/>
  <c r="H3718" i="6" s="1"/>
  <c r="N3718" i="6" s="1"/>
  <c r="O3718" i="6" l="1"/>
  <c r="I3718" i="6" l="1"/>
  <c r="J3718" i="6" s="1"/>
  <c r="K3718" i="6" l="1"/>
  <c r="L3718" i="6" s="1"/>
  <c r="H3719" i="6" s="1"/>
  <c r="N3719" i="6" s="1"/>
  <c r="O3719" i="6" l="1"/>
  <c r="I3719" i="6" l="1"/>
  <c r="J3719" i="6" s="1"/>
  <c r="K3719" i="6" l="1"/>
  <c r="L3719" i="6" s="1"/>
  <c r="H3720" i="6" s="1"/>
  <c r="N3720" i="6" s="1"/>
  <c r="O3720" i="6" l="1"/>
  <c r="I3720" i="6" l="1"/>
  <c r="J3720" i="6" s="1"/>
  <c r="K3720" i="6" l="1"/>
  <c r="L3720" i="6" s="1"/>
  <c r="H3721" i="6" s="1"/>
  <c r="N3721" i="6" s="1"/>
  <c r="O3721" i="6" l="1"/>
  <c r="I3721" i="6" l="1"/>
  <c r="J3721" i="6" s="1"/>
  <c r="K3721" i="6" l="1"/>
  <c r="L3721" i="6" s="1"/>
  <c r="H3722" i="6" s="1"/>
  <c r="N3722" i="6" s="1"/>
  <c r="O3722" i="6" l="1"/>
  <c r="I3722" i="6" l="1"/>
  <c r="J3722" i="6" s="1"/>
  <c r="K3722" i="6" l="1"/>
  <c r="L3722" i="6" s="1"/>
  <c r="H3723" i="6" s="1"/>
  <c r="N3723" i="6" s="1"/>
  <c r="O3723" i="6" l="1"/>
  <c r="I3723" i="6" l="1"/>
  <c r="J3723" i="6" s="1"/>
  <c r="K3723" i="6" l="1"/>
  <c r="L3723" i="6" s="1"/>
  <c r="H3724" i="6" s="1"/>
  <c r="N3724" i="6" s="1"/>
  <c r="O3724" i="6" l="1"/>
  <c r="I3724" i="6" l="1"/>
  <c r="J3724" i="6" s="1"/>
  <c r="K3724" i="6" l="1"/>
  <c r="L3724" i="6" s="1"/>
  <c r="H3725" i="6" s="1"/>
  <c r="N3725" i="6" s="1"/>
  <c r="O3725" i="6" l="1"/>
  <c r="I3725" i="6" l="1"/>
  <c r="J3725" i="6" s="1"/>
  <c r="K3725" i="6" l="1"/>
  <c r="L3725" i="6" s="1"/>
  <c r="H3726" i="6" s="1"/>
  <c r="N3726" i="6" s="1"/>
  <c r="O3726" i="6" l="1"/>
  <c r="I3726" i="6" l="1"/>
  <c r="J3726" i="6" s="1"/>
  <c r="K3726" i="6" l="1"/>
  <c r="L3726" i="6" s="1"/>
  <c r="H3727" i="6" s="1"/>
  <c r="N3727" i="6" s="1"/>
  <c r="O3727" i="6" l="1"/>
  <c r="I3727" i="6" l="1"/>
  <c r="J3727" i="6" s="1"/>
  <c r="K3727" i="6" l="1"/>
  <c r="L3727" i="6" s="1"/>
  <c r="H3728" i="6" s="1"/>
  <c r="N3728" i="6" s="1"/>
  <c r="O3728" i="6" l="1"/>
  <c r="I3728" i="6" l="1"/>
  <c r="J3728" i="6" s="1"/>
  <c r="K3728" i="6" l="1"/>
  <c r="L3728" i="6" s="1"/>
  <c r="H3729" i="6" s="1"/>
  <c r="N3729" i="6" s="1"/>
  <c r="O3729" i="6" l="1"/>
  <c r="I3729" i="6" l="1"/>
  <c r="J3729" i="6" s="1"/>
  <c r="K3729" i="6" l="1"/>
  <c r="L3729" i="6" s="1"/>
  <c r="H3730" i="6" s="1"/>
  <c r="N3730" i="6" s="1"/>
  <c r="O3730" i="6" l="1"/>
  <c r="I3730" i="6" l="1"/>
  <c r="J3730" i="6" s="1"/>
  <c r="K3730" i="6" l="1"/>
  <c r="L3730" i="6" s="1"/>
  <c r="H3731" i="6" s="1"/>
  <c r="N3731" i="6" s="1"/>
  <c r="O3731" i="6" l="1"/>
  <c r="I3731" i="6" l="1"/>
  <c r="J3731" i="6" s="1"/>
  <c r="K3731" i="6" l="1"/>
  <c r="L3731" i="6" s="1"/>
  <c r="H3732" i="6" s="1"/>
  <c r="N3732" i="6" s="1"/>
  <c r="O3732" i="6" l="1"/>
  <c r="I3732" i="6" l="1"/>
  <c r="J3732" i="6" s="1"/>
  <c r="K3732" i="6" l="1"/>
  <c r="L3732" i="6" s="1"/>
  <c r="H3733" i="6" s="1"/>
  <c r="N3733" i="6" s="1"/>
  <c r="O3733" i="6" l="1"/>
  <c r="I3733" i="6" l="1"/>
  <c r="J3733" i="6" s="1"/>
  <c r="K3733" i="6" l="1"/>
  <c r="L3733" i="6" s="1"/>
  <c r="H3734" i="6" s="1"/>
  <c r="N3734" i="6" s="1"/>
  <c r="O3734" i="6" l="1"/>
  <c r="I3734" i="6" l="1"/>
  <c r="J3734" i="6" s="1"/>
  <c r="K3734" i="6" l="1"/>
  <c r="L3734" i="6" s="1"/>
  <c r="H3735" i="6" s="1"/>
  <c r="N3735" i="6" s="1"/>
  <c r="O3735" i="6" l="1"/>
  <c r="I3735" i="6" l="1"/>
  <c r="J3735" i="6" s="1"/>
  <c r="K3735" i="6" l="1"/>
  <c r="L3735" i="6" s="1"/>
  <c r="H3736" i="6" s="1"/>
  <c r="N3736" i="6" s="1"/>
  <c r="O3736" i="6" l="1"/>
  <c r="I3736" i="6" l="1"/>
  <c r="J3736" i="6" s="1"/>
  <c r="K3736" i="6" l="1"/>
  <c r="L3736" i="6" s="1"/>
  <c r="H3737" i="6" s="1"/>
  <c r="N3737" i="6" s="1"/>
  <c r="O3737" i="6" l="1"/>
  <c r="I3737" i="6" l="1"/>
  <c r="J3737" i="6" s="1"/>
  <c r="K3737" i="6" l="1"/>
  <c r="L3737" i="6" s="1"/>
  <c r="H3738" i="6" s="1"/>
  <c r="N3738" i="6" s="1"/>
  <c r="O3738" i="6" l="1"/>
  <c r="I3738" i="6" l="1"/>
  <c r="J3738" i="6" s="1"/>
  <c r="K3738" i="6" l="1"/>
  <c r="L3738" i="6" s="1"/>
  <c r="H3739" i="6" s="1"/>
  <c r="N3739" i="6" s="1"/>
  <c r="O3739" i="6" l="1"/>
  <c r="I3739" i="6" l="1"/>
  <c r="J3739" i="6" s="1"/>
  <c r="K3739" i="6" l="1"/>
  <c r="L3739" i="6" s="1"/>
  <c r="H3740" i="6" s="1"/>
  <c r="N3740" i="6" s="1"/>
  <c r="O3740" i="6" l="1"/>
  <c r="I3740" i="6" l="1"/>
  <c r="J3740" i="6" s="1"/>
  <c r="K3740" i="6" l="1"/>
  <c r="L3740" i="6" s="1"/>
  <c r="H3741" i="6" s="1"/>
  <c r="N3741" i="6" s="1"/>
  <c r="O3741" i="6" l="1"/>
  <c r="I3741" i="6" l="1"/>
  <c r="J3741" i="6" s="1"/>
  <c r="K3741" i="6" l="1"/>
  <c r="L3741" i="6" s="1"/>
  <c r="H3742" i="6" s="1"/>
  <c r="N3742" i="6" s="1"/>
  <c r="O3742" i="6" l="1"/>
  <c r="I3742" i="6" l="1"/>
  <c r="J3742" i="6" s="1"/>
  <c r="K3742" i="6" l="1"/>
  <c r="L3742" i="6" s="1"/>
  <c r="H3743" i="6" s="1"/>
  <c r="N3743" i="6" s="1"/>
  <c r="O3743" i="6" l="1"/>
  <c r="I3743" i="6" l="1"/>
  <c r="J3743" i="6" s="1"/>
  <c r="K3743" i="6" l="1"/>
  <c r="L3743" i="6" s="1"/>
  <c r="H3744" i="6" s="1"/>
  <c r="N3744" i="6" s="1"/>
  <c r="O3744" i="6" l="1"/>
  <c r="I3744" i="6" l="1"/>
  <c r="J3744" i="6" s="1"/>
  <c r="K3744" i="6" l="1"/>
  <c r="L3744" i="6" s="1"/>
  <c r="H3745" i="6" s="1"/>
  <c r="N3745" i="6" s="1"/>
  <c r="O3745" i="6" l="1"/>
  <c r="I3745" i="6" l="1"/>
  <c r="J3745" i="6" s="1"/>
  <c r="K3745" i="6" l="1"/>
  <c r="L3745" i="6" s="1"/>
  <c r="H3746" i="6" s="1"/>
  <c r="N3746" i="6" s="1"/>
  <c r="O3746" i="6" l="1"/>
  <c r="I3746" i="6" l="1"/>
  <c r="J3746" i="6" s="1"/>
  <c r="K3746" i="6" l="1"/>
  <c r="L3746" i="6" s="1"/>
  <c r="H3747" i="6" s="1"/>
  <c r="N3747" i="6" s="1"/>
  <c r="O3747" i="6" l="1"/>
  <c r="I3747" i="6" l="1"/>
  <c r="J3747" i="6" s="1"/>
  <c r="K3747" i="6" l="1"/>
  <c r="L3747" i="6" s="1"/>
  <c r="H3748" i="6" s="1"/>
  <c r="N3748" i="6" s="1"/>
  <c r="O3748" i="6" l="1"/>
  <c r="I3748" i="6" l="1"/>
  <c r="J3748" i="6" s="1"/>
  <c r="K3748" i="6" l="1"/>
  <c r="L3748" i="6" s="1"/>
  <c r="H3749" i="6" s="1"/>
  <c r="N3749" i="6" s="1"/>
  <c r="O3749" i="6" l="1"/>
  <c r="I3749" i="6" l="1"/>
  <c r="J3749" i="6" s="1"/>
  <c r="K3749" i="6" l="1"/>
  <c r="L3749" i="6" s="1"/>
  <c r="H3750" i="6" s="1"/>
  <c r="N3750" i="6" s="1"/>
  <c r="O3750" i="6" l="1"/>
  <c r="I3750" i="6" l="1"/>
  <c r="J3750" i="6" s="1"/>
  <c r="K3750" i="6" l="1"/>
  <c r="L3750" i="6" s="1"/>
  <c r="H3751" i="6" s="1"/>
  <c r="N3751" i="6" s="1"/>
  <c r="O3751" i="6" l="1"/>
  <c r="I3751" i="6" l="1"/>
  <c r="J3751" i="6" s="1"/>
  <c r="K3751" i="6" l="1"/>
  <c r="L3751" i="6" s="1"/>
  <c r="H3752" i="6" s="1"/>
  <c r="N3752" i="6" s="1"/>
  <c r="O3752" i="6" l="1"/>
  <c r="I3752" i="6" l="1"/>
  <c r="J3752" i="6" s="1"/>
  <c r="K3752" i="6" l="1"/>
  <c r="L3752" i="6" s="1"/>
  <c r="H3753" i="6" s="1"/>
  <c r="N3753" i="6" s="1"/>
  <c r="O3753" i="6" l="1"/>
  <c r="I3753" i="6" l="1"/>
  <c r="J3753" i="6" s="1"/>
  <c r="K3753" i="6" l="1"/>
  <c r="L3753" i="6" s="1"/>
  <c r="H3754" i="6" s="1"/>
  <c r="N3754" i="6" s="1"/>
  <c r="O3754" i="6" l="1"/>
  <c r="I3754" i="6" l="1"/>
  <c r="J3754" i="6" s="1"/>
  <c r="K3754" i="6" l="1"/>
  <c r="L3754" i="6" s="1"/>
  <c r="H3755" i="6" s="1"/>
  <c r="N3755" i="6" s="1"/>
  <c r="O3755" i="6" l="1"/>
  <c r="I3755" i="6" l="1"/>
  <c r="J3755" i="6" s="1"/>
  <c r="K3755" i="6" l="1"/>
  <c r="L3755" i="6" s="1"/>
  <c r="H3756" i="6" s="1"/>
  <c r="N3756" i="6" s="1"/>
  <c r="O3756" i="6" l="1"/>
  <c r="I3756" i="6" l="1"/>
  <c r="J3756" i="6" s="1"/>
  <c r="K3756" i="6" l="1"/>
  <c r="L3756" i="6" s="1"/>
  <c r="H3757" i="6" s="1"/>
  <c r="N3757" i="6" s="1"/>
  <c r="O3757" i="6" l="1"/>
  <c r="I3757" i="6" l="1"/>
  <c r="J3757" i="6" s="1"/>
  <c r="K3757" i="6" l="1"/>
  <c r="L3757" i="6" s="1"/>
  <c r="H3758" i="6" s="1"/>
  <c r="N3758" i="6" s="1"/>
  <c r="O3758" i="6" l="1"/>
  <c r="I3758" i="6" l="1"/>
  <c r="J3758" i="6" s="1"/>
  <c r="K3758" i="6" l="1"/>
  <c r="L3758" i="6" s="1"/>
  <c r="H3759" i="6" s="1"/>
  <c r="N3759" i="6" s="1"/>
  <c r="O3759" i="6" l="1"/>
  <c r="I3759" i="6" l="1"/>
  <c r="J3759" i="6" s="1"/>
  <c r="K3759" i="6" l="1"/>
  <c r="L3759" i="6" s="1"/>
  <c r="H3760" i="6" s="1"/>
  <c r="N3760" i="6" s="1"/>
  <c r="O3760" i="6" l="1"/>
  <c r="I3760" i="6" l="1"/>
  <c r="J3760" i="6" s="1"/>
  <c r="K3760" i="6" l="1"/>
  <c r="L3760" i="6" s="1"/>
  <c r="H3761" i="6" s="1"/>
  <c r="N3761" i="6" s="1"/>
  <c r="O3761" i="6" l="1"/>
  <c r="I3761" i="6" l="1"/>
  <c r="J3761" i="6" s="1"/>
  <c r="K3761" i="6" l="1"/>
  <c r="L3761" i="6" s="1"/>
  <c r="H3762" i="6" s="1"/>
  <c r="N3762" i="6" s="1"/>
  <c r="O3762" i="6" l="1"/>
  <c r="I3762" i="6" l="1"/>
  <c r="J3762" i="6" s="1"/>
  <c r="K3762" i="6" l="1"/>
  <c r="L3762" i="6" s="1"/>
  <c r="H3763" i="6" s="1"/>
  <c r="N3763" i="6" s="1"/>
  <c r="O3763" i="6" l="1"/>
  <c r="I3763" i="6" l="1"/>
  <c r="J3763" i="6" s="1"/>
  <c r="K3763" i="6" l="1"/>
  <c r="L3763" i="6" s="1"/>
  <c r="H3764" i="6" s="1"/>
  <c r="N3764" i="6" s="1"/>
  <c r="O3764" i="6" l="1"/>
  <c r="I3764" i="6" l="1"/>
  <c r="J3764" i="6" s="1"/>
  <c r="K3764" i="6" l="1"/>
  <c r="L3764" i="6" s="1"/>
  <c r="H3765" i="6" s="1"/>
  <c r="N3765" i="6" s="1"/>
  <c r="O3765" i="6" l="1"/>
  <c r="I3765" i="6" l="1"/>
  <c r="J3765" i="6" s="1"/>
  <c r="K3765" i="6" l="1"/>
  <c r="L3765" i="6" s="1"/>
  <c r="H3766" i="6" s="1"/>
  <c r="N3766" i="6" s="1"/>
  <c r="O3766" i="6" l="1"/>
  <c r="I3766" i="6" l="1"/>
  <c r="J3766" i="6" s="1"/>
  <c r="K3766" i="6" l="1"/>
  <c r="L3766" i="6" s="1"/>
  <c r="H3767" i="6" s="1"/>
  <c r="N3767" i="6" s="1"/>
  <c r="O3767" i="6" l="1"/>
  <c r="I3767" i="6" l="1"/>
  <c r="J3767" i="6" s="1"/>
  <c r="K3767" i="6" l="1"/>
  <c r="L3767" i="6" s="1"/>
  <c r="H3768" i="6" s="1"/>
  <c r="N3768" i="6" s="1"/>
  <c r="O3768" i="6" l="1"/>
  <c r="I3768" i="6" l="1"/>
  <c r="J3768" i="6" s="1"/>
  <c r="K3768" i="6" l="1"/>
  <c r="L3768" i="6" s="1"/>
  <c r="H3769" i="6" s="1"/>
  <c r="N3769" i="6" s="1"/>
  <c r="O3769" i="6" l="1"/>
  <c r="I3769" i="6" l="1"/>
  <c r="J3769" i="6" s="1"/>
  <c r="K3769" i="6" l="1"/>
  <c r="L3769" i="6" s="1"/>
  <c r="H3770" i="6" s="1"/>
  <c r="N3770" i="6" s="1"/>
  <c r="O3770" i="6" l="1"/>
  <c r="I3770" i="6" l="1"/>
  <c r="J3770" i="6" s="1"/>
  <c r="K3770" i="6" l="1"/>
  <c r="L3770" i="6" s="1"/>
  <c r="H3771" i="6" s="1"/>
  <c r="N3771" i="6" s="1"/>
  <c r="O3771" i="6" l="1"/>
  <c r="I3771" i="6" l="1"/>
  <c r="J3771" i="6" s="1"/>
  <c r="K3771" i="6" l="1"/>
  <c r="L3771" i="6" s="1"/>
  <c r="H3772" i="6" s="1"/>
  <c r="N3772" i="6" s="1"/>
  <c r="O3772" i="6" l="1"/>
  <c r="I3772" i="6" l="1"/>
  <c r="J3772" i="6" s="1"/>
  <c r="K3772" i="6" l="1"/>
  <c r="L3772" i="6" s="1"/>
  <c r="H3773" i="6" s="1"/>
  <c r="N3773" i="6" s="1"/>
  <c r="O3773" i="6" l="1"/>
  <c r="I3773" i="6" l="1"/>
  <c r="J3773" i="6" s="1"/>
  <c r="K3773" i="6" l="1"/>
  <c r="L3773" i="6" s="1"/>
  <c r="H3774" i="6" s="1"/>
  <c r="N3774" i="6" s="1"/>
  <c r="O3774" i="6" l="1"/>
  <c r="I3774" i="6" l="1"/>
  <c r="J3774" i="6" s="1"/>
  <c r="K3774" i="6" l="1"/>
  <c r="L3774" i="6" s="1"/>
  <c r="H3775" i="6" s="1"/>
  <c r="N3775" i="6" s="1"/>
  <c r="O3775" i="6" l="1"/>
  <c r="I3775" i="6" l="1"/>
  <c r="J3775" i="6" s="1"/>
  <c r="K3775" i="6" l="1"/>
  <c r="L3775" i="6" s="1"/>
  <c r="H3776" i="6" s="1"/>
  <c r="N3776" i="6" s="1"/>
  <c r="O3776" i="6" l="1"/>
  <c r="I3776" i="6" l="1"/>
  <c r="J3776" i="6" s="1"/>
  <c r="K3776" i="6" l="1"/>
  <c r="L3776" i="6" s="1"/>
  <c r="H3777" i="6" s="1"/>
  <c r="N3777" i="6" s="1"/>
  <c r="O3777" i="6" l="1"/>
  <c r="I3777" i="6" l="1"/>
  <c r="J3777" i="6" s="1"/>
  <c r="K3777" i="6" l="1"/>
  <c r="L3777" i="6" s="1"/>
  <c r="H3778" i="6" s="1"/>
  <c r="N3778" i="6" s="1"/>
  <c r="O3778" i="6" l="1"/>
  <c r="I3778" i="6" l="1"/>
  <c r="J3778" i="6" s="1"/>
  <c r="K3778" i="6" l="1"/>
  <c r="L3778" i="6" s="1"/>
  <c r="H3779" i="6" s="1"/>
  <c r="N3779" i="6" s="1"/>
  <c r="O3779" i="6" l="1"/>
  <c r="I3779" i="6" l="1"/>
  <c r="J3779" i="6" s="1"/>
  <c r="K3779" i="6" l="1"/>
  <c r="L3779" i="6" s="1"/>
  <c r="H3780" i="6" s="1"/>
  <c r="N3780" i="6" s="1"/>
  <c r="O3780" i="6" l="1"/>
  <c r="I3780" i="6" l="1"/>
  <c r="J3780" i="6" s="1"/>
  <c r="K3780" i="6" l="1"/>
  <c r="L3780" i="6" s="1"/>
  <c r="H3781" i="6" s="1"/>
  <c r="N3781" i="6" s="1"/>
  <c r="O3781" i="6" l="1"/>
  <c r="I3781" i="6" l="1"/>
  <c r="J3781" i="6" s="1"/>
  <c r="K3781" i="6" l="1"/>
  <c r="L3781" i="6" s="1"/>
  <c r="H3782" i="6" s="1"/>
  <c r="N3782" i="6" s="1"/>
  <c r="O3782" i="6" l="1"/>
  <c r="I3782" i="6" l="1"/>
  <c r="J3782" i="6" s="1"/>
  <c r="K3782" i="6" l="1"/>
  <c r="L3782" i="6" s="1"/>
  <c r="H3783" i="6" s="1"/>
  <c r="N3783" i="6" s="1"/>
  <c r="O3783" i="6" l="1"/>
  <c r="I3783" i="6" l="1"/>
  <c r="J3783" i="6" s="1"/>
  <c r="K3783" i="6" l="1"/>
  <c r="L3783" i="6" s="1"/>
  <c r="H3784" i="6" s="1"/>
  <c r="N3784" i="6" s="1"/>
  <c r="O3784" i="6" l="1"/>
  <c r="I3784" i="6" l="1"/>
  <c r="J3784" i="6" s="1"/>
  <c r="K3784" i="6" l="1"/>
  <c r="L3784" i="6" s="1"/>
  <c r="H3785" i="6" s="1"/>
  <c r="N3785" i="6" s="1"/>
  <c r="O3785" i="6" l="1"/>
  <c r="I3785" i="6" l="1"/>
  <c r="J3785" i="6" s="1"/>
  <c r="K3785" i="6" l="1"/>
  <c r="L3785" i="6" s="1"/>
  <c r="H3786" i="6" s="1"/>
  <c r="N3786" i="6" s="1"/>
  <c r="O3786" i="6" l="1"/>
  <c r="I3786" i="6" l="1"/>
  <c r="J3786" i="6" s="1"/>
  <c r="K3786" i="6" l="1"/>
  <c r="L3786" i="6" s="1"/>
  <c r="H3787" i="6" s="1"/>
  <c r="N3787" i="6" s="1"/>
  <c r="O3787" i="6" l="1"/>
  <c r="I3787" i="6" l="1"/>
  <c r="J3787" i="6" s="1"/>
  <c r="K3787" i="6" l="1"/>
  <c r="L3787" i="6" s="1"/>
  <c r="H3788" i="6" s="1"/>
  <c r="N3788" i="6" s="1"/>
  <c r="O3788" i="6" l="1"/>
  <c r="I3788" i="6" l="1"/>
  <c r="J3788" i="6" s="1"/>
  <c r="K3788" i="6" l="1"/>
  <c r="L3788" i="6" s="1"/>
  <c r="H3789" i="6" s="1"/>
  <c r="N3789" i="6" s="1"/>
  <c r="O3789" i="6" l="1"/>
  <c r="I3789" i="6" l="1"/>
  <c r="J3789" i="6" s="1"/>
  <c r="K3789" i="6" l="1"/>
  <c r="L3789" i="6" s="1"/>
  <c r="H3790" i="6" s="1"/>
  <c r="N3790" i="6" s="1"/>
  <c r="O3790" i="6" l="1"/>
  <c r="I3790" i="6" l="1"/>
  <c r="J3790" i="6" s="1"/>
  <c r="K3790" i="6" l="1"/>
  <c r="L3790" i="6" s="1"/>
  <c r="H3791" i="6" s="1"/>
  <c r="N3791" i="6" s="1"/>
  <c r="O3791" i="6" l="1"/>
  <c r="I3791" i="6" l="1"/>
  <c r="J3791" i="6" s="1"/>
  <c r="K3791" i="6" l="1"/>
  <c r="L3791" i="6" s="1"/>
  <c r="H3792" i="6" s="1"/>
  <c r="N3792" i="6" s="1"/>
  <c r="O3792" i="6" l="1"/>
  <c r="I3792" i="6" l="1"/>
  <c r="J3792" i="6" s="1"/>
  <c r="K3792" i="6" l="1"/>
  <c r="L3792" i="6" s="1"/>
  <c r="H3793" i="6" s="1"/>
  <c r="N3793" i="6" s="1"/>
  <c r="O3793" i="6" l="1"/>
  <c r="I3793" i="6" l="1"/>
  <c r="J3793" i="6" s="1"/>
  <c r="K3793" i="6" l="1"/>
  <c r="L3793" i="6" s="1"/>
  <c r="H3794" i="6" s="1"/>
  <c r="N3794" i="6" s="1"/>
  <c r="O3794" i="6" l="1"/>
  <c r="I3794" i="6" l="1"/>
  <c r="J3794" i="6" s="1"/>
  <c r="K3794" i="6" l="1"/>
  <c r="L3794" i="6" s="1"/>
  <c r="H3795" i="6" s="1"/>
  <c r="N3795" i="6" s="1"/>
  <c r="O3795" i="6" l="1"/>
  <c r="I3795" i="6" l="1"/>
  <c r="J3795" i="6" s="1"/>
  <c r="K3795" i="6" l="1"/>
  <c r="L3795" i="6" s="1"/>
  <c r="H3796" i="6" s="1"/>
  <c r="N3796" i="6" s="1"/>
  <c r="O3796" i="6" l="1"/>
  <c r="I3796" i="6" l="1"/>
  <c r="J3796" i="6" s="1"/>
  <c r="K3796" i="6" l="1"/>
  <c r="L3796" i="6" s="1"/>
  <c r="H3797" i="6" s="1"/>
  <c r="N3797" i="6" s="1"/>
  <c r="O3797" i="6" l="1"/>
  <c r="I3797" i="6" l="1"/>
  <c r="J3797" i="6" s="1"/>
  <c r="K3797" i="6" l="1"/>
  <c r="L3797" i="6" s="1"/>
  <c r="H3798" i="6" s="1"/>
  <c r="N3798" i="6" s="1"/>
  <c r="O3798" i="6" l="1"/>
  <c r="I3798" i="6" l="1"/>
  <c r="J3798" i="6" s="1"/>
  <c r="K3798" i="6" l="1"/>
  <c r="L3798" i="6" s="1"/>
  <c r="H3799" i="6" s="1"/>
  <c r="N3799" i="6" s="1"/>
  <c r="O3799" i="6" l="1"/>
  <c r="I3799" i="6" l="1"/>
  <c r="J3799" i="6" s="1"/>
  <c r="K3799" i="6" l="1"/>
  <c r="L3799" i="6" s="1"/>
  <c r="H3800" i="6" s="1"/>
  <c r="N3800" i="6" s="1"/>
  <c r="O3800" i="6" l="1"/>
  <c r="I3800" i="6" l="1"/>
  <c r="J3800" i="6" s="1"/>
  <c r="K3800" i="6" l="1"/>
  <c r="L3800" i="6" s="1"/>
  <c r="H3801" i="6" s="1"/>
  <c r="N3801" i="6" s="1"/>
  <c r="O3801" i="6" l="1"/>
  <c r="I3801" i="6" l="1"/>
  <c r="J3801" i="6" s="1"/>
  <c r="K3801" i="6" l="1"/>
  <c r="L3801" i="6" s="1"/>
  <c r="H3802" i="6" s="1"/>
  <c r="N3802" i="6" s="1"/>
  <c r="O3802" i="6" l="1"/>
  <c r="I3802" i="6" l="1"/>
  <c r="J3802" i="6" s="1"/>
  <c r="K3802" i="6" l="1"/>
  <c r="L3802" i="6" s="1"/>
  <c r="H3803" i="6" s="1"/>
  <c r="N3803" i="6" s="1"/>
  <c r="O3803" i="6" l="1"/>
  <c r="I3803" i="6" l="1"/>
  <c r="J3803" i="6" s="1"/>
  <c r="K3803" i="6" l="1"/>
  <c r="L3803" i="6" s="1"/>
  <c r="H3804" i="6" s="1"/>
  <c r="N3804" i="6" s="1"/>
  <c r="O3804" i="6" l="1"/>
  <c r="I3804" i="6" l="1"/>
  <c r="J3804" i="6" s="1"/>
  <c r="K3804" i="6" l="1"/>
  <c r="L3804" i="6" s="1"/>
  <c r="H3805" i="6" s="1"/>
  <c r="N3805" i="6" s="1"/>
  <c r="O3805" i="6" l="1"/>
  <c r="I3805" i="6" l="1"/>
  <c r="J3805" i="6" s="1"/>
  <c r="K3805" i="6" l="1"/>
  <c r="L3805" i="6" s="1"/>
  <c r="H3806" i="6" s="1"/>
  <c r="N3806" i="6" s="1"/>
  <c r="O3806" i="6" l="1"/>
  <c r="I3806" i="6" l="1"/>
  <c r="J3806" i="6" s="1"/>
  <c r="K3806" i="6" l="1"/>
  <c r="L3806" i="6" s="1"/>
  <c r="H3807" i="6" s="1"/>
  <c r="N3807" i="6" s="1"/>
  <c r="O3807" i="6" l="1"/>
  <c r="I3807" i="6" l="1"/>
  <c r="J3807" i="6" s="1"/>
  <c r="K3807" i="6" l="1"/>
  <c r="L3807" i="6" s="1"/>
  <c r="H3808" i="6" s="1"/>
  <c r="N3808" i="6" s="1"/>
  <c r="O3808" i="6" l="1"/>
  <c r="I3808" i="6" l="1"/>
  <c r="J3808" i="6" s="1"/>
  <c r="K3808" i="6" l="1"/>
  <c r="L3808" i="6" s="1"/>
  <c r="H3809" i="6" s="1"/>
  <c r="N3809" i="6" s="1"/>
  <c r="O3809" i="6" l="1"/>
  <c r="I3809" i="6" l="1"/>
  <c r="J3809" i="6" s="1"/>
  <c r="K3809" i="6" l="1"/>
  <c r="L3809" i="6" s="1"/>
  <c r="H3810" i="6" s="1"/>
  <c r="N3810" i="6" s="1"/>
  <c r="O3810" i="6" l="1"/>
  <c r="I3810" i="6" l="1"/>
  <c r="J3810" i="6" s="1"/>
  <c r="K3810" i="6" l="1"/>
  <c r="L3810" i="6" s="1"/>
  <c r="H3811" i="6" s="1"/>
  <c r="N3811" i="6" s="1"/>
  <c r="O3811" i="6" l="1"/>
  <c r="I3811" i="6" l="1"/>
  <c r="J3811" i="6" s="1"/>
  <c r="K3811" i="6" l="1"/>
  <c r="L3811" i="6" s="1"/>
  <c r="H3812" i="6" s="1"/>
  <c r="N3812" i="6" s="1"/>
  <c r="O3812" i="6" l="1"/>
  <c r="I3812" i="6" l="1"/>
  <c r="J3812" i="6" s="1"/>
  <c r="K3812" i="6"/>
  <c r="L3812" i="6" l="1"/>
  <c r="H3813" i="6" s="1"/>
  <c r="N3813" i="6" s="1"/>
  <c r="O3813" i="6" l="1"/>
  <c r="I3813" i="6" l="1"/>
  <c r="J3813" i="6" s="1"/>
  <c r="K3813" i="6" l="1"/>
  <c r="L3813" i="6" s="1"/>
  <c r="H3814" i="6" s="1"/>
  <c r="N3814" i="6" s="1"/>
  <c r="O3814" i="6" l="1"/>
  <c r="I3814" i="6" l="1"/>
  <c r="J3814" i="6" s="1"/>
  <c r="K3814" i="6" l="1"/>
  <c r="L3814" i="6" s="1"/>
  <c r="H3815" i="6" s="1"/>
  <c r="N3815" i="6" s="1"/>
  <c r="O3815" i="6" l="1"/>
  <c r="I3815" i="6" l="1"/>
  <c r="J3815" i="6" s="1"/>
  <c r="K3815" i="6" l="1"/>
  <c r="L3815" i="6" s="1"/>
  <c r="H3816" i="6" s="1"/>
  <c r="N3816" i="6" s="1"/>
  <c r="O3816" i="6" l="1"/>
  <c r="I3816" i="6" l="1"/>
  <c r="J3816" i="6" s="1"/>
  <c r="K3816" i="6" l="1"/>
  <c r="L3816" i="6" s="1"/>
  <c r="H3817" i="6" s="1"/>
  <c r="N3817" i="6" s="1"/>
  <c r="O3817" i="6" l="1"/>
  <c r="I3817" i="6" l="1"/>
  <c r="J3817" i="6" s="1"/>
  <c r="K3817" i="6" l="1"/>
  <c r="L3817" i="6" s="1"/>
  <c r="H3818" i="6" s="1"/>
  <c r="N3818" i="6" s="1"/>
  <c r="O3818" i="6" l="1"/>
  <c r="I3818" i="6" l="1"/>
  <c r="J3818" i="6" s="1"/>
  <c r="K3818" i="6" l="1"/>
  <c r="L3818" i="6" s="1"/>
  <c r="H3819" i="6" s="1"/>
  <c r="N3819" i="6" s="1"/>
  <c r="O3819" i="6" l="1"/>
  <c r="I3819" i="6" l="1"/>
  <c r="J3819" i="6" s="1"/>
  <c r="K3819" i="6" l="1"/>
  <c r="L3819" i="6" s="1"/>
  <c r="H3820" i="6" s="1"/>
  <c r="N3820" i="6" s="1"/>
  <c r="O3820" i="6" l="1"/>
  <c r="I3820" i="6" l="1"/>
  <c r="J3820" i="6" s="1"/>
  <c r="K3820" i="6" l="1"/>
  <c r="L3820" i="6" s="1"/>
  <c r="H3821" i="6" s="1"/>
  <c r="N3821" i="6" s="1"/>
  <c r="O3821" i="6" l="1"/>
  <c r="I3821" i="6" l="1"/>
  <c r="J3821" i="6" s="1"/>
  <c r="K3821" i="6" l="1"/>
  <c r="L3821" i="6" s="1"/>
  <c r="H3822" i="6" s="1"/>
  <c r="N3822" i="6" s="1"/>
  <c r="O3822" i="6" l="1"/>
  <c r="I3822" i="6" l="1"/>
  <c r="J3822" i="6" s="1"/>
  <c r="K3822" i="6" l="1"/>
  <c r="L3822" i="6" s="1"/>
  <c r="H3823" i="6" s="1"/>
  <c r="N3823" i="6" s="1"/>
  <c r="O3823" i="6" l="1"/>
  <c r="I3823" i="6" l="1"/>
  <c r="J3823" i="6" s="1"/>
  <c r="K3823" i="6" l="1"/>
  <c r="L3823" i="6" s="1"/>
  <c r="H3824" i="6" s="1"/>
  <c r="N3824" i="6" s="1"/>
  <c r="O3824" i="6" l="1"/>
  <c r="I3824" i="6" l="1"/>
  <c r="J3824" i="6" s="1"/>
  <c r="K3824" i="6" l="1"/>
  <c r="L3824" i="6" s="1"/>
  <c r="H3825" i="6" s="1"/>
  <c r="N3825" i="6" s="1"/>
  <c r="O3825" i="6" l="1"/>
  <c r="I3825" i="6" l="1"/>
  <c r="J3825" i="6" s="1"/>
  <c r="K3825" i="6" l="1"/>
  <c r="L3825" i="6" s="1"/>
  <c r="H3826" i="6" s="1"/>
  <c r="N3826" i="6" s="1"/>
  <c r="O3826" i="6" l="1"/>
  <c r="I3826" i="6" l="1"/>
  <c r="J3826" i="6" s="1"/>
  <c r="K3826" i="6" l="1"/>
  <c r="L3826" i="6" s="1"/>
  <c r="H3827" i="6" s="1"/>
  <c r="N3827" i="6" s="1"/>
  <c r="O3827" i="6" l="1"/>
  <c r="I3827" i="6" l="1"/>
  <c r="J3827" i="6" s="1"/>
  <c r="K3827" i="6" l="1"/>
  <c r="L3827" i="6" s="1"/>
  <c r="H3828" i="6" s="1"/>
  <c r="N3828" i="6" s="1"/>
  <c r="O3828" i="6" l="1"/>
  <c r="I3828" i="6" l="1"/>
  <c r="J3828" i="6" s="1"/>
  <c r="K3828" i="6" l="1"/>
  <c r="L3828" i="6" s="1"/>
  <c r="H3829" i="6" s="1"/>
  <c r="N3829" i="6" s="1"/>
  <c r="O3829" i="6" l="1"/>
  <c r="I3829" i="6" l="1"/>
  <c r="J3829" i="6" s="1"/>
  <c r="K3829" i="6" l="1"/>
  <c r="L3829" i="6" s="1"/>
  <c r="H3830" i="6" s="1"/>
  <c r="N3830" i="6" s="1"/>
  <c r="O3830" i="6" l="1"/>
  <c r="I3830" i="6" l="1"/>
  <c r="J3830" i="6" s="1"/>
  <c r="K3830" i="6" l="1"/>
  <c r="L3830" i="6" s="1"/>
  <c r="H3831" i="6" s="1"/>
  <c r="N3831" i="6" s="1"/>
  <c r="O3831" i="6" l="1"/>
  <c r="I3831" i="6" l="1"/>
  <c r="J3831" i="6" s="1"/>
  <c r="K3831" i="6" l="1"/>
  <c r="L3831" i="6" s="1"/>
  <c r="H3832" i="6" s="1"/>
  <c r="N3832" i="6" s="1"/>
  <c r="O3832" i="6" l="1"/>
  <c r="I3832" i="6" l="1"/>
  <c r="J3832" i="6" s="1"/>
  <c r="K3832" i="6" l="1"/>
  <c r="L3832" i="6" s="1"/>
  <c r="H3833" i="6" s="1"/>
  <c r="N3833" i="6" s="1"/>
  <c r="O3833" i="6" l="1"/>
  <c r="I3833" i="6" l="1"/>
  <c r="J3833" i="6" s="1"/>
  <c r="K3833" i="6" l="1"/>
  <c r="L3833" i="6" s="1"/>
  <c r="H3834" i="6" s="1"/>
  <c r="N3834" i="6" s="1"/>
  <c r="O3834" i="6" l="1"/>
  <c r="I3834" i="6" l="1"/>
  <c r="J3834" i="6" s="1"/>
  <c r="K3834" i="6" l="1"/>
  <c r="L3834" i="6" s="1"/>
  <c r="H3835" i="6" s="1"/>
  <c r="N3835" i="6" s="1"/>
  <c r="O3835" i="6" l="1"/>
  <c r="I3835" i="6" l="1"/>
  <c r="J3835" i="6" s="1"/>
  <c r="K3835" i="6" l="1"/>
  <c r="L3835" i="6" s="1"/>
  <c r="H3836" i="6" s="1"/>
  <c r="N3836" i="6" s="1"/>
  <c r="O3836" i="6" l="1"/>
  <c r="I3836" i="6" l="1"/>
  <c r="J3836" i="6" s="1"/>
  <c r="K3836" i="6" l="1"/>
  <c r="L3836" i="6" s="1"/>
  <c r="H3837" i="6" s="1"/>
  <c r="N3837" i="6" s="1"/>
  <c r="O3837" i="6" l="1"/>
  <c r="I3837" i="6" l="1"/>
  <c r="J3837" i="6" s="1"/>
  <c r="K3837" i="6" l="1"/>
  <c r="L3837" i="6" s="1"/>
  <c r="H3838" i="6" s="1"/>
  <c r="N3838" i="6" s="1"/>
  <c r="O3838" i="6" l="1"/>
  <c r="I3838" i="6" l="1"/>
  <c r="J3838" i="6" s="1"/>
  <c r="K3838" i="6" l="1"/>
  <c r="L3838" i="6" s="1"/>
  <c r="H3839" i="6" s="1"/>
  <c r="N3839" i="6" s="1"/>
  <c r="O3839" i="6" l="1"/>
  <c r="I3839" i="6" l="1"/>
  <c r="J3839" i="6" s="1"/>
  <c r="K3839" i="6" l="1"/>
  <c r="L3839" i="6" s="1"/>
  <c r="H3840" i="6" s="1"/>
  <c r="N3840" i="6" s="1"/>
  <c r="O3840" i="6" l="1"/>
  <c r="I3840" i="6" l="1"/>
  <c r="J3840" i="6" s="1"/>
  <c r="K3840" i="6" l="1"/>
  <c r="L3840" i="6" s="1"/>
  <c r="H3841" i="6" s="1"/>
  <c r="N3841" i="6" s="1"/>
  <c r="O3841" i="6" l="1"/>
  <c r="I3841" i="6" l="1"/>
  <c r="J3841" i="6" s="1"/>
  <c r="K3841" i="6" l="1"/>
  <c r="L3841" i="6" s="1"/>
  <c r="H3842" i="6" s="1"/>
  <c r="N3842" i="6" s="1"/>
  <c r="O3842" i="6" l="1"/>
  <c r="I3842" i="6" l="1"/>
  <c r="J3842" i="6" s="1"/>
  <c r="K3842" i="6" l="1"/>
  <c r="L3842" i="6" s="1"/>
  <c r="H3843" i="6" s="1"/>
  <c r="N3843" i="6" s="1"/>
  <c r="O3843" i="6" l="1"/>
  <c r="I3843" i="6" l="1"/>
  <c r="J3843" i="6" s="1"/>
  <c r="K3843" i="6" l="1"/>
  <c r="L3843" i="6" s="1"/>
  <c r="H3844" i="6" s="1"/>
  <c r="N3844" i="6" s="1"/>
  <c r="O3844" i="6" l="1"/>
  <c r="I3844" i="6" l="1"/>
  <c r="J3844" i="6" s="1"/>
  <c r="K3844" i="6" l="1"/>
  <c r="L3844" i="6" s="1"/>
  <c r="H3845" i="6" s="1"/>
  <c r="N3845" i="6" s="1"/>
  <c r="O3845" i="6" l="1"/>
  <c r="I3845" i="6" l="1"/>
  <c r="J3845" i="6" s="1"/>
  <c r="K3845" i="6" l="1"/>
  <c r="L3845" i="6" s="1"/>
  <c r="H3846" i="6" s="1"/>
  <c r="N3846" i="6" s="1"/>
  <c r="O3846" i="6" l="1"/>
  <c r="I3846" i="6" l="1"/>
  <c r="J3846" i="6" s="1"/>
  <c r="K3846" i="6" l="1"/>
  <c r="L3846" i="6" s="1"/>
  <c r="H3847" i="6" s="1"/>
  <c r="N3847" i="6" s="1"/>
  <c r="O3847" i="6" l="1"/>
  <c r="I3847" i="6" l="1"/>
  <c r="J3847" i="6" s="1"/>
  <c r="K3847" i="6" l="1"/>
  <c r="L3847" i="6" s="1"/>
  <c r="H3848" i="6" s="1"/>
  <c r="N3848" i="6" s="1"/>
  <c r="O3848" i="6" l="1"/>
  <c r="I3848" i="6" l="1"/>
  <c r="J3848" i="6" s="1"/>
  <c r="K3848" i="6" l="1"/>
  <c r="L3848" i="6" s="1"/>
  <c r="H3849" i="6" s="1"/>
  <c r="N3849" i="6" s="1"/>
  <c r="O3849" i="6" l="1"/>
  <c r="I3849" i="6" l="1"/>
  <c r="J3849" i="6" s="1"/>
  <c r="K3849" i="6" l="1"/>
  <c r="L3849" i="6" s="1"/>
  <c r="H3850" i="6" s="1"/>
  <c r="N3850" i="6" s="1"/>
  <c r="O3850" i="6" l="1"/>
  <c r="I3850" i="6" l="1"/>
  <c r="J3850" i="6" s="1"/>
  <c r="K3850" i="6" l="1"/>
  <c r="L3850" i="6" s="1"/>
  <c r="H3851" i="6" s="1"/>
  <c r="N3851" i="6" s="1"/>
  <c r="O3851" i="6" l="1"/>
  <c r="I3851" i="6" l="1"/>
  <c r="J3851" i="6" s="1"/>
  <c r="K3851" i="6" l="1"/>
  <c r="L3851" i="6" s="1"/>
  <c r="H3852" i="6" s="1"/>
  <c r="N3852" i="6" s="1"/>
  <c r="O3852" i="6" l="1"/>
  <c r="I3852" i="6" l="1"/>
  <c r="J3852" i="6" s="1"/>
  <c r="K3852" i="6" l="1"/>
  <c r="L3852" i="6" s="1"/>
  <c r="H3853" i="6" s="1"/>
  <c r="N3853" i="6" s="1"/>
  <c r="O3853" i="6" l="1"/>
  <c r="I3853" i="6" l="1"/>
  <c r="J3853" i="6" s="1"/>
  <c r="K3853" i="6" l="1"/>
  <c r="L3853" i="6" s="1"/>
  <c r="H3854" i="6" s="1"/>
  <c r="N3854" i="6" s="1"/>
  <c r="O3854" i="6" l="1"/>
  <c r="I3854" i="6" l="1"/>
  <c r="J3854" i="6" s="1"/>
  <c r="K3854" i="6" l="1"/>
  <c r="L3854" i="6" s="1"/>
  <c r="H3855" i="6" s="1"/>
  <c r="N3855" i="6" s="1"/>
  <c r="O3855" i="6" l="1"/>
  <c r="I3855" i="6" l="1"/>
  <c r="J3855" i="6" s="1"/>
  <c r="K3855" i="6" l="1"/>
  <c r="L3855" i="6" s="1"/>
  <c r="H3856" i="6" s="1"/>
  <c r="N3856" i="6" s="1"/>
  <c r="O3856" i="6" l="1"/>
  <c r="I3856" i="6" l="1"/>
  <c r="J3856" i="6" s="1"/>
  <c r="K3856" i="6" l="1"/>
  <c r="L3856" i="6" s="1"/>
  <c r="H3857" i="6" s="1"/>
  <c r="N3857" i="6" s="1"/>
  <c r="O3857" i="6" l="1"/>
  <c r="I3857" i="6" l="1"/>
  <c r="J3857" i="6" s="1"/>
  <c r="K3857" i="6" l="1"/>
  <c r="L3857" i="6" s="1"/>
  <c r="H3858" i="6" s="1"/>
  <c r="N3858" i="6" s="1"/>
  <c r="O3858" i="6" l="1"/>
  <c r="I3858" i="6" l="1"/>
  <c r="J3858" i="6" s="1"/>
  <c r="K3858" i="6" l="1"/>
  <c r="L3858" i="6" s="1"/>
  <c r="H3859" i="6" s="1"/>
  <c r="N3859" i="6" s="1"/>
  <c r="O3859" i="6" l="1"/>
  <c r="I3859" i="6" l="1"/>
  <c r="J3859" i="6" s="1"/>
  <c r="K3859" i="6" l="1"/>
  <c r="L3859" i="6" s="1"/>
  <c r="H3860" i="6" s="1"/>
  <c r="N3860" i="6" s="1"/>
  <c r="O3860" i="6" l="1"/>
  <c r="I3860" i="6" l="1"/>
  <c r="J3860" i="6" s="1"/>
  <c r="K3860" i="6" l="1"/>
  <c r="L3860" i="6" s="1"/>
  <c r="H3861" i="6" s="1"/>
  <c r="N3861" i="6" s="1"/>
  <c r="O3861" i="6" l="1"/>
  <c r="I3861" i="6" l="1"/>
  <c r="J3861" i="6" s="1"/>
  <c r="K3861" i="6" l="1"/>
  <c r="L3861" i="6" s="1"/>
  <c r="H3862" i="6" s="1"/>
  <c r="N3862" i="6" s="1"/>
  <c r="O3862" i="6" l="1"/>
  <c r="I3862" i="6" l="1"/>
  <c r="J3862" i="6" s="1"/>
  <c r="K3862" i="6" l="1"/>
  <c r="L3862" i="6" s="1"/>
  <c r="H3863" i="6" s="1"/>
  <c r="N3863" i="6" s="1"/>
  <c r="O3863" i="6" l="1"/>
  <c r="I3863" i="6" l="1"/>
  <c r="J3863" i="6" s="1"/>
  <c r="K3863" i="6" l="1"/>
  <c r="L3863" i="6" s="1"/>
  <c r="H3864" i="6" s="1"/>
  <c r="N3864" i="6" s="1"/>
  <c r="O3864" i="6" l="1"/>
  <c r="I3864" i="6" l="1"/>
  <c r="J3864" i="6" s="1"/>
  <c r="K3864" i="6" l="1"/>
  <c r="L3864" i="6" s="1"/>
  <c r="H3865" i="6" s="1"/>
  <c r="N3865" i="6" s="1"/>
  <c r="O3865" i="6" l="1"/>
  <c r="I3865" i="6" l="1"/>
  <c r="J3865" i="6" s="1"/>
  <c r="K3865" i="6" l="1"/>
  <c r="L3865" i="6" s="1"/>
  <c r="H3866" i="6" s="1"/>
  <c r="N3866" i="6" s="1"/>
  <c r="O3866" i="6" l="1"/>
  <c r="I3866" i="6" l="1"/>
  <c r="J3866" i="6" s="1"/>
  <c r="K3866" i="6" l="1"/>
  <c r="L3866" i="6" s="1"/>
  <c r="H3867" i="6" s="1"/>
  <c r="N3867" i="6" s="1"/>
  <c r="O3867" i="6" l="1"/>
  <c r="I3867" i="6" l="1"/>
  <c r="J3867" i="6" s="1"/>
  <c r="K3867" i="6" l="1"/>
  <c r="L3867" i="6" s="1"/>
  <c r="H3868" i="6" s="1"/>
  <c r="N3868" i="6" s="1"/>
  <c r="O3868" i="6" l="1"/>
  <c r="I3868" i="6" l="1"/>
  <c r="J3868" i="6" s="1"/>
  <c r="K3868" i="6" l="1"/>
  <c r="L3868" i="6" s="1"/>
  <c r="H3869" i="6" s="1"/>
  <c r="N3869" i="6" s="1"/>
  <c r="O3869" i="6" l="1"/>
  <c r="I3869" i="6" l="1"/>
  <c r="J3869" i="6" s="1"/>
  <c r="K3869" i="6" l="1"/>
  <c r="L3869" i="6" s="1"/>
  <c r="H3870" i="6" s="1"/>
  <c r="N3870" i="6" s="1"/>
  <c r="O3870" i="6" l="1"/>
  <c r="I3870" i="6" l="1"/>
  <c r="J3870" i="6" s="1"/>
  <c r="K3870" i="6" l="1"/>
  <c r="L3870" i="6" s="1"/>
  <c r="H3871" i="6" s="1"/>
  <c r="N3871" i="6" s="1"/>
  <c r="O3871" i="6" l="1"/>
  <c r="I3871" i="6" l="1"/>
  <c r="J3871" i="6" s="1"/>
  <c r="K3871" i="6" l="1"/>
  <c r="L3871" i="6" s="1"/>
  <c r="H3872" i="6" s="1"/>
  <c r="N3872" i="6" s="1"/>
  <c r="O3872" i="6" l="1"/>
  <c r="I3872" i="6" l="1"/>
  <c r="J3872" i="6" s="1"/>
  <c r="K3872" i="6" l="1"/>
  <c r="L3872" i="6" s="1"/>
  <c r="H3873" i="6" s="1"/>
  <c r="N3873" i="6" s="1"/>
  <c r="O3873" i="6" l="1"/>
  <c r="I3873" i="6" l="1"/>
  <c r="J3873" i="6" s="1"/>
  <c r="K3873" i="6" l="1"/>
  <c r="L3873" i="6" s="1"/>
  <c r="H3874" i="6" s="1"/>
  <c r="N3874" i="6" s="1"/>
  <c r="O3874" i="6" l="1"/>
  <c r="I3874" i="6" l="1"/>
  <c r="J3874" i="6" s="1"/>
  <c r="K3874" i="6" l="1"/>
  <c r="L3874" i="6" s="1"/>
  <c r="H3875" i="6" s="1"/>
  <c r="N3875" i="6" s="1"/>
  <c r="O3875" i="6" l="1"/>
  <c r="I3875" i="6" l="1"/>
  <c r="J3875" i="6" s="1"/>
  <c r="K3875" i="6" l="1"/>
  <c r="L3875" i="6" s="1"/>
  <c r="H3876" i="6" s="1"/>
  <c r="N3876" i="6" s="1"/>
  <c r="O3876" i="6" l="1"/>
  <c r="I3876" i="6" l="1"/>
  <c r="J3876" i="6" s="1"/>
  <c r="K3876" i="6" l="1"/>
  <c r="L3876" i="6" s="1"/>
  <c r="H3877" i="6" s="1"/>
  <c r="N3877" i="6" s="1"/>
  <c r="O3877" i="6" l="1"/>
  <c r="I3877" i="6" l="1"/>
  <c r="J3877" i="6" s="1"/>
  <c r="K3877" i="6" l="1"/>
  <c r="L3877" i="6" s="1"/>
  <c r="H3878" i="6" s="1"/>
  <c r="N3878" i="6" s="1"/>
  <c r="O3878" i="6" l="1"/>
  <c r="I3878" i="6" l="1"/>
  <c r="J3878" i="6" s="1"/>
  <c r="K3878" i="6" l="1"/>
  <c r="L3878" i="6" s="1"/>
  <c r="H3879" i="6" s="1"/>
  <c r="N3879" i="6" s="1"/>
  <c r="O3879" i="6" l="1"/>
  <c r="I3879" i="6" l="1"/>
  <c r="J3879" i="6" s="1"/>
  <c r="K3879" i="6" l="1"/>
  <c r="L3879" i="6" s="1"/>
  <c r="H3880" i="6" s="1"/>
  <c r="N3880" i="6" s="1"/>
  <c r="O3880" i="6" l="1"/>
  <c r="I3880" i="6" l="1"/>
  <c r="J3880" i="6" s="1"/>
  <c r="K3880" i="6" l="1"/>
  <c r="L3880" i="6" s="1"/>
  <c r="H3881" i="6" s="1"/>
  <c r="N3881" i="6" s="1"/>
  <c r="O3881" i="6" l="1"/>
  <c r="I3881" i="6" l="1"/>
  <c r="J3881" i="6" s="1"/>
  <c r="K3881" i="6" l="1"/>
  <c r="L3881" i="6" s="1"/>
  <c r="H3882" i="6" s="1"/>
  <c r="N3882" i="6" s="1"/>
  <c r="O3882" i="6" l="1"/>
  <c r="I3882" i="6" l="1"/>
  <c r="J3882" i="6" s="1"/>
  <c r="K3882" i="6" l="1"/>
  <c r="L3882" i="6" s="1"/>
  <c r="H3883" i="6" s="1"/>
  <c r="N3883" i="6" s="1"/>
  <c r="O3883" i="6" l="1"/>
  <c r="I3883" i="6" l="1"/>
  <c r="J3883" i="6" s="1"/>
  <c r="K3883" i="6" l="1"/>
  <c r="L3883" i="6" s="1"/>
  <c r="H3884" i="6" s="1"/>
  <c r="N3884" i="6" s="1"/>
  <c r="O3884" i="6" l="1"/>
  <c r="I3884" i="6" l="1"/>
  <c r="J3884" i="6" s="1"/>
  <c r="K3884" i="6" l="1"/>
  <c r="L3884" i="6" s="1"/>
  <c r="H3885" i="6" s="1"/>
  <c r="N3885" i="6" s="1"/>
  <c r="O3885" i="6" l="1"/>
  <c r="I3885" i="6" l="1"/>
  <c r="J3885" i="6" s="1"/>
  <c r="K3885" i="6" l="1"/>
  <c r="L3885" i="6" s="1"/>
  <c r="H3886" i="6" s="1"/>
  <c r="N3886" i="6" s="1"/>
  <c r="O3886" i="6" l="1"/>
  <c r="I3886" i="6" l="1"/>
  <c r="J3886" i="6" s="1"/>
  <c r="K3886" i="6" l="1"/>
  <c r="L3886" i="6" s="1"/>
  <c r="H3887" i="6" s="1"/>
  <c r="N3887" i="6" s="1"/>
  <c r="O3887" i="6" l="1"/>
  <c r="I3887" i="6" l="1"/>
  <c r="J3887" i="6" s="1"/>
  <c r="K3887" i="6" l="1"/>
  <c r="L3887" i="6" s="1"/>
  <c r="H3888" i="6" s="1"/>
  <c r="N3888" i="6" s="1"/>
  <c r="O3888" i="6" l="1"/>
  <c r="I3888" i="6" l="1"/>
  <c r="J3888" i="6" s="1"/>
  <c r="K3888" i="6" l="1"/>
  <c r="L3888" i="6" s="1"/>
  <c r="H3889" i="6" s="1"/>
  <c r="N3889" i="6" s="1"/>
  <c r="O3889" i="6" l="1"/>
  <c r="I3889" i="6" l="1"/>
  <c r="J3889" i="6" s="1"/>
  <c r="K3889" i="6" l="1"/>
  <c r="L3889" i="6" s="1"/>
  <c r="H3890" i="6" s="1"/>
  <c r="N3890" i="6" s="1"/>
  <c r="O3890" i="6" l="1"/>
  <c r="I3890" i="6" l="1"/>
  <c r="J3890" i="6" s="1"/>
  <c r="K3890" i="6" l="1"/>
  <c r="L3890" i="6" s="1"/>
  <c r="H3891" i="6" s="1"/>
  <c r="N3891" i="6" s="1"/>
  <c r="O3891" i="6" l="1"/>
  <c r="I3891" i="6" l="1"/>
  <c r="J3891" i="6" s="1"/>
  <c r="K3891" i="6" l="1"/>
  <c r="L3891" i="6" s="1"/>
  <c r="H3892" i="6" s="1"/>
  <c r="N3892" i="6" s="1"/>
  <c r="O3892" i="6" l="1"/>
  <c r="I3892" i="6" l="1"/>
  <c r="J3892" i="6" s="1"/>
  <c r="K3892" i="6" l="1"/>
  <c r="L3892" i="6" s="1"/>
  <c r="H3893" i="6" s="1"/>
  <c r="N3893" i="6" s="1"/>
  <c r="O3893" i="6" l="1"/>
  <c r="I3893" i="6" l="1"/>
  <c r="J3893" i="6" s="1"/>
  <c r="K3893" i="6" l="1"/>
  <c r="L3893" i="6" s="1"/>
  <c r="H3894" i="6" s="1"/>
  <c r="N3894" i="6" s="1"/>
  <c r="O3894" i="6" l="1"/>
  <c r="I3894" i="6" l="1"/>
  <c r="J3894" i="6" s="1"/>
  <c r="K3894" i="6" l="1"/>
  <c r="L3894" i="6" s="1"/>
  <c r="H3895" i="6" s="1"/>
  <c r="N3895" i="6" s="1"/>
  <c r="O3895" i="6" l="1"/>
  <c r="I3895" i="6" l="1"/>
  <c r="J3895" i="6" s="1"/>
  <c r="K3895" i="6" l="1"/>
  <c r="L3895" i="6" s="1"/>
  <c r="H3896" i="6" s="1"/>
  <c r="N3896" i="6" s="1"/>
  <c r="O3896" i="6" l="1"/>
  <c r="I3896" i="6" l="1"/>
  <c r="J3896" i="6" s="1"/>
  <c r="K3896" i="6" l="1"/>
  <c r="L3896" i="6" s="1"/>
  <c r="H3897" i="6" s="1"/>
  <c r="N3897" i="6" s="1"/>
  <c r="O3897" i="6" l="1"/>
  <c r="I3897" i="6" l="1"/>
  <c r="J3897" i="6" s="1"/>
  <c r="K3897" i="6" l="1"/>
  <c r="L3897" i="6" s="1"/>
  <c r="H3898" i="6" s="1"/>
  <c r="N3898" i="6" s="1"/>
  <c r="O3898" i="6" l="1"/>
  <c r="I3898" i="6" l="1"/>
  <c r="J3898" i="6" s="1"/>
  <c r="K3898" i="6" l="1"/>
  <c r="L3898" i="6" s="1"/>
  <c r="H3899" i="6" s="1"/>
  <c r="N3899" i="6" s="1"/>
  <c r="O3899" i="6" l="1"/>
  <c r="I3899" i="6" l="1"/>
  <c r="J3899" i="6" s="1"/>
  <c r="K3899" i="6" l="1"/>
  <c r="L3899" i="6" s="1"/>
  <c r="H3900" i="6" s="1"/>
  <c r="N3900" i="6" s="1"/>
  <c r="O3900" i="6" l="1"/>
  <c r="I3900" i="6" l="1"/>
  <c r="J3900" i="6" s="1"/>
  <c r="K3900" i="6" l="1"/>
  <c r="L3900" i="6" s="1"/>
  <c r="H3901" i="6" s="1"/>
  <c r="N3901" i="6" s="1"/>
  <c r="O3901" i="6" l="1"/>
  <c r="I3901" i="6" l="1"/>
  <c r="J3901" i="6" s="1"/>
  <c r="K3901" i="6" l="1"/>
  <c r="L3901" i="6" s="1"/>
  <c r="H3902" i="6" s="1"/>
  <c r="N3902" i="6" s="1"/>
  <c r="O3902" i="6" l="1"/>
  <c r="I3902" i="6" l="1"/>
  <c r="J3902" i="6" s="1"/>
  <c r="K3902" i="6" l="1"/>
  <c r="L3902" i="6" s="1"/>
  <c r="H3903" i="6" s="1"/>
  <c r="N3903" i="6" s="1"/>
  <c r="O3903" i="6" l="1"/>
  <c r="I3903" i="6" l="1"/>
  <c r="J3903" i="6" s="1"/>
  <c r="K3903" i="6" l="1"/>
  <c r="L3903" i="6" s="1"/>
  <c r="H3904" i="6" s="1"/>
  <c r="N3904" i="6" s="1"/>
  <c r="O3904" i="6" l="1"/>
  <c r="I3904" i="6" l="1"/>
  <c r="J3904" i="6" s="1"/>
  <c r="K3904" i="6" l="1"/>
  <c r="L3904" i="6" s="1"/>
  <c r="H3905" i="6" s="1"/>
  <c r="N3905" i="6" s="1"/>
  <c r="O3905" i="6" l="1"/>
  <c r="I3905" i="6" l="1"/>
  <c r="J3905" i="6" s="1"/>
  <c r="K3905" i="6" l="1"/>
  <c r="L3905" i="6" s="1"/>
  <c r="H3906" i="6" s="1"/>
  <c r="N3906" i="6" s="1"/>
  <c r="O3906" i="6" l="1"/>
  <c r="I3906" i="6" l="1"/>
  <c r="J3906" i="6" s="1"/>
  <c r="K3906" i="6" l="1"/>
  <c r="L3906" i="6" s="1"/>
  <c r="H3907" i="6" s="1"/>
  <c r="N3907" i="6" s="1"/>
  <c r="O3907" i="6" l="1"/>
  <c r="I3907" i="6" l="1"/>
  <c r="J3907" i="6" s="1"/>
  <c r="K3907" i="6" l="1"/>
  <c r="L3907" i="6" s="1"/>
  <c r="H3908" i="6" s="1"/>
  <c r="N3908" i="6" s="1"/>
  <c r="O3908" i="6" l="1"/>
  <c r="I3908" i="6" l="1"/>
  <c r="J3908" i="6" s="1"/>
  <c r="K3908" i="6" l="1"/>
  <c r="L3908" i="6" s="1"/>
  <c r="H3909" i="6" s="1"/>
  <c r="N3909" i="6" s="1"/>
  <c r="O3909" i="6" l="1"/>
  <c r="I3909" i="6" l="1"/>
  <c r="J3909" i="6" s="1"/>
  <c r="K3909" i="6" l="1"/>
  <c r="L3909" i="6" s="1"/>
  <c r="H3910" i="6" s="1"/>
  <c r="N3910" i="6" s="1"/>
  <c r="O3910" i="6" l="1"/>
  <c r="I3910" i="6" l="1"/>
  <c r="J3910" i="6" s="1"/>
  <c r="K3910" i="6" l="1"/>
  <c r="L3910" i="6" s="1"/>
  <c r="H3911" i="6" s="1"/>
  <c r="N3911" i="6" s="1"/>
  <c r="O3911" i="6" l="1"/>
  <c r="I3911" i="6" l="1"/>
  <c r="J3911" i="6" s="1"/>
  <c r="K3911" i="6" l="1"/>
  <c r="L3911" i="6" s="1"/>
  <c r="H3912" i="6" s="1"/>
  <c r="N3912" i="6" s="1"/>
  <c r="O3912" i="6" l="1"/>
  <c r="I3912" i="6" l="1"/>
  <c r="J3912" i="6" s="1"/>
  <c r="K3912" i="6" l="1"/>
  <c r="L3912" i="6" s="1"/>
  <c r="H3913" i="6" s="1"/>
  <c r="N3913" i="6" s="1"/>
  <c r="O3913" i="6" l="1"/>
  <c r="I3913" i="6" l="1"/>
  <c r="J3913" i="6" s="1"/>
  <c r="K3913" i="6" l="1"/>
  <c r="L3913" i="6" s="1"/>
  <c r="H3914" i="6" s="1"/>
  <c r="N3914" i="6" s="1"/>
  <c r="O3914" i="6" l="1"/>
  <c r="I3914" i="6" l="1"/>
  <c r="J3914" i="6" s="1"/>
  <c r="K3914" i="6" l="1"/>
  <c r="L3914" i="6" s="1"/>
  <c r="H3915" i="6" s="1"/>
  <c r="N3915" i="6" s="1"/>
  <c r="O3915" i="6" l="1"/>
  <c r="I3915" i="6" l="1"/>
  <c r="J3915" i="6" s="1"/>
  <c r="K3915" i="6" l="1"/>
  <c r="L3915" i="6" s="1"/>
  <c r="H3916" i="6" s="1"/>
  <c r="N3916" i="6" s="1"/>
  <c r="O3916" i="6" l="1"/>
  <c r="I3916" i="6" l="1"/>
  <c r="J3916" i="6" s="1"/>
  <c r="K3916" i="6" l="1"/>
  <c r="L3916" i="6" s="1"/>
  <c r="H3917" i="6" s="1"/>
  <c r="N3917" i="6" s="1"/>
  <c r="O3917" i="6" l="1"/>
  <c r="I3917" i="6" l="1"/>
  <c r="J3917" i="6" s="1"/>
  <c r="K3917" i="6" l="1"/>
  <c r="L3917" i="6" s="1"/>
  <c r="H3918" i="6" s="1"/>
  <c r="N3918" i="6" s="1"/>
  <c r="O3918" i="6" l="1"/>
  <c r="I3918" i="6" l="1"/>
  <c r="J3918" i="6" s="1"/>
  <c r="K3918" i="6" l="1"/>
  <c r="L3918" i="6" s="1"/>
  <c r="H3919" i="6" s="1"/>
  <c r="N3919" i="6" s="1"/>
  <c r="O3919" i="6" l="1"/>
  <c r="I3919" i="6" l="1"/>
  <c r="J3919" i="6" s="1"/>
  <c r="K3919" i="6" l="1"/>
  <c r="L3919" i="6" s="1"/>
  <c r="H3920" i="6" s="1"/>
  <c r="N3920" i="6" s="1"/>
  <c r="O3920" i="6" l="1"/>
  <c r="I3920" i="6" l="1"/>
  <c r="J3920" i="6" s="1"/>
  <c r="K3920" i="6" l="1"/>
  <c r="L3920" i="6" s="1"/>
  <c r="H3921" i="6" s="1"/>
  <c r="N3921" i="6" s="1"/>
  <c r="O3921" i="6" l="1"/>
  <c r="I3921" i="6" l="1"/>
  <c r="J3921" i="6" s="1"/>
  <c r="K3921" i="6" l="1"/>
  <c r="L3921" i="6" s="1"/>
  <c r="H3922" i="6" s="1"/>
  <c r="N3922" i="6" s="1"/>
  <c r="O3922" i="6" l="1"/>
  <c r="I3922" i="6" l="1"/>
  <c r="J3922" i="6" s="1"/>
  <c r="K3922" i="6" l="1"/>
  <c r="L3922" i="6" s="1"/>
  <c r="H3923" i="6" s="1"/>
  <c r="N3923" i="6" s="1"/>
  <c r="O3923" i="6" l="1"/>
  <c r="I3923" i="6" l="1"/>
  <c r="J3923" i="6" s="1"/>
  <c r="K3923" i="6" l="1"/>
  <c r="L3923" i="6" s="1"/>
  <c r="H3924" i="6" s="1"/>
  <c r="N3924" i="6" s="1"/>
  <c r="O3924" i="6" l="1"/>
  <c r="I3924" i="6" l="1"/>
  <c r="J3924" i="6" s="1"/>
  <c r="K3924" i="6" l="1"/>
  <c r="L3924" i="6" s="1"/>
  <c r="H3925" i="6" s="1"/>
  <c r="N3925" i="6" s="1"/>
  <c r="O3925" i="6" l="1"/>
  <c r="I3925" i="6" l="1"/>
  <c r="J3925" i="6" s="1"/>
  <c r="K3925" i="6" l="1"/>
  <c r="L3925" i="6" s="1"/>
  <c r="H3926" i="6" s="1"/>
  <c r="N3926" i="6" s="1"/>
  <c r="O3926" i="6" l="1"/>
  <c r="I3926" i="6" l="1"/>
  <c r="J3926" i="6" s="1"/>
  <c r="K3926" i="6" l="1"/>
  <c r="L3926" i="6" s="1"/>
  <c r="H3927" i="6" s="1"/>
  <c r="N3927" i="6" s="1"/>
  <c r="O3927" i="6" l="1"/>
  <c r="I3927" i="6" l="1"/>
  <c r="J3927" i="6" s="1"/>
  <c r="K3927" i="6" l="1"/>
  <c r="L3927" i="6" s="1"/>
  <c r="H3928" i="6" s="1"/>
  <c r="N3928" i="6" s="1"/>
  <c r="O3928" i="6" l="1"/>
  <c r="I3928" i="6" l="1"/>
  <c r="J3928" i="6" s="1"/>
  <c r="K3928" i="6" l="1"/>
  <c r="L3928" i="6" s="1"/>
  <c r="H3929" i="6" s="1"/>
  <c r="N3929" i="6" s="1"/>
  <c r="O3929" i="6" l="1"/>
  <c r="I3929" i="6" l="1"/>
  <c r="J3929" i="6" s="1"/>
  <c r="K3929" i="6" l="1"/>
  <c r="L3929" i="6" s="1"/>
  <c r="H3930" i="6" s="1"/>
  <c r="N3930" i="6" s="1"/>
  <c r="O3930" i="6" l="1"/>
  <c r="I3930" i="6" l="1"/>
  <c r="J3930" i="6" s="1"/>
  <c r="K3930" i="6" l="1"/>
  <c r="L3930" i="6" s="1"/>
  <c r="H3931" i="6" s="1"/>
  <c r="N3931" i="6" s="1"/>
  <c r="O3931" i="6" l="1"/>
  <c r="I3931" i="6" l="1"/>
  <c r="J3931" i="6" s="1"/>
  <c r="K3931" i="6" l="1"/>
  <c r="L3931" i="6" s="1"/>
  <c r="H3932" i="6" s="1"/>
  <c r="N3932" i="6" s="1"/>
  <c r="O3932" i="6" l="1"/>
  <c r="I3932" i="6" l="1"/>
  <c r="J3932" i="6" s="1"/>
  <c r="K3932" i="6" l="1"/>
  <c r="L3932" i="6" s="1"/>
  <c r="H3933" i="6" s="1"/>
  <c r="N3933" i="6" s="1"/>
  <c r="O3933" i="6" l="1"/>
  <c r="I3933" i="6" l="1"/>
  <c r="J3933" i="6" s="1"/>
  <c r="K3933" i="6" l="1"/>
  <c r="L3933" i="6" s="1"/>
  <c r="H3934" i="6" s="1"/>
  <c r="N3934" i="6" s="1"/>
  <c r="O3934" i="6" l="1"/>
  <c r="I3934" i="6" l="1"/>
  <c r="J3934" i="6" s="1"/>
  <c r="K3934" i="6" l="1"/>
  <c r="L3934" i="6" s="1"/>
  <c r="H3935" i="6" s="1"/>
  <c r="N3935" i="6" s="1"/>
  <c r="O3935" i="6" l="1"/>
  <c r="I3935" i="6" l="1"/>
  <c r="J3935" i="6" s="1"/>
  <c r="K3935" i="6" l="1"/>
  <c r="L3935" i="6" s="1"/>
  <c r="H3936" i="6" s="1"/>
  <c r="N3936" i="6" s="1"/>
  <c r="O3936" i="6" l="1"/>
  <c r="I3936" i="6" l="1"/>
  <c r="J3936" i="6" s="1"/>
  <c r="K3936" i="6" l="1"/>
  <c r="L3936" i="6" s="1"/>
  <c r="H3937" i="6" s="1"/>
  <c r="N3937" i="6" s="1"/>
  <c r="O3937" i="6" l="1"/>
  <c r="I3937" i="6" l="1"/>
  <c r="J3937" i="6" s="1"/>
  <c r="K3937" i="6" l="1"/>
  <c r="L3937" i="6" s="1"/>
  <c r="H3938" i="6" s="1"/>
  <c r="N3938" i="6" s="1"/>
  <c r="O3938" i="6" l="1"/>
  <c r="I3938" i="6" l="1"/>
  <c r="J3938" i="6" s="1"/>
  <c r="K3938" i="6" l="1"/>
  <c r="L3938" i="6" s="1"/>
  <c r="H3939" i="6" s="1"/>
  <c r="N3939" i="6" s="1"/>
  <c r="O3939" i="6" l="1"/>
  <c r="I3939" i="6" l="1"/>
  <c r="J3939" i="6" s="1"/>
  <c r="K3939" i="6" l="1"/>
  <c r="L3939" i="6" s="1"/>
  <c r="H3940" i="6" s="1"/>
  <c r="N3940" i="6" s="1"/>
  <c r="O3940" i="6" l="1"/>
  <c r="I3940" i="6" l="1"/>
  <c r="J3940" i="6" s="1"/>
  <c r="K3940" i="6" l="1"/>
  <c r="L3940" i="6" s="1"/>
  <c r="H3941" i="6" s="1"/>
  <c r="N3941" i="6" s="1"/>
  <c r="O3941" i="6" l="1"/>
  <c r="I3941" i="6" l="1"/>
  <c r="J3941" i="6" s="1"/>
  <c r="K3941" i="6" l="1"/>
  <c r="L3941" i="6" s="1"/>
  <c r="H3942" i="6" s="1"/>
  <c r="N3942" i="6" s="1"/>
  <c r="O3942" i="6" l="1"/>
  <c r="I3942" i="6" l="1"/>
  <c r="J3942" i="6" s="1"/>
  <c r="K3942" i="6" l="1"/>
  <c r="L3942" i="6" s="1"/>
  <c r="H3943" i="6" s="1"/>
  <c r="N3943" i="6" s="1"/>
  <c r="O3943" i="6" l="1"/>
  <c r="I3943" i="6" l="1"/>
  <c r="J3943" i="6" s="1"/>
  <c r="K3943" i="6" l="1"/>
  <c r="L3943" i="6" s="1"/>
  <c r="H3944" i="6" s="1"/>
  <c r="N3944" i="6" s="1"/>
  <c r="O3944" i="6" l="1"/>
  <c r="I3944" i="6" l="1"/>
  <c r="J3944" i="6" s="1"/>
  <c r="K3944" i="6" l="1"/>
  <c r="L3944" i="6" s="1"/>
  <c r="H3945" i="6" s="1"/>
  <c r="N3945" i="6" s="1"/>
  <c r="O3945" i="6" l="1"/>
  <c r="I3945" i="6" l="1"/>
  <c r="J3945" i="6" s="1"/>
  <c r="K3945" i="6" l="1"/>
  <c r="L3945" i="6" s="1"/>
  <c r="H3946" i="6" s="1"/>
  <c r="N3946" i="6" s="1"/>
  <c r="O3946" i="6" l="1"/>
  <c r="I3946" i="6" l="1"/>
  <c r="J3946" i="6" s="1"/>
  <c r="K3946" i="6" l="1"/>
  <c r="L3946" i="6" s="1"/>
  <c r="H3947" i="6" s="1"/>
  <c r="N3947" i="6" s="1"/>
  <c r="O3947" i="6" l="1"/>
  <c r="I3947" i="6" l="1"/>
  <c r="J3947" i="6" s="1"/>
  <c r="K3947" i="6" l="1"/>
  <c r="L3947" i="6" s="1"/>
  <c r="H3948" i="6" s="1"/>
  <c r="N3948" i="6" s="1"/>
  <c r="O3948" i="6" l="1"/>
  <c r="I3948" i="6" l="1"/>
  <c r="J3948" i="6" s="1"/>
  <c r="K3948" i="6" l="1"/>
  <c r="L3948" i="6" s="1"/>
  <c r="H3949" i="6" s="1"/>
  <c r="N3949" i="6" s="1"/>
  <c r="O3949" i="6" l="1"/>
  <c r="I3949" i="6" l="1"/>
  <c r="J3949" i="6" s="1"/>
  <c r="K3949" i="6" l="1"/>
  <c r="L3949" i="6" s="1"/>
  <c r="H3950" i="6" s="1"/>
  <c r="N3950" i="6" s="1"/>
  <c r="O3950" i="6" l="1"/>
  <c r="I3950" i="6" l="1"/>
  <c r="J3950" i="6" s="1"/>
  <c r="K3950" i="6" l="1"/>
  <c r="L3950" i="6" s="1"/>
  <c r="H3951" i="6" s="1"/>
  <c r="N3951" i="6" s="1"/>
  <c r="O3951" i="6" l="1"/>
  <c r="I3951" i="6" l="1"/>
  <c r="J3951" i="6" s="1"/>
  <c r="K3951" i="6" l="1"/>
  <c r="L3951" i="6" s="1"/>
  <c r="H3952" i="6" s="1"/>
  <c r="N3952" i="6" s="1"/>
  <c r="O3952" i="6" l="1"/>
  <c r="I3952" i="6" l="1"/>
  <c r="J3952" i="6" s="1"/>
  <c r="K3952" i="6" l="1"/>
  <c r="L3952" i="6" s="1"/>
  <c r="H3953" i="6" s="1"/>
  <c r="N3953" i="6" s="1"/>
  <c r="O3953" i="6" l="1"/>
  <c r="I3953" i="6" l="1"/>
  <c r="J3953" i="6" s="1"/>
  <c r="K3953" i="6" l="1"/>
  <c r="L3953" i="6" s="1"/>
  <c r="H3954" i="6" s="1"/>
  <c r="N3954" i="6" s="1"/>
  <c r="O3954" i="6" l="1"/>
  <c r="I3954" i="6" l="1"/>
  <c r="J3954" i="6" s="1"/>
  <c r="K3954" i="6" l="1"/>
  <c r="L3954" i="6" s="1"/>
  <c r="H3955" i="6" s="1"/>
  <c r="N3955" i="6" s="1"/>
  <c r="O3955" i="6" l="1"/>
  <c r="I3955" i="6" l="1"/>
  <c r="J3955" i="6" s="1"/>
  <c r="K3955" i="6" l="1"/>
  <c r="L3955" i="6" s="1"/>
  <c r="H3956" i="6" s="1"/>
  <c r="N3956" i="6" s="1"/>
  <c r="O3956" i="6" l="1"/>
  <c r="I3956" i="6" l="1"/>
  <c r="J3956" i="6" s="1"/>
  <c r="K3956" i="6" l="1"/>
  <c r="L3956" i="6" s="1"/>
  <c r="H3957" i="6" s="1"/>
  <c r="N3957" i="6" s="1"/>
  <c r="O3957" i="6" l="1"/>
  <c r="I3957" i="6" l="1"/>
  <c r="J3957" i="6" s="1"/>
  <c r="K3957" i="6" l="1"/>
  <c r="L3957" i="6" s="1"/>
  <c r="H3958" i="6" s="1"/>
  <c r="N3958" i="6" s="1"/>
  <c r="O3958" i="6" l="1"/>
  <c r="I3958" i="6" l="1"/>
  <c r="J3958" i="6" s="1"/>
  <c r="K3958" i="6" l="1"/>
  <c r="L3958" i="6" s="1"/>
  <c r="H3959" i="6" s="1"/>
  <c r="N3959" i="6" s="1"/>
  <c r="O3959" i="6" l="1"/>
  <c r="I3959" i="6" l="1"/>
  <c r="J3959" i="6" s="1"/>
  <c r="K3959" i="6" l="1"/>
  <c r="L3959" i="6" s="1"/>
  <c r="H3960" i="6" s="1"/>
  <c r="N3960" i="6" s="1"/>
  <c r="O3960" i="6" l="1"/>
  <c r="I3960" i="6" l="1"/>
  <c r="J3960" i="6" s="1"/>
  <c r="K3960" i="6" l="1"/>
  <c r="L3960" i="6" s="1"/>
  <c r="H3961" i="6" s="1"/>
  <c r="N3961" i="6" s="1"/>
  <c r="O3961" i="6" l="1"/>
  <c r="I3961" i="6" l="1"/>
  <c r="J3961" i="6" s="1"/>
  <c r="K3961" i="6" l="1"/>
  <c r="L3961" i="6" s="1"/>
  <c r="H3962" i="6" s="1"/>
  <c r="N3962" i="6" s="1"/>
  <c r="O3962" i="6" l="1"/>
  <c r="I3962" i="6" l="1"/>
  <c r="J3962" i="6" s="1"/>
  <c r="K3962" i="6" l="1"/>
  <c r="L3962" i="6" s="1"/>
  <c r="H3963" i="6" s="1"/>
  <c r="N3963" i="6" s="1"/>
  <c r="O3963" i="6" l="1"/>
  <c r="I3963" i="6" l="1"/>
  <c r="J3963" i="6" s="1"/>
  <c r="K3963" i="6" l="1"/>
  <c r="L3963" i="6" s="1"/>
  <c r="H3964" i="6" s="1"/>
  <c r="N3964" i="6" s="1"/>
  <c r="O3964" i="6" l="1"/>
  <c r="I3964" i="6" l="1"/>
  <c r="J3964" i="6" s="1"/>
  <c r="K3964" i="6" l="1"/>
  <c r="L3964" i="6" s="1"/>
  <c r="H3965" i="6" s="1"/>
  <c r="N3965" i="6" s="1"/>
  <c r="O3965" i="6" l="1"/>
  <c r="I3965" i="6" l="1"/>
  <c r="J3965" i="6" s="1"/>
  <c r="K3965" i="6" l="1"/>
  <c r="L3965" i="6" s="1"/>
  <c r="H3966" i="6" s="1"/>
  <c r="N3966" i="6" s="1"/>
  <c r="O3966" i="6" l="1"/>
  <c r="I3966" i="6" l="1"/>
  <c r="J3966" i="6" s="1"/>
  <c r="K3966" i="6" l="1"/>
  <c r="L3966" i="6" s="1"/>
  <c r="H3967" i="6" s="1"/>
  <c r="N3967" i="6" s="1"/>
  <c r="O3967" i="6" l="1"/>
  <c r="I3967" i="6" l="1"/>
  <c r="J3967" i="6" s="1"/>
  <c r="K3967" i="6" l="1"/>
  <c r="L3967" i="6" s="1"/>
  <c r="H3968" i="6" s="1"/>
  <c r="N3968" i="6" s="1"/>
  <c r="O3968" i="6" l="1"/>
  <c r="I3968" i="6" l="1"/>
  <c r="J3968" i="6" s="1"/>
  <c r="K3968" i="6" l="1"/>
  <c r="L3968" i="6" s="1"/>
  <c r="H3969" i="6" s="1"/>
  <c r="N3969" i="6" s="1"/>
  <c r="O3969" i="6" l="1"/>
  <c r="I3969" i="6" l="1"/>
  <c r="J3969" i="6" s="1"/>
  <c r="K3969" i="6" l="1"/>
  <c r="L3969" i="6" s="1"/>
  <c r="H3970" i="6" s="1"/>
  <c r="N3970" i="6" s="1"/>
  <c r="O3970" i="6" l="1"/>
  <c r="I3970" i="6" l="1"/>
  <c r="J3970" i="6" s="1"/>
  <c r="K3970" i="6" l="1"/>
  <c r="L3970" i="6" s="1"/>
  <c r="H3971" i="6" s="1"/>
  <c r="N3971" i="6" s="1"/>
  <c r="O3971" i="6" l="1"/>
  <c r="I3971" i="6" l="1"/>
  <c r="J3971" i="6" s="1"/>
  <c r="K3971" i="6" l="1"/>
  <c r="L3971" i="6" s="1"/>
  <c r="H3972" i="6" s="1"/>
  <c r="N3972" i="6" s="1"/>
  <c r="O3972" i="6" l="1"/>
  <c r="I3972" i="6" l="1"/>
  <c r="J3972" i="6" s="1"/>
  <c r="K3972" i="6" l="1"/>
  <c r="L3972" i="6" s="1"/>
  <c r="H3973" i="6" s="1"/>
  <c r="N3973" i="6" s="1"/>
  <c r="O3973" i="6" l="1"/>
  <c r="I3973" i="6" l="1"/>
  <c r="J3973" i="6" s="1"/>
  <c r="K3973" i="6" l="1"/>
  <c r="L3973" i="6" s="1"/>
  <c r="H3974" i="6" s="1"/>
  <c r="N3974" i="6" s="1"/>
  <c r="O3974" i="6" l="1"/>
  <c r="I3974" i="6" l="1"/>
  <c r="J3974" i="6" s="1"/>
  <c r="K3974" i="6" l="1"/>
  <c r="L3974" i="6" s="1"/>
  <c r="H3975" i="6" s="1"/>
  <c r="N3975" i="6" s="1"/>
  <c r="O3975" i="6" l="1"/>
  <c r="I3975" i="6" l="1"/>
  <c r="J3975" i="6" s="1"/>
  <c r="K3975" i="6" l="1"/>
  <c r="L3975" i="6" s="1"/>
  <c r="H3976" i="6" s="1"/>
  <c r="N3976" i="6" s="1"/>
  <c r="O3976" i="6" l="1"/>
  <c r="I3976" i="6" l="1"/>
  <c r="J3976" i="6" s="1"/>
  <c r="K3976" i="6" l="1"/>
  <c r="L3976" i="6" s="1"/>
  <c r="H3977" i="6" s="1"/>
  <c r="N3977" i="6" s="1"/>
  <c r="O3977" i="6" l="1"/>
  <c r="I3977" i="6" l="1"/>
  <c r="J3977" i="6" s="1"/>
  <c r="K3977" i="6" l="1"/>
  <c r="L3977" i="6" s="1"/>
  <c r="H3978" i="6" s="1"/>
  <c r="N3978" i="6" s="1"/>
  <c r="O3978" i="6" l="1"/>
  <c r="I3978" i="6" l="1"/>
  <c r="J3978" i="6" s="1"/>
  <c r="K3978" i="6" l="1"/>
  <c r="L3978" i="6" s="1"/>
  <c r="H3979" i="6" s="1"/>
  <c r="N3979" i="6" s="1"/>
  <c r="O3979" i="6" l="1"/>
  <c r="I3979" i="6" l="1"/>
  <c r="J3979" i="6" s="1"/>
  <c r="K3979" i="6" l="1"/>
  <c r="L3979" i="6" s="1"/>
  <c r="H3980" i="6" s="1"/>
  <c r="N3980" i="6" s="1"/>
  <c r="O3980" i="6" l="1"/>
  <c r="I3980" i="6" l="1"/>
  <c r="J3980" i="6" s="1"/>
  <c r="K3980" i="6" l="1"/>
  <c r="L3980" i="6" s="1"/>
  <c r="H3981" i="6" s="1"/>
  <c r="N3981" i="6" s="1"/>
  <c r="O3981" i="6" l="1"/>
  <c r="I3981" i="6" l="1"/>
  <c r="J3981" i="6" s="1"/>
  <c r="K3981" i="6" l="1"/>
  <c r="L3981" i="6" s="1"/>
  <c r="H3982" i="6" s="1"/>
  <c r="N3982" i="6" s="1"/>
  <c r="O3982" i="6" l="1"/>
  <c r="I3982" i="6" l="1"/>
  <c r="J3982" i="6" s="1"/>
  <c r="K3982" i="6" l="1"/>
  <c r="L3982" i="6" s="1"/>
  <c r="H3983" i="6" s="1"/>
  <c r="N3983" i="6" s="1"/>
  <c r="O3983" i="6" l="1"/>
  <c r="I3983" i="6" l="1"/>
  <c r="J3983" i="6" s="1"/>
  <c r="K3983" i="6" l="1"/>
  <c r="L3983" i="6" s="1"/>
  <c r="H3984" i="6" s="1"/>
  <c r="N3984" i="6" s="1"/>
  <c r="O3984" i="6" l="1"/>
  <c r="I3984" i="6" l="1"/>
  <c r="J3984" i="6" s="1"/>
  <c r="K3984" i="6" l="1"/>
  <c r="L3984" i="6" s="1"/>
  <c r="H3985" i="6" s="1"/>
  <c r="N3985" i="6" s="1"/>
  <c r="O3985" i="6" l="1"/>
  <c r="I3985" i="6" l="1"/>
  <c r="J3985" i="6" s="1"/>
  <c r="K3985" i="6" l="1"/>
  <c r="L3985" i="6" s="1"/>
  <c r="H3986" i="6" s="1"/>
  <c r="N3986" i="6" s="1"/>
  <c r="O3986" i="6" l="1"/>
  <c r="I3986" i="6" l="1"/>
  <c r="J3986" i="6" s="1"/>
  <c r="K3986" i="6" l="1"/>
  <c r="L3986" i="6" s="1"/>
  <c r="H3987" i="6" s="1"/>
  <c r="N3987" i="6" s="1"/>
  <c r="O3987" i="6" l="1"/>
  <c r="I3987" i="6" l="1"/>
  <c r="J3987" i="6" s="1"/>
  <c r="K3987" i="6" l="1"/>
  <c r="L3987" i="6" s="1"/>
  <c r="H3988" i="6" s="1"/>
  <c r="N3988" i="6" s="1"/>
  <c r="O3988" i="6" l="1"/>
  <c r="I3988" i="6" l="1"/>
  <c r="J3988" i="6" s="1"/>
  <c r="K3988" i="6" l="1"/>
  <c r="L3988" i="6" s="1"/>
  <c r="H3989" i="6" s="1"/>
  <c r="N3989" i="6" s="1"/>
  <c r="O3989" i="6" l="1"/>
  <c r="I3989" i="6" l="1"/>
  <c r="J3989" i="6" s="1"/>
  <c r="K3989" i="6" l="1"/>
  <c r="L3989" i="6" s="1"/>
  <c r="H3990" i="6" s="1"/>
  <c r="N3990" i="6" s="1"/>
  <c r="O3990" i="6" l="1"/>
  <c r="I3990" i="6" l="1"/>
  <c r="J3990" i="6" s="1"/>
  <c r="K3990" i="6" l="1"/>
  <c r="L3990" i="6" s="1"/>
  <c r="H3991" i="6" s="1"/>
  <c r="N3991" i="6" s="1"/>
  <c r="O3991" i="6" l="1"/>
  <c r="I3991" i="6" l="1"/>
  <c r="J3991" i="6" s="1"/>
  <c r="K3991" i="6" l="1"/>
  <c r="L3991" i="6" s="1"/>
  <c r="H3992" i="6" s="1"/>
  <c r="N3992" i="6" s="1"/>
  <c r="O3992" i="6" l="1"/>
  <c r="I3992" i="6" l="1"/>
  <c r="J3992" i="6" s="1"/>
  <c r="K3992" i="6" l="1"/>
  <c r="L3992" i="6" s="1"/>
  <c r="H3993" i="6" s="1"/>
  <c r="N3993" i="6" s="1"/>
  <c r="O3993" i="6" l="1"/>
  <c r="I3993" i="6" l="1"/>
  <c r="J3993" i="6" s="1"/>
  <c r="K3993" i="6" l="1"/>
  <c r="L3993" i="6" s="1"/>
  <c r="H3994" i="6" s="1"/>
  <c r="N3994" i="6" s="1"/>
  <c r="O3994" i="6" l="1"/>
  <c r="I3994" i="6" l="1"/>
  <c r="J3994" i="6" s="1"/>
  <c r="K3994" i="6" l="1"/>
  <c r="L3994" i="6" s="1"/>
  <c r="H3995" i="6" s="1"/>
  <c r="N3995" i="6" s="1"/>
  <c r="O3995" i="6" l="1"/>
  <c r="I3995" i="6" l="1"/>
  <c r="J3995" i="6" s="1"/>
  <c r="K3995" i="6" l="1"/>
  <c r="L3995" i="6" s="1"/>
  <c r="H3996" i="6" s="1"/>
  <c r="N3996" i="6" s="1"/>
  <c r="O3996" i="6" l="1"/>
  <c r="I3996" i="6" l="1"/>
  <c r="J3996" i="6" s="1"/>
  <c r="K3996" i="6" l="1"/>
  <c r="L3996" i="6" s="1"/>
  <c r="H3997" i="6" s="1"/>
  <c r="N3997" i="6" s="1"/>
  <c r="O3997" i="6" l="1"/>
  <c r="I3997" i="6" l="1"/>
  <c r="J3997" i="6" s="1"/>
  <c r="K3997" i="6" l="1"/>
  <c r="L3997" i="6" s="1"/>
  <c r="H3998" i="6" s="1"/>
  <c r="N3998" i="6" s="1"/>
  <c r="O3998" i="6" l="1"/>
  <c r="I3998" i="6" l="1"/>
  <c r="J3998" i="6" s="1"/>
  <c r="K3998" i="6" l="1"/>
  <c r="L3998" i="6" s="1"/>
  <c r="H3999" i="6" s="1"/>
  <c r="N3999" i="6" s="1"/>
  <c r="O3999" i="6" l="1"/>
  <c r="I3999" i="6" l="1"/>
  <c r="J3999" i="6" s="1"/>
  <c r="K3999" i="6" l="1"/>
  <c r="L3999" i="6" s="1"/>
  <c r="H4000" i="6" s="1"/>
  <c r="N4000" i="6" s="1"/>
  <c r="O4000" i="6" l="1"/>
  <c r="I4000" i="6" l="1"/>
  <c r="J4000" i="6" s="1"/>
  <c r="K4000" i="6" l="1"/>
  <c r="L4000" i="6" s="1"/>
  <c r="H4001" i="6" s="1"/>
  <c r="N4001" i="6" s="1"/>
  <c r="O4001" i="6" l="1"/>
  <c r="I4001" i="6" l="1"/>
  <c r="J4001" i="6" s="1"/>
  <c r="K4001" i="6" l="1"/>
  <c r="L4001" i="6" s="1"/>
  <c r="H4002" i="6" s="1"/>
  <c r="N4002" i="6" s="1"/>
  <c r="O4002" i="6" l="1"/>
  <c r="I4002" i="6" l="1"/>
  <c r="J4002" i="6" s="1"/>
  <c r="K4002" i="6" l="1"/>
  <c r="L4002" i="6" s="1"/>
  <c r="H4003" i="6" s="1"/>
  <c r="N4003" i="6" s="1"/>
  <c r="O4003" i="6" l="1"/>
  <c r="I4003" i="6" l="1"/>
  <c r="J4003" i="6" s="1"/>
  <c r="K4003" i="6" l="1"/>
  <c r="L4003" i="6" s="1"/>
  <c r="H4004" i="6" s="1"/>
  <c r="N4004" i="6" s="1"/>
  <c r="O4004" i="6" l="1"/>
  <c r="I4004" i="6" l="1"/>
  <c r="J4004" i="6" s="1"/>
  <c r="K4004" i="6" l="1"/>
  <c r="L4004" i="6" s="1"/>
  <c r="H4005" i="6" s="1"/>
  <c r="N4005" i="6" s="1"/>
  <c r="O4005" i="6" l="1"/>
  <c r="I4005" i="6" l="1"/>
  <c r="J4005" i="6" s="1"/>
  <c r="K4005" i="6" l="1"/>
  <c r="L4005" i="6" s="1"/>
  <c r="H4006" i="6" s="1"/>
  <c r="N4006" i="6" s="1"/>
  <c r="O4006" i="6" l="1"/>
  <c r="I4006" i="6" l="1"/>
  <c r="J4006" i="6" s="1"/>
  <c r="K4006" i="6" l="1"/>
  <c r="L4006" i="6" s="1"/>
  <c r="H4007" i="6" s="1"/>
  <c r="N4007" i="6" s="1"/>
  <c r="O4007" i="6" l="1"/>
  <c r="I4007" i="6" l="1"/>
  <c r="J4007" i="6" s="1"/>
  <c r="K4007" i="6" l="1"/>
  <c r="L4007" i="6" s="1"/>
  <c r="H4008" i="6" s="1"/>
  <c r="N4008" i="6" s="1"/>
  <c r="O4008" i="6" l="1"/>
  <c r="I4008" i="6" l="1"/>
  <c r="J4008" i="6" s="1"/>
  <c r="K4008" i="6" l="1"/>
  <c r="L4008" i="6" s="1"/>
  <c r="H4009" i="6" s="1"/>
  <c r="N4009" i="6" s="1"/>
  <c r="O4009" i="6" l="1"/>
  <c r="I4009" i="6" l="1"/>
  <c r="J4009" i="6" s="1"/>
  <c r="K4009" i="6" l="1"/>
  <c r="L4009" i="6" s="1"/>
  <c r="H4010" i="6" s="1"/>
  <c r="N4010" i="6" s="1"/>
  <c r="O4010" i="6" l="1"/>
  <c r="I4010" i="6" l="1"/>
  <c r="J4010" i="6" s="1"/>
  <c r="K4010" i="6" l="1"/>
  <c r="L4010" i="6" s="1"/>
  <c r="H4011" i="6" s="1"/>
  <c r="N4011" i="6" s="1"/>
  <c r="O4011" i="6" l="1"/>
  <c r="I4011" i="6" l="1"/>
  <c r="J4011" i="6" s="1"/>
  <c r="K4011" i="6" l="1"/>
  <c r="L4011" i="6" s="1"/>
  <c r="H4012" i="6" s="1"/>
  <c r="N4012" i="6" s="1"/>
  <c r="O4012" i="6" l="1"/>
  <c r="I4012" i="6" l="1"/>
  <c r="J4012" i="6" s="1"/>
  <c r="K4012" i="6" l="1"/>
  <c r="L4012" i="6" s="1"/>
  <c r="H4013" i="6" s="1"/>
  <c r="N4013" i="6" s="1"/>
  <c r="O4013" i="6" l="1"/>
  <c r="I4013" i="6" l="1"/>
  <c r="J4013" i="6" s="1"/>
  <c r="K4013" i="6" l="1"/>
  <c r="L4013" i="6" s="1"/>
  <c r="H4014" i="6" s="1"/>
  <c r="N4014" i="6" s="1"/>
  <c r="O4014" i="6" l="1"/>
  <c r="I4014" i="6" l="1"/>
  <c r="J4014" i="6" s="1"/>
  <c r="K4014" i="6" l="1"/>
  <c r="L4014" i="6" s="1"/>
  <c r="H4015" i="6" s="1"/>
  <c r="N4015" i="6" s="1"/>
  <c r="O4015" i="6" l="1"/>
  <c r="I4015" i="6" l="1"/>
  <c r="J4015" i="6" s="1"/>
  <c r="K4015" i="6" l="1"/>
  <c r="L4015" i="6" s="1"/>
  <c r="H4016" i="6" s="1"/>
  <c r="N4016" i="6" s="1"/>
  <c r="O4016" i="6" l="1"/>
  <c r="I4016" i="6" l="1"/>
  <c r="J4016" i="6" s="1"/>
  <c r="K4016" i="6" l="1"/>
  <c r="L4016" i="6" s="1"/>
  <c r="H4017" i="6" s="1"/>
  <c r="N4017" i="6" s="1"/>
  <c r="O4017" i="6" l="1"/>
  <c r="I4017" i="6" l="1"/>
  <c r="J4017" i="6" s="1"/>
  <c r="K4017" i="6" l="1"/>
  <c r="L4017" i="6" s="1"/>
  <c r="H4018" i="6" s="1"/>
  <c r="N4018" i="6" s="1"/>
  <c r="O4018" i="6" l="1"/>
  <c r="I4018" i="6" l="1"/>
  <c r="J4018" i="6" s="1"/>
  <c r="K4018" i="6" l="1"/>
  <c r="L4018" i="6" s="1"/>
  <c r="H4019" i="6" s="1"/>
  <c r="N4019" i="6" s="1"/>
  <c r="O4019" i="6" l="1"/>
  <c r="I4019" i="6" l="1"/>
  <c r="J4019" i="6" s="1"/>
  <c r="K4019" i="6" l="1"/>
  <c r="L4019" i="6" s="1"/>
  <c r="H4020" i="6" s="1"/>
  <c r="N4020" i="6" s="1"/>
  <c r="O4020" i="6" l="1"/>
  <c r="I4020" i="6" l="1"/>
  <c r="J4020" i="6" s="1"/>
  <c r="K4020" i="6" l="1"/>
  <c r="L4020" i="6" s="1"/>
  <c r="H4021" i="6" s="1"/>
  <c r="N4021" i="6" s="1"/>
  <c r="O4021" i="6" l="1"/>
  <c r="I4021" i="6" l="1"/>
  <c r="J4021" i="6" s="1"/>
  <c r="K4021" i="6" l="1"/>
  <c r="L4021" i="6" s="1"/>
  <c r="H4022" i="6" s="1"/>
  <c r="N4022" i="6" s="1"/>
  <c r="O4022" i="6" l="1"/>
  <c r="I4022" i="6" l="1"/>
  <c r="J4022" i="6" s="1"/>
  <c r="K4022" i="6" l="1"/>
  <c r="L4022" i="6" s="1"/>
  <c r="H4023" i="6" s="1"/>
  <c r="N4023" i="6" s="1"/>
  <c r="O4023" i="6" l="1"/>
  <c r="I4023" i="6" l="1"/>
  <c r="J4023" i="6" s="1"/>
  <c r="K4023" i="6" l="1"/>
  <c r="L4023" i="6" s="1"/>
  <c r="H4024" i="6" s="1"/>
  <c r="N4024" i="6" s="1"/>
  <c r="O4024" i="6" l="1"/>
  <c r="I4024" i="6" l="1"/>
  <c r="J4024" i="6" s="1"/>
  <c r="K4024" i="6" l="1"/>
  <c r="L4024" i="6" s="1"/>
  <c r="H4025" i="6" s="1"/>
  <c r="N4025" i="6" s="1"/>
  <c r="O4025" i="6" l="1"/>
  <c r="I4025" i="6" l="1"/>
  <c r="J4025" i="6" s="1"/>
  <c r="K4025" i="6" l="1"/>
  <c r="L4025" i="6" s="1"/>
  <c r="H4026" i="6" s="1"/>
  <c r="N4026" i="6" s="1"/>
  <c r="O4026" i="6" l="1"/>
  <c r="I4026" i="6" l="1"/>
  <c r="J4026" i="6" s="1"/>
  <c r="K4026" i="6" l="1"/>
  <c r="L4026" i="6" s="1"/>
  <c r="H4027" i="6" s="1"/>
  <c r="N4027" i="6" s="1"/>
  <c r="O4027" i="6" l="1"/>
  <c r="I4027" i="6" l="1"/>
  <c r="J4027" i="6" s="1"/>
  <c r="K4027" i="6" l="1"/>
  <c r="L4027" i="6" s="1"/>
  <c r="H4028" i="6" s="1"/>
  <c r="N4028" i="6" s="1"/>
  <c r="O4028" i="6" l="1"/>
  <c r="I4028" i="6" l="1"/>
  <c r="J4028" i="6" s="1"/>
  <c r="K4028" i="6" l="1"/>
  <c r="L4028" i="6" s="1"/>
  <c r="H4029" i="6" s="1"/>
  <c r="N4029" i="6" s="1"/>
  <c r="O4029" i="6" l="1"/>
  <c r="I4029" i="6" l="1"/>
  <c r="J4029" i="6" s="1"/>
  <c r="K4029" i="6" l="1"/>
  <c r="L4029" i="6" s="1"/>
  <c r="H4030" i="6" s="1"/>
  <c r="N4030" i="6" s="1"/>
  <c r="O4030" i="6" l="1"/>
  <c r="I4030" i="6" l="1"/>
  <c r="J4030" i="6" s="1"/>
  <c r="K4030" i="6" l="1"/>
  <c r="L4030" i="6" s="1"/>
  <c r="H4031" i="6" s="1"/>
  <c r="N4031" i="6" s="1"/>
  <c r="O4031" i="6" l="1"/>
  <c r="I4031" i="6" l="1"/>
  <c r="J4031" i="6" s="1"/>
  <c r="K4031" i="6" l="1"/>
  <c r="L4031" i="6" s="1"/>
  <c r="H4032" i="6" s="1"/>
  <c r="N4032" i="6" s="1"/>
  <c r="O4032" i="6" l="1"/>
  <c r="I4032" i="6" l="1"/>
  <c r="J4032" i="6" s="1"/>
  <c r="K4032" i="6" l="1"/>
  <c r="L4032" i="6" s="1"/>
  <c r="H4033" i="6" s="1"/>
  <c r="N4033" i="6" s="1"/>
  <c r="O4033" i="6" l="1"/>
  <c r="I4033" i="6" l="1"/>
  <c r="J4033" i="6" s="1"/>
  <c r="K4033" i="6" l="1"/>
  <c r="L4033" i="6" s="1"/>
  <c r="H4034" i="6" s="1"/>
  <c r="N4034" i="6" s="1"/>
  <c r="O4034" i="6" l="1"/>
  <c r="I4034" i="6" l="1"/>
  <c r="J4034" i="6" s="1"/>
  <c r="K4034" i="6" l="1"/>
  <c r="L4034" i="6" s="1"/>
  <c r="H4035" i="6" s="1"/>
  <c r="N4035" i="6" s="1"/>
  <c r="O4035" i="6" l="1"/>
  <c r="I4035" i="6" l="1"/>
  <c r="J4035" i="6" s="1"/>
  <c r="K4035" i="6" l="1"/>
  <c r="L4035" i="6" s="1"/>
  <c r="H4036" i="6" s="1"/>
  <c r="N4036" i="6" s="1"/>
  <c r="O4036" i="6" l="1"/>
  <c r="I4036" i="6" l="1"/>
  <c r="J4036" i="6" s="1"/>
  <c r="K4036" i="6" l="1"/>
  <c r="L4036" i="6" s="1"/>
  <c r="H4037" i="6" s="1"/>
  <c r="N4037" i="6" s="1"/>
  <c r="O4037" i="6" l="1"/>
  <c r="I4037" i="6" l="1"/>
  <c r="J4037" i="6" s="1"/>
  <c r="K4037" i="6" l="1"/>
  <c r="L4037" i="6" s="1"/>
  <c r="H4038" i="6" s="1"/>
  <c r="N4038" i="6" s="1"/>
  <c r="O4038" i="6" l="1"/>
  <c r="I4038" i="6" l="1"/>
  <c r="J4038" i="6" s="1"/>
  <c r="K4038" i="6" l="1"/>
  <c r="L4038" i="6" s="1"/>
  <c r="H4039" i="6" s="1"/>
  <c r="N4039" i="6" s="1"/>
  <c r="O4039" i="6" l="1"/>
  <c r="I4039" i="6" l="1"/>
  <c r="J4039" i="6" s="1"/>
  <c r="K4039" i="6" l="1"/>
  <c r="L4039" i="6" s="1"/>
  <c r="H4040" i="6" s="1"/>
  <c r="N4040" i="6" s="1"/>
  <c r="O4040" i="6" l="1"/>
  <c r="I4040" i="6" l="1"/>
  <c r="J4040" i="6" s="1"/>
  <c r="K4040" i="6" l="1"/>
  <c r="L4040" i="6" s="1"/>
  <c r="H4041" i="6" s="1"/>
  <c r="N4041" i="6" s="1"/>
  <c r="O4041" i="6" l="1"/>
  <c r="I4041" i="6" l="1"/>
  <c r="J4041" i="6" s="1"/>
  <c r="K4041" i="6" l="1"/>
  <c r="L4041" i="6" s="1"/>
  <c r="H4042" i="6" s="1"/>
  <c r="N4042" i="6" s="1"/>
  <c r="O4042" i="6" l="1"/>
  <c r="I4042" i="6" l="1"/>
  <c r="J4042" i="6" s="1"/>
  <c r="K4042" i="6" l="1"/>
  <c r="L4042" i="6" s="1"/>
  <c r="H4043" i="6" s="1"/>
  <c r="N4043" i="6" s="1"/>
  <c r="O4043" i="6" l="1"/>
  <c r="I4043" i="6" l="1"/>
  <c r="J4043" i="6" s="1"/>
  <c r="K4043" i="6" l="1"/>
  <c r="L4043" i="6" s="1"/>
  <c r="H4044" i="6" s="1"/>
  <c r="N4044" i="6" s="1"/>
  <c r="O4044" i="6" l="1"/>
  <c r="I4044" i="6" l="1"/>
  <c r="J4044" i="6" s="1"/>
  <c r="K4044" i="6" l="1"/>
  <c r="L4044" i="6" s="1"/>
  <c r="H4045" i="6" s="1"/>
  <c r="N4045" i="6" s="1"/>
  <c r="O4045" i="6" l="1"/>
  <c r="I4045" i="6" l="1"/>
  <c r="J4045" i="6" s="1"/>
  <c r="K4045" i="6" l="1"/>
  <c r="L4045" i="6" s="1"/>
  <c r="H4046" i="6" s="1"/>
  <c r="N4046" i="6" s="1"/>
  <c r="O4046" i="6" l="1"/>
  <c r="I4046" i="6" l="1"/>
  <c r="J4046" i="6" s="1"/>
  <c r="K4046" i="6" l="1"/>
  <c r="L4046" i="6" s="1"/>
  <c r="H4047" i="6" s="1"/>
  <c r="N4047" i="6" s="1"/>
  <c r="O4047" i="6" l="1"/>
  <c r="I4047" i="6" l="1"/>
  <c r="J4047" i="6" s="1"/>
  <c r="K4047" i="6" l="1"/>
  <c r="L4047" i="6" s="1"/>
  <c r="H4048" i="6" s="1"/>
  <c r="N4048" i="6" s="1"/>
  <c r="O4048" i="6" l="1"/>
  <c r="I4048" i="6" l="1"/>
  <c r="J4048" i="6" s="1"/>
  <c r="K4048" i="6" l="1"/>
  <c r="L4048" i="6" s="1"/>
  <c r="H4049" i="6" s="1"/>
  <c r="N4049" i="6" s="1"/>
  <c r="O4049" i="6" l="1"/>
  <c r="I4049" i="6" l="1"/>
  <c r="J4049" i="6" s="1"/>
  <c r="K4049" i="6" l="1"/>
  <c r="L4049" i="6" s="1"/>
  <c r="H4050" i="6" s="1"/>
  <c r="N4050" i="6" s="1"/>
  <c r="O4050" i="6" l="1"/>
  <c r="I4050" i="6" l="1"/>
  <c r="J4050" i="6" s="1"/>
  <c r="K4050" i="6" l="1"/>
  <c r="L4050" i="6" s="1"/>
  <c r="H4051" i="6" s="1"/>
  <c r="N4051" i="6" s="1"/>
  <c r="O4051" i="6" l="1"/>
  <c r="I4051" i="6" l="1"/>
  <c r="J4051" i="6" s="1"/>
  <c r="K4051" i="6" l="1"/>
  <c r="L4051" i="6" s="1"/>
  <c r="H4052" i="6" s="1"/>
  <c r="N4052" i="6" s="1"/>
  <c r="O4052" i="6" l="1"/>
  <c r="I4052" i="6" l="1"/>
  <c r="J4052" i="6" s="1"/>
  <c r="K4052" i="6" l="1"/>
  <c r="L4052" i="6" s="1"/>
  <c r="H4053" i="6" s="1"/>
  <c r="N4053" i="6" s="1"/>
  <c r="O4053" i="6" l="1"/>
  <c r="I4053" i="6" l="1"/>
  <c r="J4053" i="6" s="1"/>
  <c r="K4053" i="6" l="1"/>
  <c r="L4053" i="6" s="1"/>
  <c r="H4054" i="6" s="1"/>
  <c r="N4054" i="6" s="1"/>
  <c r="O4054" i="6" l="1"/>
  <c r="I4054" i="6" l="1"/>
  <c r="J4054" i="6" s="1"/>
  <c r="K4054" i="6" l="1"/>
  <c r="L4054" i="6" s="1"/>
  <c r="H4055" i="6" s="1"/>
  <c r="N4055" i="6" s="1"/>
  <c r="O4055" i="6" l="1"/>
  <c r="I4055" i="6" l="1"/>
  <c r="J4055" i="6" s="1"/>
  <c r="K4055" i="6" l="1"/>
  <c r="L4055" i="6" s="1"/>
  <c r="H4056" i="6" s="1"/>
  <c r="N4056" i="6" s="1"/>
  <c r="O4056" i="6" l="1"/>
  <c r="I4056" i="6" l="1"/>
  <c r="J4056" i="6" s="1"/>
  <c r="K4056" i="6" l="1"/>
  <c r="L4056" i="6" s="1"/>
  <c r="H4057" i="6" s="1"/>
  <c r="N4057" i="6" s="1"/>
  <c r="O4057" i="6" l="1"/>
  <c r="I4057" i="6" l="1"/>
  <c r="J4057" i="6" s="1"/>
  <c r="K4057" i="6" l="1"/>
  <c r="L4057" i="6" s="1"/>
  <c r="H4058" i="6" s="1"/>
  <c r="N4058" i="6" s="1"/>
  <c r="O4058" i="6" l="1"/>
  <c r="I4058" i="6" l="1"/>
  <c r="J4058" i="6" s="1"/>
  <c r="K4058" i="6" l="1"/>
  <c r="L4058" i="6" s="1"/>
  <c r="H4059" i="6" s="1"/>
  <c r="N4059" i="6" s="1"/>
  <c r="O4059" i="6" l="1"/>
  <c r="I4059" i="6" l="1"/>
  <c r="J4059" i="6" s="1"/>
  <c r="K4059" i="6" l="1"/>
  <c r="L4059" i="6" s="1"/>
  <c r="H4060" i="6" s="1"/>
  <c r="N4060" i="6" s="1"/>
  <c r="O4060" i="6" l="1"/>
  <c r="I4060" i="6" l="1"/>
  <c r="J4060" i="6" s="1"/>
  <c r="K4060" i="6" l="1"/>
  <c r="L4060" i="6" s="1"/>
  <c r="H4061" i="6" s="1"/>
  <c r="N4061" i="6" s="1"/>
  <c r="O4061" i="6" l="1"/>
  <c r="I4061" i="6" l="1"/>
  <c r="J4061" i="6" s="1"/>
  <c r="K4061" i="6" l="1"/>
  <c r="L4061" i="6" s="1"/>
  <c r="H4062" i="6" s="1"/>
  <c r="N4062" i="6" s="1"/>
  <c r="O4062" i="6" l="1"/>
  <c r="I4062" i="6" l="1"/>
  <c r="J4062" i="6" s="1"/>
  <c r="K4062" i="6" l="1"/>
  <c r="L4062" i="6" s="1"/>
  <c r="H4063" i="6" s="1"/>
  <c r="N4063" i="6" s="1"/>
  <c r="O4063" i="6" l="1"/>
  <c r="I4063" i="6" l="1"/>
  <c r="J4063" i="6" s="1"/>
  <c r="K4063" i="6" l="1"/>
  <c r="L4063" i="6" s="1"/>
  <c r="H4064" i="6" s="1"/>
  <c r="N4064" i="6" s="1"/>
  <c r="O4064" i="6" l="1"/>
  <c r="I4064" i="6" l="1"/>
  <c r="J4064" i="6" s="1"/>
  <c r="K4064" i="6" l="1"/>
  <c r="L4064" i="6" s="1"/>
  <c r="H4065" i="6" s="1"/>
  <c r="N4065" i="6" s="1"/>
  <c r="O4065" i="6" l="1"/>
  <c r="I4065" i="6" l="1"/>
  <c r="J4065" i="6" s="1"/>
  <c r="K4065" i="6" l="1"/>
  <c r="L4065" i="6" s="1"/>
  <c r="H4066" i="6" s="1"/>
  <c r="N4066" i="6" s="1"/>
  <c r="O4066" i="6" l="1"/>
  <c r="I4066" i="6" l="1"/>
  <c r="J4066" i="6" s="1"/>
  <c r="K4066" i="6" l="1"/>
  <c r="L4066" i="6" s="1"/>
  <c r="H4067" i="6" s="1"/>
  <c r="N4067" i="6" s="1"/>
  <c r="O4067" i="6" l="1"/>
  <c r="I4067" i="6" l="1"/>
  <c r="J4067" i="6" s="1"/>
  <c r="K4067" i="6" l="1"/>
  <c r="L4067" i="6" s="1"/>
  <c r="H4068" i="6" s="1"/>
  <c r="N4068" i="6" s="1"/>
  <c r="O4068" i="6" l="1"/>
  <c r="I4068" i="6" l="1"/>
  <c r="J4068" i="6" s="1"/>
  <c r="K4068" i="6" l="1"/>
  <c r="L4068" i="6" s="1"/>
  <c r="H4069" i="6" s="1"/>
  <c r="N4069" i="6" s="1"/>
  <c r="O4069" i="6" l="1"/>
  <c r="I4069" i="6" l="1"/>
  <c r="J4069" i="6" s="1"/>
  <c r="K4069" i="6" l="1"/>
  <c r="L4069" i="6" s="1"/>
  <c r="H4070" i="6" s="1"/>
  <c r="N4070" i="6" s="1"/>
  <c r="O4070" i="6" l="1"/>
  <c r="I4070" i="6" l="1"/>
  <c r="J4070" i="6" s="1"/>
  <c r="K4070" i="6" l="1"/>
  <c r="L4070" i="6" s="1"/>
  <c r="H4071" i="6" s="1"/>
  <c r="N4071" i="6" s="1"/>
  <c r="O4071" i="6" l="1"/>
  <c r="I4071" i="6" l="1"/>
  <c r="J4071" i="6" s="1"/>
  <c r="K4071" i="6" l="1"/>
  <c r="L4071" i="6" s="1"/>
  <c r="H4072" i="6" s="1"/>
  <c r="N4072" i="6" s="1"/>
  <c r="O4072" i="6" l="1"/>
  <c r="I4072" i="6" l="1"/>
  <c r="J4072" i="6" s="1"/>
  <c r="K4072" i="6" l="1"/>
  <c r="L4072" i="6" s="1"/>
  <c r="H4073" i="6" s="1"/>
  <c r="N4073" i="6" s="1"/>
  <c r="O4073" i="6" l="1"/>
  <c r="I4073" i="6" l="1"/>
  <c r="J4073" i="6" s="1"/>
  <c r="K4073" i="6" l="1"/>
  <c r="L4073" i="6" s="1"/>
  <c r="H4074" i="6" s="1"/>
  <c r="N4074" i="6" s="1"/>
  <c r="O4074" i="6" l="1"/>
  <c r="I4074" i="6" l="1"/>
  <c r="J4074" i="6" s="1"/>
  <c r="K4074" i="6" l="1"/>
  <c r="L4074" i="6" s="1"/>
  <c r="H4075" i="6" s="1"/>
  <c r="N4075" i="6" s="1"/>
  <c r="O4075" i="6" l="1"/>
  <c r="I4075" i="6" l="1"/>
  <c r="J4075" i="6" s="1"/>
  <c r="K4075" i="6" l="1"/>
  <c r="L4075" i="6" s="1"/>
  <c r="H4076" i="6" s="1"/>
  <c r="N4076" i="6" s="1"/>
  <c r="O4076" i="6" l="1"/>
  <c r="I4076" i="6" l="1"/>
  <c r="J4076" i="6" s="1"/>
  <c r="K4076" i="6" l="1"/>
  <c r="L4076" i="6" s="1"/>
  <c r="H4077" i="6" s="1"/>
  <c r="N4077" i="6" s="1"/>
  <c r="O4077" i="6" l="1"/>
  <c r="I4077" i="6" l="1"/>
  <c r="J4077" i="6" s="1"/>
  <c r="K4077" i="6" l="1"/>
  <c r="L4077" i="6" s="1"/>
  <c r="H4078" i="6" s="1"/>
  <c r="N4078" i="6" s="1"/>
  <c r="O4078" i="6" l="1"/>
  <c r="I4078" i="6" l="1"/>
  <c r="J4078" i="6" s="1"/>
  <c r="K4078" i="6" l="1"/>
  <c r="L4078" i="6" s="1"/>
  <c r="H4079" i="6" s="1"/>
  <c r="N4079" i="6" s="1"/>
  <c r="O4079" i="6" l="1"/>
  <c r="I4079" i="6" l="1"/>
  <c r="J4079" i="6" s="1"/>
  <c r="K4079" i="6" l="1"/>
  <c r="L4079" i="6" s="1"/>
  <c r="H4080" i="6" s="1"/>
  <c r="N4080" i="6" s="1"/>
  <c r="O4080" i="6" l="1"/>
  <c r="I4080" i="6" l="1"/>
  <c r="J4080" i="6" s="1"/>
  <c r="K4080" i="6" l="1"/>
  <c r="L4080" i="6" s="1"/>
  <c r="H4081" i="6" s="1"/>
  <c r="N4081" i="6" s="1"/>
  <c r="O4081" i="6" l="1"/>
  <c r="I4081" i="6" l="1"/>
  <c r="J4081" i="6" s="1"/>
  <c r="K4081" i="6" l="1"/>
  <c r="L4081" i="6" s="1"/>
  <c r="H4082" i="6" s="1"/>
  <c r="N4082" i="6" s="1"/>
  <c r="O4082" i="6" l="1"/>
  <c r="I4082" i="6" l="1"/>
  <c r="J4082" i="6" s="1"/>
  <c r="K4082" i="6" l="1"/>
  <c r="L4082" i="6" s="1"/>
  <c r="H4083" i="6" s="1"/>
  <c r="N4083" i="6" s="1"/>
  <c r="O4083" i="6" l="1"/>
  <c r="I4083" i="6" l="1"/>
  <c r="J4083" i="6" s="1"/>
  <c r="K4083" i="6" l="1"/>
  <c r="L4083" i="6" s="1"/>
  <c r="H4084" i="6" s="1"/>
  <c r="N4084" i="6" s="1"/>
  <c r="O4084" i="6" l="1"/>
  <c r="I4084" i="6" l="1"/>
  <c r="J4084" i="6" s="1"/>
  <c r="K4084" i="6" l="1"/>
  <c r="L4084" i="6" s="1"/>
  <c r="H4085" i="6" s="1"/>
  <c r="N4085" i="6" s="1"/>
  <c r="O4085" i="6" l="1"/>
  <c r="I4085" i="6" l="1"/>
  <c r="J4085" i="6" s="1"/>
  <c r="K4085" i="6" l="1"/>
  <c r="L4085" i="6" s="1"/>
  <c r="H4086" i="6" s="1"/>
  <c r="N4086" i="6" s="1"/>
  <c r="O4086" i="6" l="1"/>
  <c r="I4086" i="6" l="1"/>
  <c r="J4086" i="6" s="1"/>
  <c r="K4086" i="6" l="1"/>
  <c r="L4086" i="6" s="1"/>
  <c r="H4087" i="6" s="1"/>
  <c r="N4087" i="6" s="1"/>
  <c r="O4087" i="6" l="1"/>
  <c r="I4087" i="6" l="1"/>
  <c r="J4087" i="6" s="1"/>
  <c r="K4087" i="6" l="1"/>
  <c r="L4087" i="6" s="1"/>
  <c r="H4088" i="6" s="1"/>
  <c r="N4088" i="6" s="1"/>
  <c r="O4088" i="6" l="1"/>
  <c r="I4088" i="6" l="1"/>
  <c r="J4088" i="6" s="1"/>
  <c r="K4088" i="6" l="1"/>
  <c r="L4088" i="6" s="1"/>
  <c r="H4089" i="6" s="1"/>
  <c r="N4089" i="6" s="1"/>
  <c r="O4089" i="6" l="1"/>
  <c r="I4089" i="6" l="1"/>
  <c r="J4089" i="6" s="1"/>
  <c r="K4089" i="6" l="1"/>
  <c r="L4089" i="6" s="1"/>
  <c r="H4090" i="6" s="1"/>
  <c r="N4090" i="6" s="1"/>
  <c r="O4090" i="6" l="1"/>
  <c r="I4090" i="6" l="1"/>
  <c r="J4090" i="6" s="1"/>
  <c r="K4090" i="6" l="1"/>
  <c r="L4090" i="6" s="1"/>
  <c r="H4091" i="6" s="1"/>
  <c r="N4091" i="6" s="1"/>
  <c r="O4091" i="6" l="1"/>
  <c r="I4091" i="6" l="1"/>
  <c r="J4091" i="6" s="1"/>
  <c r="K4091" i="6" l="1"/>
  <c r="L4091" i="6" s="1"/>
  <c r="H4092" i="6" s="1"/>
  <c r="N4092" i="6" s="1"/>
  <c r="O4092" i="6" l="1"/>
  <c r="I4092" i="6" l="1"/>
  <c r="J4092" i="6" s="1"/>
  <c r="K4092" i="6" l="1"/>
  <c r="L4092" i="6" s="1"/>
  <c r="H4093" i="6" s="1"/>
  <c r="N4093" i="6" s="1"/>
  <c r="O4093" i="6" l="1"/>
  <c r="I4093" i="6" l="1"/>
  <c r="J4093" i="6" s="1"/>
  <c r="K4093" i="6" l="1"/>
  <c r="L4093" i="6" s="1"/>
  <c r="H4094" i="6" s="1"/>
  <c r="N4094" i="6" s="1"/>
  <c r="O4094" i="6" l="1"/>
  <c r="I4094" i="6" l="1"/>
  <c r="J4094" i="6" s="1"/>
  <c r="K4094" i="6" l="1"/>
  <c r="L4094" i="6" s="1"/>
  <c r="H4095" i="6" s="1"/>
  <c r="N4095" i="6" s="1"/>
  <c r="O4095" i="6" l="1"/>
  <c r="I4095" i="6" l="1"/>
  <c r="J4095" i="6" s="1"/>
  <c r="K4095" i="6" l="1"/>
  <c r="L4095" i="6" s="1"/>
  <c r="H4096" i="6" s="1"/>
  <c r="N4096" i="6" s="1"/>
  <c r="O4096" i="6" l="1"/>
  <c r="I4096" i="6" l="1"/>
  <c r="J4096" i="6" s="1"/>
  <c r="K4096" i="6" l="1"/>
  <c r="L4096" i="6" s="1"/>
  <c r="H4097" i="6" s="1"/>
  <c r="N4097" i="6" s="1"/>
  <c r="O4097" i="6" l="1"/>
  <c r="I4097" i="6" l="1"/>
  <c r="J4097" i="6" s="1"/>
  <c r="K4097" i="6" l="1"/>
  <c r="L4097" i="6" s="1"/>
  <c r="H4098" i="6" s="1"/>
  <c r="N4098" i="6" s="1"/>
  <c r="O4098" i="6" l="1"/>
  <c r="I4098" i="6" l="1"/>
  <c r="J4098" i="6" s="1"/>
  <c r="K4098" i="6" l="1"/>
  <c r="L4098" i="6" s="1"/>
  <c r="H4099" i="6" s="1"/>
  <c r="N4099" i="6" s="1"/>
  <c r="O4099" i="6" l="1"/>
  <c r="I4099" i="6" l="1"/>
  <c r="J4099" i="6" s="1"/>
  <c r="K4099" i="6" l="1"/>
  <c r="L4099" i="6" s="1"/>
  <c r="H4100" i="6" s="1"/>
  <c r="N4100" i="6" s="1"/>
  <c r="O4100" i="6" l="1"/>
  <c r="I4100" i="6" l="1"/>
  <c r="J4100" i="6" s="1"/>
  <c r="K4100" i="6" l="1"/>
  <c r="L4100" i="6" s="1"/>
  <c r="H4101" i="6" s="1"/>
  <c r="N4101" i="6" s="1"/>
  <c r="O4101" i="6" l="1"/>
  <c r="I4101" i="6" l="1"/>
  <c r="J4101" i="6" s="1"/>
  <c r="K4101" i="6" l="1"/>
  <c r="L4101" i="6" s="1"/>
  <c r="H4102" i="6" s="1"/>
  <c r="N4102" i="6" s="1"/>
  <c r="O4102" i="6" l="1"/>
  <c r="I4102" i="6" l="1"/>
  <c r="J4102" i="6" s="1"/>
  <c r="K4102" i="6" l="1"/>
  <c r="L4102" i="6" s="1"/>
  <c r="H4103" i="6" s="1"/>
  <c r="N4103" i="6" s="1"/>
  <c r="O4103" i="6" l="1"/>
  <c r="I4103" i="6" l="1"/>
  <c r="J4103" i="6" s="1"/>
  <c r="K4103" i="6" l="1"/>
  <c r="L4103" i="6" s="1"/>
  <c r="H4104" i="6" s="1"/>
  <c r="N4104" i="6" s="1"/>
  <c r="O4104" i="6" l="1"/>
  <c r="I4104" i="6" l="1"/>
  <c r="J4104" i="6" s="1"/>
  <c r="K4104" i="6" l="1"/>
  <c r="L4104" i="6" s="1"/>
  <c r="H4105" i="6" s="1"/>
  <c r="N4105" i="6" s="1"/>
  <c r="O4105" i="6" l="1"/>
  <c r="I4105" i="6" l="1"/>
  <c r="J4105" i="6" s="1"/>
  <c r="K4105" i="6" l="1"/>
  <c r="L4105" i="6" s="1"/>
  <c r="H4106" i="6" s="1"/>
  <c r="N4106" i="6" s="1"/>
  <c r="O4106" i="6" l="1"/>
  <c r="I4106" i="6" l="1"/>
  <c r="J4106" i="6" s="1"/>
  <c r="K4106" i="6" l="1"/>
  <c r="L4106" i="6" s="1"/>
  <c r="H4107" i="6" s="1"/>
  <c r="N4107" i="6" s="1"/>
  <c r="O4107" i="6" l="1"/>
  <c r="I4107" i="6" l="1"/>
  <c r="J4107" i="6" s="1"/>
  <c r="K4107" i="6" l="1"/>
  <c r="L4107" i="6" s="1"/>
  <c r="H4108" i="6" s="1"/>
  <c r="N4108" i="6" s="1"/>
  <c r="O4108" i="6" l="1"/>
  <c r="I4108" i="6" l="1"/>
  <c r="J4108" i="6" s="1"/>
  <c r="K4108" i="6" l="1"/>
  <c r="L4108" i="6" s="1"/>
  <c r="H4109" i="6" s="1"/>
  <c r="N4109" i="6" s="1"/>
  <c r="O4109" i="6" l="1"/>
  <c r="I4109" i="6" l="1"/>
  <c r="J4109" i="6" s="1"/>
  <c r="K4109" i="6" l="1"/>
  <c r="L4109" i="6" s="1"/>
  <c r="H4110" i="6" s="1"/>
  <c r="N4110" i="6" s="1"/>
  <c r="O4110" i="6" l="1"/>
  <c r="I4110" i="6" l="1"/>
  <c r="J4110" i="6" s="1"/>
  <c r="K4110" i="6" l="1"/>
  <c r="L4110" i="6" s="1"/>
  <c r="H4111" i="6" s="1"/>
  <c r="N4111" i="6" s="1"/>
  <c r="O4111" i="6" l="1"/>
  <c r="I4111" i="6" l="1"/>
  <c r="J4111" i="6" s="1"/>
  <c r="K4111" i="6" l="1"/>
  <c r="L4111" i="6" s="1"/>
  <c r="H4112" i="6" s="1"/>
  <c r="N4112" i="6" s="1"/>
  <c r="O4112" i="6" l="1"/>
  <c r="I4112" i="6" l="1"/>
  <c r="J4112" i="6" s="1"/>
  <c r="K4112" i="6" l="1"/>
  <c r="L4112" i="6" s="1"/>
  <c r="H4113" i="6" s="1"/>
  <c r="N4113" i="6" s="1"/>
  <c r="O4113" i="6" l="1"/>
  <c r="I4113" i="6" l="1"/>
  <c r="J4113" i="6" s="1"/>
  <c r="K4113" i="6" l="1"/>
  <c r="L4113" i="6" s="1"/>
  <c r="H4114" i="6" s="1"/>
  <c r="N4114" i="6" s="1"/>
  <c r="O4114" i="6" l="1"/>
  <c r="I4114" i="6" l="1"/>
  <c r="J4114" i="6" s="1"/>
  <c r="K4114" i="6" l="1"/>
  <c r="L4114" i="6" s="1"/>
  <c r="H4115" i="6" s="1"/>
  <c r="N4115" i="6" s="1"/>
  <c r="O4115" i="6" l="1"/>
  <c r="I4115" i="6" l="1"/>
  <c r="J4115" i="6" s="1"/>
  <c r="K4115" i="6" l="1"/>
  <c r="L4115" i="6" s="1"/>
  <c r="H4116" i="6" s="1"/>
  <c r="N4116" i="6" s="1"/>
  <c r="O4116" i="6" l="1"/>
  <c r="I4116" i="6" l="1"/>
  <c r="J4116" i="6" s="1"/>
  <c r="K4116" i="6" l="1"/>
  <c r="L4116" i="6" s="1"/>
  <c r="H4117" i="6" s="1"/>
  <c r="N4117" i="6" s="1"/>
  <c r="O4117" i="6" l="1"/>
  <c r="I4117" i="6" l="1"/>
  <c r="J4117" i="6" s="1"/>
  <c r="K4117" i="6" l="1"/>
  <c r="L4117" i="6" s="1"/>
  <c r="H4118" i="6" s="1"/>
  <c r="N4118" i="6" s="1"/>
  <c r="O4118" i="6" l="1"/>
  <c r="I4118" i="6" l="1"/>
  <c r="J4118" i="6" s="1"/>
  <c r="K4118" i="6" l="1"/>
  <c r="L4118" i="6" s="1"/>
  <c r="H4119" i="6" s="1"/>
  <c r="N4119" i="6" s="1"/>
  <c r="O4119" i="6" l="1"/>
  <c r="I4119" i="6" l="1"/>
  <c r="J4119" i="6" s="1"/>
  <c r="K4119" i="6" l="1"/>
  <c r="L4119" i="6" s="1"/>
  <c r="H4120" i="6" s="1"/>
  <c r="N4120" i="6" s="1"/>
  <c r="O4120" i="6" l="1"/>
  <c r="I4120" i="6" l="1"/>
  <c r="J4120" i="6" s="1"/>
  <c r="K4120" i="6" l="1"/>
  <c r="L4120" i="6" s="1"/>
  <c r="H4121" i="6" s="1"/>
  <c r="N4121" i="6" s="1"/>
  <c r="O4121" i="6" l="1"/>
  <c r="I4121" i="6" l="1"/>
  <c r="J4121" i="6" s="1"/>
  <c r="K4121" i="6" l="1"/>
  <c r="L4121" i="6" s="1"/>
  <c r="H4122" i="6" s="1"/>
  <c r="N4122" i="6" s="1"/>
  <c r="O4122" i="6" l="1"/>
  <c r="I4122" i="6" l="1"/>
  <c r="J4122" i="6" s="1"/>
  <c r="K4122" i="6" l="1"/>
  <c r="L4122" i="6" s="1"/>
  <c r="H4123" i="6" s="1"/>
  <c r="N4123" i="6" s="1"/>
  <c r="O4123" i="6" l="1"/>
  <c r="I4123" i="6" l="1"/>
  <c r="J4123" i="6" s="1"/>
  <c r="K4123" i="6" l="1"/>
  <c r="L4123" i="6" s="1"/>
  <c r="H4124" i="6" s="1"/>
  <c r="N4124" i="6" s="1"/>
  <c r="O4124" i="6" l="1"/>
  <c r="I4124" i="6" l="1"/>
  <c r="J4124" i="6" s="1"/>
  <c r="K4124" i="6" l="1"/>
  <c r="L4124" i="6" s="1"/>
  <c r="H4125" i="6" s="1"/>
  <c r="N4125" i="6" s="1"/>
  <c r="O4125" i="6" l="1"/>
  <c r="I4125" i="6" l="1"/>
  <c r="J4125" i="6" s="1"/>
  <c r="K4125" i="6" l="1"/>
  <c r="L4125" i="6" s="1"/>
  <c r="H4126" i="6" s="1"/>
  <c r="N4126" i="6" s="1"/>
  <c r="O4126" i="6" l="1"/>
  <c r="I4126" i="6" l="1"/>
  <c r="J4126" i="6" s="1"/>
  <c r="K4126" i="6" l="1"/>
  <c r="L4126" i="6" s="1"/>
  <c r="H4127" i="6" s="1"/>
  <c r="N4127" i="6" s="1"/>
  <c r="O4127" i="6" l="1"/>
  <c r="I4127" i="6" l="1"/>
  <c r="J4127" i="6" s="1"/>
  <c r="K4127" i="6" l="1"/>
  <c r="L4127" i="6" s="1"/>
  <c r="H4128" i="6" s="1"/>
  <c r="N4128" i="6" s="1"/>
  <c r="O4128" i="6" l="1"/>
  <c r="I4128" i="6" l="1"/>
  <c r="J4128" i="6" s="1"/>
  <c r="K4128" i="6" l="1"/>
  <c r="L4128" i="6" s="1"/>
  <c r="H4129" i="6" s="1"/>
  <c r="N4129" i="6" s="1"/>
  <c r="O4129" i="6" l="1"/>
  <c r="I4129" i="6" l="1"/>
  <c r="J4129" i="6" s="1"/>
  <c r="K4129" i="6" l="1"/>
  <c r="L4129" i="6" s="1"/>
  <c r="H4130" i="6" s="1"/>
  <c r="N4130" i="6" s="1"/>
  <c r="O4130" i="6" l="1"/>
  <c r="I4130" i="6" l="1"/>
  <c r="J4130" i="6" s="1"/>
  <c r="K4130" i="6" l="1"/>
  <c r="L4130" i="6" s="1"/>
  <c r="H4131" i="6" s="1"/>
  <c r="N4131" i="6" s="1"/>
  <c r="O4131" i="6" l="1"/>
  <c r="I4131" i="6" l="1"/>
  <c r="J4131" i="6" s="1"/>
  <c r="K4131" i="6" l="1"/>
  <c r="L4131" i="6" s="1"/>
  <c r="H4132" i="6" s="1"/>
  <c r="N4132" i="6" s="1"/>
  <c r="O4132" i="6" l="1"/>
  <c r="I4132" i="6" l="1"/>
  <c r="J4132" i="6" s="1"/>
  <c r="K4132" i="6" l="1"/>
  <c r="L4132" i="6" s="1"/>
  <c r="H4133" i="6" s="1"/>
  <c r="N4133" i="6" s="1"/>
  <c r="O4133" i="6" l="1"/>
  <c r="I4133" i="6" l="1"/>
  <c r="J4133" i="6" s="1"/>
  <c r="K4133" i="6" l="1"/>
  <c r="L4133" i="6" s="1"/>
  <c r="H4134" i="6" s="1"/>
  <c r="N4134" i="6" s="1"/>
  <c r="O4134" i="6" l="1"/>
  <c r="I4134" i="6" l="1"/>
  <c r="J4134" i="6" s="1"/>
  <c r="K4134" i="6" l="1"/>
  <c r="L4134" i="6" s="1"/>
  <c r="H4135" i="6" s="1"/>
  <c r="N4135" i="6" s="1"/>
  <c r="O4135" i="6" l="1"/>
  <c r="I4135" i="6" l="1"/>
  <c r="J4135" i="6" s="1"/>
  <c r="K4135" i="6" l="1"/>
  <c r="L4135" i="6" s="1"/>
  <c r="H4136" i="6" s="1"/>
  <c r="N4136" i="6" s="1"/>
  <c r="O4136" i="6" l="1"/>
  <c r="I4136" i="6" l="1"/>
  <c r="J4136" i="6" s="1"/>
  <c r="K4136" i="6" l="1"/>
  <c r="L4136" i="6" s="1"/>
  <c r="H4137" i="6" s="1"/>
  <c r="N4137" i="6" s="1"/>
  <c r="O4137" i="6" l="1"/>
  <c r="I4137" i="6" l="1"/>
  <c r="J4137" i="6" s="1"/>
  <c r="K4137" i="6" l="1"/>
  <c r="L4137" i="6" s="1"/>
  <c r="H4138" i="6" s="1"/>
  <c r="N4138" i="6" s="1"/>
  <c r="O4138" i="6" l="1"/>
  <c r="I4138" i="6" l="1"/>
  <c r="J4138" i="6" s="1"/>
  <c r="K4138" i="6" l="1"/>
  <c r="L4138" i="6" s="1"/>
  <c r="H4139" i="6" s="1"/>
  <c r="N4139" i="6" s="1"/>
  <c r="O4139" i="6" l="1"/>
  <c r="I4139" i="6" l="1"/>
  <c r="J4139" i="6" s="1"/>
  <c r="K4139" i="6" l="1"/>
  <c r="L4139" i="6" s="1"/>
  <c r="H4140" i="6" s="1"/>
  <c r="N4140" i="6" s="1"/>
  <c r="O4140" i="6" l="1"/>
  <c r="I4140" i="6" l="1"/>
  <c r="J4140" i="6" s="1"/>
  <c r="K4140" i="6" l="1"/>
  <c r="L4140" i="6" s="1"/>
  <c r="H4141" i="6" s="1"/>
  <c r="N4141" i="6" s="1"/>
  <c r="O4141" i="6" l="1"/>
  <c r="I4141" i="6" l="1"/>
  <c r="J4141" i="6" s="1"/>
  <c r="K4141" i="6" l="1"/>
  <c r="L4141" i="6" s="1"/>
  <c r="H4142" i="6" s="1"/>
  <c r="N4142" i="6" s="1"/>
  <c r="O4142" i="6" l="1"/>
  <c r="I4142" i="6" l="1"/>
  <c r="J4142" i="6" s="1"/>
  <c r="K4142" i="6" l="1"/>
  <c r="L4142" i="6" s="1"/>
  <c r="H4143" i="6" s="1"/>
  <c r="N4143" i="6" s="1"/>
  <c r="O4143" i="6" l="1"/>
  <c r="I4143" i="6" l="1"/>
  <c r="J4143" i="6" s="1"/>
  <c r="K4143" i="6" l="1"/>
  <c r="L4143" i="6" s="1"/>
  <c r="H4144" i="6" s="1"/>
  <c r="N4144" i="6" s="1"/>
  <c r="O4144" i="6" l="1"/>
  <c r="I4144" i="6" l="1"/>
  <c r="J4144" i="6" s="1"/>
  <c r="K4144" i="6" l="1"/>
  <c r="L4144" i="6" s="1"/>
  <c r="H4145" i="6" s="1"/>
  <c r="N4145" i="6" s="1"/>
  <c r="O4145" i="6" l="1"/>
  <c r="I4145" i="6" l="1"/>
  <c r="J4145" i="6" s="1"/>
  <c r="K4145" i="6" l="1"/>
  <c r="L4145" i="6" s="1"/>
  <c r="H4146" i="6" s="1"/>
  <c r="N4146" i="6" s="1"/>
  <c r="O4146" i="6" l="1"/>
  <c r="I4146" i="6" l="1"/>
  <c r="J4146" i="6" s="1"/>
  <c r="K4146" i="6" l="1"/>
  <c r="L4146" i="6" s="1"/>
  <c r="H4147" i="6" s="1"/>
  <c r="N4147" i="6" s="1"/>
  <c r="O4147" i="6" l="1"/>
  <c r="I4147" i="6" l="1"/>
  <c r="J4147" i="6" s="1"/>
  <c r="K4147" i="6" l="1"/>
  <c r="L4147" i="6" s="1"/>
  <c r="H4148" i="6" s="1"/>
  <c r="N4148" i="6" s="1"/>
  <c r="O4148" i="6" l="1"/>
  <c r="I4148" i="6" l="1"/>
  <c r="J4148" i="6" s="1"/>
  <c r="K4148" i="6" l="1"/>
  <c r="L4148" i="6" s="1"/>
  <c r="H4149" i="6" s="1"/>
  <c r="N4149" i="6" s="1"/>
  <c r="O4149" i="6" l="1"/>
  <c r="I4149" i="6" l="1"/>
  <c r="J4149" i="6" s="1"/>
  <c r="K4149" i="6" l="1"/>
  <c r="L4149" i="6" s="1"/>
  <c r="H4150" i="6" s="1"/>
  <c r="N4150" i="6" s="1"/>
  <c r="O4150" i="6" l="1"/>
  <c r="I4150" i="6" l="1"/>
  <c r="J4150" i="6" s="1"/>
  <c r="K4150" i="6" l="1"/>
  <c r="L4150" i="6" s="1"/>
  <c r="H4151" i="6" s="1"/>
  <c r="N4151" i="6" s="1"/>
  <c r="O4151" i="6" l="1"/>
  <c r="I4151" i="6" l="1"/>
  <c r="J4151" i="6" s="1"/>
  <c r="K4151" i="6" l="1"/>
  <c r="L4151" i="6" s="1"/>
  <c r="H4152" i="6" s="1"/>
  <c r="N4152" i="6" s="1"/>
  <c r="O4152" i="6" l="1"/>
  <c r="I4152" i="6" l="1"/>
  <c r="J4152" i="6" s="1"/>
  <c r="K4152" i="6" l="1"/>
  <c r="L4152" i="6" s="1"/>
  <c r="H4153" i="6" s="1"/>
  <c r="N4153" i="6" s="1"/>
  <c r="O4153" i="6" l="1"/>
  <c r="I4153" i="6" l="1"/>
  <c r="J4153" i="6" s="1"/>
  <c r="K4153" i="6" l="1"/>
  <c r="L4153" i="6" s="1"/>
  <c r="H4154" i="6" s="1"/>
  <c r="N4154" i="6" s="1"/>
  <c r="O4154" i="6" l="1"/>
  <c r="I4154" i="6" l="1"/>
  <c r="J4154" i="6" s="1"/>
  <c r="K4154" i="6" l="1"/>
  <c r="L4154" i="6" s="1"/>
  <c r="H4155" i="6" s="1"/>
  <c r="N4155" i="6" s="1"/>
  <c r="O4155" i="6" l="1"/>
  <c r="I4155" i="6" l="1"/>
  <c r="J4155" i="6" s="1"/>
  <c r="K4155" i="6" l="1"/>
  <c r="L4155" i="6" s="1"/>
  <c r="H4156" i="6" s="1"/>
  <c r="N4156" i="6" s="1"/>
  <c r="O4156" i="6" l="1"/>
  <c r="I4156" i="6" l="1"/>
  <c r="J4156" i="6" s="1"/>
  <c r="K4156" i="6" l="1"/>
  <c r="L4156" i="6" s="1"/>
  <c r="H4157" i="6" s="1"/>
  <c r="N4157" i="6" s="1"/>
  <c r="O4157" i="6" l="1"/>
  <c r="I4157" i="6" l="1"/>
  <c r="J4157" i="6" s="1"/>
  <c r="K4157" i="6" l="1"/>
  <c r="L4157" i="6" s="1"/>
  <c r="H4158" i="6" s="1"/>
  <c r="N4158" i="6" s="1"/>
  <c r="O4158" i="6" l="1"/>
  <c r="I4158" i="6" l="1"/>
  <c r="J4158" i="6" s="1"/>
  <c r="K4158" i="6" l="1"/>
  <c r="L4158" i="6" s="1"/>
  <c r="H4159" i="6" s="1"/>
  <c r="N4159" i="6" s="1"/>
  <c r="O4159" i="6" l="1"/>
  <c r="I4159" i="6" l="1"/>
  <c r="J4159" i="6" s="1"/>
  <c r="K4159" i="6" l="1"/>
  <c r="L4159" i="6" s="1"/>
  <c r="H4160" i="6" s="1"/>
  <c r="N4160" i="6" s="1"/>
  <c r="O4160" i="6" l="1"/>
  <c r="I4160" i="6" l="1"/>
  <c r="J4160" i="6" s="1"/>
  <c r="K4160" i="6" l="1"/>
  <c r="L4160" i="6" s="1"/>
  <c r="H4161" i="6" s="1"/>
  <c r="N4161" i="6" s="1"/>
  <c r="O4161" i="6" l="1"/>
  <c r="I4161" i="6" l="1"/>
  <c r="J4161" i="6" s="1"/>
  <c r="K4161" i="6" l="1"/>
  <c r="L4161" i="6" s="1"/>
  <c r="H4162" i="6" s="1"/>
  <c r="N4162" i="6" s="1"/>
  <c r="O4162" i="6" l="1"/>
  <c r="I4162" i="6" l="1"/>
  <c r="J4162" i="6" s="1"/>
  <c r="K4162" i="6" l="1"/>
  <c r="L4162" i="6" s="1"/>
  <c r="H4163" i="6" s="1"/>
  <c r="N4163" i="6" s="1"/>
  <c r="O4163" i="6" l="1"/>
  <c r="I4163" i="6" l="1"/>
  <c r="J4163" i="6" s="1"/>
  <c r="K4163" i="6" l="1"/>
  <c r="L4163" i="6" s="1"/>
  <c r="H4164" i="6" s="1"/>
  <c r="N4164" i="6" s="1"/>
  <c r="O4164" i="6" l="1"/>
  <c r="I4164" i="6" l="1"/>
  <c r="J4164" i="6" s="1"/>
  <c r="K4164" i="6" l="1"/>
  <c r="L4164" i="6" s="1"/>
  <c r="H4165" i="6" s="1"/>
  <c r="N4165" i="6" s="1"/>
  <c r="O4165" i="6" l="1"/>
  <c r="I4165" i="6" l="1"/>
  <c r="J4165" i="6" s="1"/>
  <c r="K4165" i="6" l="1"/>
  <c r="L4165" i="6" s="1"/>
  <c r="H4166" i="6" s="1"/>
  <c r="N4166" i="6" s="1"/>
  <c r="O4166" i="6" l="1"/>
  <c r="I4166" i="6" l="1"/>
  <c r="J4166" i="6" s="1"/>
  <c r="K4166" i="6" l="1"/>
  <c r="L4166" i="6" s="1"/>
  <c r="H4167" i="6" s="1"/>
  <c r="N4167" i="6" s="1"/>
  <c r="O4167" i="6" l="1"/>
  <c r="I4167" i="6" l="1"/>
  <c r="J4167" i="6" s="1"/>
  <c r="K4167" i="6" l="1"/>
  <c r="L4167" i="6" s="1"/>
  <c r="H4168" i="6" s="1"/>
  <c r="N4168" i="6" s="1"/>
  <c r="O4168" i="6" l="1"/>
  <c r="I4168" i="6" l="1"/>
  <c r="J4168" i="6" s="1"/>
  <c r="K4168" i="6" l="1"/>
  <c r="L4168" i="6" s="1"/>
  <c r="H4169" i="6" s="1"/>
  <c r="N4169" i="6" s="1"/>
  <c r="O4169" i="6" l="1"/>
  <c r="I4169" i="6" l="1"/>
  <c r="J4169" i="6" s="1"/>
  <c r="K4169" i="6" l="1"/>
  <c r="L4169" i="6" s="1"/>
  <c r="H4170" i="6" s="1"/>
  <c r="N4170" i="6" s="1"/>
  <c r="O4170" i="6" l="1"/>
  <c r="I4170" i="6" l="1"/>
  <c r="J4170" i="6" s="1"/>
  <c r="K4170" i="6" l="1"/>
  <c r="L4170" i="6" s="1"/>
  <c r="H4171" i="6" s="1"/>
  <c r="N4171" i="6" s="1"/>
  <c r="O4171" i="6" l="1"/>
  <c r="I4171" i="6" l="1"/>
  <c r="J4171" i="6" s="1"/>
  <c r="K4171" i="6" l="1"/>
  <c r="L4171" i="6" s="1"/>
  <c r="H4172" i="6" s="1"/>
  <c r="N4172" i="6" s="1"/>
  <c r="O4172" i="6" l="1"/>
  <c r="I4172" i="6" l="1"/>
  <c r="J4172" i="6" s="1"/>
  <c r="K4172" i="6" l="1"/>
  <c r="L4172" i="6" s="1"/>
  <c r="H4173" i="6" s="1"/>
  <c r="N4173" i="6" s="1"/>
  <c r="O4173" i="6" l="1"/>
  <c r="I4173" i="6" l="1"/>
  <c r="J4173" i="6" s="1"/>
  <c r="K4173" i="6" l="1"/>
  <c r="L4173" i="6" s="1"/>
  <c r="H4174" i="6" s="1"/>
  <c r="N4174" i="6" s="1"/>
  <c r="O4174" i="6" l="1"/>
  <c r="I4174" i="6" l="1"/>
  <c r="J4174" i="6" s="1"/>
  <c r="K4174" i="6" l="1"/>
  <c r="L4174" i="6" s="1"/>
  <c r="H4175" i="6" s="1"/>
  <c r="N4175" i="6" s="1"/>
  <c r="O4175" i="6" l="1"/>
  <c r="I4175" i="6" l="1"/>
  <c r="J4175" i="6" s="1"/>
  <c r="K4175" i="6" l="1"/>
  <c r="L4175" i="6" s="1"/>
  <c r="H4176" i="6" s="1"/>
  <c r="N4176" i="6" s="1"/>
  <c r="O4176" i="6" l="1"/>
  <c r="I4176" i="6" l="1"/>
  <c r="J4176" i="6" s="1"/>
  <c r="K4176" i="6" l="1"/>
  <c r="L4176" i="6" s="1"/>
  <c r="H4177" i="6" s="1"/>
  <c r="N4177" i="6" s="1"/>
  <c r="O4177" i="6" l="1"/>
  <c r="K4177" i="6" l="1"/>
  <c r="I4177" i="6"/>
  <c r="J4177" i="6" s="1"/>
  <c r="L4177" i="6" l="1"/>
  <c r="H4178" i="6" s="1"/>
  <c r="O4178" i="6" l="1"/>
  <c r="I4178" i="6" s="1"/>
  <c r="J4178" i="6" s="1"/>
  <c r="N4178" i="6"/>
  <c r="K4178" i="6" l="1"/>
  <c r="L4178" i="6" s="1"/>
  <c r="H4179" i="6" s="1"/>
  <c r="N4179" i="6" s="1"/>
  <c r="O4179" i="6" l="1"/>
  <c r="I4179" i="6" s="1"/>
  <c r="J4179" i="6" s="1"/>
  <c r="K4179" i="6" l="1"/>
  <c r="L4179" i="6" s="1"/>
  <c r="H4180" i="6" s="1"/>
  <c r="N4180" i="6" s="1"/>
  <c r="O4180" i="6" l="1"/>
  <c r="I4180" i="6" l="1"/>
  <c r="J4180" i="6" s="1"/>
  <c r="K4180" i="6" l="1"/>
  <c r="L4180" i="6" s="1"/>
  <c r="H4181" i="6" s="1"/>
  <c r="N4181" i="6" s="1"/>
  <c r="O4181" i="6" l="1"/>
  <c r="I4181" i="6" l="1"/>
  <c r="J4181" i="6" s="1"/>
  <c r="K4181" i="6" l="1"/>
  <c r="L4181" i="6" s="1"/>
  <c r="H4182" i="6" s="1"/>
  <c r="N4182" i="6" s="1"/>
  <c r="O4182" i="6" l="1"/>
  <c r="I4182" i="6" l="1"/>
  <c r="J4182" i="6" s="1"/>
  <c r="K4182" i="6" l="1"/>
  <c r="L4182" i="6" s="1"/>
  <c r="H4183" i="6" s="1"/>
  <c r="N4183" i="6" s="1"/>
  <c r="O4183" i="6" l="1"/>
  <c r="I4183" i="6" l="1"/>
  <c r="J4183" i="6" s="1"/>
  <c r="K4183" i="6" l="1"/>
  <c r="L4183" i="6" s="1"/>
  <c r="H4184" i="6" s="1"/>
  <c r="N4184" i="6" s="1"/>
  <c r="O4184" i="6" l="1"/>
  <c r="I4184" i="6" l="1"/>
  <c r="J4184" i="6" s="1"/>
  <c r="K4184" i="6" l="1"/>
  <c r="L4184" i="6" s="1"/>
  <c r="H4185" i="6" s="1"/>
  <c r="N4185" i="6" s="1"/>
  <c r="O4185" i="6" l="1"/>
  <c r="I4185" i="6" l="1"/>
  <c r="J4185" i="6" s="1"/>
  <c r="K4185" i="6" l="1"/>
  <c r="L4185" i="6" s="1"/>
  <c r="H4186" i="6" s="1"/>
  <c r="N4186" i="6" s="1"/>
  <c r="O4186" i="6" l="1"/>
  <c r="I4186" i="6" l="1"/>
  <c r="J4186" i="6" s="1"/>
  <c r="K4186" i="6" l="1"/>
  <c r="L4186" i="6" s="1"/>
  <c r="H4187" i="6" s="1"/>
  <c r="N4187" i="6" s="1"/>
  <c r="O4187" i="6" l="1"/>
  <c r="I4187" i="6" l="1"/>
  <c r="J4187" i="6" s="1"/>
  <c r="K4187" i="6" l="1"/>
  <c r="L4187" i="6" s="1"/>
  <c r="H4188" i="6" s="1"/>
  <c r="N4188" i="6" s="1"/>
  <c r="O4188" i="6" l="1"/>
  <c r="I4188" i="6" l="1"/>
  <c r="J4188" i="6" s="1"/>
  <c r="K4188" i="6" l="1"/>
  <c r="L4188" i="6" s="1"/>
  <c r="H4189" i="6" s="1"/>
  <c r="N4189" i="6" s="1"/>
  <c r="O4189" i="6" l="1"/>
  <c r="I4189" i="6" l="1"/>
  <c r="J4189" i="6" s="1"/>
  <c r="K4189" i="6" l="1"/>
  <c r="L4189" i="6" s="1"/>
  <c r="H4190" i="6" s="1"/>
  <c r="N4190" i="6" s="1"/>
  <c r="O4190" i="6" l="1"/>
  <c r="I4190" i="6" l="1"/>
  <c r="J4190" i="6" s="1"/>
  <c r="K4190" i="6" l="1"/>
  <c r="L4190" i="6" s="1"/>
  <c r="H4191" i="6" s="1"/>
  <c r="N4191" i="6" s="1"/>
  <c r="O4191" i="6" l="1"/>
  <c r="I4191" i="6" l="1"/>
  <c r="J4191" i="6" s="1"/>
  <c r="K4191" i="6" l="1"/>
  <c r="L4191" i="6" s="1"/>
  <c r="H4192" i="6" s="1"/>
  <c r="N4192" i="6" s="1"/>
  <c r="O4192" i="6" l="1"/>
  <c r="I4192" i="6" l="1"/>
  <c r="J4192" i="6" s="1"/>
  <c r="K4192" i="6" l="1"/>
  <c r="L4192" i="6" s="1"/>
  <c r="H4193" i="6" s="1"/>
  <c r="N4193" i="6" s="1"/>
  <c r="O4193" i="6" l="1"/>
  <c r="I4193" i="6" l="1"/>
  <c r="J4193" i="6" s="1"/>
  <c r="K4193" i="6" l="1"/>
  <c r="L4193" i="6" s="1"/>
  <c r="H4194" i="6" s="1"/>
  <c r="N4194" i="6" s="1"/>
  <c r="O4194" i="6" l="1"/>
  <c r="I4194" i="6" l="1"/>
  <c r="J4194" i="6" s="1"/>
  <c r="K4194" i="6" l="1"/>
  <c r="L4194" i="6" s="1"/>
  <c r="H4195" i="6" s="1"/>
  <c r="N4195" i="6" s="1"/>
  <c r="O4195" i="6" l="1"/>
  <c r="I4195" i="6" l="1"/>
  <c r="J4195" i="6" s="1"/>
  <c r="K4195" i="6" l="1"/>
  <c r="L4195" i="6" s="1"/>
  <c r="H4196" i="6" s="1"/>
  <c r="N4196" i="6" s="1"/>
  <c r="O4196" i="6" l="1"/>
  <c r="I4196" i="6" l="1"/>
  <c r="J4196" i="6" s="1"/>
  <c r="K4196" i="6" l="1"/>
  <c r="L4196" i="6" s="1"/>
  <c r="H4197" i="6" s="1"/>
  <c r="N4197" i="6" s="1"/>
  <c r="O4197" i="6" l="1"/>
  <c r="I4197" i="6" l="1"/>
  <c r="J4197" i="6" s="1"/>
  <c r="K4197" i="6" l="1"/>
  <c r="L4197" i="6" s="1"/>
  <c r="H4198" i="6" s="1"/>
  <c r="N4198" i="6" s="1"/>
  <c r="O4198" i="6" l="1"/>
  <c r="I4198" i="6" l="1"/>
  <c r="J4198" i="6" s="1"/>
  <c r="K4198" i="6" l="1"/>
  <c r="L4198" i="6" s="1"/>
  <c r="H4199" i="6" s="1"/>
  <c r="N4199" i="6" s="1"/>
  <c r="O4199" i="6" l="1"/>
  <c r="I4199" i="6" l="1"/>
  <c r="J4199" i="6" s="1"/>
  <c r="K4199" i="6" l="1"/>
  <c r="L4199" i="6" s="1"/>
  <c r="H4200" i="6" s="1"/>
  <c r="N4200" i="6" s="1"/>
  <c r="O4200" i="6" l="1"/>
  <c r="I4200" i="6" l="1"/>
  <c r="J4200" i="6" s="1"/>
  <c r="K4200" i="6" l="1"/>
  <c r="L4200" i="6" s="1"/>
  <c r="H4201" i="6" s="1"/>
  <c r="N4201" i="6" s="1"/>
  <c r="O4201" i="6" l="1"/>
  <c r="I4201" i="6" l="1"/>
  <c r="J4201" i="6" s="1"/>
  <c r="K4201" i="6" l="1"/>
  <c r="L4201" i="6" s="1"/>
  <c r="H4202" i="6" s="1"/>
  <c r="N4202" i="6" s="1"/>
  <c r="O4202" i="6" l="1"/>
  <c r="I4202" i="6" l="1"/>
  <c r="J4202" i="6" s="1"/>
  <c r="K4202" i="6" l="1"/>
  <c r="L4202" i="6" s="1"/>
  <c r="H4203" i="6" s="1"/>
  <c r="N4203" i="6" s="1"/>
  <c r="O4203" i="6" l="1"/>
  <c r="I4203" i="6" l="1"/>
  <c r="J4203" i="6" s="1"/>
  <c r="K4203" i="6" l="1"/>
  <c r="L4203" i="6" s="1"/>
  <c r="H4204" i="6" s="1"/>
  <c r="N4204" i="6" s="1"/>
  <c r="O4204" i="6" l="1"/>
  <c r="I4204" i="6" l="1"/>
  <c r="J4204" i="6" s="1"/>
  <c r="K4204" i="6" l="1"/>
  <c r="L4204" i="6" s="1"/>
  <c r="H4205" i="6" s="1"/>
  <c r="N4205" i="6" s="1"/>
  <c r="O4205" i="6" l="1"/>
  <c r="I4205" i="6" l="1"/>
  <c r="J4205" i="6" s="1"/>
  <c r="K4205" i="6" l="1"/>
  <c r="L4205" i="6" s="1"/>
  <c r="H4206" i="6" s="1"/>
  <c r="N4206" i="6" s="1"/>
  <c r="O4206" i="6" l="1"/>
  <c r="I4206" i="6" l="1"/>
  <c r="J4206" i="6" s="1"/>
  <c r="K4206" i="6" l="1"/>
  <c r="L4206" i="6" s="1"/>
  <c r="H4207" i="6" s="1"/>
  <c r="N4207" i="6" s="1"/>
  <c r="O4207" i="6" l="1"/>
  <c r="I4207" i="6" l="1"/>
  <c r="J4207" i="6" s="1"/>
  <c r="K4207" i="6" l="1"/>
  <c r="L4207" i="6" s="1"/>
  <c r="H4208" i="6" s="1"/>
  <c r="N4208" i="6" s="1"/>
  <c r="O4208" i="6" l="1"/>
  <c r="I4208" i="6" l="1"/>
  <c r="J4208" i="6" s="1"/>
  <c r="K4208" i="6" l="1"/>
  <c r="L4208" i="6" s="1"/>
  <c r="H4209" i="6" s="1"/>
  <c r="N4209" i="6" s="1"/>
  <c r="O4209" i="6" l="1"/>
  <c r="I4209" i="6" l="1"/>
  <c r="J4209" i="6" s="1"/>
  <c r="K4209" i="6" l="1"/>
  <c r="L4209" i="6" s="1"/>
  <c r="H4210" i="6" s="1"/>
  <c r="N4210" i="6" s="1"/>
  <c r="O4210" i="6" l="1"/>
  <c r="I4210" i="6" l="1"/>
  <c r="J4210" i="6" s="1"/>
  <c r="K4210" i="6" l="1"/>
  <c r="L4210" i="6" s="1"/>
  <c r="H4211" i="6" s="1"/>
  <c r="N4211" i="6" s="1"/>
  <c r="O4211" i="6" l="1"/>
  <c r="I4211" i="6" l="1"/>
  <c r="J4211" i="6" s="1"/>
  <c r="K4211" i="6" l="1"/>
  <c r="L4211" i="6" s="1"/>
  <c r="H4212" i="6" s="1"/>
  <c r="N4212" i="6" s="1"/>
  <c r="O4212" i="6" l="1"/>
  <c r="I4212" i="6" l="1"/>
  <c r="J4212" i="6" s="1"/>
  <c r="K4212" i="6" l="1"/>
  <c r="L4212" i="6" s="1"/>
  <c r="H4213" i="6" s="1"/>
  <c r="N4213" i="6" s="1"/>
  <c r="O4213" i="6" l="1"/>
  <c r="I4213" i="6" l="1"/>
  <c r="J4213" i="6" s="1"/>
  <c r="K4213" i="6" l="1"/>
  <c r="L4213" i="6" s="1"/>
  <c r="H4214" i="6" s="1"/>
  <c r="N4214" i="6" s="1"/>
  <c r="O4214" i="6" l="1"/>
  <c r="I4214" i="6" l="1"/>
  <c r="J4214" i="6" s="1"/>
  <c r="K4214" i="6" l="1"/>
  <c r="L4214" i="6" s="1"/>
  <c r="H4215" i="6" s="1"/>
  <c r="N4215" i="6" s="1"/>
  <c r="O4215" i="6" l="1"/>
  <c r="I4215" i="6" l="1"/>
  <c r="J4215" i="6" s="1"/>
  <c r="K4215" i="6" l="1"/>
  <c r="L4215" i="6" s="1"/>
  <c r="H4216" i="6" s="1"/>
  <c r="N4216" i="6" s="1"/>
  <c r="O4216" i="6" l="1"/>
  <c r="I4216" i="6" l="1"/>
  <c r="J4216" i="6" s="1"/>
  <c r="K4216" i="6" l="1"/>
  <c r="L4216" i="6" s="1"/>
  <c r="H4217" i="6" s="1"/>
  <c r="N4217" i="6" s="1"/>
  <c r="O4217" i="6" l="1"/>
  <c r="I4217" i="6" l="1"/>
  <c r="J4217" i="6" s="1"/>
  <c r="K4217" i="6" l="1"/>
  <c r="L4217" i="6" s="1"/>
  <c r="H4218" i="6" s="1"/>
  <c r="N4218" i="6" s="1"/>
  <c r="O4218" i="6" l="1"/>
  <c r="I4218" i="6" s="1"/>
  <c r="J4218" i="6" s="1"/>
  <c r="K4218" i="6" l="1"/>
  <c r="L4218" i="6" s="1"/>
  <c r="H4219" i="6" s="1"/>
  <c r="N4219" i="6" s="1"/>
  <c r="O4219" i="6" l="1"/>
  <c r="I4219" i="6" l="1"/>
  <c r="J4219" i="6" s="1"/>
  <c r="K4219" i="6" l="1"/>
  <c r="L4219" i="6" s="1"/>
  <c r="H4220" i="6" s="1"/>
  <c r="N4220" i="6" s="1"/>
  <c r="O4220" i="6" l="1"/>
  <c r="I4220" i="6" s="1"/>
  <c r="J4220" i="6" s="1"/>
  <c r="K4220" i="6" l="1"/>
  <c r="L4220" i="6" s="1"/>
  <c r="H4221" i="6" s="1"/>
  <c r="N4221" i="6" s="1"/>
  <c r="O4221" i="6" l="1"/>
  <c r="I4221" i="6" l="1"/>
  <c r="J4221" i="6" s="1"/>
  <c r="K4221" i="6" l="1"/>
  <c r="L4221" i="6" s="1"/>
  <c r="H4222" i="6" s="1"/>
  <c r="N4222" i="6" s="1"/>
  <c r="O4222" i="6" l="1"/>
  <c r="I4222" i="6" s="1"/>
  <c r="J4222" i="6" s="1"/>
  <c r="K4222" i="6" l="1"/>
  <c r="L4222" i="6" s="1"/>
  <c r="H4223" i="6" s="1"/>
  <c r="N4223" i="6" s="1"/>
  <c r="O4223" i="6" l="1"/>
  <c r="I4223" i="6" s="1"/>
  <c r="J4223" i="6" s="1"/>
  <c r="K4223" i="6" l="1"/>
  <c r="L4223" i="6" s="1"/>
  <c r="H4224" i="6" s="1"/>
  <c r="N4224" i="6" s="1"/>
  <c r="O4224" i="6" l="1"/>
  <c r="I4224" i="6" s="1"/>
  <c r="J4224" i="6" s="1"/>
  <c r="K4224" i="6" l="1"/>
  <c r="L4224" i="6" s="1"/>
  <c r="H4225" i="6" s="1"/>
  <c r="N4225" i="6" s="1"/>
  <c r="O4225" i="6" l="1"/>
  <c r="I4225" i="6" l="1"/>
  <c r="J4225" i="6" s="1"/>
  <c r="K4225" i="6" l="1"/>
  <c r="L4225" i="6" s="1"/>
  <c r="H4226" i="6" s="1"/>
  <c r="N4226" i="6" s="1"/>
  <c r="O4226" i="6" l="1"/>
  <c r="I4226" i="6" l="1"/>
  <c r="J4226" i="6" s="1"/>
  <c r="K4226" i="6" l="1"/>
  <c r="L4226" i="6" s="1"/>
  <c r="H4227" i="6" s="1"/>
  <c r="N4227" i="6" s="1"/>
  <c r="O4227" i="6" l="1"/>
  <c r="I4227" i="6" s="1"/>
  <c r="J4227" i="6" s="1"/>
  <c r="K4227" i="6" l="1"/>
  <c r="L4227" i="6" s="1"/>
  <c r="H4228" i="6" s="1"/>
  <c r="N4228" i="6" s="1"/>
  <c r="O4228" i="6" l="1"/>
  <c r="I4228" i="6" l="1"/>
  <c r="J4228" i="6" s="1"/>
  <c r="K4228" i="6" l="1"/>
  <c r="L4228" i="6" s="1"/>
  <c r="H4229" i="6" s="1"/>
  <c r="N4229" i="6" s="1"/>
  <c r="O4229" i="6" l="1"/>
  <c r="I4229" i="6" l="1"/>
  <c r="J4229" i="6" s="1"/>
  <c r="K4229" i="6" l="1"/>
  <c r="L4229" i="6" s="1"/>
  <c r="H4230" i="6" s="1"/>
  <c r="N4230" i="6" s="1"/>
  <c r="O4230" i="6" l="1"/>
  <c r="I4230" i="6" s="1"/>
  <c r="J4230" i="6" s="1"/>
  <c r="K4230" i="6" l="1"/>
  <c r="L4230" i="6" s="1"/>
  <c r="H4231" i="6" s="1"/>
  <c r="N4231" i="6" s="1"/>
  <c r="O4231" i="6" l="1"/>
  <c r="I4231" i="6" l="1"/>
  <c r="J4231" i="6" s="1"/>
  <c r="K4231" i="6" l="1"/>
  <c r="L4231" i="6" s="1"/>
  <c r="H4232" i="6" s="1"/>
  <c r="N4232" i="6" s="1"/>
  <c r="O4232" i="6" l="1"/>
  <c r="I4232" i="6" s="1"/>
  <c r="J4232" i="6" s="1"/>
  <c r="K4232" i="6" l="1"/>
  <c r="L4232" i="6" s="1"/>
  <c r="H4233" i="6" s="1"/>
  <c r="N4233" i="6" s="1"/>
  <c r="O4233" i="6" l="1"/>
  <c r="I4233" i="6" l="1"/>
  <c r="J4233" i="6" s="1"/>
  <c r="K4233" i="6" l="1"/>
  <c r="L4233" i="6" s="1"/>
  <c r="H4234" i="6" s="1"/>
  <c r="N4234" i="6" s="1"/>
  <c r="O4234" i="6" l="1"/>
  <c r="I4234" i="6" l="1"/>
  <c r="J4234" i="6" s="1"/>
  <c r="K4234" i="6" l="1"/>
  <c r="L4234" i="6" s="1"/>
  <c r="H4235" i="6" s="1"/>
  <c r="N4235" i="6" s="1"/>
  <c r="O4235" i="6" l="1"/>
  <c r="I4235" i="6" l="1"/>
  <c r="J4235" i="6" s="1"/>
  <c r="K4235" i="6" l="1"/>
  <c r="L4235" i="6" s="1"/>
  <c r="H4236" i="6" s="1"/>
  <c r="N4236" i="6" s="1"/>
  <c r="O4236" i="6" l="1"/>
  <c r="I4236" i="6" l="1"/>
  <c r="J4236" i="6" s="1"/>
  <c r="K4236" i="6" l="1"/>
  <c r="L4236" i="6" s="1"/>
  <c r="H4237" i="6" s="1"/>
  <c r="N4237" i="6" s="1"/>
  <c r="O4237" i="6" l="1"/>
  <c r="K4237" i="6" l="1"/>
  <c r="I4237" i="6"/>
  <c r="J4237" i="6" s="1"/>
  <c r="L4237" i="6" l="1"/>
  <c r="H4238" i="6" s="1"/>
  <c r="N4238" i="6" s="1"/>
  <c r="O4238" i="6" l="1"/>
  <c r="I4238" i="6" s="1"/>
  <c r="J4238" i="6" s="1"/>
  <c r="K4238" i="6" l="1"/>
  <c r="L4238" i="6" s="1"/>
  <c r="H4239" i="6" s="1"/>
  <c r="N4239" i="6" s="1"/>
  <c r="O4239" i="6" l="1"/>
  <c r="I4239" i="6" l="1"/>
  <c r="J4239" i="6" s="1"/>
  <c r="K4239" i="6" l="1"/>
  <c r="L4239" i="6" s="1"/>
  <c r="H4240" i="6" s="1"/>
  <c r="O4240" i="6" l="1"/>
  <c r="I4240" i="6" s="1"/>
  <c r="J4240" i="6" s="1"/>
  <c r="N4240" i="6"/>
  <c r="K4240" i="6" l="1"/>
  <c r="L4240" i="6" s="1"/>
  <c r="H4241" i="6" s="1"/>
  <c r="N4241" i="6" s="1"/>
  <c r="O4241" i="6" l="1"/>
  <c r="I4241" i="6" s="1"/>
  <c r="J4241" i="6" s="1"/>
  <c r="K4241" i="6" l="1"/>
  <c r="L4241" i="6" s="1"/>
  <c r="H4242" i="6" s="1"/>
  <c r="N4242" i="6" s="1"/>
  <c r="O4242" i="6" l="1"/>
  <c r="I4242" i="6" l="1"/>
  <c r="J4242" i="6" s="1"/>
  <c r="K4242" i="6" l="1"/>
  <c r="L4242" i="6" s="1"/>
  <c r="H4243" i="6" s="1"/>
  <c r="N4243" i="6" s="1"/>
  <c r="O4243" i="6" l="1"/>
  <c r="I4243" i="6" s="1"/>
  <c r="J4243" i="6" s="1"/>
  <c r="K4243" i="6" l="1"/>
  <c r="L4243" i="6" s="1"/>
  <c r="H4244" i="6" s="1"/>
  <c r="N4244" i="6" s="1"/>
  <c r="O4244" i="6" l="1"/>
  <c r="I4244" i="6" s="1"/>
  <c r="J4244" i="6" s="1"/>
  <c r="K4244" i="6" l="1"/>
  <c r="L4244" i="6" s="1"/>
  <c r="H4245" i="6" s="1"/>
  <c r="N4245" i="6" s="1"/>
  <c r="O4245" i="6" l="1"/>
  <c r="I4245" i="6" l="1"/>
  <c r="J4245" i="6" s="1"/>
  <c r="K4245" i="6" l="1"/>
  <c r="L4245" i="6" s="1"/>
  <c r="H4246" i="6" l="1"/>
  <c r="O4246" i="6" l="1"/>
  <c r="I4246" i="6" s="1"/>
  <c r="J4246" i="6" s="1"/>
  <c r="N4246" i="6"/>
  <c r="K4246" i="6" l="1"/>
  <c r="L4246" i="6" s="1"/>
  <c r="H4247" i="6" s="1"/>
  <c r="O4247" i="6" l="1"/>
  <c r="I4247" i="6" s="1"/>
  <c r="J4247" i="6" s="1"/>
  <c r="N4247" i="6"/>
  <c r="K4247" i="6" l="1"/>
  <c r="L4247" i="6" s="1"/>
  <c r="H4248" i="6" s="1"/>
  <c r="N4248" i="6" s="1"/>
  <c r="O4248" i="6" l="1"/>
  <c r="I4248" i="6" l="1"/>
  <c r="J4248" i="6" s="1"/>
  <c r="K4248" i="6" l="1"/>
  <c r="L4248" i="6" s="1"/>
  <c r="H4249" i="6" s="1"/>
  <c r="N4249" i="6" s="1"/>
  <c r="O4249" i="6" l="1"/>
  <c r="I4249" i="6" s="1"/>
  <c r="J4249" i="6" s="1"/>
  <c r="K4249" i="6" l="1"/>
  <c r="L4249" i="6" s="1"/>
  <c r="H4250" i="6" s="1"/>
  <c r="N4250" i="6" s="1"/>
  <c r="O4250" i="6" l="1"/>
  <c r="I4250" i="6" l="1"/>
  <c r="J4250" i="6" s="1"/>
  <c r="K4250" i="6" l="1"/>
  <c r="L4250" i="6" s="1"/>
  <c r="H4251" i="6" s="1"/>
  <c r="N4251" i="6" s="1"/>
  <c r="O4251" i="6" l="1"/>
  <c r="I4251" i="6" s="1"/>
  <c r="J4251" i="6" s="1"/>
  <c r="K4251" i="6" l="1"/>
  <c r="L4251" i="6" s="1"/>
  <c r="H4252" i="6" s="1"/>
  <c r="N4252" i="6" s="1"/>
  <c r="O4252" i="6" l="1"/>
  <c r="I4252" i="6" l="1"/>
  <c r="J4252" i="6" s="1"/>
  <c r="K4252" i="6" l="1"/>
  <c r="L4252" i="6" s="1"/>
  <c r="H4253" i="6" s="1"/>
  <c r="N4253" i="6" s="1"/>
  <c r="O4253" i="6" l="1"/>
  <c r="I4253" i="6" s="1"/>
  <c r="J4253" i="6" s="1"/>
  <c r="K4253" i="6" l="1"/>
  <c r="L4253" i="6" s="1"/>
  <c r="H4254" i="6" s="1"/>
  <c r="N4254" i="6" s="1"/>
  <c r="O4254" i="6" l="1"/>
  <c r="I4254" i="6" s="1"/>
  <c r="J4254" i="6" s="1"/>
  <c r="K4254" i="6" l="1"/>
  <c r="L4254" i="6" s="1"/>
  <c r="H4255" i="6" s="1"/>
  <c r="N4255" i="6" s="1"/>
  <c r="O4255" i="6" l="1"/>
  <c r="I4255" i="6" l="1"/>
  <c r="J4255" i="6" s="1"/>
  <c r="K4255" i="6" l="1"/>
  <c r="L4255" i="6" s="1"/>
  <c r="H4256" i="6" s="1"/>
  <c r="N4256" i="6" s="1"/>
  <c r="O4256" i="6" l="1"/>
  <c r="I4256" i="6" l="1"/>
  <c r="J4256" i="6" s="1"/>
  <c r="K4256" i="6" l="1"/>
  <c r="L4256" i="6" s="1"/>
  <c r="H4257" i="6" s="1"/>
  <c r="N4257" i="6" s="1"/>
  <c r="O4257" i="6" l="1"/>
  <c r="I4257" i="6" s="1"/>
  <c r="J4257" i="6" s="1"/>
  <c r="K4257" i="6" l="1"/>
  <c r="L4257" i="6" s="1"/>
  <c r="H4258" i="6" s="1"/>
  <c r="N4258" i="6" s="1"/>
  <c r="O4258" i="6" l="1"/>
  <c r="I4258" i="6" l="1"/>
  <c r="J4258" i="6" s="1"/>
  <c r="K4258" i="6" l="1"/>
  <c r="L4258" i="6" s="1"/>
  <c r="H4259" i="6" s="1"/>
  <c r="O4259" i="6" l="1"/>
  <c r="I4259" i="6" s="1"/>
  <c r="J4259" i="6" s="1"/>
  <c r="N4259" i="6"/>
  <c r="K4259" i="6" l="1"/>
  <c r="L4259" i="6" s="1"/>
  <c r="H4260" i="6" l="1"/>
  <c r="O4260" i="6" l="1"/>
  <c r="I4260" i="6" s="1"/>
  <c r="J4260" i="6" s="1"/>
  <c r="N4260" i="6"/>
  <c r="K4260" i="6" l="1"/>
  <c r="L4260" i="6" s="1"/>
  <c r="H4261" i="6" s="1"/>
  <c r="O4261" i="6" l="1"/>
  <c r="I4261" i="6" s="1"/>
  <c r="J4261" i="6" s="1"/>
  <c r="N4261" i="6"/>
  <c r="K4261" i="6" l="1"/>
  <c r="L4261" i="6" s="1"/>
  <c r="H4262" i="6" s="1"/>
  <c r="O4262" i="6" l="1"/>
  <c r="I4262" i="6" s="1"/>
  <c r="J4262" i="6" s="1"/>
  <c r="N4262" i="6"/>
  <c r="K4262" i="6" l="1"/>
  <c r="L4262" i="6" s="1"/>
  <c r="H4263" i="6" s="1"/>
  <c r="N4263" i="6" s="1"/>
  <c r="O4263" i="6" l="1"/>
  <c r="I4263" i="6" s="1"/>
  <c r="J4263" i="6" s="1"/>
  <c r="K4263" i="6" l="1"/>
  <c r="L4263" i="6" s="1"/>
  <c r="H4264" i="6" s="1"/>
  <c r="N4264" i="6" s="1"/>
  <c r="O4264" i="6" l="1"/>
  <c r="I4264" i="6" l="1"/>
  <c r="J4264" i="6" s="1"/>
  <c r="K4264" i="6" l="1"/>
  <c r="L4264" i="6" s="1"/>
  <c r="H4265" i="6" s="1"/>
  <c r="N4265" i="6" s="1"/>
  <c r="O4265" i="6" l="1"/>
  <c r="I4265" i="6" s="1"/>
  <c r="J4265" i="6" s="1"/>
  <c r="K4265" i="6" l="1"/>
  <c r="L4265" i="6" s="1"/>
  <c r="H4266" i="6" s="1"/>
  <c r="N4266" i="6" s="1"/>
  <c r="O4266" i="6" l="1"/>
  <c r="I4266" i="6" l="1"/>
  <c r="J4266" i="6" s="1"/>
  <c r="K4266" i="6" l="1"/>
  <c r="L4266" i="6" s="1"/>
  <c r="H4267" i="6" s="1"/>
  <c r="N4267" i="6" s="1"/>
  <c r="O4267" i="6" l="1"/>
  <c r="I4267" i="6" l="1"/>
  <c r="J4267" i="6" s="1"/>
  <c r="K4267" i="6" l="1"/>
  <c r="L4267" i="6" s="1"/>
  <c r="H4268" i="6" s="1"/>
  <c r="O4268" i="6" l="1"/>
  <c r="I4268" i="6" s="1"/>
  <c r="J4268" i="6" s="1"/>
  <c r="N4268" i="6"/>
  <c r="K4268" i="6" l="1"/>
  <c r="L4268" i="6" s="1"/>
  <c r="H4269" i="6" s="1"/>
  <c r="N4269" i="6" s="1"/>
  <c r="O4269" i="6" l="1"/>
  <c r="I4269" i="6" s="1"/>
  <c r="J4269" i="6" s="1"/>
  <c r="K4269" i="6" l="1"/>
  <c r="L4269" i="6" s="1"/>
  <c r="H4270" i="6" s="1"/>
  <c r="N4270" i="6" s="1"/>
  <c r="O4270" i="6" l="1"/>
  <c r="I4270" i="6" l="1"/>
  <c r="J4270" i="6" s="1"/>
  <c r="K4270" i="6" l="1"/>
  <c r="L4270" i="6" s="1"/>
  <c r="H4271" i="6" s="1"/>
  <c r="N4271" i="6" s="1"/>
  <c r="O4271" i="6" l="1"/>
  <c r="I4271" i="6" s="1"/>
  <c r="J4271" i="6" s="1"/>
  <c r="K4271" i="6" l="1"/>
  <c r="L4271" i="6" s="1"/>
  <c r="H4272" i="6" s="1"/>
  <c r="N4272" i="6" s="1"/>
  <c r="O4272" i="6" l="1"/>
  <c r="I4272" i="6" s="1"/>
  <c r="J4272" i="6" s="1"/>
  <c r="K4272" i="6" l="1"/>
  <c r="L4272" i="6" s="1"/>
  <c r="H4273" i="6" s="1"/>
  <c r="N4273" i="6" s="1"/>
  <c r="O4273" i="6" l="1"/>
  <c r="I4273" i="6" l="1"/>
  <c r="J4273" i="6" s="1"/>
  <c r="K4273" i="6" l="1"/>
  <c r="L4273" i="6" s="1"/>
  <c r="H4274" i="6" s="1"/>
  <c r="N4274" i="6" s="1"/>
  <c r="O4274" i="6" l="1"/>
  <c r="I4274" i="6" s="1"/>
  <c r="J4274" i="6" s="1"/>
  <c r="K4274" i="6" l="1"/>
  <c r="L4274" i="6" s="1"/>
  <c r="H4275" i="6" s="1"/>
  <c r="N4275" i="6" s="1"/>
  <c r="O4275" i="6" l="1"/>
  <c r="I4275" i="6" l="1"/>
  <c r="J4275" i="6" s="1"/>
  <c r="K4275" i="6" l="1"/>
  <c r="L4275" i="6" s="1"/>
  <c r="H4276" i="6" s="1"/>
  <c r="N4276" i="6" s="1"/>
  <c r="O4276" i="6" l="1"/>
  <c r="I4276" i="6" s="1"/>
  <c r="J4276" i="6" s="1"/>
  <c r="K4276" i="6" l="1"/>
  <c r="L4276" i="6" s="1"/>
  <c r="H4277" i="6" s="1"/>
  <c r="N4277" i="6" s="1"/>
  <c r="O4277" i="6" l="1"/>
  <c r="I4277" i="6" s="1"/>
  <c r="J4277" i="6" s="1"/>
  <c r="K4277" i="6" l="1"/>
  <c r="L4277" i="6" s="1"/>
  <c r="H4278" i="6" s="1"/>
  <c r="N4278" i="6" s="1"/>
  <c r="O4278" i="6" l="1"/>
  <c r="I4278" i="6" l="1"/>
  <c r="J4278" i="6" s="1"/>
  <c r="K4278" i="6" l="1"/>
  <c r="L4278" i="6" s="1"/>
  <c r="H4279" i="6" s="1"/>
  <c r="N4279" i="6" s="1"/>
  <c r="O4279" i="6" l="1"/>
  <c r="I4279" i="6" l="1"/>
  <c r="J4279" i="6" s="1"/>
  <c r="K4279" i="6" l="1"/>
  <c r="L4279" i="6" s="1"/>
  <c r="H4280" i="6" s="1"/>
  <c r="N4280" i="6" s="1"/>
  <c r="O4280" i="6" l="1"/>
  <c r="I4280" i="6" s="1"/>
  <c r="J4280" i="6" s="1"/>
  <c r="K4280" i="6" l="1"/>
  <c r="L4280" i="6" s="1"/>
  <c r="H4281" i="6" s="1"/>
  <c r="N4281" i="6" s="1"/>
  <c r="O4281" i="6" l="1"/>
  <c r="I4281" i="6" l="1"/>
  <c r="J4281" i="6" s="1"/>
  <c r="K4281" i="6" l="1"/>
  <c r="L4281" i="6" s="1"/>
  <c r="H4282" i="6" s="1"/>
  <c r="O4282" i="6" l="1"/>
  <c r="I4282" i="6" s="1"/>
  <c r="J4282" i="6" s="1"/>
  <c r="N4282" i="6"/>
  <c r="K4282" i="6" l="1"/>
  <c r="L4282" i="6" s="1"/>
  <c r="H4283" i="6" s="1"/>
  <c r="N4283" i="6" s="1"/>
  <c r="O4283" i="6" l="1"/>
  <c r="I4283" i="6" l="1"/>
  <c r="J4283" i="6" s="1"/>
  <c r="K4283" i="6" l="1"/>
  <c r="L4283" i="6" s="1"/>
  <c r="H4284" i="6" s="1"/>
  <c r="N4284" i="6" s="1"/>
  <c r="O4284" i="6" l="1"/>
  <c r="I4284" i="6" l="1"/>
  <c r="J4284" i="6" s="1"/>
  <c r="K4284" i="6" l="1"/>
  <c r="L4284" i="6" s="1"/>
  <c r="H4285" i="6" s="1"/>
  <c r="N4285" i="6" s="1"/>
  <c r="O4285" i="6" l="1"/>
  <c r="I4285" i="6" s="1"/>
  <c r="J4285" i="6" s="1"/>
  <c r="K4285" i="6" l="1"/>
  <c r="L4285" i="6" s="1"/>
  <c r="H4286" i="6" s="1"/>
  <c r="N4286" i="6" s="1"/>
  <c r="O4286" i="6" l="1"/>
  <c r="I4286" i="6" l="1"/>
  <c r="J4286" i="6" s="1"/>
  <c r="K4286" i="6" l="1"/>
  <c r="L4286" i="6" s="1"/>
  <c r="H4287" i="6" s="1"/>
  <c r="N4287" i="6" s="1"/>
  <c r="O4287" i="6" l="1"/>
  <c r="I4287" i="6" s="1"/>
  <c r="J4287" i="6" s="1"/>
  <c r="K4287" i="6" l="1"/>
  <c r="L4287" i="6" s="1"/>
  <c r="H4288" i="6" s="1"/>
  <c r="N4288" i="6" s="1"/>
  <c r="O4288" i="6" l="1"/>
  <c r="I4288" i="6" s="1"/>
  <c r="J4288" i="6" s="1"/>
  <c r="K4288" i="6" l="1"/>
  <c r="L4288" i="6" s="1"/>
  <c r="H4289" i="6" s="1"/>
  <c r="N4289" i="6" s="1"/>
  <c r="O4289" i="6" l="1"/>
  <c r="I4289" i="6" s="1"/>
  <c r="J4289" i="6" s="1"/>
  <c r="K4289" i="6" l="1"/>
  <c r="L4289" i="6" s="1"/>
  <c r="H4290" i="6" s="1"/>
  <c r="N4290" i="6" s="1"/>
  <c r="O4290" i="6" l="1"/>
  <c r="I4290" i="6" s="1"/>
  <c r="J4290" i="6" s="1"/>
  <c r="K4290" i="6" l="1"/>
  <c r="L4290" i="6" s="1"/>
  <c r="H4291" i="6" s="1"/>
  <c r="N4291" i="6" s="1"/>
  <c r="O4291" i="6" l="1"/>
  <c r="I4291" i="6" l="1"/>
  <c r="J4291" i="6" s="1"/>
  <c r="K4291" i="6" l="1"/>
  <c r="L4291" i="6" s="1"/>
  <c r="H4292" i="6" s="1"/>
  <c r="N4292" i="6" s="1"/>
  <c r="O4292" i="6" l="1"/>
  <c r="I4292" i="6" s="1"/>
  <c r="J4292" i="6" s="1"/>
  <c r="K4292" i="6" l="1"/>
  <c r="L4292" i="6" s="1"/>
  <c r="H4293" i="6" s="1"/>
  <c r="N4293" i="6" s="1"/>
  <c r="O4293" i="6" l="1"/>
  <c r="I4293" i="6" s="1"/>
  <c r="J4293" i="6" s="1"/>
  <c r="K4293" i="6" l="1"/>
  <c r="L4293" i="6" s="1"/>
  <c r="H4294" i="6" s="1"/>
  <c r="N4294" i="6" s="1"/>
  <c r="O4294" i="6" l="1"/>
  <c r="I4294" i="6" l="1"/>
  <c r="J4294" i="6" s="1"/>
  <c r="K4294" i="6" l="1"/>
  <c r="L4294" i="6" s="1"/>
  <c r="H4295" i="6" s="1"/>
  <c r="N4295" i="6" s="1"/>
  <c r="O4295" i="6" l="1"/>
  <c r="I4295" i="6" s="1"/>
  <c r="J4295" i="6" s="1"/>
  <c r="K4295" i="6" l="1"/>
  <c r="L4295" i="6" s="1"/>
  <c r="H4296" i="6" s="1"/>
  <c r="N4296" i="6" s="1"/>
  <c r="O4296" i="6" l="1"/>
  <c r="I4296" i="6" s="1"/>
  <c r="J4296" i="6" s="1"/>
  <c r="K4296" i="6" l="1"/>
  <c r="L4296" i="6" s="1"/>
  <c r="H4297" i="6" s="1"/>
  <c r="N4297" i="6" s="1"/>
  <c r="O4297" i="6" l="1"/>
  <c r="I4297" i="6" s="1"/>
  <c r="J4297" i="6" s="1"/>
  <c r="K4297" i="6" l="1"/>
  <c r="L4297" i="6" s="1"/>
  <c r="H4298" i="6" s="1"/>
  <c r="O4298" i="6" l="1"/>
  <c r="I4298" i="6" s="1"/>
  <c r="J4298" i="6" s="1"/>
  <c r="N4298" i="6"/>
  <c r="K4298" i="6" l="1"/>
  <c r="L4298" i="6" s="1"/>
  <c r="H4299" i="6" s="1"/>
  <c r="O4299" i="6" l="1"/>
  <c r="I4299" i="6" s="1"/>
  <c r="J4299" i="6" s="1"/>
  <c r="N4299" i="6"/>
  <c r="K4299" i="6" l="1"/>
  <c r="L4299" i="6" s="1"/>
  <c r="H4300" i="6" l="1"/>
  <c r="O4300" i="6" l="1"/>
  <c r="I4300" i="6" s="1"/>
  <c r="J4300" i="6" s="1"/>
  <c r="N4300" i="6"/>
  <c r="K4300" i="6" l="1"/>
  <c r="L4300" i="6" s="1"/>
  <c r="H4301" i="6" s="1"/>
  <c r="O4301" i="6" l="1"/>
  <c r="I4301" i="6" s="1"/>
  <c r="J4301" i="6" s="1"/>
  <c r="N4301" i="6"/>
  <c r="K4301" i="6" l="1"/>
  <c r="L4301" i="6" s="1"/>
  <c r="H4302" i="6" s="1"/>
  <c r="N4302" i="6" s="1"/>
  <c r="O4302" i="6" l="1"/>
  <c r="I4302" i="6" l="1"/>
  <c r="J4302" i="6" s="1"/>
  <c r="K4302" i="6" l="1"/>
  <c r="L4302" i="6" s="1"/>
  <c r="H4303" i="6" s="1"/>
  <c r="N4303" i="6" s="1"/>
  <c r="O4303" i="6" l="1"/>
  <c r="I4303" i="6" s="1"/>
  <c r="J4303" i="6" s="1"/>
  <c r="K4303" i="6" l="1"/>
  <c r="L4303" i="6" s="1"/>
  <c r="H4304" i="6" s="1"/>
  <c r="O4304" i="6" l="1"/>
  <c r="I4304" i="6" s="1"/>
  <c r="J4304" i="6" s="1"/>
  <c r="N4304" i="6"/>
  <c r="K4304" i="6" l="1"/>
  <c r="L4304" i="6" s="1"/>
  <c r="H4305" i="6" s="1"/>
  <c r="N4305" i="6" s="1"/>
  <c r="O4305" i="6" l="1"/>
  <c r="I4305" i="6" l="1"/>
  <c r="J4305" i="6" s="1"/>
  <c r="K4305" i="6" l="1"/>
  <c r="L4305" i="6" s="1"/>
  <c r="H4306" i="6" s="1"/>
  <c r="N4306" i="6" s="1"/>
  <c r="O4306" i="6" l="1"/>
  <c r="K4306" i="6" l="1"/>
  <c r="I4306" i="6"/>
  <c r="J4306" i="6" s="1"/>
  <c r="L4306" i="6" l="1"/>
  <c r="H4307" i="6" s="1"/>
  <c r="N4307" i="6" s="1"/>
  <c r="O4307" i="6" l="1"/>
  <c r="I4307" i="6" s="1"/>
  <c r="J4307" i="6" s="1"/>
  <c r="K4307" i="6" l="1"/>
  <c r="L4307" i="6" s="1"/>
  <c r="H4308" i="6" s="1"/>
  <c r="N4308" i="6" s="1"/>
  <c r="O4308" i="6" l="1"/>
  <c r="I4308" i="6" l="1"/>
  <c r="J4308" i="6" s="1"/>
  <c r="K4308" i="6" l="1"/>
  <c r="L4308" i="6" s="1"/>
  <c r="H4309" i="6" s="1"/>
  <c r="N4309" i="6" s="1"/>
  <c r="O4309" i="6" l="1"/>
  <c r="I4309" i="6" s="1"/>
  <c r="J4309" i="6" s="1"/>
  <c r="K4309" i="6" l="1"/>
  <c r="L4309" i="6" s="1"/>
  <c r="H4310" i="6" s="1"/>
  <c r="N4310" i="6" s="1"/>
  <c r="O4310" i="6" l="1"/>
  <c r="I4310" i="6" l="1"/>
  <c r="J4310" i="6" s="1"/>
  <c r="K4310" i="6" l="1"/>
  <c r="L4310" i="6" s="1"/>
  <c r="H4311" i="6" s="1"/>
  <c r="N4311" i="6" s="1"/>
  <c r="O4311" i="6" l="1"/>
  <c r="I4311" i="6" s="1"/>
  <c r="J4311" i="6" s="1"/>
  <c r="K4311" i="6" l="1"/>
  <c r="L4311" i="6" s="1"/>
  <c r="H4312" i="6" s="1"/>
  <c r="N4312" i="6" s="1"/>
  <c r="O4312" i="6" l="1"/>
  <c r="I4312" i="6" l="1"/>
  <c r="J4312" i="6" s="1"/>
  <c r="K4312" i="6" l="1"/>
  <c r="L4312" i="6" s="1"/>
  <c r="H4313" i="6" s="1"/>
  <c r="N4313" i="6" l="1"/>
  <c r="O4313" i="6"/>
  <c r="I4313" i="6" s="1"/>
  <c r="J4313" i="6" s="1"/>
  <c r="K4313" i="6" l="1"/>
  <c r="L4313" i="6" s="1"/>
  <c r="H4314" i="6" s="1"/>
  <c r="N4314" i="6" s="1"/>
  <c r="O4314" i="6" l="1"/>
  <c r="I4314" i="6" l="1"/>
  <c r="J4314" i="6" s="1"/>
  <c r="K4314" i="6" l="1"/>
  <c r="L4314" i="6" s="1"/>
  <c r="H4315" i="6" s="1"/>
  <c r="N4315" i="6" s="1"/>
  <c r="O4315" i="6" l="1"/>
  <c r="I4315" i="6" l="1"/>
  <c r="J4315" i="6" s="1"/>
  <c r="K4315" i="6" l="1"/>
  <c r="L4315" i="6" s="1"/>
  <c r="H4316" i="6" s="1"/>
  <c r="N4316" i="6" s="1"/>
  <c r="O4316" i="6" l="1"/>
  <c r="I4316" i="6" l="1"/>
  <c r="J4316" i="6" s="1"/>
  <c r="K4316" i="6" l="1"/>
  <c r="L4316" i="6" s="1"/>
  <c r="H4317" i="6" s="1"/>
  <c r="O4317" i="6" l="1"/>
  <c r="I4317" i="6" s="1"/>
  <c r="J4317" i="6" s="1"/>
  <c r="N4317" i="6"/>
  <c r="K4317" i="6" l="1"/>
  <c r="L4317" i="6" s="1"/>
  <c r="H4318" i="6" s="1"/>
  <c r="N4318" i="6" s="1"/>
  <c r="O4318" i="6" l="1"/>
  <c r="I4318" i="6" l="1"/>
  <c r="J4318" i="6" s="1"/>
  <c r="K4318" i="6" l="1"/>
  <c r="L4318" i="6" s="1"/>
  <c r="H4319" i="6" s="1"/>
  <c r="N4319" i="6" s="1"/>
  <c r="O4319" i="6" l="1"/>
  <c r="I4319" i="6" l="1"/>
  <c r="J4319" i="6" s="1"/>
  <c r="K4319" i="6" l="1"/>
  <c r="L4319" i="6" s="1"/>
  <c r="H4320" i="6" s="1"/>
  <c r="N4320" i="6" s="1"/>
  <c r="O4320" i="6" l="1"/>
  <c r="I4320" i="6" s="1"/>
  <c r="J4320" i="6" s="1"/>
  <c r="K4320" i="6" l="1"/>
  <c r="L4320" i="6" s="1"/>
  <c r="H4321" i="6" s="1"/>
  <c r="N4321" i="6" s="1"/>
  <c r="O4321" i="6" l="1"/>
  <c r="I4321" i="6" l="1"/>
  <c r="J4321" i="6" s="1"/>
  <c r="K4321" i="6" l="1"/>
  <c r="L4321" i="6" s="1"/>
  <c r="H4322" i="6" s="1"/>
  <c r="N4322" i="6" s="1"/>
  <c r="O4322" i="6" l="1"/>
  <c r="I4322" i="6" l="1"/>
  <c r="J4322" i="6" s="1"/>
  <c r="K4322" i="6" l="1"/>
  <c r="L4322" i="6" s="1"/>
  <c r="H4323" i="6" s="1"/>
  <c r="N4323" i="6" s="1"/>
  <c r="O4323" i="6" l="1"/>
  <c r="I4323" i="6" l="1"/>
  <c r="J4323" i="6" s="1"/>
  <c r="K4323" i="6" l="1"/>
  <c r="L4323" i="6" s="1"/>
  <c r="H4324" i="6" s="1"/>
  <c r="N4324" i="6" s="1"/>
  <c r="O4324" i="6" l="1"/>
  <c r="I4324" i="6" l="1"/>
  <c r="J4324" i="6" s="1"/>
  <c r="K4324" i="6" l="1"/>
  <c r="L4324" i="6" s="1"/>
  <c r="H4325" i="6" s="1"/>
  <c r="N4325" i="6" s="1"/>
  <c r="O4325" i="6" l="1"/>
  <c r="I4325" i="6" s="1"/>
  <c r="J4325" i="6" s="1"/>
  <c r="K4325" i="6" l="1"/>
  <c r="L4325" i="6" s="1"/>
  <c r="H4326" i="6" s="1"/>
  <c r="N4326" i="6" s="1"/>
  <c r="O4326" i="6" l="1"/>
  <c r="I4326" i="6" s="1"/>
  <c r="J4326" i="6" s="1"/>
  <c r="K4326" i="6" l="1"/>
  <c r="L4326" i="6" s="1"/>
  <c r="H4327" i="6" s="1"/>
  <c r="N4327" i="6" s="1"/>
  <c r="O4327" i="6" l="1"/>
  <c r="I4327" i="6" l="1"/>
  <c r="J4327" i="6" s="1"/>
  <c r="K4327" i="6" l="1"/>
  <c r="L4327" i="6" s="1"/>
  <c r="H4328" i="6" s="1"/>
  <c r="O4328" i="6" l="1"/>
  <c r="I4328" i="6" s="1"/>
  <c r="J4328" i="6" s="1"/>
  <c r="N4328" i="6"/>
  <c r="K4328" i="6" l="1"/>
  <c r="L4328" i="6" s="1"/>
  <c r="H4329" i="6" s="1"/>
  <c r="N4329" i="6" s="1"/>
  <c r="O4329" i="6" l="1"/>
  <c r="I4329" i="6" l="1"/>
  <c r="J4329" i="6" s="1"/>
  <c r="K4329" i="6" l="1"/>
  <c r="L4329" i="6" s="1"/>
  <c r="H4330" i="6" s="1"/>
  <c r="N4330" i="6" s="1"/>
  <c r="O4330" i="6" l="1"/>
  <c r="I4330" i="6" l="1"/>
  <c r="J4330" i="6" s="1"/>
  <c r="K4330" i="6" l="1"/>
  <c r="L4330" i="6" s="1"/>
  <c r="H4331" i="6" s="1"/>
  <c r="N4331" i="6" s="1"/>
  <c r="O4331" i="6" l="1"/>
  <c r="I4331" i="6" l="1"/>
  <c r="J4331" i="6" s="1"/>
  <c r="K4331" i="6" l="1"/>
  <c r="L4331" i="6" s="1"/>
  <c r="H4332" i="6" s="1"/>
  <c r="N4332" i="6" s="1"/>
  <c r="O4332" i="6" l="1"/>
  <c r="I4332" i="6" s="1"/>
  <c r="J4332" i="6" s="1"/>
  <c r="K4332" i="6" l="1"/>
  <c r="L4332" i="6" s="1"/>
  <c r="H4333" i="6" s="1"/>
  <c r="N4333" i="6" s="1"/>
  <c r="O4333" i="6" l="1"/>
  <c r="I4333" i="6" l="1"/>
  <c r="J4333" i="6" s="1"/>
  <c r="K4333" i="6" l="1"/>
  <c r="L4333" i="6" s="1"/>
  <c r="H4334" i="6" s="1"/>
  <c r="N4334" i="6" s="1"/>
  <c r="O4334" i="6" l="1"/>
  <c r="I4334" i="6" l="1"/>
  <c r="J4334" i="6" s="1"/>
  <c r="K4334" i="6" l="1"/>
  <c r="L4334" i="6" s="1"/>
  <c r="H4335" i="6" s="1"/>
  <c r="N4335" i="6" s="1"/>
  <c r="O4335" i="6" l="1"/>
  <c r="I4335" i="6" l="1"/>
  <c r="J4335" i="6" s="1"/>
  <c r="K4335" i="6" l="1"/>
  <c r="L4335" i="6" s="1"/>
  <c r="H4336" i="6" s="1"/>
  <c r="N4336" i="6" s="1"/>
  <c r="O4336" i="6" l="1"/>
  <c r="I4336" i="6" l="1"/>
  <c r="J4336" i="6" s="1"/>
  <c r="K4336" i="6" l="1"/>
  <c r="L4336" i="6" s="1"/>
  <c r="H4337" i="6" s="1"/>
  <c r="O4337" i="6" l="1"/>
  <c r="I4337" i="6" s="1"/>
  <c r="J4337" i="6" s="1"/>
  <c r="N4337" i="6"/>
  <c r="K4337" i="6" l="1"/>
  <c r="L4337" i="6" s="1"/>
  <c r="H4338" i="6" s="1"/>
  <c r="N4338" i="6" s="1"/>
  <c r="O4338" i="6" l="1"/>
  <c r="I4338" i="6" l="1"/>
  <c r="J4338" i="6" s="1"/>
  <c r="K4338" i="6" l="1"/>
  <c r="L4338" i="6" s="1"/>
  <c r="H4339" i="6" s="1"/>
  <c r="N4339" i="6" s="1"/>
  <c r="O4339" i="6" l="1"/>
  <c r="I4339" i="6" l="1"/>
  <c r="J4339" i="6" s="1"/>
  <c r="K4339" i="6" l="1"/>
  <c r="L4339" i="6" s="1"/>
  <c r="H4340" i="6" s="1"/>
  <c r="N4340" i="6" s="1"/>
  <c r="O4340" i="6" l="1"/>
  <c r="I4340" i="6" s="1"/>
  <c r="J4340" i="6" s="1"/>
  <c r="K4340" i="6" l="1"/>
  <c r="L4340" i="6" s="1"/>
  <c r="H4341" i="6" s="1"/>
  <c r="N4341" i="6" s="1"/>
  <c r="O4341" i="6" l="1"/>
  <c r="I4341" i="6" l="1"/>
  <c r="J4341" i="6" s="1"/>
  <c r="K4341" i="6" l="1"/>
  <c r="L4341" i="6" s="1"/>
  <c r="H4342" i="6" s="1"/>
  <c r="N4342" i="6" s="1"/>
  <c r="O4342" i="6" l="1"/>
  <c r="I4342" i="6" l="1"/>
  <c r="J4342" i="6" s="1"/>
  <c r="K4342" i="6" l="1"/>
  <c r="L4342" i="6" s="1"/>
  <c r="H4343" i="6" s="1"/>
  <c r="N4343" i="6" s="1"/>
  <c r="O4343" i="6" l="1"/>
  <c r="I4343" i="6" l="1"/>
  <c r="J4343" i="6" s="1"/>
  <c r="K4343" i="6" l="1"/>
  <c r="L4343" i="6" s="1"/>
  <c r="H4344" i="6" s="1"/>
  <c r="N4344" i="6" s="1"/>
  <c r="O4344" i="6" l="1"/>
  <c r="I4344" i="6" s="1"/>
  <c r="J4344" i="6" s="1"/>
  <c r="K4344" i="6" l="1"/>
  <c r="L4344" i="6" s="1"/>
  <c r="H4345" i="6" s="1"/>
  <c r="N4345" i="6" s="1"/>
  <c r="O4345" i="6" l="1"/>
  <c r="I4345" i="6" l="1"/>
  <c r="J4345" i="6" s="1"/>
  <c r="K4345" i="6" l="1"/>
  <c r="L4345" i="6" s="1"/>
  <c r="H4346" i="6" s="1"/>
  <c r="O4346" i="6" l="1"/>
  <c r="I4346" i="6" s="1"/>
  <c r="J4346" i="6" s="1"/>
  <c r="N4346" i="6"/>
  <c r="K4346" i="6" l="1"/>
  <c r="L4346" i="6" s="1"/>
  <c r="H4347" i="6" l="1"/>
  <c r="O4347" i="6" l="1"/>
  <c r="I4347" i="6" s="1"/>
  <c r="J4347" i="6" s="1"/>
  <c r="N4347" i="6"/>
  <c r="K4347" i="6" l="1"/>
  <c r="L4347" i="6" s="1"/>
  <c r="H4348" i="6" s="1"/>
  <c r="O4348" i="6" l="1"/>
  <c r="I4348" i="6" s="1"/>
  <c r="J4348" i="6" s="1"/>
  <c r="N4348" i="6"/>
  <c r="K4348" i="6" l="1"/>
  <c r="L4348" i="6" s="1"/>
  <c r="H4349" i="6" s="1"/>
  <c r="O4349" i="6" l="1"/>
  <c r="I4349" i="6" s="1"/>
  <c r="J4349" i="6" s="1"/>
  <c r="N4349" i="6"/>
  <c r="K4349" i="6" l="1"/>
  <c r="L4349" i="6" s="1"/>
  <c r="H4350" i="6" l="1"/>
  <c r="O4350" i="6" l="1"/>
  <c r="I4350" i="6" s="1"/>
  <c r="J4350" i="6" s="1"/>
  <c r="N4350" i="6"/>
  <c r="K4350" i="6" l="1"/>
  <c r="L4350" i="6" s="1"/>
  <c r="H4351" i="6" s="1"/>
  <c r="O4351" i="6" l="1"/>
  <c r="I4351" i="6" s="1"/>
  <c r="J4351" i="6" s="1"/>
  <c r="N4351" i="6"/>
  <c r="K4351" i="6" l="1"/>
  <c r="L4351" i="6" s="1"/>
  <c r="H4352" i="6" s="1"/>
  <c r="O4352" i="6" l="1"/>
  <c r="I4352" i="6" s="1"/>
  <c r="J4352" i="6" s="1"/>
  <c r="N4352" i="6"/>
  <c r="K4352" i="6" l="1"/>
  <c r="L4352" i="6" s="1"/>
  <c r="H4353" i="6" s="1"/>
  <c r="N4353" i="6" s="1"/>
  <c r="O4353" i="6" l="1"/>
  <c r="I4353" i="6" l="1"/>
  <c r="J4353" i="6" s="1"/>
  <c r="K4353" i="6" l="1"/>
  <c r="L4353" i="6" s="1"/>
  <c r="H4354" i="6" s="1"/>
  <c r="N4354" i="6" s="1"/>
  <c r="O4354" i="6" l="1"/>
  <c r="I4354" i="6" s="1"/>
  <c r="J4354" i="6" s="1"/>
  <c r="K4354" i="6" l="1"/>
  <c r="L4354" i="6" s="1"/>
  <c r="H4355" i="6" s="1"/>
  <c r="N4355" i="6" s="1"/>
  <c r="O4355" i="6" l="1"/>
  <c r="I4355" i="6" s="1"/>
  <c r="J4355" i="6" s="1"/>
  <c r="K4355" i="6" l="1"/>
  <c r="L4355" i="6" s="1"/>
  <c r="H4356" i="6" s="1"/>
  <c r="N4356" i="6" s="1"/>
  <c r="O4356" i="6" l="1"/>
  <c r="I4356" i="6" s="1"/>
  <c r="J4356" i="6" s="1"/>
  <c r="K4356" i="6" l="1"/>
  <c r="L4356" i="6" s="1"/>
  <c r="H4357" i="6" s="1"/>
  <c r="N4357" i="6" s="1"/>
  <c r="O4357" i="6" l="1"/>
  <c r="I4357" i="6" l="1"/>
  <c r="J4357" i="6" s="1"/>
  <c r="K4357" i="6" l="1"/>
  <c r="L4357" i="6" s="1"/>
  <c r="H4358" i="6" l="1"/>
  <c r="O4358" i="6" l="1"/>
  <c r="I4358" i="6" s="1"/>
  <c r="J4358" i="6" s="1"/>
  <c r="N4358" i="6"/>
  <c r="K4358" i="6" l="1"/>
  <c r="L4358" i="6" s="1"/>
  <c r="H4359" i="6" s="1"/>
  <c r="O4359" i="6" l="1"/>
  <c r="I4359" i="6" s="1"/>
  <c r="J4359" i="6" s="1"/>
  <c r="N4359" i="6"/>
  <c r="K4359" i="6" l="1"/>
  <c r="L4359" i="6" s="1"/>
  <c r="H4360" i="6" s="1"/>
  <c r="N4360" i="6" s="1"/>
  <c r="O4360" i="6" l="1"/>
  <c r="I4360" i="6" l="1"/>
  <c r="J4360" i="6" s="1"/>
  <c r="K4360" i="6" l="1"/>
  <c r="L4360" i="6" s="1"/>
  <c r="H4361" i="6" s="1"/>
  <c r="O4361" i="6" l="1"/>
  <c r="I4361" i="6" s="1"/>
  <c r="J4361" i="6" s="1"/>
  <c r="N4361" i="6"/>
  <c r="K4361" i="6" l="1"/>
  <c r="L4361" i="6" s="1"/>
  <c r="H4362" i="6" s="1"/>
  <c r="O4362" i="6" l="1"/>
  <c r="I4362" i="6" s="1"/>
  <c r="J4362" i="6" s="1"/>
  <c r="N4362" i="6"/>
  <c r="K4362" i="6" l="1"/>
  <c r="L4362" i="6" s="1"/>
  <c r="H4363" i="6" s="1"/>
  <c r="N4363" i="6" s="1"/>
  <c r="O4363" i="6" l="1"/>
  <c r="I4363" i="6" l="1"/>
  <c r="J4363" i="6" s="1"/>
  <c r="K4363" i="6" l="1"/>
  <c r="L4363" i="6" s="1"/>
  <c r="H4364" i="6" s="1"/>
  <c r="O4364" i="6" l="1"/>
  <c r="I4364" i="6" s="1"/>
  <c r="J4364" i="6" s="1"/>
  <c r="N4364" i="6"/>
  <c r="K4364" i="6" l="1"/>
  <c r="L4364" i="6" s="1"/>
  <c r="H4365" i="6" l="1"/>
  <c r="O4365" i="6" l="1"/>
  <c r="I4365" i="6" s="1"/>
  <c r="J4365" i="6" s="1"/>
  <c r="N4365" i="6"/>
  <c r="K4365" i="6" l="1"/>
  <c r="L4365" i="6" s="1"/>
  <c r="H4366" i="6" s="1"/>
  <c r="O4366" i="6" l="1"/>
  <c r="I4366" i="6" s="1"/>
  <c r="J4366" i="6" s="1"/>
  <c r="N4366" i="6"/>
  <c r="K4366" i="6" l="1"/>
  <c r="L4366" i="6" s="1"/>
  <c r="H4367" i="6" l="1"/>
  <c r="O4367" i="6" l="1"/>
  <c r="I4367" i="6" s="1"/>
  <c r="J4367" i="6" s="1"/>
  <c r="N4367" i="6"/>
  <c r="K4367" i="6" l="1"/>
  <c r="L4367" i="6" s="1"/>
  <c r="H4368" i="6" s="1"/>
  <c r="O4368" i="6" l="1"/>
  <c r="N4368" i="6"/>
  <c r="I4368" i="6" l="1"/>
  <c r="J4368" i="6" s="1"/>
  <c r="K4368" i="6" l="1"/>
  <c r="L4368" i="6" s="1"/>
  <c r="H4369" i="6" s="1"/>
  <c r="N4369" i="6" s="1"/>
  <c r="O4369" i="6" l="1"/>
  <c r="I4369" i="6" s="1"/>
  <c r="J4369" i="6" s="1"/>
  <c r="K4369" i="6" l="1"/>
  <c r="L4369" i="6" s="1"/>
  <c r="H4370" i="6" s="1"/>
  <c r="N4370" i="6" s="1"/>
  <c r="O4370" i="6" l="1"/>
  <c r="I4370" i="6" s="1"/>
  <c r="J4370" i="6" s="1"/>
  <c r="K4370" i="6" l="1"/>
  <c r="L4370" i="6" s="1"/>
  <c r="H4371" i="6" s="1"/>
  <c r="N4371" i="6" s="1"/>
  <c r="O4371" i="6" l="1"/>
  <c r="I4371" i="6" s="1"/>
  <c r="J4371" i="6" s="1"/>
  <c r="K4371" i="6" l="1"/>
  <c r="L4371" i="6" s="1"/>
  <c r="H4372" i="6" s="1"/>
  <c r="N4372" i="6" s="1"/>
  <c r="O4372" i="6" l="1"/>
  <c r="I4372" i="6" l="1"/>
  <c r="J4372" i="6" s="1"/>
  <c r="K4372" i="6" l="1"/>
  <c r="L4372" i="6" s="1"/>
  <c r="H4373" i="6" s="1"/>
  <c r="N4373" i="6" s="1"/>
  <c r="O4373" i="6" l="1"/>
  <c r="I4373" i="6" s="1"/>
  <c r="J4373" i="6" s="1"/>
  <c r="K4373" i="6" l="1"/>
  <c r="L4373" i="6" s="1"/>
  <c r="H4374" i="6" s="1"/>
  <c r="N4374" i="6" s="1"/>
  <c r="O4374" i="6" l="1"/>
  <c r="I4374" i="6" s="1"/>
  <c r="J4374" i="6" s="1"/>
  <c r="K4374" i="6" l="1"/>
  <c r="L4374" i="6" s="1"/>
  <c r="H4375" i="6" s="1"/>
  <c r="N4375" i="6" s="1"/>
  <c r="O4375" i="6" l="1"/>
  <c r="I4375" i="6" l="1"/>
  <c r="J4375" i="6" s="1"/>
  <c r="K4375" i="6" l="1"/>
  <c r="L4375" i="6" s="1"/>
  <c r="H4376" i="6" s="1"/>
  <c r="N4376" i="6" s="1"/>
  <c r="O4376" i="6" l="1"/>
  <c r="I4376" i="6" s="1"/>
  <c r="J4376" i="6" s="1"/>
  <c r="K4376" i="6" l="1"/>
  <c r="L4376" i="6" s="1"/>
  <c r="H4377" i="6" s="1"/>
  <c r="N4377" i="6" s="1"/>
  <c r="O4377" i="6" l="1"/>
  <c r="I4377" i="6" s="1"/>
  <c r="J4377" i="6" s="1"/>
  <c r="K4377" i="6" l="1"/>
  <c r="L4377" i="6" s="1"/>
  <c r="H4378" i="6" s="1"/>
  <c r="N4378" i="6" s="1"/>
  <c r="O4378" i="6" l="1"/>
  <c r="I4378" i="6" l="1"/>
  <c r="J4378" i="6" s="1"/>
  <c r="K4378" i="6" l="1"/>
  <c r="L4378" i="6" s="1"/>
  <c r="H4379" i="6" s="1"/>
  <c r="N4379" i="6" s="1"/>
  <c r="O4379" i="6" l="1"/>
  <c r="I4379" i="6" l="1"/>
  <c r="J4379" i="6" s="1"/>
  <c r="K4379" i="6" l="1"/>
  <c r="L4379" i="6" s="1"/>
  <c r="H4380" i="6" s="1"/>
  <c r="N4380" i="6" s="1"/>
  <c r="O4380" i="6" l="1"/>
  <c r="I4380" i="6" l="1"/>
  <c r="J4380" i="6" s="1"/>
  <c r="K4380" i="6" l="1"/>
  <c r="L4380" i="6" s="1"/>
  <c r="H4381" i="6" s="1"/>
  <c r="N4381" i="6" s="1"/>
  <c r="O4381" i="6" l="1"/>
  <c r="I4381" i="6" l="1"/>
  <c r="J4381" i="6" s="1"/>
  <c r="K4381" i="6" l="1"/>
  <c r="L4381" i="6" s="1"/>
  <c r="H4382" i="6" l="1"/>
  <c r="O4382" i="6" l="1"/>
  <c r="I4382" i="6" s="1"/>
  <c r="J4382" i="6" s="1"/>
  <c r="N4382" i="6"/>
  <c r="K4382" i="6" l="1"/>
  <c r="L4382" i="6" s="1"/>
  <c r="H4383" i="6" s="1"/>
  <c r="O4383" i="6" l="1"/>
  <c r="N4383" i="6"/>
  <c r="I4383" i="6" l="1"/>
  <c r="J4383" i="6" s="1"/>
  <c r="K4383" i="6" l="1"/>
  <c r="L4383" i="6" s="1"/>
  <c r="H4384" i="6" s="1"/>
  <c r="N4384" i="6" s="1"/>
  <c r="O4384" i="6" l="1"/>
  <c r="I4384" i="6" s="1"/>
  <c r="J4384" i="6" s="1"/>
  <c r="K4384" i="6" l="1"/>
  <c r="L4384" i="6" s="1"/>
  <c r="H4385" i="6" s="1"/>
  <c r="N4385" i="6" s="1"/>
  <c r="O4385" i="6" l="1"/>
  <c r="I4385" i="6" s="1"/>
  <c r="J4385" i="6" s="1"/>
  <c r="K4385" i="6" l="1"/>
  <c r="L4385" i="6" s="1"/>
  <c r="H4386" i="6" s="1"/>
  <c r="N4386" i="6" s="1"/>
  <c r="O4386" i="6" l="1"/>
  <c r="I4386" i="6" s="1"/>
  <c r="J4386" i="6" s="1"/>
  <c r="K4386" i="6" l="1"/>
  <c r="L4386" i="6" s="1"/>
  <c r="H4387" i="6" s="1"/>
  <c r="N4387" i="6" s="1"/>
  <c r="O4387" i="6" l="1"/>
  <c r="I4387" i="6" l="1"/>
  <c r="J4387" i="6" s="1"/>
  <c r="K4387" i="6" l="1"/>
  <c r="L4387" i="6" s="1"/>
  <c r="H4388" i="6" s="1"/>
  <c r="N4388" i="6" s="1"/>
  <c r="O4388" i="6" l="1"/>
  <c r="I4388" i="6" s="1"/>
  <c r="J4388" i="6" s="1"/>
  <c r="K4388" i="6" l="1"/>
  <c r="L4388" i="6" s="1"/>
  <c r="H4389" i="6" s="1"/>
  <c r="N4389" i="6" s="1"/>
  <c r="O4389" i="6" l="1"/>
  <c r="I4389" i="6" s="1"/>
  <c r="J4389" i="6" s="1"/>
  <c r="K4389" i="6" l="1"/>
  <c r="L4389" i="6" s="1"/>
  <c r="H4390" i="6" s="1"/>
  <c r="N4390" i="6" s="1"/>
  <c r="O4390" i="6" l="1"/>
  <c r="I4390" i="6" l="1"/>
  <c r="J4390" i="6" s="1"/>
  <c r="K4390" i="6" l="1"/>
  <c r="L4390" i="6" s="1"/>
  <c r="H4391" i="6" l="1"/>
  <c r="O4391" i="6" l="1"/>
  <c r="I4391" i="6" s="1"/>
  <c r="J4391" i="6" s="1"/>
  <c r="N4391" i="6"/>
  <c r="K4391" i="6" l="1"/>
  <c r="L4391" i="6" s="1"/>
  <c r="H4392" i="6" s="1"/>
  <c r="O4392" i="6" l="1"/>
  <c r="I4392" i="6" s="1"/>
  <c r="J4392" i="6" s="1"/>
  <c r="N4392" i="6"/>
  <c r="K4392" i="6" l="1"/>
  <c r="L4392" i="6" s="1"/>
  <c r="H4393" i="6" s="1"/>
  <c r="N4393" i="6" s="1"/>
  <c r="O4393" i="6" l="1"/>
  <c r="I4393" i="6" l="1"/>
  <c r="J4393" i="6" s="1"/>
  <c r="K4393" i="6" l="1"/>
  <c r="L4393" i="6" s="1"/>
  <c r="H4394" i="6" s="1"/>
  <c r="N4394" i="6" s="1"/>
  <c r="O4394" i="6" l="1"/>
  <c r="I4394" i="6" l="1"/>
  <c r="J4394" i="6" s="1"/>
  <c r="K4394" i="6" l="1"/>
  <c r="L4394" i="6" s="1"/>
  <c r="H4395" i="6" s="1"/>
  <c r="N4395" i="6" s="1"/>
  <c r="O4395" i="6" l="1"/>
  <c r="I4395" i="6" l="1"/>
  <c r="J4395" i="6" s="1"/>
  <c r="K4395" i="6" l="1"/>
  <c r="L4395" i="6" s="1"/>
  <c r="H4396" i="6" s="1"/>
  <c r="N4396" i="6" s="1"/>
  <c r="O4396" i="6" l="1"/>
  <c r="I4396" i="6" l="1"/>
  <c r="J4396" i="6" s="1"/>
  <c r="K4396" i="6" l="1"/>
  <c r="L4396" i="6" s="1"/>
  <c r="H4397" i="6" s="1"/>
  <c r="N4397" i="6" s="1"/>
  <c r="O4397" i="6" l="1"/>
  <c r="I4397" i="6" l="1"/>
  <c r="J4397" i="6" s="1"/>
  <c r="K4397" i="6" l="1"/>
  <c r="L4397" i="6" s="1"/>
  <c r="H4398" i="6" s="1"/>
  <c r="N4398" i="6" s="1"/>
  <c r="O4398" i="6" l="1"/>
  <c r="I4398" i="6" s="1"/>
  <c r="J4398" i="6" s="1"/>
  <c r="K4398" i="6" l="1"/>
  <c r="L4398" i="6" s="1"/>
  <c r="H4399" i="6" s="1"/>
  <c r="N4399" i="6" s="1"/>
  <c r="O4399" i="6" l="1"/>
  <c r="I4399" i="6" l="1"/>
  <c r="J4399" i="6" s="1"/>
  <c r="K4399" i="6" l="1"/>
  <c r="L4399" i="6" s="1"/>
  <c r="H4400" i="6" s="1"/>
  <c r="N4400" i="6" s="1"/>
  <c r="O4400" i="6" l="1"/>
  <c r="I4400" i="6" s="1"/>
  <c r="J4400" i="6" s="1"/>
  <c r="K4400" i="6" l="1"/>
  <c r="L4400" i="6" s="1"/>
  <c r="H4401" i="6" s="1"/>
  <c r="N4401" i="6" s="1"/>
  <c r="O4401" i="6" l="1"/>
  <c r="I4401" i="6" l="1"/>
  <c r="J4401" i="6" s="1"/>
  <c r="K4401" i="6" l="1"/>
  <c r="L4401" i="6" s="1"/>
  <c r="H4402" i="6" s="1"/>
  <c r="N4402" i="6" s="1"/>
  <c r="O4402" i="6" l="1"/>
  <c r="I4402" i="6" l="1"/>
  <c r="J4402" i="6" s="1"/>
  <c r="K4402" i="6" l="1"/>
  <c r="L4402" i="6" s="1"/>
  <c r="H4403" i="6" s="1"/>
  <c r="N4403" i="6" s="1"/>
  <c r="O4403" i="6" l="1"/>
  <c r="I4403" i="6" s="1"/>
  <c r="J4403" i="6" s="1"/>
  <c r="K4403" i="6" l="1"/>
  <c r="L4403" i="6" s="1"/>
  <c r="H4404" i="6" s="1"/>
  <c r="N4404" i="6" s="1"/>
  <c r="O4404" i="6" l="1"/>
  <c r="I4404" i="6" l="1"/>
  <c r="J4404" i="6" s="1"/>
  <c r="K4404" i="6" l="1"/>
  <c r="L4404" i="6" s="1"/>
  <c r="H4405" i="6" s="1"/>
  <c r="N4405" i="6" s="1"/>
  <c r="O4405" i="6" l="1"/>
  <c r="I4405" i="6" l="1"/>
  <c r="J4405" i="6" s="1"/>
  <c r="K4405" i="6" l="1"/>
  <c r="L4405" i="6" s="1"/>
  <c r="H4406" i="6" s="1"/>
  <c r="N4406" i="6" s="1"/>
  <c r="O4406" i="6" l="1"/>
  <c r="I4406" i="6" s="1"/>
  <c r="J4406" i="6" s="1"/>
  <c r="K4406" i="6" l="1"/>
  <c r="L4406" i="6" s="1"/>
  <c r="H4407" i="6" s="1"/>
  <c r="N4407" i="6" s="1"/>
  <c r="O4407" i="6" l="1"/>
  <c r="K4407" i="6" l="1"/>
  <c r="I4407" i="6"/>
  <c r="J4407" i="6" s="1"/>
  <c r="L4407" i="6" l="1"/>
  <c r="H4408" i="6" s="1"/>
  <c r="N4408" i="6" s="1"/>
  <c r="O4408" i="6" l="1"/>
  <c r="I4408" i="6" s="1"/>
  <c r="J4408" i="6" s="1"/>
  <c r="K4408" i="6" l="1"/>
  <c r="L4408" i="6" s="1"/>
  <c r="H4409" i="6" s="1"/>
  <c r="N4409" i="6" s="1"/>
  <c r="O4409" i="6" l="1"/>
  <c r="I4409" i="6" l="1"/>
  <c r="J4409" i="6" s="1"/>
  <c r="K4409" i="6" l="1"/>
  <c r="L4409" i="6" s="1"/>
  <c r="H4410" i="6" s="1"/>
  <c r="O4410" i="6" l="1"/>
  <c r="I4410" i="6" s="1"/>
  <c r="J4410" i="6" s="1"/>
  <c r="N4410" i="6"/>
  <c r="K4410" i="6" l="1"/>
  <c r="L4410" i="6" s="1"/>
  <c r="H4411" i="6" s="1"/>
  <c r="N4411" i="6" s="1"/>
  <c r="O4411" i="6" l="1"/>
  <c r="I4411" i="6" l="1"/>
  <c r="J4411" i="6" s="1"/>
  <c r="K4411" i="6" l="1"/>
  <c r="L4411" i="6" s="1"/>
  <c r="H4412" i="6" s="1"/>
  <c r="O4412" i="6" l="1"/>
  <c r="I4412" i="6" s="1"/>
  <c r="J4412" i="6" s="1"/>
  <c r="N4412" i="6"/>
  <c r="K4412" i="6" l="1"/>
  <c r="L4412" i="6" s="1"/>
  <c r="H4413" i="6" s="1"/>
  <c r="N4413" i="6" s="1"/>
  <c r="O4413" i="6" l="1"/>
  <c r="I4413" i="6" l="1"/>
  <c r="J4413" i="6" s="1"/>
  <c r="K4413" i="6" l="1"/>
  <c r="L4413" i="6" s="1"/>
  <c r="H4414" i="6" s="1"/>
  <c r="N4414" i="6" s="1"/>
  <c r="O4414" i="6" l="1"/>
  <c r="I4414" i="6" s="1"/>
  <c r="J4414" i="6" s="1"/>
  <c r="K4414" i="6" l="1"/>
  <c r="L4414" i="6" s="1"/>
  <c r="H4415" i="6" s="1"/>
  <c r="O4415" i="6" l="1"/>
  <c r="I4415" i="6" s="1"/>
  <c r="J4415" i="6" s="1"/>
  <c r="N4415" i="6"/>
  <c r="K4415" i="6" l="1"/>
  <c r="L4415" i="6" s="1"/>
  <c r="H4416" i="6" s="1"/>
  <c r="N4416" i="6" s="1"/>
  <c r="O4416" i="6" l="1"/>
  <c r="I4416" i="6" l="1"/>
  <c r="J4416" i="6" s="1"/>
  <c r="K4416" i="6" l="1"/>
  <c r="L4416" i="6" s="1"/>
  <c r="H4417" i="6" s="1"/>
  <c r="N4417" i="6" s="1"/>
  <c r="O4417" i="6" l="1"/>
  <c r="I4417" i="6" s="1"/>
  <c r="J4417" i="6" s="1"/>
  <c r="K4417" i="6" l="1"/>
  <c r="L4417" i="6" s="1"/>
  <c r="H4418" i="6" s="1"/>
  <c r="N4418" i="6" s="1"/>
  <c r="O4418" i="6" l="1"/>
  <c r="I4418" i="6" l="1"/>
  <c r="J4418" i="6" s="1"/>
  <c r="K4418" i="6" l="1"/>
  <c r="L4418" i="6" s="1"/>
  <c r="H4419" i="6" s="1"/>
  <c r="N4419" i="6" s="1"/>
  <c r="O4419" i="6" l="1"/>
  <c r="I4419" i="6" l="1"/>
  <c r="J4419" i="6" s="1"/>
  <c r="K4419" i="6" l="1"/>
  <c r="L4419" i="6" s="1"/>
  <c r="H4420" i="6" s="1"/>
  <c r="N4420" i="6" s="1"/>
  <c r="O4420" i="6" l="1"/>
  <c r="I4420" i="6" l="1"/>
  <c r="J4420" i="6" s="1"/>
  <c r="K4420" i="6" l="1"/>
  <c r="L4420" i="6" s="1"/>
  <c r="H4421" i="6" s="1"/>
  <c r="N4421" i="6" s="1"/>
  <c r="O4421" i="6" l="1"/>
  <c r="I4421" i="6" s="1"/>
  <c r="J4421" i="6" s="1"/>
  <c r="K4421" i="6" l="1"/>
  <c r="L4421" i="6" s="1"/>
  <c r="H4422" i="6" s="1"/>
  <c r="N4422" i="6" s="1"/>
  <c r="O4422" i="6" l="1"/>
  <c r="I4422" i="6" s="1"/>
  <c r="J4422" i="6" s="1"/>
  <c r="K4422" i="6" l="1"/>
  <c r="L4422" i="6" s="1"/>
  <c r="H4423" i="6" s="1"/>
  <c r="N4423" i="6" s="1"/>
  <c r="O4423" i="6" l="1"/>
  <c r="I4423" i="6" l="1"/>
  <c r="J4423" i="6" s="1"/>
  <c r="K4423" i="6" l="1"/>
  <c r="L4423" i="6" s="1"/>
  <c r="H4424" i="6" s="1"/>
  <c r="N4424" i="6" s="1"/>
  <c r="O4424" i="6" l="1"/>
  <c r="I4424" i="6" s="1"/>
  <c r="J4424" i="6" s="1"/>
  <c r="K4424" i="6" l="1"/>
  <c r="L4424" i="6" s="1"/>
  <c r="H4425" i="6" s="1"/>
  <c r="O4425" i="6" l="1"/>
  <c r="I4425" i="6" s="1"/>
  <c r="J4425" i="6" s="1"/>
  <c r="N4425" i="6"/>
  <c r="K4425" i="6" l="1"/>
  <c r="L4425" i="6" s="1"/>
  <c r="H4426" i="6" s="1"/>
  <c r="N4426" i="6" s="1"/>
  <c r="O4426" i="6" l="1"/>
  <c r="I4426" i="6" l="1"/>
  <c r="J4426" i="6" s="1"/>
  <c r="K4426" i="6" l="1"/>
  <c r="L4426" i="6" s="1"/>
  <c r="H4427" i="6" l="1"/>
  <c r="O4427" i="6" l="1"/>
  <c r="I4427" i="6" s="1"/>
  <c r="J4427" i="6" s="1"/>
  <c r="N4427" i="6"/>
  <c r="K4427" i="6" l="1"/>
  <c r="L4427" i="6" s="1"/>
  <c r="H4428" i="6" s="1"/>
  <c r="O4428" i="6" l="1"/>
  <c r="I4428" i="6" s="1"/>
  <c r="J4428" i="6" s="1"/>
  <c r="N4428" i="6"/>
  <c r="K4428" i="6" l="1"/>
  <c r="L4428" i="6" s="1"/>
  <c r="H4429" i="6" s="1"/>
  <c r="N4429" i="6" s="1"/>
  <c r="O4429" i="6" l="1"/>
  <c r="I4429" i="6" l="1"/>
  <c r="J4429" i="6" s="1"/>
  <c r="K4429" i="6" l="1"/>
  <c r="L4429" i="6" s="1"/>
  <c r="H4430" i="6" l="1"/>
  <c r="O4430" i="6" l="1"/>
  <c r="I4430" i="6" s="1"/>
  <c r="J4430" i="6" s="1"/>
  <c r="N4430" i="6"/>
  <c r="K4430" i="6" l="1"/>
  <c r="L4430" i="6" s="1"/>
  <c r="H4431" i="6" s="1"/>
  <c r="O4431" i="6" l="1"/>
  <c r="I4431" i="6" s="1"/>
  <c r="J4431" i="6" s="1"/>
  <c r="N4431" i="6"/>
  <c r="K4431" i="6" l="1"/>
  <c r="L4431" i="6" s="1"/>
  <c r="H4432" i="6" s="1"/>
  <c r="O4432" i="6" l="1"/>
  <c r="I4432" i="6" s="1"/>
  <c r="J4432" i="6" s="1"/>
  <c r="N4432" i="6"/>
  <c r="K4432" i="6" l="1"/>
  <c r="L4432" i="6" s="1"/>
  <c r="H4433" i="6" s="1"/>
  <c r="N4433" i="6" s="1"/>
  <c r="O4433" i="6" l="1"/>
  <c r="I4433" i="6" l="1"/>
  <c r="J4433" i="6" s="1"/>
  <c r="K4433" i="6" l="1"/>
  <c r="L4433" i="6" s="1"/>
  <c r="H4434" i="6" s="1"/>
  <c r="N4434" i="6" s="1"/>
  <c r="O4434" i="6" l="1"/>
  <c r="I4434" i="6" s="1"/>
  <c r="J4434" i="6" s="1"/>
  <c r="K4434" i="6" l="1"/>
  <c r="L4434" i="6" s="1"/>
  <c r="H4435" i="6" l="1"/>
  <c r="O4435" i="6" l="1"/>
  <c r="I4435" i="6" s="1"/>
  <c r="J4435" i="6" s="1"/>
  <c r="N4435" i="6"/>
  <c r="K4435" i="6" l="1"/>
  <c r="L4435" i="6" s="1"/>
  <c r="H4436" i="6" s="1"/>
  <c r="O4436" i="6" l="1"/>
  <c r="I4436" i="6" s="1"/>
  <c r="J4436" i="6" s="1"/>
  <c r="N4436" i="6"/>
  <c r="K4436" i="6" l="1"/>
  <c r="L4436" i="6" s="1"/>
  <c r="H4437" i="6" s="1"/>
  <c r="N4437" i="6" s="1"/>
  <c r="O4437" i="6" l="1"/>
  <c r="I4437" i="6" s="1"/>
  <c r="J4437" i="6" s="1"/>
  <c r="K4437" i="6" l="1"/>
  <c r="L4437" i="6" s="1"/>
  <c r="H4438" i="6" l="1"/>
  <c r="O4438" i="6" l="1"/>
  <c r="I4438" i="6" s="1"/>
  <c r="J4438" i="6" s="1"/>
  <c r="N4438" i="6"/>
  <c r="K4438" i="6" l="1"/>
  <c r="L4438" i="6" s="1"/>
  <c r="H4439" i="6" s="1"/>
  <c r="O4439" i="6" l="1"/>
  <c r="I4439" i="6" s="1"/>
  <c r="J4439" i="6" s="1"/>
  <c r="N4439" i="6"/>
  <c r="K4439" i="6" l="1"/>
  <c r="L4439" i="6" s="1"/>
  <c r="H4440" i="6" s="1"/>
  <c r="N4440" i="6" s="1"/>
  <c r="O4440" i="6" l="1"/>
  <c r="I4440" i="6" s="1"/>
  <c r="J4440" i="6" s="1"/>
  <c r="K4440" i="6" l="1"/>
  <c r="L4440" i="6" s="1"/>
  <c r="H4441" i="6" l="1"/>
  <c r="O4441" i="6" l="1"/>
  <c r="I4441" i="6" s="1"/>
  <c r="J4441" i="6" s="1"/>
  <c r="N4441" i="6"/>
  <c r="K4441" i="6" l="1"/>
  <c r="L4441" i="6" s="1"/>
  <c r="H4442" i="6" s="1"/>
  <c r="O4442" i="6" l="1"/>
  <c r="I4442" i="6" s="1"/>
  <c r="J4442" i="6" s="1"/>
  <c r="N4442" i="6"/>
  <c r="K4442" i="6" l="1"/>
  <c r="L4442" i="6" s="1"/>
  <c r="H4443" i="6" s="1"/>
  <c r="N4443" i="6" s="1"/>
  <c r="O4443" i="6" l="1"/>
  <c r="I4443" i="6" s="1"/>
  <c r="J4443" i="6" s="1"/>
  <c r="K4443" i="6" l="1"/>
  <c r="L4443" i="6" s="1"/>
  <c r="H4444" i="6" s="1"/>
  <c r="N4444" i="6" s="1"/>
  <c r="O4444" i="6" l="1"/>
  <c r="I4444" i="6" l="1"/>
  <c r="J4444" i="6" s="1"/>
  <c r="K4444" i="6" l="1"/>
  <c r="L4444" i="6" s="1"/>
  <c r="H4445" i="6" s="1"/>
  <c r="N4445" i="6" s="1"/>
  <c r="O4445" i="6" l="1"/>
  <c r="I4445" i="6" l="1"/>
  <c r="J4445" i="6" s="1"/>
  <c r="K4445" i="6" l="1"/>
  <c r="L4445" i="6" s="1"/>
  <c r="H4446" i="6" s="1"/>
  <c r="O4446" i="6" l="1"/>
  <c r="I4446" i="6" s="1"/>
  <c r="J4446" i="6" s="1"/>
  <c r="N4446" i="6"/>
  <c r="K4446" i="6" l="1"/>
  <c r="L4446" i="6" s="1"/>
  <c r="H4447" i="6" s="1"/>
  <c r="N4447" i="6" s="1"/>
  <c r="O4447" i="6" l="1"/>
  <c r="I4447" i="6" l="1"/>
  <c r="J4447" i="6" s="1"/>
  <c r="K4447" i="6" l="1"/>
  <c r="L4447" i="6" s="1"/>
  <c r="H4448" i="6" l="1"/>
  <c r="O4448" i="6" l="1"/>
  <c r="I4448" i="6" s="1"/>
  <c r="J4448" i="6" s="1"/>
  <c r="N4448" i="6"/>
  <c r="K4448" i="6" l="1"/>
  <c r="L4448" i="6" s="1"/>
  <c r="H4449" i="6" s="1"/>
  <c r="O4449" i="6" l="1"/>
  <c r="I4449" i="6" s="1"/>
  <c r="J4449" i="6" s="1"/>
  <c r="N4449" i="6"/>
  <c r="K4449" i="6" l="1"/>
  <c r="L4449" i="6" s="1"/>
  <c r="H4450" i="6" s="1"/>
  <c r="O4450" i="6" l="1"/>
  <c r="I4450" i="6" s="1"/>
  <c r="J4450" i="6" s="1"/>
  <c r="N4450" i="6"/>
  <c r="K4450" i="6" l="1"/>
  <c r="L4450" i="6" s="1"/>
  <c r="H4451" i="6" s="1"/>
  <c r="O4451" i="6" l="1"/>
  <c r="I4451" i="6" s="1"/>
  <c r="J4451" i="6" s="1"/>
  <c r="N4451" i="6"/>
  <c r="K4451" i="6" l="1"/>
  <c r="L4451" i="6" s="1"/>
  <c r="H4452" i="6" s="1"/>
  <c r="N4452" i="6" s="1"/>
  <c r="O4452" i="6" l="1"/>
  <c r="I4452" i="6" s="1"/>
  <c r="J4452" i="6" s="1"/>
  <c r="K4452" i="6" l="1"/>
  <c r="L4452" i="6" s="1"/>
  <c r="H4453" i="6" s="1"/>
  <c r="N4453" i="6" s="1"/>
  <c r="O4453" i="6" l="1"/>
  <c r="I4453" i="6" l="1"/>
  <c r="J4453" i="6" s="1"/>
  <c r="K4453" i="6" l="1"/>
  <c r="L4453" i="6" s="1"/>
  <c r="H4454" i="6" s="1"/>
  <c r="N4454" i="6" s="1"/>
  <c r="O4454" i="6" l="1"/>
  <c r="I4454" i="6" l="1"/>
  <c r="J4454" i="6" s="1"/>
  <c r="K4454" i="6" l="1"/>
  <c r="L4454" i="6" s="1"/>
  <c r="H4455" i="6" s="1"/>
  <c r="N4455" i="6" s="1"/>
  <c r="O4455" i="6" l="1"/>
  <c r="I4455" i="6" s="1"/>
  <c r="J4455" i="6" s="1"/>
  <c r="K4455" i="6" l="1"/>
  <c r="L4455" i="6" s="1"/>
  <c r="H4456" i="6" s="1"/>
  <c r="N4456" i="6" s="1"/>
  <c r="O4456" i="6" l="1"/>
  <c r="I4456" i="6" l="1"/>
  <c r="J4456" i="6" s="1"/>
  <c r="K4456" i="6" l="1"/>
  <c r="L4456" i="6" s="1"/>
  <c r="H4457" i="6" s="1"/>
  <c r="N4457" i="6" s="1"/>
  <c r="O4457" i="6" l="1"/>
  <c r="I4457" i="6" s="1"/>
  <c r="J4457" i="6" s="1"/>
  <c r="K4457" i="6" l="1"/>
  <c r="L4457" i="6" s="1"/>
  <c r="H4458" i="6" s="1"/>
  <c r="N4458" i="6" s="1"/>
  <c r="O4458" i="6" l="1"/>
  <c r="I4458" i="6" s="1"/>
  <c r="J4458" i="6" s="1"/>
  <c r="K4458" i="6" l="1"/>
  <c r="L4458" i="6" s="1"/>
  <c r="H4459" i="6" s="1"/>
  <c r="N4459" i="6" s="1"/>
  <c r="O4459" i="6" l="1"/>
  <c r="I4459" i="6" l="1"/>
  <c r="J4459" i="6" s="1"/>
  <c r="K4459" i="6" l="1"/>
  <c r="L4459" i="6" s="1"/>
  <c r="H4460" i="6" s="1"/>
  <c r="N4460" i="6" s="1"/>
  <c r="O4460" i="6" l="1"/>
  <c r="I4460" i="6" s="1"/>
  <c r="J4460" i="6" s="1"/>
  <c r="K4460" i="6" l="1"/>
  <c r="L4460" i="6" s="1"/>
  <c r="H4461" i="6" s="1"/>
  <c r="O4461" i="6" l="1"/>
  <c r="I4461" i="6" s="1"/>
  <c r="J4461" i="6" s="1"/>
  <c r="N4461" i="6"/>
  <c r="K4461" i="6" l="1"/>
  <c r="L4461" i="6" s="1"/>
  <c r="H4462" i="6" s="1"/>
  <c r="N4462" i="6" s="1"/>
  <c r="O4462" i="6" l="1"/>
  <c r="I4462" i="6" l="1"/>
  <c r="J4462" i="6" s="1"/>
  <c r="K4462" i="6" l="1"/>
  <c r="L4462" i="6" s="1"/>
  <c r="H4463" i="6" s="1"/>
  <c r="N4463" i="6" s="1"/>
  <c r="O4463" i="6" l="1"/>
  <c r="I4463" i="6" s="1"/>
  <c r="J4463" i="6" s="1"/>
  <c r="K4463" i="6" l="1"/>
  <c r="L4463" i="6" s="1"/>
  <c r="H4464" i="6" s="1"/>
  <c r="N4464" i="6" s="1"/>
  <c r="O4464" i="6" l="1"/>
  <c r="I4464" i="6" s="1"/>
  <c r="J4464" i="6" s="1"/>
  <c r="K4464" i="6" l="1"/>
  <c r="L4464" i="6" s="1"/>
  <c r="H4465" i="6" s="1"/>
  <c r="N4465" i="6" s="1"/>
  <c r="O4465" i="6" l="1"/>
  <c r="I4465" i="6" l="1"/>
  <c r="J4465" i="6" s="1"/>
  <c r="K4465" i="6" l="1"/>
  <c r="L4465" i="6" s="1"/>
  <c r="H4466" i="6" s="1"/>
  <c r="N4466" i="6" s="1"/>
  <c r="O4466" i="6" l="1"/>
  <c r="K4466" i="6" l="1"/>
  <c r="I4466" i="6"/>
  <c r="J4466" i="6" s="1"/>
  <c r="L4466" i="6" l="1"/>
  <c r="H4467" i="6" s="1"/>
  <c r="N4467" i="6" s="1"/>
  <c r="O4467" i="6" l="1"/>
  <c r="I4467" i="6" s="1"/>
  <c r="J4467" i="6" s="1"/>
  <c r="K4467" i="6" l="1"/>
  <c r="L4467" i="6" s="1"/>
  <c r="H4468" i="6" s="1"/>
  <c r="N4468" i="6" s="1"/>
  <c r="O4468" i="6" l="1"/>
  <c r="I4468" i="6" l="1"/>
  <c r="J4468" i="6" s="1"/>
  <c r="K4468" i="6" l="1"/>
  <c r="L4468" i="6" s="1"/>
  <c r="H4469" i="6" l="1"/>
  <c r="O4469" i="6" l="1"/>
  <c r="I4469" i="6" s="1"/>
  <c r="J4469" i="6" s="1"/>
  <c r="N4469" i="6"/>
  <c r="K4469" i="6" l="1"/>
  <c r="L4469" i="6" s="1"/>
  <c r="H4470" i="6" s="1"/>
  <c r="O4470" i="6" l="1"/>
  <c r="I4470" i="6" s="1"/>
  <c r="J4470" i="6" s="1"/>
  <c r="N4470" i="6"/>
  <c r="K4470" i="6" l="1"/>
  <c r="L4470" i="6" s="1"/>
  <c r="H4471" i="6" s="1"/>
  <c r="O4471" i="6" l="1"/>
  <c r="I4471" i="6" s="1"/>
  <c r="J4471" i="6" s="1"/>
  <c r="N4471" i="6"/>
  <c r="K4471" i="6" l="1"/>
  <c r="L4471" i="6" s="1"/>
  <c r="H4472" i="6" s="1"/>
  <c r="O4472" i="6" l="1"/>
  <c r="I4472" i="6" s="1"/>
  <c r="J4472" i="6" s="1"/>
  <c r="N4472" i="6"/>
  <c r="K4472" i="6" l="1"/>
  <c r="L4472" i="6" s="1"/>
  <c r="H4473" i="6" l="1"/>
  <c r="O4473" i="6" l="1"/>
  <c r="I4473" i="6" s="1"/>
  <c r="J4473" i="6" s="1"/>
  <c r="N4473" i="6"/>
  <c r="K4473" i="6" l="1"/>
  <c r="L4473" i="6" s="1"/>
  <c r="H4474" i="6" s="1"/>
  <c r="O4474" i="6" l="1"/>
  <c r="I4474" i="6" s="1"/>
  <c r="J4474" i="6" s="1"/>
  <c r="N4474" i="6"/>
  <c r="K4474" i="6" l="1"/>
  <c r="L4474" i="6" s="1"/>
  <c r="H4475" i="6" s="1"/>
  <c r="O4475" i="6" l="1"/>
  <c r="I4475" i="6" s="1"/>
  <c r="J4475" i="6" s="1"/>
  <c r="N4475" i="6"/>
  <c r="K4475" i="6" l="1"/>
  <c r="L4475" i="6" s="1"/>
  <c r="H4476" i="6" l="1"/>
  <c r="O4476" i="6" l="1"/>
  <c r="I4476" i="6" s="1"/>
  <c r="J4476" i="6" s="1"/>
  <c r="N4476" i="6"/>
  <c r="K4476" i="6" l="1"/>
  <c r="L4476" i="6" s="1"/>
  <c r="H4477" i="6" s="1"/>
  <c r="O4477" i="6" l="1"/>
  <c r="I4477" i="6" s="1"/>
  <c r="J4477" i="6" s="1"/>
  <c r="N4477" i="6"/>
  <c r="K4477" i="6" l="1"/>
  <c r="L4477" i="6" s="1"/>
  <c r="H4478" i="6" s="1"/>
  <c r="N4478" i="6" s="1"/>
  <c r="O4478" i="6" l="1"/>
  <c r="I4478" i="6" s="1"/>
  <c r="J4478" i="6" s="1"/>
  <c r="K4478" i="6" l="1"/>
  <c r="L4478" i="6" s="1"/>
  <c r="H4479" i="6" s="1"/>
  <c r="N4479" i="6" s="1"/>
  <c r="O4479" i="6" l="1"/>
  <c r="I4479" i="6" s="1"/>
  <c r="J4479" i="6" s="1"/>
  <c r="K4479" i="6" l="1"/>
  <c r="L4479" i="6" s="1"/>
  <c r="H4480" i="6" s="1"/>
  <c r="N4480" i="6" s="1"/>
  <c r="O4480" i="6" l="1"/>
  <c r="I4480" i="6" l="1"/>
  <c r="J4480" i="6" s="1"/>
  <c r="K4480" i="6" l="1"/>
  <c r="L4480" i="6" s="1"/>
  <c r="H4481" i="6" s="1"/>
  <c r="N4481" i="6" s="1"/>
  <c r="O4481" i="6" l="1"/>
  <c r="I4481" i="6" s="1"/>
  <c r="J4481" i="6" s="1"/>
  <c r="K4481" i="6" l="1"/>
  <c r="L4481" i="6" s="1"/>
  <c r="H4482" i="6" s="1"/>
  <c r="N4482" i="6" s="1"/>
  <c r="O4482" i="6" l="1"/>
  <c r="I4482" i="6" s="1"/>
  <c r="J4482" i="6" s="1"/>
  <c r="K4482" i="6" l="1"/>
  <c r="L4482" i="6" s="1"/>
  <c r="H4483" i="6" s="1"/>
  <c r="N4483" i="6" s="1"/>
  <c r="O4483" i="6" l="1"/>
  <c r="I4483" i="6" l="1"/>
  <c r="J4483" i="6" s="1"/>
  <c r="K4483" i="6" l="1"/>
  <c r="L4483" i="6" s="1"/>
  <c r="H4484" i="6" s="1"/>
  <c r="N4484" i="6" s="1"/>
  <c r="O4484" i="6" l="1"/>
  <c r="I4484" i="6" s="1"/>
  <c r="J4484" i="6" s="1"/>
  <c r="K4484" i="6" l="1"/>
  <c r="L4484" i="6" s="1"/>
  <c r="H4485" i="6" s="1"/>
  <c r="N4485" i="6" s="1"/>
  <c r="O4485" i="6" l="1"/>
  <c r="I4485" i="6" s="1"/>
  <c r="J4485" i="6" s="1"/>
  <c r="K4485" i="6" l="1"/>
  <c r="L4485" i="6" s="1"/>
  <c r="H4486" i="6" s="1"/>
  <c r="N4486" i="6" s="1"/>
  <c r="O4486" i="6" l="1"/>
  <c r="I4486" i="6" l="1"/>
  <c r="J4486" i="6" s="1"/>
  <c r="K4486" i="6" l="1"/>
  <c r="L4486" i="6" s="1"/>
  <c r="H4487" i="6" s="1"/>
  <c r="N4487" i="6" s="1"/>
  <c r="O4487" i="6" l="1"/>
  <c r="I4487" i="6" l="1"/>
  <c r="J4487" i="6" s="1"/>
  <c r="K4487" i="6" l="1"/>
  <c r="L4487" i="6" s="1"/>
  <c r="H4488" i="6" s="1"/>
  <c r="O4488" i="6" l="1"/>
  <c r="I4488" i="6" s="1"/>
  <c r="J4488" i="6" s="1"/>
  <c r="N4488" i="6"/>
  <c r="K4488" i="6" l="1"/>
  <c r="L4488" i="6" s="1"/>
  <c r="H4489" i="6" s="1"/>
  <c r="N4489" i="6" s="1"/>
  <c r="O4489" i="6" l="1"/>
  <c r="I4489" i="6" l="1"/>
  <c r="J4489" i="6" s="1"/>
  <c r="K4489" i="6" l="1"/>
  <c r="L4489" i="6" s="1"/>
  <c r="H4490" i="6" s="1"/>
  <c r="N4490" i="6" s="1"/>
  <c r="O4490" i="6" l="1"/>
  <c r="I4490" i="6" l="1"/>
  <c r="J4490" i="6" s="1"/>
  <c r="K4490" i="6" l="1"/>
  <c r="L4490" i="6" s="1"/>
  <c r="H4491" i="6" s="1"/>
  <c r="N4491" i="6" s="1"/>
  <c r="O4491" i="6" l="1"/>
  <c r="I4491" i="6" l="1"/>
  <c r="J4491" i="6" s="1"/>
  <c r="K4491" i="6" l="1"/>
  <c r="L4491" i="6" s="1"/>
  <c r="H4492" i="6" s="1"/>
  <c r="N4492" i="6" s="1"/>
  <c r="O4492" i="6" l="1"/>
  <c r="I4492" i="6" l="1"/>
  <c r="J4492" i="6" s="1"/>
  <c r="K4492" i="6" l="1"/>
  <c r="L4492" i="6" s="1"/>
  <c r="H4493" i="6" s="1"/>
  <c r="O4493" i="6" l="1"/>
  <c r="I4493" i="6" s="1"/>
  <c r="J4493" i="6" s="1"/>
  <c r="N4493" i="6"/>
  <c r="K4493" i="6" l="1"/>
  <c r="L4493" i="6" s="1"/>
  <c r="H4494" i="6" s="1"/>
  <c r="N4494" i="6" s="1"/>
  <c r="O4494" i="6" l="1"/>
  <c r="I4494" i="6" l="1"/>
  <c r="J4494" i="6" s="1"/>
  <c r="K4494" i="6" l="1"/>
  <c r="L4494" i="6" s="1"/>
  <c r="H4495" i="6" l="1"/>
  <c r="O4495" i="6" l="1"/>
  <c r="I4495" i="6" s="1"/>
  <c r="J4495" i="6" s="1"/>
  <c r="N4495" i="6"/>
  <c r="K4495" i="6" l="1"/>
  <c r="L4495" i="6" s="1"/>
  <c r="H4496" i="6" s="1"/>
  <c r="O4496" i="6" l="1"/>
  <c r="I4496" i="6" s="1"/>
  <c r="J4496" i="6" s="1"/>
  <c r="N4496" i="6"/>
  <c r="K4496" i="6" l="1"/>
  <c r="L4496" i="6" s="1"/>
  <c r="H4497" i="6" s="1"/>
  <c r="N4497" i="6" s="1"/>
  <c r="O4497" i="6" l="1"/>
  <c r="I4497" i="6" s="1"/>
  <c r="J4497" i="6" s="1"/>
  <c r="K4497" i="6" l="1"/>
  <c r="L4497" i="6" s="1"/>
  <c r="H4498" i="6" s="1"/>
  <c r="N4498" i="6" s="1"/>
  <c r="O4498" i="6" l="1"/>
  <c r="I4498" i="6" l="1"/>
  <c r="J4498" i="6" s="1"/>
  <c r="K4498" i="6" l="1"/>
  <c r="L4498" i="6" s="1"/>
  <c r="H4499" i="6" s="1"/>
  <c r="N4499" i="6" s="1"/>
  <c r="O4499" i="6" l="1"/>
  <c r="I4499" i="6" l="1"/>
  <c r="J4499" i="6" s="1"/>
  <c r="K4499" i="6" l="1"/>
  <c r="L4499" i="6" s="1"/>
  <c r="H4500" i="6" s="1"/>
  <c r="N4500" i="6" s="1"/>
  <c r="O4500" i="6" l="1"/>
  <c r="K4500" i="6" l="1"/>
  <c r="L4500" i="6" s="1"/>
  <c r="H4501" i="6" s="1"/>
  <c r="N4501" i="6" s="1"/>
  <c r="I4500" i="6"/>
  <c r="J4500" i="6" s="1"/>
  <c r="O4501" i="6" l="1"/>
  <c r="I4501" i="6" l="1"/>
  <c r="J4501" i="6" s="1"/>
  <c r="K4501" i="6" l="1"/>
  <c r="L4501" i="6" s="1"/>
  <c r="H4502" i="6" s="1"/>
  <c r="N4502" i="6" s="1"/>
  <c r="O4502" i="6" l="1"/>
  <c r="I4502" i="6" l="1"/>
  <c r="J4502" i="6" s="1"/>
  <c r="K4502" i="6" l="1"/>
  <c r="L4502" i="6" s="1"/>
  <c r="H4503" i="6" s="1"/>
  <c r="N4503" i="6" s="1"/>
  <c r="O4503" i="6" l="1"/>
  <c r="I4503" i="6" l="1"/>
  <c r="J4503" i="6" s="1"/>
  <c r="K4503" i="6" l="1"/>
  <c r="L4503" i="6" s="1"/>
  <c r="H4504" i="6" s="1"/>
  <c r="N4504" i="6" s="1"/>
  <c r="O4504" i="6" l="1"/>
  <c r="I4504" i="6" l="1"/>
  <c r="J4504" i="6" s="1"/>
  <c r="K4504" i="6" l="1"/>
  <c r="L4504" i="6" s="1"/>
  <c r="H4505" i="6" s="1"/>
  <c r="N4505" i="6" s="1"/>
  <c r="O4505" i="6" l="1"/>
  <c r="I4505" i="6" l="1"/>
  <c r="J4505" i="6" s="1"/>
  <c r="K4505" i="6" l="1"/>
  <c r="L4505" i="6" s="1"/>
  <c r="H4506" i="6" s="1"/>
  <c r="N4506" i="6" s="1"/>
  <c r="O4506" i="6" l="1"/>
  <c r="I4506" i="6" l="1"/>
  <c r="J4506" i="6" s="1"/>
  <c r="K4506" i="6" l="1"/>
  <c r="L4506" i="6" s="1"/>
  <c r="H4507" i="6" s="1"/>
  <c r="N4507" i="6" s="1"/>
  <c r="O4507" i="6" l="1"/>
  <c r="I4507" i="6" l="1"/>
  <c r="J4507" i="6" s="1"/>
  <c r="K4507" i="6" l="1"/>
  <c r="L4507" i="6" s="1"/>
  <c r="H4508" i="6" s="1"/>
  <c r="N4508" i="6" s="1"/>
  <c r="O4508" i="6" l="1"/>
  <c r="I4508" i="6" l="1"/>
  <c r="J4508" i="6" s="1"/>
  <c r="K4508" i="6" l="1"/>
  <c r="L4508" i="6" s="1"/>
  <c r="H4509" i="6" s="1"/>
  <c r="N4509" i="6" s="1"/>
  <c r="O4509" i="6" l="1"/>
  <c r="I4509" i="6" l="1"/>
  <c r="J4509" i="6" s="1"/>
  <c r="K4509" i="6" l="1"/>
  <c r="L4509" i="6" s="1"/>
  <c r="H4510" i="6" s="1"/>
  <c r="N4510" i="6" s="1"/>
  <c r="O4510" i="6" l="1"/>
  <c r="I4510" i="6" l="1"/>
  <c r="J4510" i="6" s="1"/>
  <c r="K4510" i="6" l="1"/>
  <c r="L4510" i="6" s="1"/>
  <c r="H4511" i="6" s="1"/>
  <c r="N4511" i="6" s="1"/>
  <c r="O4511" i="6" l="1"/>
  <c r="I4511" i="6" l="1"/>
  <c r="J4511" i="6" s="1"/>
  <c r="K4511" i="6" l="1"/>
  <c r="L4511" i="6" s="1"/>
  <c r="H4512" i="6" s="1"/>
  <c r="N4512" i="6" s="1"/>
  <c r="O4512" i="6" l="1"/>
  <c r="I4512" i="6" l="1"/>
  <c r="J4512" i="6" s="1"/>
  <c r="K4512" i="6" l="1"/>
  <c r="L4512" i="6" s="1"/>
  <c r="H4513" i="6" s="1"/>
  <c r="N4513" i="6" s="1"/>
  <c r="O4513" i="6" l="1"/>
  <c r="I4513" i="6" l="1"/>
  <c r="J4513" i="6" s="1"/>
  <c r="K4513" i="6" l="1"/>
  <c r="L4513" i="6" s="1"/>
  <c r="H4514" i="6" s="1"/>
  <c r="N4514" i="6" s="1"/>
  <c r="O4514" i="6" l="1"/>
  <c r="I4514" i="6" l="1"/>
  <c r="J4514" i="6" s="1"/>
  <c r="K4514" i="6" l="1"/>
  <c r="L4514" i="6" s="1"/>
  <c r="H4515" i="6" s="1"/>
  <c r="N4515" i="6" s="1"/>
  <c r="O4515" i="6" l="1"/>
  <c r="I4515" i="6" l="1"/>
  <c r="J4515" i="6" s="1"/>
  <c r="K4515" i="6" l="1"/>
  <c r="L4515" i="6" s="1"/>
  <c r="H4516" i="6" s="1"/>
  <c r="N4516" i="6" s="1"/>
  <c r="O4516" i="6" l="1"/>
  <c r="I4516" i="6" l="1"/>
  <c r="J4516" i="6" s="1"/>
  <c r="K4516" i="6" l="1"/>
  <c r="L4516" i="6" s="1"/>
  <c r="H4517" i="6" s="1"/>
  <c r="N4517" i="6" s="1"/>
  <c r="O4517" i="6" l="1"/>
  <c r="I4517" i="6" l="1"/>
  <c r="J4517" i="6" s="1"/>
  <c r="K4517" i="6" l="1"/>
  <c r="L4517" i="6" s="1"/>
  <c r="H4518" i="6" s="1"/>
  <c r="N4518" i="6" s="1"/>
  <c r="O4518" i="6" l="1"/>
  <c r="I4518" i="6" l="1"/>
  <c r="J4518" i="6" s="1"/>
  <c r="K4518" i="6" l="1"/>
  <c r="L4518" i="6" s="1"/>
  <c r="H4519" i="6" s="1"/>
  <c r="N4519" i="6" s="1"/>
  <c r="O4519" i="6" l="1"/>
  <c r="I4519" i="6" l="1"/>
  <c r="J4519" i="6" s="1"/>
  <c r="K4519" i="6" l="1"/>
  <c r="L4519" i="6" s="1"/>
  <c r="H4520" i="6" s="1"/>
  <c r="N4520" i="6" s="1"/>
  <c r="O4520" i="6" l="1"/>
  <c r="I4520" i="6" l="1"/>
  <c r="J4520" i="6" s="1"/>
  <c r="K4520" i="6" l="1"/>
  <c r="L4520" i="6" s="1"/>
  <c r="H4521" i="6" s="1"/>
  <c r="N4521" i="6" s="1"/>
  <c r="O4521" i="6" l="1"/>
  <c r="I4521" i="6" l="1"/>
  <c r="J4521" i="6" s="1"/>
  <c r="K4521" i="6" l="1"/>
  <c r="L4521" i="6" s="1"/>
  <c r="H4522" i="6" s="1"/>
  <c r="N4522" i="6" s="1"/>
  <c r="O4522" i="6" l="1"/>
  <c r="I4522" i="6" l="1"/>
  <c r="J4522" i="6" s="1"/>
  <c r="K4522" i="6" l="1"/>
  <c r="L4522" i="6" s="1"/>
  <c r="H4523" i="6" s="1"/>
  <c r="N4523" i="6" s="1"/>
  <c r="O4523" i="6" l="1"/>
  <c r="I4523" i="6" l="1"/>
  <c r="J4523" i="6" s="1"/>
  <c r="K4523" i="6" l="1"/>
  <c r="L4523" i="6" s="1"/>
  <c r="H4524" i="6" s="1"/>
  <c r="N4524" i="6" s="1"/>
  <c r="O4524" i="6" l="1"/>
  <c r="I4524" i="6" l="1"/>
  <c r="J4524" i="6" s="1"/>
  <c r="K4524" i="6" l="1"/>
  <c r="L4524" i="6" s="1"/>
  <c r="H4525" i="6" s="1"/>
  <c r="N4525" i="6" s="1"/>
  <c r="O4525" i="6" l="1"/>
  <c r="I4525" i="6" l="1"/>
  <c r="J4525" i="6" s="1"/>
  <c r="K4525" i="6" l="1"/>
  <c r="L4525" i="6" s="1"/>
  <c r="H4526" i="6" s="1"/>
  <c r="N4526" i="6" s="1"/>
  <c r="O4526" i="6" l="1"/>
  <c r="I4526" i="6" l="1"/>
  <c r="J4526" i="6" s="1"/>
  <c r="K4526" i="6" l="1"/>
  <c r="L4526" i="6" s="1"/>
  <c r="H4527" i="6" s="1"/>
  <c r="N4527" i="6" s="1"/>
  <c r="O4527" i="6" l="1"/>
  <c r="I4527" i="6" l="1"/>
  <c r="J4527" i="6" s="1"/>
  <c r="K4527" i="6" l="1"/>
  <c r="L4527" i="6" s="1"/>
  <c r="H4528" i="6" s="1"/>
  <c r="N4528" i="6" s="1"/>
  <c r="O4528" i="6" l="1"/>
  <c r="I4528" i="6" l="1"/>
  <c r="J4528" i="6" s="1"/>
  <c r="K4528" i="6" l="1"/>
  <c r="L4528" i="6" s="1"/>
  <c r="H4529" i="6" s="1"/>
  <c r="N4529" i="6" s="1"/>
  <c r="O4529" i="6" l="1"/>
  <c r="I4529" i="6" l="1"/>
  <c r="J4529" i="6" s="1"/>
  <c r="K4529" i="6" l="1"/>
  <c r="L4529" i="6" s="1"/>
  <c r="H4530" i="6" s="1"/>
  <c r="N4530" i="6" s="1"/>
  <c r="O4530" i="6" l="1"/>
  <c r="I4530" i="6" l="1"/>
  <c r="J4530" i="6" s="1"/>
  <c r="K4530" i="6" l="1"/>
  <c r="L4530" i="6" s="1"/>
  <c r="H4531" i="6" s="1"/>
  <c r="N4531" i="6" s="1"/>
  <c r="O4531" i="6" l="1"/>
  <c r="I4531" i="6" l="1"/>
  <c r="J4531" i="6" s="1"/>
  <c r="K4531" i="6" l="1"/>
  <c r="L4531" i="6" s="1"/>
  <c r="H4532" i="6" s="1"/>
  <c r="N4532" i="6" s="1"/>
  <c r="O4532" i="6" l="1"/>
  <c r="I4532" i="6" l="1"/>
  <c r="J4532" i="6" s="1"/>
  <c r="K4532" i="6" l="1"/>
  <c r="L4532" i="6" s="1"/>
  <c r="H4533" i="6" s="1"/>
  <c r="N4533" i="6" s="1"/>
  <c r="O4533" i="6" l="1"/>
  <c r="I4533" i="6" l="1"/>
  <c r="J4533" i="6" s="1"/>
  <c r="K4533" i="6" l="1"/>
  <c r="L4533" i="6" s="1"/>
  <c r="H4534" i="6" s="1"/>
  <c r="N4534" i="6" s="1"/>
  <c r="O4534" i="6" l="1"/>
  <c r="I4534" i="6" l="1"/>
  <c r="J4534" i="6" s="1"/>
  <c r="K4534" i="6" l="1"/>
  <c r="L4534" i="6" s="1"/>
  <c r="H4535" i="6" s="1"/>
  <c r="N4535" i="6" s="1"/>
  <c r="O4535" i="6" l="1"/>
  <c r="I4535" i="6" l="1"/>
  <c r="J4535" i="6" s="1"/>
  <c r="K4535" i="6" l="1"/>
  <c r="L4535" i="6" s="1"/>
  <c r="H4536" i="6" s="1"/>
  <c r="N4536" i="6" s="1"/>
  <c r="O4536" i="6" l="1"/>
  <c r="I4536" i="6" l="1"/>
  <c r="J4536" i="6" s="1"/>
  <c r="K4536" i="6" l="1"/>
  <c r="L4536" i="6" s="1"/>
  <c r="H4537" i="6" s="1"/>
  <c r="N4537" i="6" s="1"/>
  <c r="O4537" i="6" l="1"/>
  <c r="I4537" i="6" l="1"/>
  <c r="J4537" i="6" s="1"/>
  <c r="K4537" i="6" l="1"/>
  <c r="L4537" i="6" s="1"/>
  <c r="H4538" i="6" s="1"/>
  <c r="N4538" i="6" s="1"/>
  <c r="O4538" i="6" l="1"/>
  <c r="I4538" i="6" l="1"/>
  <c r="J4538" i="6" s="1"/>
  <c r="K4538" i="6" l="1"/>
  <c r="L4538" i="6" s="1"/>
  <c r="H4539" i="6" s="1"/>
  <c r="N4539" i="6" s="1"/>
  <c r="O4539" i="6" l="1"/>
  <c r="I4539" i="6" l="1"/>
  <c r="J4539" i="6" s="1"/>
  <c r="K4539" i="6" l="1"/>
  <c r="L4539" i="6" s="1"/>
  <c r="H4540" i="6" s="1"/>
  <c r="N4540" i="6" s="1"/>
  <c r="O4540" i="6" l="1"/>
  <c r="I4540" i="6" l="1"/>
  <c r="J4540" i="6" s="1"/>
  <c r="K4540" i="6" l="1"/>
  <c r="L4540" i="6" s="1"/>
  <c r="H4541" i="6" s="1"/>
  <c r="N4541" i="6" s="1"/>
  <c r="O4541" i="6" l="1"/>
  <c r="I4541" i="6" l="1"/>
  <c r="J4541" i="6" s="1"/>
  <c r="K4541" i="6" l="1"/>
  <c r="L4541" i="6" s="1"/>
  <c r="H4542" i="6" s="1"/>
  <c r="N4542" i="6" s="1"/>
  <c r="O4542" i="6" l="1"/>
  <c r="I4542" i="6" l="1"/>
  <c r="J4542" i="6" s="1"/>
  <c r="K4542" i="6" l="1"/>
  <c r="L4542" i="6" s="1"/>
  <c r="H4543" i="6" s="1"/>
  <c r="N4543" i="6" s="1"/>
  <c r="O4543" i="6" l="1"/>
  <c r="I4543" i="6" l="1"/>
  <c r="J4543" i="6" s="1"/>
  <c r="K4543" i="6" l="1"/>
  <c r="L4543" i="6" s="1"/>
  <c r="H4544" i="6" s="1"/>
  <c r="N4544" i="6" s="1"/>
  <c r="O4544" i="6" l="1"/>
  <c r="I4544" i="6" l="1"/>
  <c r="J4544" i="6" s="1"/>
  <c r="K4544" i="6" l="1"/>
  <c r="L4544" i="6" s="1"/>
  <c r="H4545" i="6" s="1"/>
  <c r="N4545" i="6" s="1"/>
  <c r="O4545" i="6" l="1"/>
  <c r="I4545" i="6" l="1"/>
  <c r="J4545" i="6" s="1"/>
  <c r="K4545" i="6" l="1"/>
  <c r="L4545" i="6" s="1"/>
  <c r="H4546" i="6" s="1"/>
  <c r="N4546" i="6" s="1"/>
  <c r="O4546" i="6" l="1"/>
  <c r="I4546" i="6" l="1"/>
  <c r="J4546" i="6" s="1"/>
  <c r="K4546" i="6" l="1"/>
  <c r="L4546" i="6" s="1"/>
  <c r="H4547" i="6" s="1"/>
  <c r="N4547" i="6" s="1"/>
  <c r="O4547" i="6" l="1"/>
  <c r="I4547" i="6" l="1"/>
  <c r="J4547" i="6" s="1"/>
  <c r="K4547" i="6" l="1"/>
  <c r="L4547" i="6" s="1"/>
  <c r="H4548" i="6" s="1"/>
  <c r="N4548" i="6" s="1"/>
  <c r="O4548" i="6" l="1"/>
  <c r="I4548" i="6" l="1"/>
  <c r="J4548" i="6" s="1"/>
  <c r="K4548" i="6" l="1"/>
  <c r="L4548" i="6" s="1"/>
  <c r="H4549" i="6" s="1"/>
  <c r="N4549" i="6" s="1"/>
  <c r="O4549" i="6" l="1"/>
  <c r="I4549" i="6" l="1"/>
  <c r="J4549" i="6" s="1"/>
  <c r="K4549" i="6" l="1"/>
  <c r="L4549" i="6" s="1"/>
  <c r="H4550" i="6" s="1"/>
  <c r="N4550" i="6" s="1"/>
  <c r="O4550" i="6" l="1"/>
  <c r="I4550" i="6" l="1"/>
  <c r="J4550" i="6" s="1"/>
  <c r="K4550" i="6" l="1"/>
  <c r="L4550" i="6" s="1"/>
  <c r="H4551" i="6" s="1"/>
  <c r="N4551" i="6" s="1"/>
  <c r="O4551" i="6" l="1"/>
  <c r="I4551" i="6" l="1"/>
  <c r="J4551" i="6" s="1"/>
  <c r="K4551" i="6" l="1"/>
  <c r="L4551" i="6" s="1"/>
  <c r="H4552" i="6" s="1"/>
  <c r="N4552" i="6" s="1"/>
  <c r="O4552" i="6" l="1"/>
  <c r="I4552" i="6" l="1"/>
  <c r="J4552" i="6" s="1"/>
  <c r="K4552" i="6" l="1"/>
  <c r="L4552" i="6" s="1"/>
  <c r="H4553" i="6" s="1"/>
  <c r="N4553" i="6" s="1"/>
  <c r="O4553" i="6" l="1"/>
  <c r="I4553" i="6" l="1"/>
  <c r="J4553" i="6" s="1"/>
  <c r="K4553" i="6" l="1"/>
  <c r="L4553" i="6" s="1"/>
  <c r="H4554" i="6" s="1"/>
  <c r="N4554" i="6" s="1"/>
  <c r="O4554" i="6" l="1"/>
  <c r="I4554" i="6" l="1"/>
  <c r="J4554" i="6" s="1"/>
  <c r="K4554" i="6" l="1"/>
  <c r="L4554" i="6" s="1"/>
  <c r="H4555" i="6" s="1"/>
  <c r="N4555" i="6" s="1"/>
  <c r="O4555" i="6" l="1"/>
  <c r="I4555" i="6" l="1"/>
  <c r="J4555" i="6" s="1"/>
  <c r="K4555" i="6" l="1"/>
  <c r="L4555" i="6" s="1"/>
  <c r="H4556" i="6" s="1"/>
  <c r="N4556" i="6" s="1"/>
  <c r="O4556" i="6" l="1"/>
  <c r="I4556" i="6" l="1"/>
  <c r="J4556" i="6" s="1"/>
  <c r="K4556" i="6" l="1"/>
  <c r="L4556" i="6" s="1"/>
  <c r="H4557" i="6" s="1"/>
  <c r="N4557" i="6" s="1"/>
  <c r="O4557" i="6" l="1"/>
  <c r="I4557" i="6" l="1"/>
  <c r="J4557" i="6" s="1"/>
  <c r="K4557" i="6" l="1"/>
  <c r="L4557" i="6" s="1"/>
  <c r="H4558" i="6" s="1"/>
  <c r="N4558" i="6" s="1"/>
  <c r="O4558" i="6" l="1"/>
  <c r="I4558" i="6" l="1"/>
  <c r="J4558" i="6" s="1"/>
  <c r="K4558" i="6" l="1"/>
  <c r="L4558" i="6" s="1"/>
  <c r="H4559" i="6" s="1"/>
  <c r="N4559" i="6" s="1"/>
  <c r="O4559" i="6" l="1"/>
  <c r="I4559" i="6" l="1"/>
  <c r="J4559" i="6" s="1"/>
  <c r="K4559" i="6" l="1"/>
  <c r="L4559" i="6" s="1"/>
  <c r="H4560" i="6" s="1"/>
  <c r="N4560" i="6" s="1"/>
  <c r="O4560" i="6" l="1"/>
  <c r="I4560" i="6" l="1"/>
  <c r="J4560" i="6" s="1"/>
  <c r="K4560" i="6" l="1"/>
  <c r="L4560" i="6" s="1"/>
  <c r="H4561" i="6" s="1"/>
  <c r="N4561" i="6" s="1"/>
  <c r="O4561" i="6" l="1"/>
  <c r="I4561" i="6" l="1"/>
  <c r="J4561" i="6" s="1"/>
  <c r="K4561" i="6" l="1"/>
  <c r="L4561" i="6" s="1"/>
  <c r="H4562" i="6" s="1"/>
  <c r="N4562" i="6" s="1"/>
  <c r="O4562" i="6" l="1"/>
  <c r="I4562" i="6" l="1"/>
  <c r="J4562" i="6" s="1"/>
  <c r="K4562" i="6" l="1"/>
  <c r="L4562" i="6" s="1"/>
  <c r="H4563" i="6" s="1"/>
  <c r="N4563" i="6" s="1"/>
  <c r="O4563" i="6" l="1"/>
  <c r="I4563" i="6" l="1"/>
  <c r="J4563" i="6" s="1"/>
  <c r="K4563" i="6" l="1"/>
  <c r="L4563" i="6" s="1"/>
  <c r="H4564" i="6" s="1"/>
  <c r="N4564" i="6" s="1"/>
  <c r="O4564" i="6" l="1"/>
  <c r="I4564" i="6" l="1"/>
  <c r="J4564" i="6" s="1"/>
  <c r="K4564" i="6" l="1"/>
  <c r="L4564" i="6" s="1"/>
  <c r="H4565" i="6" s="1"/>
  <c r="N4565" i="6" s="1"/>
  <c r="O4565" i="6" l="1"/>
  <c r="I4565" i="6" l="1"/>
  <c r="J4565" i="6" s="1"/>
  <c r="K4565" i="6" l="1"/>
  <c r="L4565" i="6" s="1"/>
  <c r="H4566" i="6" s="1"/>
  <c r="N4566" i="6" s="1"/>
  <c r="O4566" i="6" l="1"/>
  <c r="I4566" i="6" l="1"/>
  <c r="J4566" i="6" s="1"/>
  <c r="K4566" i="6" l="1"/>
  <c r="L4566" i="6" s="1"/>
  <c r="H4567" i="6" s="1"/>
  <c r="N4567" i="6" s="1"/>
  <c r="O4567" i="6" l="1"/>
  <c r="I4567" i="6" l="1"/>
  <c r="J4567" i="6" s="1"/>
  <c r="K4567" i="6" l="1"/>
  <c r="L4567" i="6" s="1"/>
  <c r="H4568" i="6" s="1"/>
  <c r="N4568" i="6" s="1"/>
  <c r="O4568" i="6" l="1"/>
  <c r="I4568" i="6" l="1"/>
  <c r="J4568" i="6" s="1"/>
  <c r="K4568" i="6" l="1"/>
  <c r="L4568" i="6" s="1"/>
  <c r="H4569" i="6" s="1"/>
  <c r="N4569" i="6" s="1"/>
  <c r="O4569" i="6" l="1"/>
  <c r="I4569" i="6" l="1"/>
  <c r="J4569" i="6" s="1"/>
  <c r="K4569" i="6" l="1"/>
  <c r="L4569" i="6" s="1"/>
  <c r="H4570" i="6" s="1"/>
  <c r="N4570" i="6" s="1"/>
  <c r="O4570" i="6" l="1"/>
  <c r="I4570" i="6" l="1"/>
  <c r="J4570" i="6" s="1"/>
  <c r="K4570" i="6" l="1"/>
  <c r="L4570" i="6" s="1"/>
  <c r="H4571" i="6" s="1"/>
  <c r="N4571" i="6" s="1"/>
  <c r="O4571" i="6" l="1"/>
  <c r="I4571" i="6" l="1"/>
  <c r="J4571" i="6" s="1"/>
  <c r="K4571" i="6" l="1"/>
  <c r="L4571" i="6" s="1"/>
  <c r="H4572" i="6" s="1"/>
  <c r="N4572" i="6" s="1"/>
  <c r="O4572" i="6" l="1"/>
  <c r="I4572" i="6" l="1"/>
  <c r="J4572" i="6" s="1"/>
  <c r="K4572" i="6" l="1"/>
  <c r="L4572" i="6" s="1"/>
  <c r="H4573" i="6" s="1"/>
  <c r="N4573" i="6" s="1"/>
  <c r="O4573" i="6" l="1"/>
  <c r="I4573" i="6" l="1"/>
  <c r="J4573" i="6" s="1"/>
  <c r="K4573" i="6" l="1"/>
  <c r="L4573" i="6" s="1"/>
  <c r="H4574" i="6" s="1"/>
  <c r="N4574" i="6" s="1"/>
  <c r="O4574" i="6" l="1"/>
  <c r="I4574" i="6" l="1"/>
  <c r="J4574" i="6" s="1"/>
  <c r="K4574" i="6" l="1"/>
  <c r="L4574" i="6" s="1"/>
  <c r="H4575" i="6" s="1"/>
  <c r="N4575" i="6" s="1"/>
  <c r="O4575" i="6" l="1"/>
  <c r="I4575" i="6" l="1"/>
  <c r="J4575" i="6" s="1"/>
  <c r="K4575" i="6" l="1"/>
  <c r="L4575" i="6" s="1"/>
  <c r="H4576" i="6" s="1"/>
  <c r="N4576" i="6" s="1"/>
  <c r="O4576" i="6" l="1"/>
  <c r="I4576" i="6" l="1"/>
  <c r="J4576" i="6" s="1"/>
  <c r="K4576" i="6" l="1"/>
  <c r="L4576" i="6" s="1"/>
  <c r="H4577" i="6" s="1"/>
  <c r="N4577" i="6" s="1"/>
  <c r="O4577" i="6" l="1"/>
  <c r="I4577" i="6" l="1"/>
  <c r="J4577" i="6" s="1"/>
  <c r="K4577" i="6" l="1"/>
  <c r="L4577" i="6" s="1"/>
  <c r="H4578" i="6" s="1"/>
  <c r="N4578" i="6" s="1"/>
  <c r="O4578" i="6" l="1"/>
  <c r="I4578" i="6" l="1"/>
  <c r="J4578" i="6" s="1"/>
  <c r="K4578" i="6" l="1"/>
  <c r="L4578" i="6" s="1"/>
  <c r="H4579" i="6" s="1"/>
  <c r="N4579" i="6" s="1"/>
  <c r="O4579" i="6" l="1"/>
  <c r="I4579" i="6" l="1"/>
  <c r="J4579" i="6" s="1"/>
  <c r="K4579" i="6" l="1"/>
  <c r="L4579" i="6" s="1"/>
  <c r="H4580" i="6" s="1"/>
  <c r="N4580" i="6" s="1"/>
  <c r="O4580" i="6" l="1"/>
  <c r="I4580" i="6" l="1"/>
  <c r="J4580" i="6" s="1"/>
  <c r="K4580" i="6" l="1"/>
  <c r="L4580" i="6" s="1"/>
  <c r="H4581" i="6" s="1"/>
  <c r="N4581" i="6" s="1"/>
  <c r="O4581" i="6" l="1"/>
  <c r="I4581" i="6" l="1"/>
  <c r="J4581" i="6" s="1"/>
  <c r="K4581" i="6" l="1"/>
  <c r="L4581" i="6" s="1"/>
  <c r="H4582" i="6" s="1"/>
  <c r="N4582" i="6" s="1"/>
  <c r="O4582" i="6" l="1"/>
  <c r="I4582" i="6" l="1"/>
  <c r="J4582" i="6" s="1"/>
  <c r="K4582" i="6" l="1"/>
  <c r="L4582" i="6" s="1"/>
  <c r="H4583" i="6" s="1"/>
  <c r="N4583" i="6" s="1"/>
  <c r="O4583" i="6" l="1"/>
  <c r="I4583" i="6" l="1"/>
  <c r="J4583" i="6" s="1"/>
  <c r="K4583" i="6" l="1"/>
  <c r="L4583" i="6" s="1"/>
  <c r="H4584" i="6" s="1"/>
  <c r="N4584" i="6" s="1"/>
  <c r="O4584" i="6" l="1"/>
  <c r="I4584" i="6" l="1"/>
  <c r="J4584" i="6" s="1"/>
  <c r="K4584" i="6" l="1"/>
  <c r="L4584" i="6" s="1"/>
  <c r="H4585" i="6" s="1"/>
  <c r="N4585" i="6" s="1"/>
  <c r="O4585" i="6" l="1"/>
  <c r="I4585" i="6" l="1"/>
  <c r="J4585" i="6" s="1"/>
  <c r="K4585" i="6" l="1"/>
  <c r="L4585" i="6" s="1"/>
  <c r="H4586" i="6" s="1"/>
  <c r="N4586" i="6" s="1"/>
  <c r="O4586" i="6" l="1"/>
  <c r="I4586" i="6" l="1"/>
  <c r="J4586" i="6" s="1"/>
  <c r="K4586" i="6" l="1"/>
  <c r="L4586" i="6" s="1"/>
  <c r="H4587" i="6" s="1"/>
  <c r="N4587" i="6" s="1"/>
  <c r="O4587" i="6" l="1"/>
  <c r="I4587" i="6" l="1"/>
  <c r="J4587" i="6" s="1"/>
  <c r="K4587" i="6" l="1"/>
  <c r="L4587" i="6" s="1"/>
  <c r="H4588" i="6" s="1"/>
  <c r="N4588" i="6" s="1"/>
  <c r="O4588" i="6" l="1"/>
  <c r="I4588" i="6" l="1"/>
  <c r="J4588" i="6" s="1"/>
  <c r="K4588" i="6" l="1"/>
  <c r="L4588" i="6" s="1"/>
  <c r="H4589" i="6" s="1"/>
  <c r="N4589" i="6" s="1"/>
  <c r="O4589" i="6" l="1"/>
  <c r="I4589" i="6" l="1"/>
  <c r="J4589" i="6" s="1"/>
  <c r="K4589" i="6" l="1"/>
  <c r="L4589" i="6" s="1"/>
  <c r="H4590" i="6" s="1"/>
  <c r="N4590" i="6" s="1"/>
  <c r="O4590" i="6" l="1"/>
  <c r="I4590" i="6" l="1"/>
  <c r="J4590" i="6" s="1"/>
  <c r="K4590" i="6" l="1"/>
  <c r="L4590" i="6" s="1"/>
  <c r="H4591" i="6" s="1"/>
  <c r="N4591" i="6" s="1"/>
  <c r="O4591" i="6" l="1"/>
  <c r="I4591" i="6" l="1"/>
  <c r="J4591" i="6" s="1"/>
  <c r="K4591" i="6" l="1"/>
  <c r="L4591" i="6" s="1"/>
  <c r="H4592" i="6" s="1"/>
  <c r="N4592" i="6" s="1"/>
  <c r="O4592" i="6" l="1"/>
  <c r="I4592" i="6" s="1"/>
  <c r="J4592" i="6" s="1"/>
  <c r="K4592" i="6" l="1"/>
  <c r="L4592" i="6" s="1"/>
  <c r="H4593" i="6" s="1"/>
  <c r="N4593" i="6" s="1"/>
  <c r="O4593" i="6" l="1"/>
  <c r="I4593" i="6" l="1"/>
  <c r="J4593" i="6" s="1"/>
  <c r="K4593" i="6" l="1"/>
  <c r="L4593" i="6" s="1"/>
  <c r="H4594" i="6" s="1"/>
  <c r="N4594" i="6" s="1"/>
  <c r="O4594" i="6" l="1"/>
  <c r="I4594" i="6" l="1"/>
  <c r="J4594" i="6" s="1"/>
  <c r="K4594" i="6" l="1"/>
  <c r="L4594" i="6" s="1"/>
  <c r="H4595" i="6" s="1"/>
  <c r="N4595" i="6" s="1"/>
  <c r="O4595" i="6" l="1"/>
  <c r="I4595" i="6" l="1"/>
  <c r="J4595" i="6" s="1"/>
  <c r="K4595" i="6" l="1"/>
  <c r="L4595" i="6" s="1"/>
  <c r="H4596" i="6" s="1"/>
  <c r="N4596" i="6" s="1"/>
  <c r="O4596" i="6" l="1"/>
  <c r="I4596" i="6" l="1"/>
  <c r="J4596" i="6" s="1"/>
  <c r="K4596" i="6" l="1"/>
  <c r="L4596" i="6" s="1"/>
  <c r="H4597" i="6" s="1"/>
  <c r="N4597" i="6" s="1"/>
  <c r="O4597" i="6" l="1"/>
  <c r="I4597" i="6" s="1"/>
  <c r="J4597" i="6" s="1"/>
  <c r="K4597" i="6" l="1"/>
  <c r="L4597" i="6" s="1"/>
  <c r="H4598" i="6" s="1"/>
  <c r="N4598" i="6" s="1"/>
  <c r="O4598" i="6" l="1"/>
  <c r="I4598" i="6" l="1"/>
  <c r="J4598" i="6" s="1"/>
  <c r="K4598" i="6" l="1"/>
  <c r="L4598" i="6" s="1"/>
  <c r="H4599" i="6" s="1"/>
  <c r="N4599" i="6" l="1"/>
  <c r="O4599" i="6"/>
  <c r="I4599" i="6" s="1"/>
  <c r="J4599" i="6" s="1"/>
  <c r="K4599" i="6" l="1"/>
  <c r="L4599" i="6" s="1"/>
  <c r="H4600" i="6" s="1"/>
  <c r="N4600" i="6" s="1"/>
  <c r="O4600" i="6" l="1"/>
  <c r="I4600" i="6" l="1"/>
  <c r="J4600" i="6" s="1"/>
  <c r="K4600" i="6" l="1"/>
  <c r="L4600" i="6" s="1"/>
  <c r="H4601" i="6" s="1"/>
  <c r="N4601" i="6" s="1"/>
  <c r="O4601" i="6" l="1"/>
  <c r="I4601" i="6" l="1"/>
  <c r="J4601" i="6" s="1"/>
  <c r="K4601" i="6" l="1"/>
  <c r="L4601" i="6" s="1"/>
  <c r="H4602" i="6" s="1"/>
  <c r="N4602" i="6" s="1"/>
  <c r="O4602" i="6" l="1"/>
  <c r="I4602" i="6" s="1"/>
  <c r="J4602" i="6" s="1"/>
  <c r="K4602" i="6" l="1"/>
  <c r="L4602" i="6" s="1"/>
  <c r="H4603" i="6" s="1"/>
  <c r="N4603" i="6" s="1"/>
  <c r="O4603" i="6" l="1"/>
  <c r="I4603" i="6" l="1"/>
  <c r="J4603" i="6" s="1"/>
  <c r="K4603" i="6" l="1"/>
  <c r="L4603" i="6" s="1"/>
  <c r="H4604" i="6" s="1"/>
  <c r="N4604" i="6" s="1"/>
  <c r="O4604" i="6" l="1"/>
  <c r="I4604" i="6" l="1"/>
  <c r="J4604" i="6" s="1"/>
  <c r="K4604" i="6" l="1"/>
  <c r="L4604" i="6" s="1"/>
  <c r="H4605" i="6" s="1"/>
  <c r="N4605" i="6" s="1"/>
  <c r="O4605" i="6" l="1"/>
  <c r="I4605" i="6" s="1"/>
  <c r="J4605" i="6" s="1"/>
  <c r="K4605" i="6" l="1"/>
  <c r="L4605" i="6" s="1"/>
  <c r="H4606" i="6" s="1"/>
  <c r="N4606" i="6" s="1"/>
  <c r="O4606" i="6" l="1"/>
  <c r="I4606" i="6" s="1"/>
  <c r="J4606" i="6" s="1"/>
  <c r="K4606" i="6" l="1"/>
  <c r="L4606" i="6" s="1"/>
  <c r="H4607" i="6" s="1"/>
  <c r="N4607" i="6" s="1"/>
  <c r="O4607" i="6" l="1"/>
  <c r="I4607" i="6" l="1"/>
  <c r="J4607" i="6" s="1"/>
  <c r="K4607" i="6" l="1"/>
  <c r="L4607" i="6" s="1"/>
  <c r="H4608" i="6" s="1"/>
  <c r="N4608" i="6" s="1"/>
  <c r="O4608" i="6" l="1"/>
  <c r="I4608" i="6" s="1"/>
  <c r="J4608" i="6" s="1"/>
  <c r="K4608" i="6" l="1"/>
  <c r="L4608" i="6" s="1"/>
  <c r="H4609" i="6" s="1"/>
  <c r="N4609" i="6" s="1"/>
  <c r="O4609" i="6" l="1"/>
  <c r="I4609" i="6" s="1"/>
  <c r="J4609" i="6" s="1"/>
  <c r="K4609" i="6" l="1"/>
  <c r="L4609" i="6" s="1"/>
  <c r="H4610" i="6" s="1"/>
  <c r="N4610" i="6" s="1"/>
  <c r="O4610" i="6" l="1"/>
  <c r="I4610" i="6" l="1"/>
  <c r="J4610" i="6" s="1"/>
  <c r="K4610" i="6" l="1"/>
  <c r="L4610" i="6" s="1"/>
  <c r="H4611" i="6" s="1"/>
  <c r="N4611" i="6" s="1"/>
  <c r="O4611" i="6" l="1"/>
  <c r="I4611" i="6" l="1"/>
  <c r="J4611" i="6" s="1"/>
  <c r="K4611" i="6" l="1"/>
  <c r="L4611" i="6" s="1"/>
  <c r="H4612" i="6" s="1"/>
  <c r="N4612" i="6" s="1"/>
  <c r="O4612" i="6" l="1"/>
  <c r="I4612" i="6" s="1"/>
  <c r="J4612" i="6" s="1"/>
  <c r="K4612" i="6" l="1"/>
  <c r="L4612" i="6" s="1"/>
  <c r="H4613" i="6" s="1"/>
  <c r="N4613" i="6" s="1"/>
  <c r="O4613" i="6" l="1"/>
  <c r="I4613" i="6" l="1"/>
  <c r="J4613" i="6" s="1"/>
  <c r="K4613" i="6" l="1"/>
  <c r="L4613" i="6" s="1"/>
  <c r="H4614" i="6" s="1"/>
  <c r="O4614" i="6" l="1"/>
  <c r="I4614" i="6" s="1"/>
  <c r="J4614" i="6" s="1"/>
  <c r="N4614" i="6"/>
  <c r="K4614" i="6" l="1"/>
  <c r="L4614" i="6" s="1"/>
  <c r="H4615" i="6" s="1"/>
  <c r="N4615" i="6" s="1"/>
  <c r="O4615" i="6" l="1"/>
  <c r="I4615" i="6" l="1"/>
  <c r="J4615" i="6" s="1"/>
  <c r="K4615" i="6" l="1"/>
  <c r="L4615" i="6" s="1"/>
  <c r="H4616" i="6" s="1"/>
  <c r="N4616" i="6" s="1"/>
  <c r="O4616" i="6" l="1"/>
  <c r="I4616" i="6" s="1"/>
  <c r="J4616" i="6" s="1"/>
  <c r="K4616" i="6" l="1"/>
  <c r="L4616" i="6" s="1"/>
  <c r="H4617" i="6" s="1"/>
  <c r="N4617" i="6" s="1"/>
  <c r="O4617" i="6" l="1"/>
  <c r="I4617" i="6" l="1"/>
  <c r="J4617" i="6" s="1"/>
  <c r="K4617" i="6" l="1"/>
  <c r="L4617" i="6" s="1"/>
  <c r="H4618" i="6" s="1"/>
  <c r="N4618" i="6" s="1"/>
  <c r="O4618" i="6" l="1"/>
  <c r="I4618" i="6" s="1"/>
  <c r="J4618" i="6" s="1"/>
  <c r="K4618" i="6" l="1"/>
  <c r="L4618" i="6" s="1"/>
  <c r="H4619" i="6" s="1"/>
  <c r="N4619" i="6" s="1"/>
  <c r="O4619" i="6" l="1"/>
  <c r="I4619" i="6" l="1"/>
  <c r="J4619" i="6" s="1"/>
  <c r="K4619" i="6" l="1"/>
  <c r="L4619" i="6" s="1"/>
  <c r="H4620" i="6" s="1"/>
  <c r="N4620" i="6" s="1"/>
  <c r="O4620" i="6" l="1"/>
  <c r="I4620" i="6" l="1"/>
  <c r="J4620" i="6" s="1"/>
  <c r="K4620" i="6"/>
  <c r="L4620" i="6" l="1"/>
  <c r="H4621" i="6" s="1"/>
  <c r="N4621" i="6" s="1"/>
  <c r="O4621" i="6" l="1"/>
  <c r="I4621" i="6" l="1"/>
  <c r="J4621" i="6" s="1"/>
  <c r="K4621" i="6" l="1"/>
  <c r="L4621" i="6" s="1"/>
  <c r="H4622" i="6" s="1"/>
  <c r="N4622" i="6" s="1"/>
  <c r="O4622" i="6" l="1"/>
  <c r="I4622" i="6" l="1"/>
  <c r="J4622" i="6" s="1"/>
  <c r="K4622" i="6" l="1"/>
  <c r="L4622" i="6" s="1"/>
  <c r="H4623" i="6" s="1"/>
  <c r="N4623" i="6" s="1"/>
  <c r="O4623" i="6" l="1"/>
  <c r="I4623" i="6" l="1"/>
  <c r="J4623" i="6" s="1"/>
  <c r="K4623" i="6" l="1"/>
  <c r="L4623" i="6" s="1"/>
  <c r="H4624" i="6" s="1"/>
  <c r="N4624" i="6" s="1"/>
  <c r="O4624" i="6" l="1"/>
  <c r="I4624" i="6" l="1"/>
  <c r="J4624" i="6" s="1"/>
  <c r="K4624" i="6" l="1"/>
  <c r="L4624" i="6" s="1"/>
  <c r="H4625" i="6" s="1"/>
  <c r="N4625" i="6" s="1"/>
  <c r="O4625" i="6" l="1"/>
  <c r="I4625" i="6" l="1"/>
  <c r="J4625" i="6" s="1"/>
  <c r="K4625" i="6" l="1"/>
  <c r="L4625" i="6" s="1"/>
  <c r="H4626" i="6" s="1"/>
  <c r="N4626" i="6" s="1"/>
  <c r="O4626" i="6" l="1"/>
  <c r="I4626" i="6" s="1"/>
  <c r="J4626" i="6" s="1"/>
  <c r="K4626" i="6" l="1"/>
  <c r="L4626" i="6" s="1"/>
  <c r="H4627" i="6" s="1"/>
  <c r="N4627" i="6" s="1"/>
  <c r="O4627" i="6" l="1"/>
  <c r="I4627" i="6" s="1"/>
  <c r="J4627" i="6" s="1"/>
  <c r="K4627" i="6" l="1"/>
  <c r="L4627" i="6" s="1"/>
  <c r="H4628" i="6" s="1"/>
  <c r="N4628" i="6" s="1"/>
  <c r="O4628" i="6" l="1"/>
  <c r="I4628" i="6" l="1"/>
  <c r="J4628" i="6" s="1"/>
  <c r="K4628" i="6" l="1"/>
  <c r="L4628" i="6" s="1"/>
  <c r="H4629" i="6" s="1"/>
  <c r="N4629" i="6" s="1"/>
  <c r="O4629" i="6" l="1"/>
  <c r="I4629" i="6" s="1"/>
  <c r="J4629" i="6" s="1"/>
  <c r="K4629" i="6" l="1"/>
  <c r="L4629" i="6" s="1"/>
  <c r="H4630" i="6" s="1"/>
  <c r="N4630" i="6" s="1"/>
  <c r="O4630" i="6" l="1"/>
  <c r="I4630" i="6" s="1"/>
  <c r="J4630" i="6" s="1"/>
  <c r="K4630" i="6" l="1"/>
  <c r="L4630" i="6" s="1"/>
  <c r="H4631" i="6" s="1"/>
  <c r="N4631" i="6" s="1"/>
  <c r="O4631" i="6" l="1"/>
  <c r="I4631" i="6" l="1"/>
  <c r="J4631" i="6" s="1"/>
  <c r="K4631" i="6" l="1"/>
  <c r="L4631" i="6" s="1"/>
  <c r="H4632" i="6" s="1"/>
  <c r="N4632" i="6" s="1"/>
  <c r="O4632" i="6" l="1"/>
  <c r="I4632" i="6" l="1"/>
  <c r="J4632" i="6" s="1"/>
  <c r="K4632" i="6" l="1"/>
  <c r="L4632" i="6" s="1"/>
  <c r="H4633" i="6" s="1"/>
  <c r="N4633" i="6" s="1"/>
  <c r="O4633" i="6" l="1"/>
  <c r="I4633" i="6" s="1"/>
  <c r="J4633" i="6" s="1"/>
  <c r="K4633" i="6" l="1"/>
  <c r="L4633" i="6" s="1"/>
  <c r="H4634" i="6" s="1"/>
  <c r="N4634" i="6" s="1"/>
  <c r="O4634" i="6" l="1"/>
  <c r="I4634" i="6" l="1"/>
  <c r="J4634" i="6" s="1"/>
  <c r="K4634" i="6" l="1"/>
  <c r="L4634" i="6" s="1"/>
  <c r="H4635" i="6" s="1"/>
  <c r="N4635" i="6" s="1"/>
  <c r="O4635" i="6" l="1"/>
  <c r="I4635" i="6" s="1"/>
  <c r="J4635" i="6" s="1"/>
  <c r="K4635" i="6" l="1"/>
  <c r="L4635" i="6" s="1"/>
  <c r="H4636" i="6" s="1"/>
  <c r="N4636" i="6" s="1"/>
  <c r="O4636" i="6" l="1"/>
  <c r="I4636" i="6" s="1"/>
  <c r="J4636" i="6" s="1"/>
  <c r="K4636" i="6" l="1"/>
  <c r="L4636" i="6" s="1"/>
  <c r="H4637" i="6" s="1"/>
  <c r="N4637" i="6" s="1"/>
  <c r="O4637" i="6" l="1"/>
  <c r="I4637" i="6" l="1"/>
  <c r="J4637" i="6" s="1"/>
  <c r="K4637" i="6" l="1"/>
  <c r="L4637" i="6" s="1"/>
  <c r="H4638" i="6" s="1"/>
  <c r="N4638" i="6" s="1"/>
  <c r="O4638" i="6" l="1"/>
  <c r="I4638" i="6" s="1"/>
  <c r="J4638" i="6" s="1"/>
  <c r="K4638" i="6" l="1"/>
  <c r="L4638" i="6" s="1"/>
  <c r="H4639" i="6" s="1"/>
  <c r="N4639" i="6" s="1"/>
  <c r="O4639" i="6" l="1"/>
  <c r="K4639" i="6" l="1"/>
  <c r="I4639" i="6"/>
  <c r="J4639" i="6" s="1"/>
  <c r="L4639" i="6" l="1"/>
  <c r="H4640" i="6" s="1"/>
  <c r="N4640" i="6" s="1"/>
  <c r="O4640" i="6" l="1"/>
  <c r="I4640" i="6" s="1"/>
  <c r="J4640" i="6" s="1"/>
  <c r="K4640" i="6" l="1"/>
  <c r="L4640" i="6" s="1"/>
  <c r="H4641" i="6" s="1"/>
  <c r="N4641" i="6" s="1"/>
  <c r="O4641" i="6" l="1"/>
  <c r="I4641" i="6" l="1"/>
  <c r="J4641" i="6" s="1"/>
  <c r="K4641" i="6" l="1"/>
  <c r="L4641" i="6" s="1"/>
  <c r="H4642" i="6" s="1"/>
  <c r="N4642" i="6" s="1"/>
  <c r="O4642" i="6" l="1"/>
  <c r="I4642" i="6" l="1"/>
  <c r="J4642" i="6" s="1"/>
  <c r="K4642" i="6" l="1"/>
  <c r="L4642" i="6" s="1"/>
  <c r="H4643" i="6" s="1"/>
  <c r="N4643" i="6" s="1"/>
  <c r="O4643" i="6" l="1"/>
  <c r="I4643" i="6" l="1"/>
  <c r="J4643" i="6" s="1"/>
  <c r="K4643" i="6" l="1"/>
  <c r="L4643" i="6" s="1"/>
  <c r="H4644" i="6" s="1"/>
  <c r="N4644" i="6" s="1"/>
  <c r="O4644" i="6" l="1"/>
  <c r="I4644" i="6" s="1"/>
  <c r="J4644" i="6" s="1"/>
  <c r="K4644" i="6" l="1"/>
  <c r="L4644" i="6" s="1"/>
  <c r="H4645" i="6" s="1"/>
  <c r="N4645" i="6" s="1"/>
  <c r="O4645" i="6" l="1"/>
  <c r="I4645" i="6" l="1"/>
  <c r="J4645" i="6" s="1"/>
  <c r="K4645" i="6" l="1"/>
  <c r="L4645" i="6" s="1"/>
  <c r="H4646" i="6" s="1"/>
  <c r="N4646" i="6" s="1"/>
  <c r="O4646" i="6" l="1"/>
  <c r="I4646" i="6" s="1"/>
  <c r="J4646" i="6" s="1"/>
  <c r="K4646" i="6" l="1"/>
  <c r="L4646" i="6" s="1"/>
  <c r="H4647" i="6" s="1"/>
  <c r="N4647" i="6" s="1"/>
  <c r="O4647" i="6" l="1"/>
  <c r="I4647" i="6" l="1"/>
  <c r="J4647" i="6" s="1"/>
  <c r="K4647" i="6" l="1"/>
  <c r="L4647" i="6" s="1"/>
  <c r="H4648" i="6" s="1"/>
  <c r="O4648" i="6" l="1"/>
  <c r="I4648" i="6" s="1"/>
  <c r="J4648" i="6" s="1"/>
  <c r="N4648" i="6"/>
  <c r="K4648" i="6" l="1"/>
  <c r="L4648" i="6" s="1"/>
  <c r="H4649" i="6" l="1"/>
  <c r="O4649" i="6" l="1"/>
  <c r="I4649" i="6" s="1"/>
  <c r="J4649" i="6" s="1"/>
  <c r="N4649" i="6"/>
  <c r="K4649" i="6" l="1"/>
  <c r="L4649" i="6" s="1"/>
  <c r="H4650" i="6" s="1"/>
  <c r="O4650" i="6" l="1"/>
  <c r="I4650" i="6" s="1"/>
  <c r="J4650" i="6" s="1"/>
  <c r="N4650" i="6"/>
  <c r="K4650" i="6" l="1"/>
  <c r="L4650" i="6" s="1"/>
  <c r="H4651" i="6" s="1"/>
  <c r="N4651" i="6" s="1"/>
  <c r="O4651" i="6" l="1"/>
  <c r="I4651" i="6" s="1"/>
  <c r="J4651" i="6" s="1"/>
  <c r="K4651" i="6" l="1"/>
  <c r="L4651" i="6" s="1"/>
  <c r="H4652" i="6" l="1"/>
  <c r="O4652" i="6" l="1"/>
  <c r="I4652" i="6" s="1"/>
  <c r="J4652" i="6" s="1"/>
  <c r="N4652" i="6"/>
  <c r="K4652" i="6" l="1"/>
  <c r="L4652" i="6" s="1"/>
  <c r="H4653" i="6" s="1"/>
  <c r="N4653" i="6" s="1"/>
  <c r="O4653" i="6" l="1"/>
  <c r="I4653" i="6" s="1"/>
  <c r="J4653" i="6" s="1"/>
  <c r="K4653" i="6" l="1"/>
  <c r="L4653" i="6" s="1"/>
  <c r="H4654" i="6" s="1"/>
  <c r="O4654" i="6" l="1"/>
  <c r="I4654" i="6" s="1"/>
  <c r="J4654" i="6" s="1"/>
  <c r="N4654" i="6"/>
  <c r="K4654" i="6" l="1"/>
  <c r="L4654" i="6" s="1"/>
  <c r="H4655" i="6" s="1"/>
  <c r="N4655" i="6" s="1"/>
  <c r="O4655" i="6" l="1"/>
  <c r="I4655" i="6" s="1"/>
  <c r="J4655" i="6" s="1"/>
  <c r="K4655" i="6" l="1"/>
  <c r="L4655" i="6" s="1"/>
  <c r="H4656" i="6" s="1"/>
  <c r="N4656" i="6" s="1"/>
  <c r="O4656" i="6" l="1"/>
  <c r="I4656" i="6" l="1"/>
  <c r="J4656" i="6" s="1"/>
  <c r="K4656" i="6" l="1"/>
  <c r="L4656" i="6" s="1"/>
  <c r="H4657" i="6" s="1"/>
  <c r="N4657" i="6" s="1"/>
  <c r="O4657" i="6" l="1"/>
  <c r="I4657" i="6" s="1"/>
  <c r="J4657" i="6" s="1"/>
  <c r="K4657" i="6" l="1"/>
  <c r="L4657" i="6" s="1"/>
  <c r="H4658" i="6" s="1"/>
  <c r="N4658" i="6" s="1"/>
  <c r="O4658" i="6" l="1"/>
  <c r="I4658" i="6" s="1"/>
  <c r="J4658" i="6" s="1"/>
  <c r="K4658" i="6" l="1"/>
  <c r="L4658" i="6" s="1"/>
  <c r="H4659" i="6" s="1"/>
  <c r="N4659" i="6" s="1"/>
  <c r="O4659" i="6" l="1"/>
  <c r="I4659" i="6" l="1"/>
  <c r="J4659" i="6" s="1"/>
  <c r="K4659" i="6" l="1"/>
  <c r="L4659" i="6" s="1"/>
  <c r="H4660" i="6" s="1"/>
  <c r="N4660" i="6" s="1"/>
  <c r="O4660" i="6" l="1"/>
  <c r="I4660" i="6" s="1"/>
  <c r="J4660" i="6" s="1"/>
  <c r="K4660" i="6" l="1"/>
  <c r="L4660" i="6" s="1"/>
  <c r="H4661" i="6" s="1"/>
  <c r="N4661" i="6" s="1"/>
  <c r="O4661" i="6" l="1"/>
  <c r="I4661" i="6" s="1"/>
  <c r="J4661" i="6" s="1"/>
  <c r="K4661" i="6" l="1"/>
  <c r="L4661" i="6" s="1"/>
  <c r="H4662" i="6" s="1"/>
  <c r="N4662" i="6" s="1"/>
  <c r="O4662" i="6" l="1"/>
  <c r="I4662" i="6" l="1"/>
  <c r="J4662" i="6" s="1"/>
  <c r="K4662" i="6" l="1"/>
  <c r="L4662" i="6" s="1"/>
  <c r="H4663" i="6" s="1"/>
  <c r="N4663" i="6" s="1"/>
  <c r="O4663" i="6" l="1"/>
  <c r="I4663" i="6" s="1"/>
  <c r="J4663" i="6" s="1"/>
  <c r="K4663" i="6" l="1"/>
  <c r="L4663" i="6" s="1"/>
  <c r="H4664" i="6" s="1"/>
  <c r="N4664" i="6" s="1"/>
  <c r="O4664" i="6" l="1"/>
  <c r="I4664" i="6" s="1"/>
  <c r="J4664" i="6" s="1"/>
  <c r="K4664" i="6" l="1"/>
  <c r="L4664" i="6" s="1"/>
  <c r="H4665" i="6" s="1"/>
  <c r="N4665" i="6" s="1"/>
  <c r="O4665" i="6" l="1"/>
  <c r="I4665" i="6" l="1"/>
  <c r="J4665" i="6" s="1"/>
  <c r="K4665" i="6" l="1"/>
  <c r="L4665" i="6" s="1"/>
  <c r="H4666" i="6" s="1"/>
  <c r="N4666" i="6" s="1"/>
  <c r="O4666" i="6" l="1"/>
  <c r="I4666" i="6" s="1"/>
  <c r="J4666" i="6" s="1"/>
  <c r="K4666" i="6" l="1"/>
  <c r="L4666" i="6" s="1"/>
  <c r="H4667" i="6" s="1"/>
  <c r="N4667" i="6" s="1"/>
  <c r="O4667" i="6" l="1"/>
  <c r="I4667" i="6" l="1"/>
  <c r="J4667" i="6" s="1"/>
  <c r="K4667" i="6" l="1"/>
  <c r="L4667" i="6" s="1"/>
  <c r="H4668" i="6" s="1"/>
  <c r="N4668" i="6" l="1"/>
  <c r="O4668" i="6"/>
  <c r="I4668" i="6" s="1"/>
  <c r="J4668" i="6" s="1"/>
  <c r="K4668" i="6" l="1"/>
  <c r="L4668" i="6" s="1"/>
  <c r="H4669" i="6" s="1"/>
  <c r="N4669" i="6" s="1"/>
  <c r="O4669" i="6" l="1"/>
  <c r="I4669" i="6" s="1"/>
  <c r="J4669" i="6" s="1"/>
  <c r="K4669" i="6" l="1"/>
  <c r="L4669" i="6" s="1"/>
  <c r="H4670" i="6" s="1"/>
  <c r="N4670" i="6" s="1"/>
  <c r="O4670" i="6" l="1"/>
  <c r="I4670" i="6" s="1"/>
  <c r="J4670" i="6" s="1"/>
  <c r="K4670" i="6" l="1"/>
  <c r="L4670" i="6" s="1"/>
  <c r="H4671" i="6" s="1"/>
  <c r="N4671" i="6" s="1"/>
  <c r="O4671" i="6" l="1"/>
  <c r="I4671" i="6" s="1"/>
  <c r="J4671" i="6" s="1"/>
  <c r="K4671" i="6" l="1"/>
  <c r="L4671" i="6" s="1"/>
  <c r="H4672" i="6" s="1"/>
  <c r="N4672" i="6" s="1"/>
  <c r="O4672" i="6" l="1"/>
  <c r="I4672" i="6" l="1"/>
  <c r="J4672" i="6" s="1"/>
  <c r="K4672" i="6" l="1"/>
  <c r="L4672" i="6" s="1"/>
  <c r="H4673" i="6" s="1"/>
  <c r="O4673" i="6" l="1"/>
  <c r="I4673" i="6" s="1"/>
  <c r="J4673" i="6" s="1"/>
  <c r="N4673" i="6"/>
  <c r="K4673" i="6" l="1"/>
  <c r="L4673" i="6" s="1"/>
  <c r="H4674" i="6" s="1"/>
  <c r="N4674" i="6" s="1"/>
  <c r="O4674" i="6" l="1"/>
  <c r="I4674" i="6" l="1"/>
  <c r="J4674" i="6" s="1"/>
  <c r="K4674" i="6" l="1"/>
  <c r="L4674" i="6" s="1"/>
  <c r="H4675" i="6" s="1"/>
  <c r="N4675" i="6" s="1"/>
  <c r="O4675" i="6" l="1"/>
  <c r="I4675" i="6" l="1"/>
  <c r="J4675" i="6" s="1"/>
  <c r="K4675" i="6" l="1"/>
  <c r="L4675" i="6" s="1"/>
  <c r="H4676" i="6" s="1"/>
  <c r="O4676" i="6" l="1"/>
  <c r="I4676" i="6" s="1"/>
  <c r="J4676" i="6" s="1"/>
  <c r="N4676" i="6"/>
  <c r="K4676" i="6" l="1"/>
  <c r="L4676" i="6" s="1"/>
  <c r="H4677" i="6" s="1"/>
  <c r="N4677" i="6" s="1"/>
  <c r="O4677" i="6" l="1"/>
  <c r="I4677" i="6" l="1"/>
  <c r="J4677" i="6" s="1"/>
  <c r="K4677" i="6" l="1"/>
  <c r="L4677" i="6" s="1"/>
  <c r="H4678" i="6" s="1"/>
  <c r="N4678" i="6" s="1"/>
  <c r="O4678" i="6" l="1"/>
  <c r="I4678" i="6" l="1"/>
  <c r="J4678" i="6" s="1"/>
  <c r="K4678" i="6" l="1"/>
  <c r="L4678" i="6" s="1"/>
  <c r="H4679" i="6" s="1"/>
  <c r="O4679" i="6" l="1"/>
  <c r="I4679" i="6" s="1"/>
  <c r="J4679" i="6" s="1"/>
  <c r="N4679" i="6"/>
  <c r="K4679" i="6" l="1"/>
  <c r="L4679" i="6" s="1"/>
  <c r="H4680" i="6" s="1"/>
  <c r="N4680" i="6" s="1"/>
  <c r="O4680" i="6" l="1"/>
  <c r="I4680" i="6" l="1"/>
  <c r="J4680" i="6" s="1"/>
  <c r="K4680" i="6" l="1"/>
  <c r="L4680" i="6" s="1"/>
  <c r="H4681" i="6" s="1"/>
  <c r="N4681" i="6" s="1"/>
  <c r="O4681" i="6" l="1"/>
  <c r="I4681" i="6" l="1"/>
  <c r="J4681" i="6" s="1"/>
  <c r="K4681" i="6" l="1"/>
  <c r="L4681" i="6" s="1"/>
  <c r="H4682" i="6" s="1"/>
  <c r="N4682" i="6" s="1"/>
  <c r="O4682" i="6" l="1"/>
  <c r="I4682" i="6" s="1"/>
  <c r="J4682" i="6" s="1"/>
  <c r="K4682" i="6" l="1"/>
  <c r="L4682" i="6" s="1"/>
  <c r="H4683" i="6" s="1"/>
  <c r="O4683" i="6" l="1"/>
  <c r="I4683" i="6" s="1"/>
  <c r="J4683" i="6" s="1"/>
  <c r="N4683" i="6"/>
  <c r="K4683" i="6" l="1"/>
  <c r="L4683" i="6" s="1"/>
  <c r="H4684" i="6" s="1"/>
  <c r="N4684" i="6" s="1"/>
  <c r="O4684" i="6" l="1"/>
  <c r="I4684" i="6" l="1"/>
  <c r="J4684" i="6" s="1"/>
  <c r="K4684" i="6" l="1"/>
  <c r="L4684" i="6" s="1"/>
  <c r="H4685" i="6" s="1"/>
  <c r="N4685" i="6" s="1"/>
  <c r="O4685" i="6" l="1"/>
  <c r="I4685" i="6" l="1"/>
  <c r="J4685" i="6" s="1"/>
  <c r="K4685" i="6" l="1"/>
  <c r="L4685" i="6" s="1"/>
  <c r="H4686" i="6" s="1"/>
  <c r="N4686" i="6" l="1"/>
  <c r="O4686" i="6"/>
  <c r="I4686" i="6" l="1"/>
  <c r="J4686" i="6" s="1"/>
  <c r="K4686" i="6" l="1"/>
  <c r="L4686" i="6" s="1"/>
  <c r="H4687" i="6" s="1"/>
  <c r="N4687" i="6" l="1"/>
  <c r="O4687" i="6"/>
  <c r="I4687" i="6" s="1"/>
  <c r="J4687" i="6" s="1"/>
  <c r="K4687" i="6" l="1"/>
  <c r="L4687" i="6" s="1"/>
  <c r="H4688" i="6" s="1"/>
  <c r="N4688" i="6" s="1"/>
  <c r="O4688" i="6" l="1"/>
  <c r="I4688" i="6" s="1"/>
  <c r="J4688" i="6" s="1"/>
  <c r="K4688" i="6" l="1"/>
  <c r="L4688" i="6" s="1"/>
  <c r="H4689" i="6" s="1"/>
  <c r="N4689" i="6" s="1"/>
  <c r="O4689" i="6" l="1"/>
  <c r="I4689" i="6" l="1"/>
  <c r="J4689" i="6" s="1"/>
  <c r="K4689" i="6" l="1"/>
  <c r="L4689" i="6" s="1"/>
  <c r="H4690" i="6" s="1"/>
  <c r="N4690" i="6" s="1"/>
  <c r="O4690" i="6" l="1"/>
  <c r="I4690" i="6" l="1"/>
  <c r="J4690" i="6" s="1"/>
  <c r="K4690" i="6" l="1"/>
  <c r="L4690" i="6" s="1"/>
  <c r="H4691" i="6" s="1"/>
  <c r="O4691" i="6" l="1"/>
  <c r="I4691" i="6" s="1"/>
  <c r="J4691" i="6" s="1"/>
  <c r="N4691" i="6"/>
  <c r="K4691" i="6" l="1"/>
  <c r="L4691" i="6" s="1"/>
  <c r="H4692" i="6" s="1"/>
  <c r="N4692" i="6" s="1"/>
  <c r="O4692" i="6" l="1"/>
  <c r="I4692" i="6" s="1"/>
  <c r="J4692" i="6" s="1"/>
  <c r="K4692" i="6" l="1"/>
  <c r="L4692" i="6" s="1"/>
  <c r="H4693" i="6" s="1"/>
  <c r="N4693" i="6" s="1"/>
  <c r="O4693" i="6" l="1"/>
  <c r="I4693" i="6" l="1"/>
  <c r="J4693" i="6" s="1"/>
  <c r="K4693" i="6" l="1"/>
  <c r="L4693" i="6" s="1"/>
  <c r="H4694" i="6" s="1"/>
  <c r="N4694" i="6" s="1"/>
  <c r="O4694" i="6" l="1"/>
  <c r="I4694" i="6" s="1"/>
  <c r="J4694" i="6" s="1"/>
  <c r="K4694" i="6" l="1"/>
  <c r="L4694" i="6" s="1"/>
  <c r="H4695" i="6" s="1"/>
  <c r="N4695" i="6" s="1"/>
  <c r="O4695" i="6" l="1"/>
  <c r="I4695" i="6" s="1"/>
  <c r="J4695" i="6" s="1"/>
  <c r="K4695" i="6" l="1"/>
  <c r="L4695" i="6" s="1"/>
  <c r="H4696" i="6" s="1"/>
  <c r="N4696" i="6" s="1"/>
  <c r="O4696" i="6" l="1"/>
  <c r="I4696" i="6" l="1"/>
  <c r="J4696" i="6" s="1"/>
  <c r="K4696" i="6" l="1"/>
  <c r="L4696" i="6" s="1"/>
  <c r="H4697" i="6" s="1"/>
  <c r="N4697" i="6" s="1"/>
  <c r="O4697" i="6" l="1"/>
  <c r="I4697" i="6" s="1"/>
  <c r="J4697" i="6" s="1"/>
  <c r="K4697" i="6" l="1"/>
  <c r="L4697" i="6" s="1"/>
  <c r="H4698" i="6" s="1"/>
  <c r="N4698" i="6" s="1"/>
  <c r="O4698" i="6" l="1"/>
  <c r="I4698" i="6" l="1"/>
  <c r="J4698" i="6" s="1"/>
  <c r="K4698" i="6" l="1"/>
  <c r="L4698" i="6" s="1"/>
  <c r="H4699" i="6" s="1"/>
  <c r="N4699" i="6" s="1"/>
  <c r="O4699" i="6" l="1"/>
  <c r="I4699" i="6" l="1"/>
  <c r="J4699" i="6" s="1"/>
  <c r="K4699" i="6" l="1"/>
  <c r="L4699" i="6" s="1"/>
  <c r="H4700" i="6" s="1"/>
  <c r="O4700" i="6" l="1"/>
  <c r="I4700" i="6" s="1"/>
  <c r="J4700" i="6" s="1"/>
  <c r="N4700" i="6"/>
  <c r="K4700" i="6" l="1"/>
  <c r="L4700" i="6" s="1"/>
  <c r="H4701" i="6" s="1"/>
  <c r="N4701" i="6" s="1"/>
  <c r="O4701" i="6" l="1"/>
  <c r="I4701" i="6" l="1"/>
  <c r="J4701" i="6" s="1"/>
  <c r="K4701" i="6" l="1"/>
  <c r="L4701" i="6" s="1"/>
  <c r="H4702" i="6" s="1"/>
  <c r="N4702" i="6" s="1"/>
  <c r="O4702" i="6" l="1"/>
  <c r="I4702" i="6" l="1"/>
  <c r="J4702" i="6" s="1"/>
  <c r="K4702" i="6" l="1"/>
  <c r="L4702" i="6" s="1"/>
  <c r="H4703" i="6" s="1"/>
  <c r="O4703" i="6" l="1"/>
  <c r="I4703" i="6" s="1"/>
  <c r="J4703" i="6" s="1"/>
  <c r="N4703" i="6"/>
  <c r="K4703" i="6" l="1"/>
  <c r="L4703" i="6" s="1"/>
  <c r="H4704" i="6" s="1"/>
  <c r="N4704" i="6" s="1"/>
  <c r="O4704" i="6" l="1"/>
  <c r="I4704" i="6" s="1"/>
  <c r="J4704" i="6" s="1"/>
  <c r="K4704" i="6" l="1"/>
  <c r="L4704" i="6" s="1"/>
  <c r="H4705" i="6" s="1"/>
  <c r="N4705" i="6" s="1"/>
  <c r="O4705" i="6" l="1"/>
  <c r="I4705" i="6" l="1"/>
  <c r="J4705" i="6" s="1"/>
  <c r="K4705" i="6" l="1"/>
  <c r="L4705" i="6" s="1"/>
  <c r="H4706" i="6" s="1"/>
  <c r="N4706" i="6" s="1"/>
  <c r="O4706" i="6" l="1"/>
  <c r="I4706" i="6" s="1"/>
  <c r="J4706" i="6" s="1"/>
  <c r="K4706" i="6" l="1"/>
  <c r="L4706" i="6" s="1"/>
  <c r="H4707" i="6" s="1"/>
  <c r="O4707" i="6" l="1"/>
  <c r="I4707" i="6" s="1"/>
  <c r="J4707" i="6" s="1"/>
  <c r="N4707" i="6"/>
  <c r="K4707" i="6" l="1"/>
  <c r="L4707" i="6" s="1"/>
  <c r="H4708" i="6" s="1"/>
  <c r="N4708" i="6" s="1"/>
  <c r="O4708" i="6" l="1"/>
  <c r="I4708" i="6" l="1"/>
  <c r="J4708" i="6" s="1"/>
  <c r="K4708" i="6" l="1"/>
  <c r="L4708" i="6" s="1"/>
  <c r="H4709" i="6" s="1"/>
  <c r="N4709" i="6" s="1"/>
  <c r="O4709" i="6" l="1"/>
  <c r="I4709" i="6" s="1"/>
  <c r="J4709" i="6" s="1"/>
  <c r="K4709" i="6" l="1"/>
  <c r="L4709" i="6" s="1"/>
  <c r="H4710" i="6" l="1"/>
  <c r="O4710" i="6" l="1"/>
  <c r="I4710" i="6" s="1"/>
  <c r="J4710" i="6" s="1"/>
  <c r="N4710" i="6"/>
  <c r="K4710" i="6" l="1"/>
  <c r="L4710" i="6" s="1"/>
  <c r="H4711" i="6" s="1"/>
  <c r="O4711" i="6" l="1"/>
  <c r="I4711" i="6" s="1"/>
  <c r="J4711" i="6" s="1"/>
  <c r="N4711" i="6"/>
  <c r="K4711" i="6" l="1"/>
  <c r="L4711" i="6" s="1"/>
  <c r="H4712" i="6" s="1"/>
  <c r="N4712" i="6" s="1"/>
  <c r="O4712" i="6" l="1"/>
  <c r="I4712" i="6" s="1"/>
  <c r="J4712" i="6" s="1"/>
  <c r="K4712" i="6" l="1"/>
  <c r="L4712" i="6" s="1"/>
  <c r="H4713" i="6" s="1"/>
  <c r="N4713" i="6" s="1"/>
  <c r="O4713" i="6" l="1"/>
  <c r="I4713" i="6" s="1"/>
  <c r="J4713" i="6" s="1"/>
  <c r="K4713" i="6" l="1"/>
  <c r="L4713" i="6" s="1"/>
  <c r="H4714" i="6" s="1"/>
  <c r="N4714" i="6" s="1"/>
  <c r="O4714" i="6" l="1"/>
  <c r="I4714" i="6" l="1"/>
  <c r="J4714" i="6" s="1"/>
  <c r="K4714" i="6" l="1"/>
  <c r="L4714" i="6" s="1"/>
  <c r="H4715" i="6" s="1"/>
  <c r="O4715" i="6" l="1"/>
  <c r="I4715" i="6" s="1"/>
  <c r="J4715" i="6" s="1"/>
  <c r="N4715" i="6"/>
  <c r="K4715" i="6" l="1"/>
  <c r="L4715" i="6" s="1"/>
  <c r="H4716" i="6" s="1"/>
  <c r="N4716" i="6" s="1"/>
  <c r="O4716" i="6" l="1"/>
  <c r="I4716" i="6" s="1"/>
  <c r="J4716" i="6" s="1"/>
  <c r="K4716" i="6" l="1"/>
  <c r="L4716" i="6" s="1"/>
  <c r="H4717" i="6" s="1"/>
  <c r="N4717" i="6" s="1"/>
  <c r="O4717" i="6" l="1"/>
  <c r="I4717" i="6" l="1"/>
  <c r="J4717" i="6" s="1"/>
  <c r="K4717" i="6" l="1"/>
  <c r="L4717" i="6" s="1"/>
  <c r="H4718" i="6" s="1"/>
  <c r="N4718" i="6" s="1"/>
  <c r="O4718" i="6" l="1"/>
  <c r="I4718" i="6" s="1"/>
  <c r="J4718" i="6" s="1"/>
  <c r="K4718" i="6" l="1"/>
  <c r="L4718" i="6" s="1"/>
  <c r="H4719" i="6" s="1"/>
  <c r="N4719" i="6" s="1"/>
  <c r="O4719" i="6" l="1"/>
  <c r="I4719" i="6" s="1"/>
  <c r="J4719" i="6" s="1"/>
  <c r="K4719" i="6" l="1"/>
  <c r="L4719" i="6" s="1"/>
  <c r="H4720" i="6" s="1"/>
  <c r="N4720" i="6" s="1"/>
  <c r="O4720" i="6" l="1"/>
  <c r="I4720" i="6" l="1"/>
  <c r="J4720" i="6" s="1"/>
  <c r="K4720" i="6" l="1"/>
  <c r="L4720" i="6" s="1"/>
  <c r="H4721" i="6" s="1"/>
  <c r="N4721" i="6" s="1"/>
  <c r="O4721" i="6" l="1"/>
  <c r="I4721" i="6" s="1"/>
  <c r="J4721" i="6" s="1"/>
  <c r="K4721" i="6" l="1"/>
  <c r="L4721" i="6" s="1"/>
  <c r="H4722" i="6" s="1"/>
  <c r="N4722" i="6" s="1"/>
  <c r="O4722" i="6" l="1"/>
  <c r="I4722" i="6" s="1"/>
  <c r="J4722" i="6" s="1"/>
  <c r="K4722" i="6" l="1"/>
  <c r="L4722" i="6" s="1"/>
  <c r="H4723" i="6" s="1"/>
  <c r="N4723" i="6" s="1"/>
  <c r="O4723" i="6" l="1"/>
  <c r="I4723" i="6" l="1"/>
  <c r="J4723" i="6" s="1"/>
  <c r="K4723" i="6" l="1"/>
  <c r="L4723" i="6" s="1"/>
  <c r="H4724" i="6" s="1"/>
  <c r="N4724" i="6" s="1"/>
  <c r="O4724" i="6" l="1"/>
  <c r="I4724" i="6" s="1"/>
  <c r="J4724" i="6" s="1"/>
  <c r="K4724" i="6" l="1"/>
  <c r="L4724" i="6" s="1"/>
  <c r="H4725" i="6" s="1"/>
  <c r="N4725" i="6" s="1"/>
  <c r="O4725" i="6" l="1"/>
  <c r="I4725" i="6" s="1"/>
  <c r="J4725" i="6" s="1"/>
  <c r="K4725" i="6" l="1"/>
  <c r="L4725" i="6" s="1"/>
  <c r="H4726" i="6" s="1"/>
  <c r="N4726" i="6" s="1"/>
  <c r="O4726" i="6" l="1"/>
  <c r="I4726" i="6" l="1"/>
  <c r="J4726" i="6" s="1"/>
  <c r="K4726" i="6" l="1"/>
  <c r="L4726" i="6" s="1"/>
  <c r="H4727" i="6" s="1"/>
  <c r="O4727" i="6" l="1"/>
  <c r="I4727" i="6" s="1"/>
  <c r="J4727" i="6" s="1"/>
  <c r="N4727" i="6"/>
  <c r="K4727" i="6" l="1"/>
  <c r="L4727" i="6" s="1"/>
  <c r="H4728" i="6" s="1"/>
  <c r="N4728" i="6" s="1"/>
  <c r="O4728" i="6" l="1"/>
  <c r="I4728" i="6" l="1"/>
  <c r="J4728" i="6" s="1"/>
  <c r="K4728" i="6" l="1"/>
  <c r="L4728" i="6" s="1"/>
  <c r="H4729" i="6" s="1"/>
  <c r="N4729" i="6" s="1"/>
  <c r="O4729" i="6" l="1"/>
  <c r="I4729" i="6" l="1"/>
  <c r="J4729" i="6" s="1"/>
  <c r="K4729" i="6" l="1"/>
  <c r="L4729" i="6" s="1"/>
  <c r="H4730" i="6" s="1"/>
  <c r="N4730" i="6" s="1"/>
  <c r="O4730" i="6" l="1"/>
  <c r="I4730" i="6" s="1"/>
  <c r="J4730" i="6" s="1"/>
  <c r="K4730" i="6" l="1"/>
  <c r="L4730" i="6" s="1"/>
  <c r="H4731" i="6" s="1"/>
  <c r="N4731" i="6" s="1"/>
  <c r="O4731" i="6" l="1"/>
  <c r="I4731" i="6" l="1"/>
  <c r="J4731" i="6" s="1"/>
  <c r="K4731" i="6" l="1"/>
  <c r="L4731" i="6" s="1"/>
  <c r="H4732" i="6" s="1"/>
  <c r="N4732" i="6" s="1"/>
  <c r="O4732" i="6" l="1"/>
  <c r="I4732" i="6" l="1"/>
  <c r="J4732" i="6" s="1"/>
  <c r="K4732" i="6" l="1"/>
  <c r="L4732" i="6" s="1"/>
  <c r="H4733" i="6" s="1"/>
  <c r="O4733" i="6" l="1"/>
  <c r="I4733" i="6" s="1"/>
  <c r="J4733" i="6" s="1"/>
  <c r="N4733" i="6"/>
  <c r="K4733" i="6" l="1"/>
  <c r="L4733" i="6" s="1"/>
  <c r="H4734" i="6" s="1"/>
  <c r="N4734" i="6" s="1"/>
  <c r="O4734" i="6" l="1"/>
  <c r="I4734" i="6" l="1"/>
  <c r="J4734" i="6" s="1"/>
  <c r="K4734" i="6" l="1"/>
  <c r="L4734" i="6" s="1"/>
  <c r="H4735" i="6" s="1"/>
  <c r="N4735" i="6" s="1"/>
  <c r="O4735" i="6" l="1"/>
  <c r="I4735" i="6" l="1"/>
  <c r="J4735" i="6" s="1"/>
  <c r="K4735" i="6" l="1"/>
  <c r="L4735" i="6" s="1"/>
  <c r="H4736" i="6" s="1"/>
  <c r="O4736" i="6" l="1"/>
  <c r="I4736" i="6" s="1"/>
  <c r="J4736" i="6" s="1"/>
  <c r="N4736" i="6"/>
  <c r="K4736" i="6" l="1"/>
  <c r="L4736" i="6" s="1"/>
  <c r="H4737" i="6" s="1"/>
  <c r="N4737" i="6" s="1"/>
  <c r="O4737" i="6" l="1"/>
  <c r="I4737" i="6" s="1"/>
  <c r="J4737" i="6" s="1"/>
  <c r="K4737" i="6" l="1"/>
  <c r="L4737" i="6" s="1"/>
  <c r="H4738" i="6" s="1"/>
  <c r="N4738" i="6" s="1"/>
  <c r="O4738" i="6" l="1"/>
  <c r="I4738" i="6" l="1"/>
  <c r="J4738" i="6" s="1"/>
  <c r="K4738" i="6" l="1"/>
  <c r="L4738" i="6" s="1"/>
  <c r="H4739" i="6" s="1"/>
  <c r="N4739" i="6" s="1"/>
  <c r="O4739" i="6" l="1"/>
  <c r="I4739" i="6" l="1"/>
  <c r="J4739" i="6" s="1"/>
  <c r="K4739" i="6" l="1"/>
  <c r="L4739" i="6" s="1"/>
  <c r="H4740" i="6" s="1"/>
  <c r="N4740" i="6" s="1"/>
  <c r="O4740" i="6" l="1"/>
  <c r="I4740" i="6" s="1"/>
  <c r="J4740" i="6" s="1"/>
  <c r="K4740" i="6" l="1"/>
  <c r="L4740" i="6" s="1"/>
  <c r="H4741" i="6" s="1"/>
  <c r="N4741" i="6" s="1"/>
  <c r="O4741" i="6" l="1"/>
  <c r="I4741" i="6" s="1"/>
  <c r="J4741" i="6" s="1"/>
  <c r="K4741" i="6" l="1"/>
  <c r="L4741" i="6" s="1"/>
  <c r="H4742" i="6" s="1"/>
  <c r="N4742" i="6" s="1"/>
  <c r="O4742" i="6" l="1"/>
  <c r="I4742" i="6" l="1"/>
  <c r="J4742" i="6" s="1"/>
  <c r="K4742" i="6" l="1"/>
  <c r="L4742" i="6" s="1"/>
  <c r="H4743" i="6" s="1"/>
  <c r="N4743" i="6" s="1"/>
  <c r="O4743" i="6" l="1"/>
  <c r="I4743" i="6" l="1"/>
  <c r="J4743" i="6" s="1"/>
  <c r="K4743" i="6" l="1"/>
  <c r="L4743" i="6" s="1"/>
  <c r="H4744" i="6" s="1"/>
  <c r="N4744" i="6" s="1"/>
  <c r="O4744" i="6" l="1"/>
  <c r="I4744" i="6" l="1"/>
  <c r="J4744" i="6" s="1"/>
  <c r="K4744" i="6" l="1"/>
  <c r="L4744" i="6" s="1"/>
  <c r="H4745" i="6" s="1"/>
  <c r="N4745" i="6" s="1"/>
  <c r="O4745" i="6" l="1"/>
  <c r="I4745" i="6" l="1"/>
  <c r="J4745" i="6" s="1"/>
  <c r="K4745" i="6" l="1"/>
  <c r="L4745" i="6" s="1"/>
  <c r="H4746" i="6" s="1"/>
  <c r="N4746" i="6" s="1"/>
  <c r="O4746" i="6" l="1"/>
  <c r="I4746" i="6" s="1"/>
  <c r="J4746" i="6" s="1"/>
  <c r="K4746" i="6" l="1"/>
  <c r="L4746" i="6" s="1"/>
  <c r="H4747" i="6" s="1"/>
  <c r="N4747" i="6" s="1"/>
  <c r="O4747" i="6" l="1"/>
  <c r="I4747" i="6" s="1"/>
  <c r="J4747" i="6" s="1"/>
  <c r="K4747" i="6" l="1"/>
  <c r="L4747" i="6" s="1"/>
  <c r="H4748" i="6" s="1"/>
  <c r="N4748" i="6" s="1"/>
  <c r="O4748" i="6" l="1"/>
  <c r="I4748" i="6" l="1"/>
  <c r="J4748" i="6" s="1"/>
  <c r="K4748" i="6" l="1"/>
  <c r="L4748" i="6" s="1"/>
  <c r="H4749" i="6" s="1"/>
  <c r="N4749" i="6" s="1"/>
  <c r="O4749" i="6" l="1"/>
  <c r="I4749" i="6" s="1"/>
  <c r="J4749" i="6" s="1"/>
  <c r="K4749" i="6" l="1"/>
  <c r="L4749" i="6" s="1"/>
  <c r="H4750" i="6" s="1"/>
  <c r="N4750" i="6" s="1"/>
  <c r="O4750" i="6" l="1"/>
  <c r="I4750" i="6" s="1"/>
  <c r="J4750" i="6" s="1"/>
  <c r="K4750" i="6" l="1"/>
  <c r="L4750" i="6" s="1"/>
  <c r="H4751" i="6" s="1"/>
  <c r="N4751" i="6" s="1"/>
  <c r="O4751" i="6" l="1"/>
  <c r="I4751" i="6" l="1"/>
  <c r="J4751" i="6" s="1"/>
  <c r="K4751" i="6" l="1"/>
  <c r="L4751" i="6" s="1"/>
  <c r="H4752" i="6" s="1"/>
  <c r="N4752" i="6" s="1"/>
  <c r="O4752" i="6" l="1"/>
  <c r="I4752" i="6" s="1"/>
  <c r="J4752" i="6" s="1"/>
  <c r="K4752" i="6" l="1"/>
  <c r="L4752" i="6" s="1"/>
  <c r="H4753" i="6" l="1"/>
  <c r="O4753" i="6" l="1"/>
  <c r="I4753" i="6" s="1"/>
  <c r="J4753" i="6" s="1"/>
  <c r="N4753" i="6"/>
  <c r="K4753" i="6" l="1"/>
  <c r="L4753" i="6" s="1"/>
  <c r="H4754" i="6" s="1"/>
  <c r="O4754" i="6" l="1"/>
  <c r="I4754" i="6" s="1"/>
  <c r="J4754" i="6" s="1"/>
  <c r="N4754" i="6"/>
  <c r="K4754" i="6" l="1"/>
  <c r="L4754" i="6" s="1"/>
  <c r="H4755" i="6" s="1"/>
  <c r="N4755" i="6" s="1"/>
  <c r="O4755" i="6" l="1"/>
  <c r="I4755" i="6" s="1"/>
  <c r="J4755" i="6" s="1"/>
  <c r="K4755" i="6" l="1"/>
  <c r="L4755" i="6" s="1"/>
  <c r="H4756" i="6" s="1"/>
  <c r="N4756" i="6" s="1"/>
  <c r="O4756" i="6" l="1"/>
  <c r="I4756" i="6" l="1"/>
  <c r="J4756" i="6" s="1"/>
  <c r="K4756" i="6" l="1"/>
  <c r="L4756" i="6" s="1"/>
  <c r="H4757" i="6" s="1"/>
  <c r="N4757" i="6" s="1"/>
  <c r="O4757" i="6" l="1"/>
  <c r="I4757" i="6" s="1"/>
  <c r="J4757" i="6" s="1"/>
  <c r="K4757" i="6" l="1"/>
  <c r="L4757" i="6" s="1"/>
  <c r="H4758" i="6" s="1"/>
  <c r="N4758" i="6" s="1"/>
  <c r="O4758" i="6" l="1"/>
  <c r="I4758" i="6" l="1"/>
  <c r="J4758" i="6" s="1"/>
  <c r="K4758" i="6" l="1"/>
  <c r="L4758" i="6" s="1"/>
  <c r="H4759" i="6" s="1"/>
  <c r="N4759" i="6" s="1"/>
  <c r="O4759" i="6" l="1"/>
  <c r="I4759" i="6" l="1"/>
  <c r="J4759" i="6" s="1"/>
  <c r="K4759" i="6" l="1"/>
  <c r="L4759" i="6" s="1"/>
  <c r="H4760" i="6" s="1"/>
  <c r="N4760" i="6" s="1"/>
  <c r="O4760" i="6" l="1"/>
  <c r="I4760" i="6" l="1"/>
  <c r="J4760" i="6" s="1"/>
  <c r="K4760" i="6" l="1"/>
  <c r="L4760" i="6" s="1"/>
  <c r="H4761" i="6" s="1"/>
  <c r="N4761" i="6" s="1"/>
  <c r="O4761" i="6" l="1"/>
  <c r="I4761" i="6" l="1"/>
  <c r="J4761" i="6" s="1"/>
  <c r="K4761" i="6" l="1"/>
  <c r="L4761" i="6" s="1"/>
  <c r="H4762" i="6" s="1"/>
  <c r="N4762" i="6" s="1"/>
  <c r="O4762" i="6" l="1"/>
  <c r="I4762" i="6" l="1"/>
  <c r="J4762" i="6" s="1"/>
  <c r="K4762" i="6" l="1"/>
  <c r="L4762" i="6" s="1"/>
  <c r="H4763" i="6" s="1"/>
  <c r="N4763" i="6" s="1"/>
  <c r="O4763" i="6" l="1"/>
  <c r="I4763" i="6" l="1"/>
  <c r="J4763" i="6" s="1"/>
  <c r="K4763" i="6" l="1"/>
  <c r="L4763" i="6" s="1"/>
  <c r="H4764" i="6" s="1"/>
  <c r="N4764" i="6" s="1"/>
  <c r="O4764" i="6" l="1"/>
  <c r="I4764" i="6" s="1"/>
  <c r="J4764" i="6" s="1"/>
  <c r="K4764" i="6" l="1"/>
  <c r="L4764" i="6" s="1"/>
  <c r="H4765" i="6" s="1"/>
  <c r="N4765" i="6" s="1"/>
  <c r="O4765" i="6" l="1"/>
  <c r="I4765" i="6" s="1"/>
  <c r="J4765" i="6" s="1"/>
  <c r="K4765" i="6" l="1"/>
  <c r="L4765" i="6" s="1"/>
  <c r="H4766" i="6" s="1"/>
  <c r="N4766" i="6" s="1"/>
  <c r="O4766" i="6" l="1"/>
  <c r="I4766" i="6" l="1"/>
  <c r="J4766" i="6" s="1"/>
  <c r="K4766" i="6" l="1"/>
  <c r="L4766" i="6" s="1"/>
  <c r="H4767" i="6" s="1"/>
  <c r="N4767" i="6" s="1"/>
  <c r="O4767" i="6" l="1"/>
  <c r="I4767" i="6" s="1"/>
  <c r="J4767" i="6" s="1"/>
  <c r="K4767" i="6" l="1"/>
  <c r="L4767" i="6" s="1"/>
  <c r="H4768" i="6" s="1"/>
  <c r="N4768" i="6" s="1"/>
  <c r="O4768" i="6" l="1"/>
  <c r="I4768" i="6" s="1"/>
  <c r="J4768" i="6" s="1"/>
  <c r="K4768" i="6" l="1"/>
  <c r="L4768" i="6" s="1"/>
  <c r="H4769" i="6" s="1"/>
  <c r="N4769" i="6" s="1"/>
  <c r="O4769" i="6" l="1"/>
  <c r="I4769" i="6" l="1"/>
  <c r="J4769" i="6" s="1"/>
  <c r="K4769" i="6" l="1"/>
  <c r="L4769" i="6" s="1"/>
  <c r="H4770" i="6" l="1"/>
  <c r="O4770" i="6" l="1"/>
  <c r="I4770" i="6" s="1"/>
  <c r="J4770" i="6" s="1"/>
  <c r="N4770" i="6"/>
  <c r="K4770" i="6" l="1"/>
  <c r="L4770" i="6" s="1"/>
  <c r="H4771" i="6" l="1"/>
  <c r="O4771" i="6" l="1"/>
  <c r="I4771" i="6" s="1"/>
  <c r="J4771" i="6" s="1"/>
  <c r="N4771" i="6"/>
  <c r="K4771" i="6" l="1"/>
  <c r="L4771" i="6" s="1"/>
  <c r="H4772" i="6" s="1"/>
  <c r="O4772" i="6" l="1"/>
  <c r="I4772" i="6" s="1"/>
  <c r="J4772" i="6" s="1"/>
  <c r="N4772" i="6"/>
  <c r="K4772" i="6" l="1"/>
  <c r="L4772" i="6" s="1"/>
  <c r="H4773" i="6" s="1"/>
  <c r="O4773" i="6" l="1"/>
  <c r="I4773" i="6" s="1"/>
  <c r="J4773" i="6" s="1"/>
  <c r="N4773" i="6"/>
  <c r="K4773" i="6" l="1"/>
  <c r="L4773" i="6" s="1"/>
  <c r="H4774" i="6" s="1"/>
  <c r="N4774" i="6" s="1"/>
  <c r="O4774" i="6" l="1"/>
  <c r="I4774" i="6" l="1"/>
  <c r="J4774" i="6" s="1"/>
  <c r="K4774" i="6" l="1"/>
  <c r="L4774" i="6" s="1"/>
  <c r="H4775" i="6" s="1"/>
  <c r="N4775" i="6" s="1"/>
  <c r="O4775" i="6" l="1"/>
  <c r="I4775" i="6" l="1"/>
  <c r="J4775" i="6" s="1"/>
  <c r="K4775" i="6" l="1"/>
  <c r="L4775" i="6" s="1"/>
  <c r="H4776" i="6" s="1"/>
  <c r="N4776" i="6" s="1"/>
  <c r="O4776" i="6" l="1"/>
  <c r="I4776" i="6" s="1"/>
  <c r="J4776" i="6" s="1"/>
  <c r="K4776" i="6" l="1"/>
  <c r="L4776" i="6" s="1"/>
  <c r="H4777" i="6" l="1"/>
  <c r="O4777" i="6" l="1"/>
  <c r="I4777" i="6" s="1"/>
  <c r="J4777" i="6" s="1"/>
  <c r="N4777" i="6"/>
  <c r="K4777" i="6" l="1"/>
  <c r="L4777" i="6" s="1"/>
  <c r="H4778" i="6" s="1"/>
  <c r="O4778" i="6" l="1"/>
  <c r="I4778" i="6" s="1"/>
  <c r="J4778" i="6" s="1"/>
  <c r="N4778" i="6"/>
  <c r="K4778" i="6" l="1"/>
  <c r="L4778" i="6" s="1"/>
  <c r="H4779" i="6" s="1"/>
  <c r="N4779" i="6" s="1"/>
  <c r="O4779" i="6" l="1"/>
  <c r="I4779" i="6" s="1"/>
  <c r="J4779" i="6" s="1"/>
  <c r="K4779" i="6" l="1"/>
  <c r="L4779" i="6" s="1"/>
  <c r="H4780" i="6" s="1"/>
  <c r="N4780" i="6" s="1"/>
  <c r="O4780" i="6" l="1"/>
  <c r="I4780" i="6" s="1"/>
  <c r="J4780" i="6" s="1"/>
  <c r="K4780" i="6" l="1"/>
  <c r="L4780" i="6" s="1"/>
  <c r="H4781" i="6" s="1"/>
  <c r="N4781" i="6" s="1"/>
  <c r="O4781" i="6" l="1"/>
  <c r="I4781" i="6" l="1"/>
  <c r="J4781" i="6" s="1"/>
  <c r="K4781" i="6" l="1"/>
  <c r="L4781" i="6" s="1"/>
  <c r="H4782" i="6" s="1"/>
  <c r="N4782" i="6" s="1"/>
  <c r="O4782" i="6" l="1"/>
  <c r="I4782" i="6" s="1"/>
  <c r="J4782" i="6" s="1"/>
  <c r="K4782" i="6" l="1"/>
  <c r="L4782" i="6" s="1"/>
  <c r="H4783" i="6" s="1"/>
  <c r="N4783" i="6" s="1"/>
  <c r="O4783" i="6" l="1"/>
  <c r="I4783" i="6" s="1"/>
  <c r="J4783" i="6" s="1"/>
  <c r="K4783" i="6" l="1"/>
  <c r="L4783" i="6" s="1"/>
  <c r="H4784" i="6" s="1"/>
  <c r="N4784" i="6" s="1"/>
  <c r="O4784" i="6" l="1"/>
  <c r="I4784" i="6" l="1"/>
  <c r="J4784" i="6" s="1"/>
  <c r="K4784" i="6" l="1"/>
  <c r="L4784" i="6" s="1"/>
  <c r="H4785" i="6" s="1"/>
  <c r="N4785" i="6" s="1"/>
  <c r="O4785" i="6" l="1"/>
  <c r="I4785" i="6" s="1"/>
  <c r="J4785" i="6" s="1"/>
  <c r="K4785" i="6" l="1"/>
  <c r="L4785" i="6" s="1"/>
  <c r="H4786" i="6" s="1"/>
  <c r="N4786" i="6" s="1"/>
  <c r="O4786" i="6" l="1"/>
  <c r="I4786" i="6" s="1"/>
  <c r="J4786" i="6" s="1"/>
  <c r="K4786" i="6" l="1"/>
  <c r="L4786" i="6" s="1"/>
  <c r="H4787" i="6" s="1"/>
  <c r="N4787" i="6" s="1"/>
  <c r="O4787" i="6" l="1"/>
  <c r="I4787" i="6" l="1"/>
  <c r="J4787" i="6" s="1"/>
  <c r="K4787" i="6" l="1"/>
  <c r="L4787" i="6" s="1"/>
  <c r="H4788" i="6" s="1"/>
  <c r="N4788" i="6" s="1"/>
  <c r="O4788" i="6" l="1"/>
  <c r="I4788" i="6" s="1"/>
  <c r="J4788" i="6" s="1"/>
  <c r="K4788" i="6" l="1"/>
  <c r="L4788" i="6" s="1"/>
  <c r="H4789" i="6" s="1"/>
  <c r="N4789" i="6" s="1"/>
  <c r="O4789" i="6" l="1"/>
  <c r="I4789" i="6" l="1"/>
  <c r="J4789" i="6" s="1"/>
  <c r="K4789" i="6" l="1"/>
  <c r="L4789" i="6" s="1"/>
  <c r="H4790" i="6" s="1"/>
  <c r="N4790" i="6" s="1"/>
  <c r="O4790" i="6" l="1"/>
  <c r="I4790" i="6" l="1"/>
  <c r="J4790" i="6" s="1"/>
  <c r="K4790" i="6" l="1"/>
  <c r="L4790" i="6" s="1"/>
  <c r="H4791" i="6" s="1"/>
  <c r="N4791" i="6" s="1"/>
  <c r="O4791" i="6" l="1"/>
  <c r="I4791" i="6" l="1"/>
  <c r="J4791" i="6" s="1"/>
  <c r="K4791" i="6" l="1"/>
  <c r="L4791" i="6" s="1"/>
  <c r="H4792" i="6" s="1"/>
  <c r="N4792" i="6" s="1"/>
  <c r="O4792" i="6" l="1"/>
  <c r="I4792" i="6" l="1"/>
  <c r="J4792" i="6" s="1"/>
  <c r="K4792" i="6" l="1"/>
  <c r="L4792" i="6" s="1"/>
  <c r="H4793" i="6" s="1"/>
  <c r="N4793" i="6" s="1"/>
  <c r="O4793" i="6" l="1"/>
  <c r="I4793" i="6" l="1"/>
  <c r="J4793" i="6" s="1"/>
  <c r="K4793" i="6" l="1"/>
  <c r="L4793" i="6" s="1"/>
  <c r="H4794" i="6" s="1"/>
  <c r="N4794" i="6" s="1"/>
  <c r="O4794" i="6" l="1"/>
  <c r="I4794" i="6" s="1"/>
  <c r="J4794" i="6" s="1"/>
  <c r="K4794" i="6" l="1"/>
  <c r="L4794" i="6" s="1"/>
  <c r="H4795" i="6" s="1"/>
  <c r="N4795" i="6" s="1"/>
  <c r="O4795" i="6" l="1"/>
  <c r="I4795" i="6" l="1"/>
  <c r="J4795" i="6" s="1"/>
  <c r="K4795" i="6" l="1"/>
  <c r="L4795" i="6" s="1"/>
  <c r="H4796" i="6" s="1"/>
  <c r="N4796" i="6" s="1"/>
  <c r="O4796" i="6" l="1"/>
  <c r="I4796" i="6" l="1"/>
  <c r="J4796" i="6" s="1"/>
  <c r="K4796" i="6" l="1"/>
  <c r="L4796" i="6" s="1"/>
  <c r="H4797" i="6" s="1"/>
  <c r="N4797" i="6" s="1"/>
  <c r="O4797" i="6" l="1"/>
  <c r="I4797" i="6" s="1"/>
  <c r="J4797" i="6" s="1"/>
  <c r="K4797" i="6" l="1"/>
  <c r="L4797" i="6" s="1"/>
  <c r="H4798" i="6" s="1"/>
  <c r="N4798" i="6" s="1"/>
  <c r="O4798" i="6" l="1"/>
  <c r="I4798" i="6" s="1"/>
  <c r="J4798" i="6" s="1"/>
  <c r="K4798" i="6" l="1"/>
  <c r="L4798" i="6" s="1"/>
  <c r="H4799" i="6" s="1"/>
  <c r="N4799" i="6" s="1"/>
  <c r="O4799" i="6" l="1"/>
  <c r="I4799" i="6" l="1"/>
  <c r="J4799" i="6" s="1"/>
  <c r="K4799" i="6" l="1"/>
  <c r="L4799" i="6" s="1"/>
  <c r="H4800" i="6" s="1"/>
  <c r="N4800" i="6" s="1"/>
  <c r="O4800" i="6" l="1"/>
  <c r="I4800" i="6" s="1"/>
  <c r="J4800" i="6" s="1"/>
  <c r="K4800" i="6" l="1"/>
  <c r="L4800" i="6" s="1"/>
  <c r="H4801" i="6" s="1"/>
  <c r="N4801" i="6" s="1"/>
  <c r="O4801" i="6" l="1"/>
  <c r="I4801" i="6" s="1"/>
  <c r="J4801" i="6" s="1"/>
  <c r="K4801" i="6" l="1"/>
  <c r="L4801" i="6" s="1"/>
  <c r="H4802" i="6" s="1"/>
  <c r="N4802" i="6" s="1"/>
  <c r="O4802" i="6" l="1"/>
  <c r="I4802" i="6" l="1"/>
  <c r="J4802" i="6" s="1"/>
  <c r="K4802" i="6" l="1"/>
  <c r="L4802" i="6" s="1"/>
  <c r="H4803" i="6" s="1"/>
  <c r="N4803" i="6" s="1"/>
  <c r="O4803" i="6" l="1"/>
  <c r="I4803" i="6" s="1"/>
  <c r="J4803" i="6" s="1"/>
  <c r="K4803" i="6" l="1"/>
  <c r="L4803" i="6" s="1"/>
  <c r="H4804" i="6" s="1"/>
  <c r="N4804" i="6" s="1"/>
  <c r="O4804" i="6" l="1"/>
  <c r="I4804" i="6" l="1"/>
  <c r="J4804" i="6" s="1"/>
  <c r="K4804" i="6" l="1"/>
  <c r="L4804" i="6" s="1"/>
  <c r="H4805" i="6" s="1"/>
  <c r="N4805" i="6" l="1"/>
  <c r="O4805" i="6"/>
  <c r="I4805" i="6" s="1"/>
  <c r="J4805" i="6" s="1"/>
  <c r="K4805" i="6" l="1"/>
  <c r="L4805" i="6" s="1"/>
  <c r="H4806" i="6" s="1"/>
  <c r="N4806" i="6" s="1"/>
  <c r="O4806" i="6" l="1"/>
  <c r="I4806" i="6" l="1"/>
  <c r="J4806" i="6" s="1"/>
  <c r="K4806" i="6" l="1"/>
  <c r="L4806" i="6" s="1"/>
  <c r="H4807" i="6" s="1"/>
  <c r="O4807" i="6" l="1"/>
  <c r="I4807" i="6" s="1"/>
  <c r="J4807" i="6" s="1"/>
  <c r="N4807" i="6"/>
  <c r="K4807" i="6" l="1"/>
  <c r="L4807" i="6" s="1"/>
  <c r="H4808" i="6" s="1"/>
  <c r="N4808" i="6" s="1"/>
  <c r="O4808" i="6" l="1"/>
  <c r="I4808" i="6" l="1"/>
  <c r="J4808" i="6" s="1"/>
  <c r="K4808" i="6" l="1"/>
  <c r="L4808" i="6" s="1"/>
  <c r="H4809" i="6" s="1"/>
  <c r="N4809" i="6" s="1"/>
  <c r="O4809" i="6" l="1"/>
  <c r="I4809" i="6" s="1"/>
  <c r="J4809" i="6" s="1"/>
  <c r="K4809" i="6" l="1"/>
  <c r="L4809" i="6" s="1"/>
  <c r="H4810" i="6" s="1"/>
  <c r="N4810" i="6" s="1"/>
  <c r="O4810" i="6" l="1"/>
  <c r="I4810" i="6" s="1"/>
  <c r="J4810" i="6" s="1"/>
  <c r="K4810" i="6" l="1"/>
  <c r="L4810" i="6" s="1"/>
  <c r="H4811" i="6" s="1"/>
  <c r="N4811" i="6" s="1"/>
  <c r="O4811" i="6" l="1"/>
  <c r="I4811" i="6" l="1"/>
  <c r="J4811" i="6" s="1"/>
  <c r="K4811" i="6" l="1"/>
  <c r="L4811" i="6" s="1"/>
  <c r="H4812" i="6" s="1"/>
  <c r="N4812" i="6" s="1"/>
  <c r="O4812" i="6" l="1"/>
  <c r="I4812" i="6" s="1"/>
  <c r="J4812" i="6" s="1"/>
  <c r="K4812" i="6" l="1"/>
  <c r="L4812" i="6" s="1"/>
  <c r="H4813" i="6" s="1"/>
  <c r="N4813" i="6" s="1"/>
  <c r="O4813" i="6" l="1"/>
  <c r="I4813" i="6" s="1"/>
  <c r="J4813" i="6" s="1"/>
  <c r="K4813" i="6" l="1"/>
  <c r="L4813" i="6" s="1"/>
  <c r="H4814" i="6" s="1"/>
  <c r="N4814" i="6" s="1"/>
  <c r="O4814" i="6" l="1"/>
  <c r="I4814" i="6" l="1"/>
  <c r="J4814" i="6" s="1"/>
  <c r="K4814" i="6" l="1"/>
  <c r="L4814" i="6" s="1"/>
  <c r="H4815" i="6" s="1"/>
  <c r="N4815" i="6" s="1"/>
  <c r="O4815" i="6" l="1"/>
  <c r="I4815" i="6" s="1"/>
  <c r="J4815" i="6" s="1"/>
  <c r="K4815" i="6" l="1"/>
  <c r="L4815" i="6" s="1"/>
  <c r="H4816" i="6" s="1"/>
  <c r="N4816" i="6" s="1"/>
  <c r="O4816" i="6" l="1"/>
  <c r="I4816" i="6" s="1"/>
  <c r="J4816" i="6" s="1"/>
  <c r="K4816" i="6" l="1"/>
  <c r="L4816" i="6" s="1"/>
  <c r="H4817" i="6" s="1"/>
  <c r="N4817" i="6" s="1"/>
  <c r="O4817" i="6" l="1"/>
  <c r="I4817" i="6" l="1"/>
  <c r="J4817" i="6" s="1"/>
  <c r="K4817" i="6" l="1"/>
  <c r="L4817" i="6" s="1"/>
  <c r="H4818" i="6" s="1"/>
  <c r="N4818" i="6" s="1"/>
  <c r="O4818" i="6" l="1"/>
  <c r="I4818" i="6" s="1"/>
  <c r="J4818" i="6" s="1"/>
  <c r="K4818" i="6" l="1"/>
  <c r="L4818" i="6" s="1"/>
  <c r="H4819" i="6" s="1"/>
  <c r="N4819" i="6" s="1"/>
  <c r="O4819" i="6" l="1"/>
  <c r="I4819" i="6" l="1"/>
  <c r="J4819" i="6" s="1"/>
  <c r="K4819" i="6" l="1"/>
  <c r="L4819" i="6" s="1"/>
  <c r="H4820" i="6" s="1"/>
  <c r="N4820" i="6" s="1"/>
  <c r="O4820" i="6" l="1"/>
  <c r="I4820" i="6" l="1"/>
  <c r="J4820" i="6" s="1"/>
  <c r="K4820" i="6" l="1"/>
  <c r="L4820" i="6" s="1"/>
  <c r="H4821" i="6" s="1"/>
  <c r="N4821" i="6" s="1"/>
  <c r="O4821" i="6" l="1"/>
  <c r="I4821" i="6" s="1"/>
  <c r="J4821" i="6" s="1"/>
  <c r="K4821" i="6" l="1"/>
  <c r="L4821" i="6" s="1"/>
  <c r="H4822" i="6" l="1"/>
  <c r="O4822" i="6" l="1"/>
  <c r="I4822" i="6" s="1"/>
  <c r="J4822" i="6" s="1"/>
  <c r="N4822" i="6"/>
  <c r="K4822" i="6" l="1"/>
  <c r="L4822" i="6" s="1"/>
  <c r="H4823" i="6" s="1"/>
  <c r="N4823" i="6" s="1"/>
  <c r="O4823" i="6" l="1"/>
  <c r="I4823" i="6" s="1"/>
  <c r="J4823" i="6" s="1"/>
  <c r="K4823" i="6" l="1"/>
  <c r="L4823" i="6" s="1"/>
  <c r="H4824" i="6" s="1"/>
  <c r="N4824" i="6" s="1"/>
  <c r="O4824" i="6" l="1"/>
  <c r="I4824" i="6" s="1"/>
  <c r="J4824" i="6" s="1"/>
  <c r="K4824" i="6" l="1"/>
  <c r="L4824" i="6" s="1"/>
  <c r="H4825" i="6" s="1"/>
  <c r="N4825" i="6" s="1"/>
  <c r="O4825" i="6" l="1"/>
  <c r="I4825" i="6" s="1"/>
  <c r="J4825" i="6" s="1"/>
  <c r="K4825" i="6" l="1"/>
  <c r="L4825" i="6" s="1"/>
  <c r="H4826" i="6" s="1"/>
  <c r="N4826" i="6" s="1"/>
  <c r="O4826" i="6" l="1"/>
  <c r="I4826" i="6" l="1"/>
  <c r="J4826" i="6" s="1"/>
  <c r="K4826" i="6" l="1"/>
  <c r="L4826" i="6" s="1"/>
  <c r="H4827" i="6" s="1"/>
  <c r="N4827" i="6" s="1"/>
  <c r="O4827" i="6" l="1"/>
  <c r="I4827" i="6" l="1"/>
  <c r="J4827" i="6" s="1"/>
  <c r="K4827" i="6" l="1"/>
  <c r="L4827" i="6" s="1"/>
  <c r="H4828" i="6" s="1"/>
  <c r="N4828" i="6" s="1"/>
  <c r="O4828" i="6" l="1"/>
  <c r="I4828" i="6" l="1"/>
  <c r="J4828" i="6" s="1"/>
  <c r="K4828" i="6" l="1"/>
  <c r="L4828" i="6" s="1"/>
  <c r="H4829" i="6" s="1"/>
  <c r="N4829" i="6" s="1"/>
  <c r="O4829" i="6" l="1"/>
  <c r="I4829" i="6" s="1"/>
  <c r="J4829" i="6" s="1"/>
  <c r="K4829" i="6" l="1"/>
  <c r="L4829" i="6" s="1"/>
  <c r="H4830" i="6" s="1"/>
  <c r="N4830" i="6" s="1"/>
  <c r="O4830" i="6" l="1"/>
  <c r="I4830" i="6" l="1"/>
  <c r="J4830" i="6" s="1"/>
  <c r="K4830" i="6" l="1"/>
  <c r="L4830" i="6" s="1"/>
  <c r="H4831" i="6" s="1"/>
  <c r="N4831" i="6" s="1"/>
  <c r="O4831" i="6" l="1"/>
  <c r="I4831" i="6" l="1"/>
  <c r="J4831" i="6" s="1"/>
  <c r="K4831" i="6" l="1"/>
  <c r="L4831" i="6" s="1"/>
  <c r="H4832" i="6" s="1"/>
  <c r="O4832" i="6" l="1"/>
  <c r="I4832" i="6" s="1"/>
  <c r="J4832" i="6" s="1"/>
  <c r="N4832" i="6"/>
  <c r="K4832" i="6" l="1"/>
  <c r="L4832" i="6" s="1"/>
  <c r="H4833" i="6" s="1"/>
  <c r="N4833" i="6" s="1"/>
  <c r="O4833" i="6" l="1"/>
  <c r="I4833" i="6" s="1"/>
  <c r="J4833" i="6" s="1"/>
  <c r="K4833" i="6" l="1"/>
  <c r="L4833" i="6" s="1"/>
  <c r="H4834" i="6" s="1"/>
  <c r="N4834" i="6" s="1"/>
  <c r="O4834" i="6" l="1"/>
  <c r="I4834" i="6" l="1"/>
  <c r="J4834" i="6" s="1"/>
  <c r="K4834" i="6" l="1"/>
  <c r="L4834" i="6" s="1"/>
  <c r="H4835" i="6" s="1"/>
  <c r="O4835" i="6" l="1"/>
  <c r="I4835" i="6" s="1"/>
  <c r="J4835" i="6" s="1"/>
  <c r="N4835" i="6"/>
  <c r="K4835" i="6" l="1"/>
  <c r="L4835" i="6" s="1"/>
  <c r="H4836" i="6" s="1"/>
  <c r="N4836" i="6" s="1"/>
  <c r="O4836" i="6" l="1"/>
  <c r="I4836" i="6" s="1"/>
  <c r="J4836" i="6" s="1"/>
  <c r="K4836" i="6" l="1"/>
  <c r="L4836" i="6" s="1"/>
  <c r="H4837" i="6" s="1"/>
  <c r="N4837" i="6" s="1"/>
  <c r="O4837" i="6" l="1"/>
  <c r="I4837" i="6" l="1"/>
  <c r="J4837" i="6" s="1"/>
  <c r="K4837" i="6" l="1"/>
  <c r="L4837" i="6" s="1"/>
  <c r="H4838" i="6" s="1"/>
  <c r="O4838" i="6" l="1"/>
  <c r="I4838" i="6" s="1"/>
  <c r="J4838" i="6" s="1"/>
  <c r="N4838" i="6"/>
  <c r="K4838" i="6" l="1"/>
  <c r="L4838" i="6" s="1"/>
  <c r="H4839" i="6" s="1"/>
  <c r="N4839" i="6" s="1"/>
  <c r="O4839" i="6" l="1"/>
  <c r="I4839" i="6" s="1"/>
  <c r="J4839" i="6" s="1"/>
  <c r="K4839" i="6" l="1"/>
  <c r="L4839" i="6" s="1"/>
  <c r="H4840" i="6" s="1"/>
  <c r="N4840" i="6" s="1"/>
  <c r="O4840" i="6" l="1"/>
  <c r="I4840" i="6" l="1"/>
  <c r="J4840" i="6" s="1"/>
  <c r="K4840" i="6" l="1"/>
  <c r="L4840" i="6" s="1"/>
  <c r="H4841" i="6" s="1"/>
  <c r="N4841" i="6" s="1"/>
  <c r="O4841" i="6" l="1"/>
  <c r="I4841" i="6" s="1"/>
  <c r="J4841" i="6" s="1"/>
  <c r="K4841" i="6" l="1"/>
  <c r="L4841" i="6" s="1"/>
  <c r="H4842" i="6" s="1"/>
  <c r="N4842" i="6" s="1"/>
  <c r="O4842" i="6" l="1"/>
  <c r="I4842" i="6" s="1"/>
  <c r="J4842" i="6" s="1"/>
  <c r="K4842" i="6" l="1"/>
  <c r="L4842" i="6" s="1"/>
  <c r="H4843" i="6" s="1"/>
  <c r="N4843" i="6" s="1"/>
  <c r="O4843" i="6" l="1"/>
  <c r="I4843" i="6" l="1"/>
  <c r="J4843" i="6" s="1"/>
  <c r="K4843" i="6" l="1"/>
  <c r="L4843" i="6" s="1"/>
  <c r="H4844" i="6" s="1"/>
  <c r="N4844" i="6" s="1"/>
  <c r="O4844" i="6" l="1"/>
  <c r="I4844" i="6" s="1"/>
  <c r="J4844" i="6" s="1"/>
  <c r="K4844" i="6" l="1"/>
  <c r="L4844" i="6" s="1"/>
  <c r="H4845" i="6" s="1"/>
  <c r="N4845" i="6" s="1"/>
  <c r="O4845" i="6" l="1"/>
  <c r="I4845" i="6" s="1"/>
  <c r="J4845" i="6" s="1"/>
  <c r="K4845" i="6" l="1"/>
  <c r="L4845" i="6" s="1"/>
  <c r="H4846" i="6" s="1"/>
  <c r="N4846" i="6" s="1"/>
  <c r="O4846" i="6" l="1"/>
  <c r="I4846" i="6" l="1"/>
  <c r="J4846" i="6" s="1"/>
  <c r="K4846" i="6" l="1"/>
  <c r="L4846" i="6" s="1"/>
  <c r="H4847" i="6" s="1"/>
  <c r="N4847" i="6" s="1"/>
  <c r="O4847" i="6" l="1"/>
  <c r="I4847" i="6" l="1"/>
  <c r="J4847" i="6" s="1"/>
  <c r="K4847" i="6" l="1"/>
  <c r="L4847" i="6" s="1"/>
  <c r="H4848" i="6" s="1"/>
  <c r="N4848" i="6" s="1"/>
  <c r="O4848" i="6" l="1"/>
  <c r="I4848" i="6" l="1"/>
  <c r="J4848" i="6" s="1"/>
  <c r="K4848" i="6" l="1"/>
  <c r="L4848" i="6" s="1"/>
  <c r="H4849" i="6" l="1"/>
  <c r="O4849" i="6" l="1"/>
  <c r="I4849" i="6" s="1"/>
  <c r="J4849" i="6" s="1"/>
  <c r="N4849" i="6"/>
  <c r="K4849" i="6" l="1"/>
  <c r="L4849" i="6" s="1"/>
  <c r="H4850" i="6" s="1"/>
  <c r="O4850" i="6" l="1"/>
  <c r="I4850" i="6" s="1"/>
  <c r="J4850" i="6" s="1"/>
  <c r="N4850" i="6"/>
  <c r="K4850" i="6" l="1"/>
  <c r="L4850" i="6" s="1"/>
  <c r="H4851" i="6" s="1"/>
  <c r="O4851" i="6" l="1"/>
  <c r="I4851" i="6" s="1"/>
  <c r="J4851" i="6" s="1"/>
  <c r="N4851" i="6"/>
  <c r="K4851" i="6" l="1"/>
  <c r="L4851" i="6" s="1"/>
  <c r="H4852" i="6" s="1"/>
  <c r="N4852" i="6" s="1"/>
  <c r="O4852" i="6" l="1"/>
  <c r="I4852" i="6" l="1"/>
  <c r="J4852" i="6" s="1"/>
  <c r="K4852" i="6" l="1"/>
  <c r="L4852" i="6" s="1"/>
  <c r="H4853" i="6" s="1"/>
  <c r="N4853" i="6" s="1"/>
  <c r="O4853" i="6" l="1"/>
  <c r="I4853" i="6" l="1"/>
  <c r="J4853" i="6" s="1"/>
  <c r="K4853" i="6" l="1"/>
  <c r="L4853" i="6" s="1"/>
  <c r="H4854" i="6" s="1"/>
  <c r="N4854" i="6" s="1"/>
  <c r="O4854" i="6" l="1"/>
  <c r="I4854" i="6" l="1"/>
  <c r="J4854" i="6" s="1"/>
  <c r="K4854" i="6" l="1"/>
  <c r="L4854" i="6" s="1"/>
  <c r="H4855" i="6" s="1"/>
  <c r="N4855" i="6" s="1"/>
  <c r="O4855" i="6" l="1"/>
  <c r="I4855" i="6" l="1"/>
  <c r="J4855" i="6" s="1"/>
  <c r="K4855" i="6" l="1"/>
  <c r="L4855" i="6" s="1"/>
  <c r="H4856" i="6" s="1"/>
  <c r="N4856" i="6" s="1"/>
  <c r="O4856" i="6" l="1"/>
  <c r="I4856" i="6" l="1"/>
  <c r="J4856" i="6" s="1"/>
  <c r="K4856" i="6" l="1"/>
  <c r="L4856" i="6" s="1"/>
  <c r="H4857" i="6" l="1"/>
  <c r="O4857" i="6" l="1"/>
  <c r="I4857" i="6" s="1"/>
  <c r="J4857" i="6" s="1"/>
  <c r="N4857" i="6"/>
  <c r="K4857" i="6" l="1"/>
  <c r="L4857" i="6" s="1"/>
  <c r="H4858" i="6" s="1"/>
  <c r="O4858" i="6" l="1"/>
  <c r="I4858" i="6" s="1"/>
  <c r="J4858" i="6" s="1"/>
  <c r="N4858" i="6"/>
  <c r="K4858" i="6" l="1"/>
  <c r="L4858" i="6" s="1"/>
  <c r="H4859" i="6" l="1"/>
  <c r="O4859" i="6" l="1"/>
  <c r="I4859" i="6" s="1"/>
  <c r="J4859" i="6" s="1"/>
  <c r="N4859" i="6"/>
  <c r="K4859" i="6" l="1"/>
  <c r="L4859" i="6" s="1"/>
  <c r="H4860" i="6" s="1"/>
  <c r="O4860" i="6" l="1"/>
  <c r="I4860" i="6" s="1"/>
  <c r="J4860" i="6" s="1"/>
  <c r="N4860" i="6"/>
  <c r="K4860" i="6" l="1"/>
  <c r="L4860" i="6" s="1"/>
  <c r="H4861" i="6" s="1"/>
  <c r="O4861" i="6" l="1"/>
  <c r="I4861" i="6" s="1"/>
  <c r="J4861" i="6" s="1"/>
  <c r="N4861" i="6"/>
  <c r="K4861" i="6" l="1"/>
  <c r="L4861" i="6" s="1"/>
  <c r="H4862" i="6" s="1"/>
  <c r="N4862" i="6" s="1"/>
  <c r="O4862" i="6" l="1"/>
  <c r="I4862" i="6" s="1"/>
  <c r="J4862" i="6" s="1"/>
  <c r="K4862" i="6" l="1"/>
  <c r="L4862" i="6" s="1"/>
  <c r="H4863" i="6" s="1"/>
  <c r="N4863" i="6" s="1"/>
  <c r="O4863" i="6" l="1"/>
  <c r="I4863" i="6" l="1"/>
  <c r="J4863" i="6" s="1"/>
  <c r="K4863" i="6" l="1"/>
  <c r="L4863" i="6" s="1"/>
  <c r="H4864" i="6" s="1"/>
  <c r="N4864" i="6" l="1"/>
  <c r="O4864" i="6"/>
  <c r="I4864" i="6" s="1"/>
  <c r="J4864" i="6" s="1"/>
  <c r="K4864" i="6" l="1"/>
  <c r="L4864" i="6" s="1"/>
  <c r="H4865" i="6" s="1"/>
  <c r="N4865" i="6" s="1"/>
  <c r="O4865" i="6" l="1"/>
  <c r="I4865" i="6" s="1"/>
  <c r="J4865" i="6" s="1"/>
  <c r="K4865" i="6" l="1"/>
  <c r="L4865" i="6" s="1"/>
  <c r="H4866" i="6" s="1"/>
  <c r="N4866" i="6" s="1"/>
  <c r="O4866" i="6" l="1"/>
  <c r="I4866" i="6" l="1"/>
  <c r="J4866" i="6" s="1"/>
  <c r="K4866" i="6" l="1"/>
  <c r="L4866" i="6" s="1"/>
  <c r="H4867" i="6" s="1"/>
  <c r="N4867" i="6" s="1"/>
  <c r="O4867" i="6" l="1"/>
  <c r="I4867" i="6" l="1"/>
  <c r="J4867" i="6" s="1"/>
  <c r="K4867" i="6" l="1"/>
  <c r="L4867" i="6" s="1"/>
  <c r="H4868" i="6" s="1"/>
  <c r="N4868" i="6" s="1"/>
  <c r="O4868" i="6" l="1"/>
  <c r="I4868" i="6" s="1"/>
  <c r="J4868" i="6" s="1"/>
  <c r="K4868" i="6" l="1"/>
  <c r="L4868" i="6" s="1"/>
  <c r="H4869" i="6" s="1"/>
  <c r="N4869" i="6" s="1"/>
  <c r="O4869" i="6" l="1"/>
  <c r="I4869" i="6" s="1"/>
  <c r="J4869" i="6" s="1"/>
  <c r="K4869" i="6" l="1"/>
  <c r="L4869" i="6" s="1"/>
  <c r="H4870" i="6" s="1"/>
  <c r="N4870" i="6" s="1"/>
  <c r="O4870" i="6" l="1"/>
  <c r="I4870" i="6" l="1"/>
  <c r="J4870" i="6" s="1"/>
  <c r="K4870" i="6" l="1"/>
  <c r="L4870" i="6" s="1"/>
  <c r="H4871" i="6" s="1"/>
  <c r="N4871" i="6" s="1"/>
  <c r="O4871" i="6" l="1"/>
  <c r="I4871" i="6" s="1"/>
  <c r="J4871" i="6" s="1"/>
  <c r="K4871" i="6" l="1"/>
  <c r="L4871" i="6" s="1"/>
  <c r="H4872" i="6" l="1"/>
  <c r="O4872" i="6" l="1"/>
  <c r="I4872" i="6" s="1"/>
  <c r="J4872" i="6" s="1"/>
  <c r="N4872" i="6"/>
  <c r="K4872" i="6" l="1"/>
  <c r="L4872" i="6" s="1"/>
  <c r="H4873" i="6" s="1"/>
  <c r="O4873" i="6" l="1"/>
  <c r="I4873" i="6" s="1"/>
  <c r="J4873" i="6" s="1"/>
  <c r="N4873" i="6"/>
  <c r="K4873" i="6" l="1"/>
  <c r="L4873" i="6" s="1"/>
  <c r="H4874" i="6" s="1"/>
  <c r="N4874" i="6" s="1"/>
  <c r="O4874" i="6" l="1"/>
  <c r="I4874" i="6" s="1"/>
  <c r="J4874" i="6" s="1"/>
  <c r="K4874" i="6" l="1"/>
  <c r="L4874" i="6" s="1"/>
  <c r="H4875" i="6" s="1"/>
  <c r="N4875" i="6" s="1"/>
  <c r="O4875" i="6" l="1"/>
  <c r="I4875" i="6" s="1"/>
  <c r="J4875" i="6" s="1"/>
  <c r="K4875" i="6" l="1"/>
  <c r="L4875" i="6" s="1"/>
  <c r="H4876" i="6" s="1"/>
  <c r="N4876" i="6" s="1"/>
  <c r="O4876" i="6" l="1"/>
  <c r="I4876" i="6" l="1"/>
  <c r="J4876" i="6" s="1"/>
  <c r="K4876" i="6" l="1"/>
  <c r="L4876" i="6" s="1"/>
  <c r="H4877" i="6" s="1"/>
  <c r="N4877" i="6" s="1"/>
  <c r="O4877" i="6" l="1"/>
  <c r="I4877" i="6" s="1"/>
  <c r="J4877" i="6" s="1"/>
  <c r="K4877" i="6" l="1"/>
  <c r="L4877" i="6" s="1"/>
  <c r="H4878" i="6" l="1"/>
  <c r="O4878" i="6" l="1"/>
  <c r="I4878" i="6" s="1"/>
  <c r="J4878" i="6" s="1"/>
  <c r="N4878" i="6"/>
  <c r="K4878" i="6" l="1"/>
  <c r="L4878" i="6" s="1"/>
  <c r="H4879" i="6" s="1"/>
  <c r="O4879" i="6" l="1"/>
  <c r="I4879" i="6" s="1"/>
  <c r="J4879" i="6" s="1"/>
  <c r="N4879" i="6"/>
  <c r="K4879" i="6" l="1"/>
  <c r="L4879" i="6" s="1"/>
  <c r="H4880" i="6" s="1"/>
  <c r="N4880" i="6" s="1"/>
  <c r="O4880" i="6" l="1"/>
  <c r="I4880" i="6" l="1"/>
  <c r="J4880" i="6" s="1"/>
  <c r="K4880" i="6" l="1"/>
  <c r="L4880" i="6" s="1"/>
  <c r="H4881" i="6" s="1"/>
  <c r="N4881" i="6" s="1"/>
  <c r="O4881" i="6" l="1"/>
  <c r="I4881" i="6" s="1"/>
  <c r="J4881" i="6" s="1"/>
  <c r="K4881" i="6" l="1"/>
  <c r="L4881" i="6" s="1"/>
  <c r="H4882" i="6" s="1"/>
  <c r="N4882" i="6" s="1"/>
  <c r="O4882" i="6" l="1"/>
  <c r="I4882" i="6" l="1"/>
  <c r="J4882" i="6" s="1"/>
  <c r="K4882" i="6" l="1"/>
  <c r="L4882" i="6" s="1"/>
  <c r="H4883" i="6" s="1"/>
  <c r="N4883" i="6" s="1"/>
  <c r="O4883" i="6" l="1"/>
  <c r="I4883" i="6" s="1"/>
  <c r="J4883" i="6" s="1"/>
  <c r="K4883" i="6" l="1"/>
  <c r="L4883" i="6" s="1"/>
  <c r="H4884" i="6" s="1"/>
  <c r="N4884" i="6" s="1"/>
  <c r="O4884" i="6" l="1"/>
  <c r="I4884" i="6" l="1"/>
  <c r="J4884" i="6" s="1"/>
  <c r="K4884" i="6" l="1"/>
  <c r="L4884" i="6" s="1"/>
  <c r="H4885" i="6" s="1"/>
  <c r="N4885" i="6" s="1"/>
  <c r="O4885" i="6" l="1"/>
  <c r="I4885" i="6" l="1"/>
  <c r="J4885" i="6" s="1"/>
  <c r="K4885" i="6" l="1"/>
  <c r="L4885" i="6" s="1"/>
  <c r="H4886" i="6" s="1"/>
  <c r="N4886" i="6" s="1"/>
  <c r="O4886" i="6" l="1"/>
  <c r="I4886" i="6" l="1"/>
  <c r="J4886" i="6" s="1"/>
  <c r="K4886" i="6" l="1"/>
  <c r="L4886" i="6" s="1"/>
  <c r="H4887" i="6" s="1"/>
  <c r="N4887" i="6" s="1"/>
  <c r="O4887" i="6" l="1"/>
  <c r="I4887" i="6" l="1"/>
  <c r="J4887" i="6" s="1"/>
  <c r="K4887" i="6" l="1"/>
  <c r="L4887" i="6" s="1"/>
  <c r="H4888" i="6" s="1"/>
  <c r="N4888" i="6" s="1"/>
  <c r="O4888" i="6" l="1"/>
  <c r="K4888" i="6" l="1"/>
  <c r="L4888" i="6" s="1"/>
  <c r="H4889" i="6" s="1"/>
  <c r="N4889" i="6" s="1"/>
  <c r="I4888" i="6"/>
  <c r="J4888" i="6" s="1"/>
  <c r="O4889" i="6" l="1"/>
  <c r="I4889" i="6" l="1"/>
  <c r="J4889" i="6" s="1"/>
  <c r="K4889" i="6" l="1"/>
  <c r="L4889" i="6" s="1"/>
  <c r="H4890" i="6" s="1"/>
  <c r="N4890" i="6" s="1"/>
  <c r="O4890" i="6" l="1"/>
  <c r="I4890" i="6" s="1"/>
  <c r="J4890" i="6" s="1"/>
  <c r="K4890" i="6" l="1"/>
  <c r="L4890" i="6" s="1"/>
  <c r="H4891" i="6" s="1"/>
  <c r="N4891" i="6" s="1"/>
  <c r="O4891" i="6" l="1"/>
  <c r="I4891" i="6" l="1"/>
  <c r="J4891" i="6" s="1"/>
  <c r="K4891" i="6" l="1"/>
  <c r="L4891" i="6" s="1"/>
  <c r="H4892" i="6" s="1"/>
  <c r="N4892" i="6" s="1"/>
  <c r="O4892" i="6" l="1"/>
  <c r="I4892" i="6" l="1"/>
  <c r="J4892" i="6" s="1"/>
  <c r="K4892" i="6" l="1"/>
  <c r="L4892" i="6" s="1"/>
  <c r="H4893" i="6" s="1"/>
  <c r="N4893" i="6" s="1"/>
  <c r="O4893" i="6" l="1"/>
  <c r="I4893" i="6" s="1"/>
  <c r="J4893" i="6" s="1"/>
  <c r="K4893" i="6" l="1"/>
  <c r="L4893" i="6" s="1"/>
  <c r="H4894" i="6" s="1"/>
  <c r="N4894" i="6" s="1"/>
  <c r="O4894" i="6" l="1"/>
  <c r="I4894" i="6" l="1"/>
  <c r="J4894" i="6" s="1"/>
  <c r="K4894" i="6" l="1"/>
  <c r="L4894" i="6" s="1"/>
  <c r="H4895" i="6" l="1"/>
  <c r="O4895" i="6" l="1"/>
  <c r="I4895" i="6" s="1"/>
  <c r="J4895" i="6" s="1"/>
  <c r="N4895" i="6"/>
  <c r="K4895" i="6" l="1"/>
  <c r="L4895" i="6" s="1"/>
  <c r="H4896" i="6" s="1"/>
  <c r="O4896" i="6" l="1"/>
  <c r="I4896" i="6" s="1"/>
  <c r="J4896" i="6" s="1"/>
  <c r="N4896" i="6"/>
  <c r="K4896" i="6" l="1"/>
  <c r="L4896" i="6" s="1"/>
  <c r="H4897" i="6" s="1"/>
  <c r="N4897" i="6" s="1"/>
  <c r="O4897" i="6" l="1"/>
  <c r="I4897" i="6" l="1"/>
  <c r="J4897" i="6" s="1"/>
  <c r="K4897" i="6" l="1"/>
  <c r="L4897" i="6" s="1"/>
  <c r="H4898" i="6" s="1"/>
  <c r="N4898" i="6" s="1"/>
  <c r="O4898" i="6" l="1"/>
  <c r="I4898" i="6" s="1"/>
  <c r="J4898" i="6" s="1"/>
  <c r="K4898" i="6" l="1"/>
  <c r="L4898" i="6" s="1"/>
  <c r="H4899" i="6" s="1"/>
  <c r="N4899" i="6" s="1"/>
  <c r="O4899" i="6" l="1"/>
  <c r="I4899" i="6" l="1"/>
  <c r="J4899" i="6" s="1"/>
  <c r="K4899" i="6" l="1"/>
  <c r="L4899" i="6" s="1"/>
  <c r="H4900" i="6" s="1"/>
  <c r="N4900" i="6" s="1"/>
  <c r="O4900" i="6" l="1"/>
  <c r="I4900" i="6" l="1"/>
  <c r="J4900" i="6" s="1"/>
  <c r="K4900" i="6" l="1"/>
  <c r="L4900" i="6" s="1"/>
  <c r="H4901" i="6" s="1"/>
  <c r="O4901" i="6" l="1"/>
  <c r="I4901" i="6" s="1"/>
  <c r="J4901" i="6" s="1"/>
  <c r="N4901" i="6"/>
  <c r="K4901" i="6" l="1"/>
  <c r="L4901" i="6" s="1"/>
  <c r="H4902" i="6" s="1"/>
  <c r="N4902" i="6" s="1"/>
  <c r="O4902" i="6" l="1"/>
  <c r="I4902" i="6" l="1"/>
  <c r="J4902" i="6" s="1"/>
  <c r="K4902" i="6" l="1"/>
  <c r="L4902" i="6" s="1"/>
  <c r="H4903" i="6" s="1"/>
  <c r="N4903" i="6" s="1"/>
  <c r="O4903" i="6" l="1"/>
  <c r="I4903" i="6" l="1"/>
  <c r="J4903" i="6" s="1"/>
  <c r="K4903" i="6" l="1"/>
  <c r="L4903" i="6" s="1"/>
  <c r="H4904" i="6" s="1"/>
  <c r="N4904" i="6" s="1"/>
  <c r="O4904" i="6" l="1"/>
  <c r="I4904" i="6" s="1"/>
  <c r="J4904" i="6" s="1"/>
  <c r="K4904" i="6" l="1"/>
  <c r="L4904" i="6" s="1"/>
  <c r="H4905" i="6" s="1"/>
  <c r="N4905" i="6" s="1"/>
  <c r="O4905" i="6" l="1"/>
  <c r="I4905" i="6" s="1"/>
  <c r="J4905" i="6" s="1"/>
  <c r="K4905" i="6" l="1"/>
  <c r="L4905" i="6" s="1"/>
  <c r="H4906" i="6" s="1"/>
  <c r="N4906" i="6" s="1"/>
  <c r="O4906" i="6" l="1"/>
  <c r="I4906" i="6" l="1"/>
  <c r="J4906" i="6" s="1"/>
  <c r="K4906" i="6" l="1"/>
  <c r="L4906" i="6" s="1"/>
  <c r="H4907" i="6" s="1"/>
  <c r="N4907" i="6" s="1"/>
  <c r="O4907" i="6" l="1"/>
  <c r="I4907" i="6" s="1"/>
  <c r="J4907" i="6" s="1"/>
  <c r="K4907" i="6" l="1"/>
  <c r="L4907" i="6" s="1"/>
  <c r="H4908" i="6" s="1"/>
  <c r="N4908" i="6" s="1"/>
  <c r="O4908" i="6" l="1"/>
  <c r="I4908" i="6" l="1"/>
  <c r="J4908" i="6" s="1"/>
  <c r="K4908" i="6" l="1"/>
  <c r="L4908" i="6" s="1"/>
  <c r="H4909" i="6" s="1"/>
  <c r="N4909" i="6" s="1"/>
  <c r="O4909" i="6" l="1"/>
  <c r="I4909" i="6" l="1"/>
  <c r="J4909" i="6" s="1"/>
  <c r="K4909" i="6" l="1"/>
  <c r="L4909" i="6" s="1"/>
  <c r="H4910" i="6" l="1"/>
  <c r="O4910" i="6" l="1"/>
  <c r="I4910" i="6" s="1"/>
  <c r="J4910" i="6" s="1"/>
  <c r="N4910" i="6"/>
  <c r="K4910" i="6" l="1"/>
  <c r="L4910" i="6" s="1"/>
  <c r="H4911" i="6" s="1"/>
  <c r="O4911" i="6" l="1"/>
  <c r="I4911" i="6" s="1"/>
  <c r="J4911" i="6" s="1"/>
  <c r="N4911" i="6"/>
  <c r="K4911" i="6" l="1"/>
  <c r="L4911" i="6" s="1"/>
  <c r="H4912" i="6" s="1"/>
  <c r="O4912" i="6" l="1"/>
  <c r="I4912" i="6" s="1"/>
  <c r="J4912" i="6" s="1"/>
  <c r="N4912" i="6"/>
  <c r="K4912" i="6" l="1"/>
  <c r="L4912" i="6" s="1"/>
  <c r="H4913" i="6" s="1"/>
  <c r="N4913" i="6" s="1"/>
  <c r="O4913" i="6" l="1"/>
  <c r="I4913" i="6" s="1"/>
  <c r="J4913" i="6" s="1"/>
  <c r="K4913" i="6" l="1"/>
  <c r="L4913" i="6" s="1"/>
  <c r="H4914" i="6" s="1"/>
  <c r="N4914" i="6" s="1"/>
  <c r="O4914" i="6" l="1"/>
  <c r="I4914" i="6" s="1"/>
  <c r="J4914" i="6" s="1"/>
  <c r="K4914" i="6" l="1"/>
  <c r="L4914" i="6" s="1"/>
  <c r="H4915" i="6" s="1"/>
  <c r="N4915" i="6" s="1"/>
  <c r="O4915" i="6" l="1"/>
  <c r="I4915" i="6" l="1"/>
  <c r="J4915" i="6" s="1"/>
  <c r="K4915" i="6" l="1"/>
  <c r="L4915" i="6" s="1"/>
  <c r="H4916" i="6" s="1"/>
  <c r="O4916" i="6" l="1"/>
  <c r="I4916" i="6" s="1"/>
  <c r="J4916" i="6" s="1"/>
  <c r="N4916" i="6"/>
  <c r="K4916" i="6" l="1"/>
  <c r="L4916" i="6" s="1"/>
  <c r="H4917" i="6" s="1"/>
  <c r="N4917" i="6" s="1"/>
  <c r="O4917" i="6" l="1"/>
  <c r="I4917" i="6" l="1"/>
  <c r="J4917" i="6" s="1"/>
  <c r="K4917" i="6" l="1"/>
  <c r="L4917" i="6" s="1"/>
  <c r="H4918" i="6" s="1"/>
  <c r="N4918" i="6" s="1"/>
  <c r="O4918" i="6" l="1"/>
  <c r="K4918" i="6" l="1"/>
  <c r="L4918" i="6" s="1"/>
  <c r="H4919" i="6" s="1"/>
  <c r="N4919" i="6" s="1"/>
  <c r="I4918" i="6"/>
  <c r="J4918" i="6" s="1"/>
  <c r="O4919" i="6" l="1"/>
  <c r="I4919" i="6" l="1"/>
  <c r="J4919" i="6" s="1"/>
  <c r="K4919" i="6" l="1"/>
  <c r="L4919" i="6" s="1"/>
  <c r="H4920" i="6" l="1"/>
  <c r="O4920" i="6" l="1"/>
  <c r="I4920" i="6" s="1"/>
  <c r="J4920" i="6" s="1"/>
  <c r="N4920" i="6"/>
  <c r="K4920" i="6" l="1"/>
  <c r="L4920" i="6" s="1"/>
  <c r="H4921" i="6" s="1"/>
  <c r="O4921" i="6" l="1"/>
  <c r="I4921" i="6" s="1"/>
  <c r="J4921" i="6" s="1"/>
  <c r="N4921" i="6"/>
  <c r="K4921" i="6" l="1"/>
  <c r="L4921" i="6" s="1"/>
  <c r="H4922" i="6" s="1"/>
  <c r="N4922" i="6" s="1"/>
  <c r="O4922" i="6" l="1"/>
  <c r="I4922" i="6" l="1"/>
  <c r="J4922" i="6" s="1"/>
  <c r="K4922" i="6" l="1"/>
  <c r="L4922" i="6" s="1"/>
  <c r="H4923" i="6" s="1"/>
  <c r="N4923" i="6" s="1"/>
  <c r="O4923" i="6" l="1"/>
  <c r="I4923" i="6" s="1"/>
  <c r="J4923" i="6" s="1"/>
  <c r="K4923" i="6" l="1"/>
  <c r="L4923" i="6" s="1"/>
  <c r="H4924" i="6" s="1"/>
  <c r="N4924" i="6" s="1"/>
  <c r="O4924" i="6" l="1"/>
  <c r="I4924" i="6" s="1"/>
  <c r="J4924" i="6" s="1"/>
  <c r="K4924" i="6" l="1"/>
  <c r="L4924" i="6" s="1"/>
  <c r="H4925" i="6" s="1"/>
  <c r="N4925" i="6" s="1"/>
  <c r="O4925" i="6" l="1"/>
  <c r="I4925" i="6" l="1"/>
  <c r="J4925" i="6" s="1"/>
  <c r="K4925" i="6" l="1"/>
  <c r="L4925" i="6" s="1"/>
  <c r="H4926" i="6" s="1"/>
  <c r="N4926" i="6" s="1"/>
  <c r="O4926" i="6" l="1"/>
  <c r="I4926" i="6" l="1"/>
  <c r="J4926" i="6" s="1"/>
  <c r="K4926" i="6" l="1"/>
  <c r="L4926" i="6" s="1"/>
  <c r="H4927" i="6" s="1"/>
  <c r="N4927" i="6" s="1"/>
  <c r="O4927" i="6" l="1"/>
  <c r="I4927" i="6" s="1"/>
  <c r="J4927" i="6" s="1"/>
  <c r="K4927" i="6" l="1"/>
  <c r="L4927" i="6" s="1"/>
  <c r="H4928" i="6" s="1"/>
  <c r="N4928" i="6" s="1"/>
  <c r="O4928" i="6" l="1"/>
  <c r="I4928" i="6" s="1"/>
  <c r="J4928" i="6" s="1"/>
  <c r="K4928" i="6" l="1"/>
  <c r="L4928" i="6" s="1"/>
  <c r="H4929" i="6" s="1"/>
  <c r="N4929" i="6" s="1"/>
  <c r="O4929" i="6" l="1"/>
  <c r="I4929" i="6" s="1"/>
  <c r="J4929" i="6" s="1"/>
  <c r="K4929" i="6" l="1"/>
  <c r="L4929" i="6" s="1"/>
  <c r="H4930" i="6" s="1"/>
  <c r="N4930" i="6" s="1"/>
  <c r="O4930" i="6" l="1"/>
  <c r="I4930" i="6" l="1"/>
  <c r="J4930" i="6" s="1"/>
  <c r="K4930" i="6" l="1"/>
  <c r="L4930" i="6" s="1"/>
  <c r="H4931" i="6" s="1"/>
  <c r="N4931" i="6" s="1"/>
  <c r="O4931" i="6" l="1"/>
  <c r="I4931" i="6" s="1"/>
  <c r="J4931" i="6" s="1"/>
  <c r="K4931" i="6" l="1"/>
  <c r="L4931" i="6" s="1"/>
  <c r="H4932" i="6" s="1"/>
  <c r="N4932" i="6" s="1"/>
  <c r="O4932" i="6" l="1"/>
  <c r="I4932" i="6" s="1"/>
  <c r="J4932" i="6" s="1"/>
  <c r="K4932" i="6" l="1"/>
  <c r="L4932" i="6" s="1"/>
  <c r="H4933" i="6" s="1"/>
  <c r="N4933" i="6" s="1"/>
  <c r="O4933" i="6" l="1"/>
  <c r="I4933" i="6" l="1"/>
  <c r="J4933" i="6" s="1"/>
  <c r="K4933" i="6" l="1"/>
  <c r="L4933" i="6" s="1"/>
  <c r="H4934" i="6" s="1"/>
  <c r="N4934" i="6" l="1"/>
  <c r="O4934" i="6"/>
  <c r="I4934" i="6" s="1"/>
  <c r="J4934" i="6" s="1"/>
  <c r="K4934" i="6" l="1"/>
  <c r="L4934" i="6" s="1"/>
  <c r="H4935" i="6" s="1"/>
  <c r="N4935" i="6" s="1"/>
  <c r="O4935" i="6" l="1"/>
  <c r="I4935" i="6" s="1"/>
  <c r="J4935" i="6" s="1"/>
  <c r="K4935" i="6" l="1"/>
  <c r="L4935" i="6" s="1"/>
  <c r="H4936" i="6" s="1"/>
  <c r="O4936" i="6" l="1"/>
  <c r="I4936" i="6" s="1"/>
  <c r="J4936" i="6" s="1"/>
  <c r="N4936" i="6"/>
  <c r="K4936" i="6" l="1"/>
  <c r="L4936" i="6" s="1"/>
  <c r="H4937" i="6" s="1"/>
  <c r="N4937" i="6" s="1"/>
  <c r="O4937" i="6" l="1"/>
  <c r="I4937" i="6" l="1"/>
  <c r="J4937" i="6" s="1"/>
  <c r="K4937" i="6" l="1"/>
  <c r="L4937" i="6" s="1"/>
  <c r="H4938" i="6" s="1"/>
  <c r="N4938" i="6" s="1"/>
  <c r="O4938" i="6" l="1"/>
  <c r="I4938" i="6" s="1"/>
  <c r="J4938" i="6" s="1"/>
  <c r="K4938" i="6" l="1"/>
  <c r="L4938" i="6" s="1"/>
  <c r="H4939" i="6" s="1"/>
  <c r="O4939" i="6" l="1"/>
  <c r="I4939" i="6" s="1"/>
  <c r="J4939" i="6" s="1"/>
  <c r="N4939" i="6"/>
  <c r="K4939" i="6" l="1"/>
  <c r="L4939" i="6" s="1"/>
  <c r="H4940" i="6" s="1"/>
  <c r="N4940" i="6" s="1"/>
  <c r="O4940" i="6" l="1"/>
  <c r="I4940" i="6" l="1"/>
  <c r="J4940" i="6" s="1"/>
  <c r="K4940" i="6" l="1"/>
  <c r="L4940" i="6" s="1"/>
  <c r="H4941" i="6" s="1"/>
  <c r="N4941" i="6" s="1"/>
  <c r="O4941" i="6" l="1"/>
  <c r="I4941" i="6" s="1"/>
  <c r="J4941" i="6" s="1"/>
  <c r="K4941" i="6" l="1"/>
  <c r="L4941" i="6" s="1"/>
  <c r="H4942" i="6" s="1"/>
  <c r="N4942" i="6" s="1"/>
  <c r="O4942" i="6" l="1"/>
  <c r="I4942" i="6" s="1"/>
  <c r="J4942" i="6" s="1"/>
  <c r="K4942" i="6" l="1"/>
  <c r="L4942" i="6" s="1"/>
  <c r="H4943" i="6" s="1"/>
  <c r="N4943" i="6" s="1"/>
  <c r="O4943" i="6" l="1"/>
  <c r="I4943" i="6" l="1"/>
  <c r="J4943" i="6" s="1"/>
  <c r="K4943" i="6" l="1"/>
  <c r="L4943" i="6" s="1"/>
  <c r="H4944" i="6" s="1"/>
  <c r="N4944" i="6" s="1"/>
  <c r="O4944" i="6" l="1"/>
  <c r="I4944" i="6" s="1"/>
  <c r="J4944" i="6" s="1"/>
  <c r="K4944" i="6" l="1"/>
  <c r="L4944" i="6" s="1"/>
  <c r="H4945" i="6" s="1"/>
  <c r="N4945" i="6" s="1"/>
  <c r="O4945" i="6" l="1"/>
  <c r="I4945" i="6" s="1"/>
  <c r="J4945" i="6" s="1"/>
  <c r="K4945" i="6" l="1"/>
  <c r="L4945" i="6" s="1"/>
  <c r="H4946" i="6" s="1"/>
  <c r="N4946" i="6" s="1"/>
  <c r="O4946" i="6" l="1"/>
  <c r="I4946" i="6" l="1"/>
  <c r="J4946" i="6" s="1"/>
  <c r="K4946" i="6" l="1"/>
  <c r="L4946" i="6" s="1"/>
  <c r="H4947" i="6" s="1"/>
  <c r="O4947" i="6" l="1"/>
  <c r="I4947" i="6" s="1"/>
  <c r="J4947" i="6" s="1"/>
  <c r="N4947" i="6"/>
  <c r="K4947" i="6" l="1"/>
  <c r="L4947" i="6" s="1"/>
  <c r="H4948" i="6" s="1"/>
  <c r="N4948" i="6" s="1"/>
  <c r="O4948" i="6" l="1"/>
  <c r="I4948" i="6" s="1"/>
  <c r="J4948" i="6" s="1"/>
  <c r="K4948" i="6" l="1"/>
  <c r="L4948" i="6" s="1"/>
  <c r="H4949" i="6" s="1"/>
  <c r="N4949" i="6" s="1"/>
  <c r="O4949" i="6" l="1"/>
  <c r="I4949" i="6" l="1"/>
  <c r="J4949" i="6" s="1"/>
  <c r="K4949" i="6" l="1"/>
  <c r="L4949" i="6" s="1"/>
  <c r="H4950" i="6" s="1"/>
  <c r="O4950" i="6" l="1"/>
  <c r="I4950" i="6" s="1"/>
  <c r="J4950" i="6" s="1"/>
  <c r="N4950" i="6"/>
  <c r="K4950" i="6" l="1"/>
  <c r="L4950" i="6" s="1"/>
  <c r="H4951" i="6" s="1"/>
  <c r="O4951" i="6" l="1"/>
  <c r="I4951" i="6" s="1"/>
  <c r="J4951" i="6" s="1"/>
  <c r="N4951" i="6"/>
  <c r="K4951" i="6" l="1"/>
  <c r="L4951" i="6" s="1"/>
  <c r="H4952" i="6" s="1"/>
  <c r="N4952" i="6" s="1"/>
  <c r="O4952" i="6" l="1"/>
  <c r="I4952" i="6" l="1"/>
  <c r="J4952" i="6" s="1"/>
  <c r="K4952" i="6" l="1"/>
  <c r="L4952" i="6" s="1"/>
  <c r="H4953" i="6" s="1"/>
  <c r="O4953" i="6" l="1"/>
  <c r="I4953" i="6" s="1"/>
  <c r="J4953" i="6" s="1"/>
  <c r="N4953" i="6"/>
  <c r="K4953" i="6" l="1"/>
  <c r="L4953" i="6" s="1"/>
  <c r="H4954" i="6" s="1"/>
  <c r="N4954" i="6" s="1"/>
  <c r="O4954" i="6" l="1"/>
  <c r="I4954" i="6" l="1"/>
  <c r="J4954" i="6" s="1"/>
  <c r="K4954" i="6" l="1"/>
  <c r="L4954" i="6" s="1"/>
  <c r="H4955" i="6" s="1"/>
  <c r="N4955" i="6" s="1"/>
  <c r="O4955" i="6" l="1"/>
  <c r="I4955" i="6" l="1"/>
  <c r="J4955" i="6" s="1"/>
  <c r="K4955" i="6" l="1"/>
  <c r="L4955" i="6" s="1"/>
  <c r="H4956" i="6" s="1"/>
  <c r="O4956" i="6" l="1"/>
  <c r="I4956" i="6" s="1"/>
  <c r="J4956" i="6" s="1"/>
  <c r="N4956" i="6"/>
  <c r="K4956" i="6" l="1"/>
  <c r="L4956" i="6" s="1"/>
  <c r="H4957" i="6" s="1"/>
  <c r="N4957" i="6" s="1"/>
  <c r="O4957" i="6" l="1"/>
  <c r="I4957" i="6" l="1"/>
  <c r="J4957" i="6" s="1"/>
  <c r="K4957" i="6" l="1"/>
  <c r="L4957" i="6" s="1"/>
  <c r="H4958" i="6" s="1"/>
  <c r="N4958" i="6" s="1"/>
  <c r="O4958" i="6" l="1"/>
  <c r="I4958" i="6" l="1"/>
  <c r="J4958" i="6" s="1"/>
  <c r="K4958" i="6" l="1"/>
  <c r="L4958" i="6" s="1"/>
  <c r="H4959" i="6" s="1"/>
  <c r="O4959" i="6" l="1"/>
  <c r="I4959" i="6" s="1"/>
  <c r="J4959" i="6" s="1"/>
  <c r="N4959" i="6"/>
  <c r="K4959" i="6" l="1"/>
  <c r="L4959" i="6" s="1"/>
  <c r="H4960" i="6" s="1"/>
  <c r="N4960" i="6" s="1"/>
  <c r="O4960" i="6" l="1"/>
  <c r="I4960" i="6" l="1"/>
  <c r="J4960" i="6" s="1"/>
  <c r="K4960" i="6" l="1"/>
  <c r="L4960" i="6" s="1"/>
  <c r="H4961" i="6" s="1"/>
  <c r="N4961" i="6" s="1"/>
  <c r="O4961" i="6" l="1"/>
  <c r="I4961" i="6" l="1"/>
  <c r="J4961" i="6" s="1"/>
  <c r="K4961" i="6" l="1"/>
  <c r="L4961" i="6" s="1"/>
  <c r="H4962" i="6" l="1"/>
  <c r="O4962" i="6" l="1"/>
  <c r="I4962" i="6" s="1"/>
  <c r="J4962" i="6" s="1"/>
  <c r="N4962" i="6"/>
  <c r="K4962" i="6" l="1"/>
  <c r="L4962" i="6" s="1"/>
  <c r="H4963" i="6" s="1"/>
  <c r="O4963" i="6" l="1"/>
  <c r="I4963" i="6" s="1"/>
  <c r="J4963" i="6" s="1"/>
  <c r="N4963" i="6"/>
  <c r="K4963" i="6" l="1"/>
  <c r="L4963" i="6" s="1"/>
  <c r="H4964" i="6" s="1"/>
  <c r="O4964" i="6" l="1"/>
  <c r="I4964" i="6" s="1"/>
  <c r="J4964" i="6" s="1"/>
  <c r="N4964" i="6"/>
  <c r="K4964" i="6" l="1"/>
  <c r="L4964" i="6" s="1"/>
  <c r="H4965" i="6" s="1"/>
  <c r="N4965" i="6" s="1"/>
  <c r="O4965" i="6" l="1"/>
  <c r="K4965" i="6" l="1"/>
  <c r="I4965" i="6"/>
  <c r="J4965" i="6" s="1"/>
  <c r="L4965" i="6" l="1"/>
  <c r="H4966" i="6" s="1"/>
  <c r="N4966" i="6" s="1"/>
  <c r="O4966" i="6" l="1"/>
  <c r="I4966" i="6" s="1"/>
  <c r="J4966" i="6" s="1"/>
  <c r="K4966" i="6" l="1"/>
  <c r="L4966" i="6" s="1"/>
  <c r="H4967" i="6" s="1"/>
  <c r="N4967" i="6" s="1"/>
  <c r="O4967" i="6" l="1"/>
  <c r="I4967" i="6" l="1"/>
  <c r="J4967" i="6" s="1"/>
  <c r="K4967" i="6" l="1"/>
  <c r="L4967" i="6" s="1"/>
  <c r="H4968" i="6" s="1"/>
  <c r="N4968" i="6" s="1"/>
  <c r="O4968" i="6" l="1"/>
  <c r="I4968" i="6" s="1"/>
  <c r="J4968" i="6" s="1"/>
  <c r="K4968" i="6" l="1"/>
  <c r="L4968" i="6" s="1"/>
  <c r="H4969" i="6" l="1"/>
  <c r="O4969" i="6" l="1"/>
  <c r="I4969" i="6" s="1"/>
  <c r="J4969" i="6" s="1"/>
  <c r="N4969" i="6"/>
  <c r="K4969" i="6" l="1"/>
  <c r="L4969" i="6" s="1"/>
  <c r="H4970" i="6" s="1"/>
  <c r="O4970" i="6" l="1"/>
  <c r="I4970" i="6" s="1"/>
  <c r="J4970" i="6" s="1"/>
  <c r="N4970" i="6"/>
  <c r="K4970" i="6" l="1"/>
  <c r="L4970" i="6" s="1"/>
  <c r="H4971" i="6" s="1"/>
  <c r="N4971" i="6" s="1"/>
  <c r="O4971" i="6" l="1"/>
  <c r="I4971" i="6" s="1"/>
  <c r="J4971" i="6" s="1"/>
  <c r="K4971" i="6" l="1"/>
  <c r="L4971" i="6" s="1"/>
  <c r="H4972" i="6" s="1"/>
  <c r="N4972" i="6" s="1"/>
  <c r="O4972" i="6" l="1"/>
  <c r="I4972" i="6" s="1"/>
  <c r="J4972" i="6" s="1"/>
  <c r="K4972" i="6" l="1"/>
  <c r="L4972" i="6" s="1"/>
  <c r="H4973" i="6" s="1"/>
  <c r="N4973" i="6" s="1"/>
  <c r="O4973" i="6" l="1"/>
  <c r="I4973" i="6" l="1"/>
  <c r="J4973" i="6" s="1"/>
  <c r="K4973" i="6" l="1"/>
  <c r="L4973" i="6" s="1"/>
  <c r="H4974" i="6" s="1"/>
  <c r="N4974" i="6" s="1"/>
  <c r="O4974" i="6" l="1"/>
  <c r="I4974" i="6" s="1"/>
  <c r="J4974" i="6" s="1"/>
  <c r="K4974" i="6" l="1"/>
  <c r="L4974" i="6" s="1"/>
  <c r="H4975" i="6" s="1"/>
  <c r="N4975" i="6" s="1"/>
  <c r="O4975" i="6" l="1"/>
  <c r="I4975" i="6" s="1"/>
  <c r="J4975" i="6" s="1"/>
  <c r="K4975" i="6" l="1"/>
  <c r="L4975" i="6" s="1"/>
  <c r="H4976" i="6" s="1"/>
  <c r="N4976" i="6" s="1"/>
  <c r="O4976" i="6" l="1"/>
  <c r="I4976" i="6" l="1"/>
  <c r="J4976" i="6" s="1"/>
  <c r="K4976" i="6" l="1"/>
  <c r="L4976" i="6" s="1"/>
  <c r="H4977" i="6" s="1"/>
  <c r="N4977" i="6" s="1"/>
  <c r="O4977" i="6" l="1"/>
  <c r="I4977" i="6" s="1"/>
  <c r="J4977" i="6" s="1"/>
  <c r="K4977" i="6" l="1"/>
  <c r="L4977" i="6" s="1"/>
  <c r="H4978" i="6" s="1"/>
  <c r="N4978" i="6" s="1"/>
  <c r="O4978" i="6" l="1"/>
  <c r="I4978" i="6" s="1"/>
  <c r="J4978" i="6" s="1"/>
  <c r="K4978" i="6" l="1"/>
  <c r="L4978" i="6" s="1"/>
  <c r="H4979" i="6" s="1"/>
  <c r="N4979" i="6" s="1"/>
  <c r="O4979" i="6" l="1"/>
  <c r="I4979" i="6" l="1"/>
  <c r="J4979" i="6" s="1"/>
  <c r="K4979" i="6" l="1"/>
  <c r="L4979" i="6" s="1"/>
  <c r="H4980" i="6" s="1"/>
  <c r="N4980" i="6" s="1"/>
  <c r="O4980" i="6" l="1"/>
  <c r="I4980" i="6" s="1"/>
  <c r="J4980" i="6" s="1"/>
  <c r="K4980" i="6" l="1"/>
  <c r="L4980" i="6" s="1"/>
  <c r="H4981" i="6" s="1"/>
  <c r="N4981" i="6" s="1"/>
  <c r="O4981" i="6" l="1"/>
  <c r="I4981" i="6" s="1"/>
  <c r="J4981" i="6" s="1"/>
  <c r="K4981" i="6" l="1"/>
  <c r="L4981" i="6" s="1"/>
  <c r="H4982" i="6" s="1"/>
  <c r="N4982" i="6" s="1"/>
  <c r="O4982" i="6" l="1"/>
  <c r="I4982" i="6" l="1"/>
  <c r="J4982" i="6" s="1"/>
  <c r="K4982" i="6" l="1"/>
  <c r="L4982" i="6" s="1"/>
  <c r="H4983" i="6" s="1"/>
  <c r="N4983" i="6" s="1"/>
  <c r="O4983" i="6" l="1"/>
  <c r="I4983" i="6" l="1"/>
  <c r="J4983" i="6" s="1"/>
  <c r="K4983" i="6" l="1"/>
  <c r="L4983" i="6" s="1"/>
  <c r="H4984" i="6" s="1"/>
  <c r="N4984" i="6" s="1"/>
  <c r="O4984" i="6" l="1"/>
  <c r="I4984" i="6" s="1"/>
  <c r="J4984" i="6" s="1"/>
  <c r="K4984" i="6" l="1"/>
  <c r="L4984" i="6" s="1"/>
  <c r="H4985" i="6" s="1"/>
  <c r="N4985" i="6" s="1"/>
  <c r="O4985" i="6" l="1"/>
  <c r="I4985" i="6" l="1"/>
  <c r="J4985" i="6" s="1"/>
  <c r="K4985" i="6" l="1"/>
  <c r="L4985" i="6" s="1"/>
  <c r="H4986" i="6" s="1"/>
  <c r="N4986" i="6" s="1"/>
  <c r="O4986" i="6" l="1"/>
  <c r="I4986" i="6" s="1"/>
  <c r="J4986" i="6" s="1"/>
  <c r="K4986" i="6" l="1"/>
  <c r="L4986" i="6" s="1"/>
  <c r="H4987" i="6" s="1"/>
  <c r="N4987" i="6" s="1"/>
  <c r="O4987" i="6" l="1"/>
  <c r="I4987" i="6" l="1"/>
  <c r="J4987" i="6" s="1"/>
  <c r="K4987" i="6" l="1"/>
  <c r="L4987" i="6" s="1"/>
  <c r="H4988" i="6" s="1"/>
  <c r="N4988" i="6" s="1"/>
  <c r="O4988" i="6" l="1"/>
  <c r="I4988" i="6" l="1"/>
  <c r="J4988" i="6" s="1"/>
  <c r="K4988" i="6" l="1"/>
  <c r="L4988" i="6" s="1"/>
  <c r="H4989" i="6" s="1"/>
  <c r="N4989" i="6" s="1"/>
  <c r="O4989" i="6" l="1"/>
  <c r="I4989" i="6" s="1"/>
  <c r="J4989" i="6" s="1"/>
  <c r="K4989" i="6" l="1"/>
  <c r="L4989" i="6" s="1"/>
  <c r="H4990" i="6" s="1"/>
  <c r="N4990" i="6" s="1"/>
  <c r="O4990" i="6" l="1"/>
  <c r="I4990" i="6" l="1"/>
  <c r="J4990" i="6" s="1"/>
  <c r="K4990" i="6" l="1"/>
  <c r="L4990" i="6" s="1"/>
  <c r="H4991" i="6" s="1"/>
  <c r="N4991" i="6" s="1"/>
  <c r="O4991" i="6" l="1"/>
  <c r="I4991" i="6" s="1"/>
  <c r="J4991" i="6" s="1"/>
  <c r="K4991" i="6" l="1"/>
  <c r="L4991" i="6" s="1"/>
  <c r="H4992" i="6" s="1"/>
  <c r="N4992" i="6" s="1"/>
  <c r="O4992" i="6" l="1"/>
  <c r="I4992" i="6" l="1"/>
  <c r="J4992" i="6" s="1"/>
  <c r="K4992" i="6" l="1"/>
  <c r="L4992" i="6" s="1"/>
  <c r="H4993" i="6" s="1"/>
  <c r="N4993" i="6" s="1"/>
  <c r="O4993" i="6" l="1"/>
  <c r="I4993" i="6" l="1"/>
  <c r="J4993" i="6" s="1"/>
  <c r="K4993" i="6" l="1"/>
  <c r="L4993" i="6" s="1"/>
  <c r="H4994" i="6" s="1"/>
  <c r="N4994" i="6" s="1"/>
  <c r="O4994" i="6" l="1"/>
  <c r="I4994" i="6" l="1"/>
  <c r="J4994" i="6" s="1"/>
  <c r="K4994" i="6" l="1"/>
  <c r="L4994" i="6" s="1"/>
  <c r="H4995" i="6" s="1"/>
  <c r="N4995" i="6" s="1"/>
  <c r="O4995" i="6" l="1"/>
  <c r="I4995" i="6" s="1"/>
  <c r="J4995" i="6" s="1"/>
  <c r="K4995" i="6" l="1"/>
  <c r="L4995" i="6" s="1"/>
  <c r="H4996" i="6" s="1"/>
  <c r="O4996" i="6" l="1"/>
  <c r="I4996" i="6" s="1"/>
  <c r="J4996" i="6" s="1"/>
  <c r="N4996" i="6"/>
  <c r="K4996" i="6" l="1"/>
  <c r="L4996" i="6" s="1"/>
  <c r="H4997" i="6" s="1"/>
  <c r="N4997" i="6" s="1"/>
  <c r="O4997" i="6" l="1"/>
  <c r="I4997" i="6" l="1"/>
  <c r="J4997" i="6" s="1"/>
  <c r="K4997" i="6" l="1"/>
  <c r="L4997" i="6" s="1"/>
  <c r="H4998" i="6" s="1"/>
  <c r="N4998" i="6" s="1"/>
  <c r="O4998" i="6" l="1"/>
  <c r="I4998" i="6" s="1"/>
  <c r="J4998" i="6" s="1"/>
  <c r="K4998" i="6" l="1"/>
  <c r="L4998" i="6" s="1"/>
  <c r="H4999" i="6" l="1"/>
  <c r="O4999" i="6" l="1"/>
  <c r="I4999" i="6" s="1"/>
  <c r="J4999" i="6" s="1"/>
  <c r="N4999" i="6"/>
  <c r="K4999" i="6" l="1"/>
  <c r="L4999" i="6" s="1"/>
  <c r="H5000" i="6" s="1"/>
  <c r="O5000" i="6" l="1"/>
  <c r="I5000" i="6" s="1"/>
  <c r="J5000" i="6" s="1"/>
  <c r="N5000" i="6"/>
  <c r="K5000" i="6" l="1"/>
  <c r="L5000" i="6" s="1"/>
  <c r="H5001" i="6" s="1"/>
  <c r="N5001" i="6" s="1"/>
  <c r="O5001" i="6" l="1"/>
  <c r="I5001" i="6" l="1"/>
  <c r="J5001" i="6" s="1"/>
  <c r="K5001" i="6" l="1"/>
  <c r="L5001" i="6" s="1"/>
  <c r="H5002" i="6" l="1"/>
  <c r="O5002" i="6" l="1"/>
  <c r="I5002" i="6" s="1"/>
  <c r="J5002" i="6" s="1"/>
  <c r="N5002" i="6"/>
  <c r="K5002" i="6" l="1"/>
  <c r="L5002" i="6" s="1"/>
  <c r="H5003" i="6" s="1"/>
  <c r="N5003" i="6" s="1"/>
  <c r="O5003" i="6" l="1"/>
  <c r="I5003" i="6" s="1"/>
  <c r="J5003" i="6" s="1"/>
  <c r="K5003" i="6" l="1"/>
  <c r="L5003" i="6" s="1"/>
  <c r="H5004" i="6" s="1"/>
  <c r="N5004" i="6" s="1"/>
  <c r="O5004" i="6" l="1"/>
  <c r="I5004" i="6" s="1"/>
  <c r="J5004" i="6" s="1"/>
  <c r="K5004" i="6" l="1"/>
  <c r="L5004" i="6" s="1"/>
  <c r="H5005" i="6" s="1"/>
  <c r="N5005" i="6" s="1"/>
  <c r="O5005" i="6" l="1"/>
  <c r="I5005" i="6" s="1"/>
  <c r="J5005" i="6" s="1"/>
  <c r="K5005" i="6" l="1"/>
  <c r="L5005" i="6" s="1"/>
  <c r="H5006" i="6" s="1"/>
  <c r="N5006" i="6" s="1"/>
  <c r="O5006" i="6" l="1"/>
  <c r="I5006" i="6" l="1"/>
  <c r="J5006" i="6" s="1"/>
  <c r="K5006" i="6" l="1"/>
  <c r="L5006" i="6" s="1"/>
  <c r="H5007" i="6" l="1"/>
  <c r="O5007" i="6" l="1"/>
  <c r="I5007" i="6" s="1"/>
  <c r="J5007" i="6" s="1"/>
  <c r="N5007" i="6"/>
  <c r="K5007" i="6" l="1"/>
  <c r="L5007" i="6" s="1"/>
  <c r="H5008" i="6" l="1"/>
  <c r="O5008" i="6" l="1"/>
  <c r="I5008" i="6" s="1"/>
  <c r="J5008" i="6" s="1"/>
  <c r="N5008" i="6"/>
  <c r="K5008" i="6" l="1"/>
  <c r="L5008" i="6" s="1"/>
  <c r="H5009" i="6" s="1"/>
  <c r="O5009" i="6" l="1"/>
  <c r="I5009" i="6" s="1"/>
  <c r="J5009" i="6" s="1"/>
  <c r="N5009" i="6"/>
  <c r="K5009" i="6" l="1"/>
  <c r="L5009" i="6" s="1"/>
  <c r="H5010" i="6" s="1"/>
  <c r="O5010" i="6" l="1"/>
  <c r="I5010" i="6" s="1"/>
  <c r="J5010" i="6" s="1"/>
  <c r="N5010" i="6"/>
  <c r="K5010" i="6" l="1"/>
  <c r="L5010" i="6" s="1"/>
  <c r="H5011" i="6" s="1"/>
  <c r="N5011" i="6" s="1"/>
  <c r="O5011" i="6" l="1"/>
  <c r="I5011" i="6" s="1"/>
  <c r="J5011" i="6" s="1"/>
  <c r="K5011" i="6" l="1"/>
  <c r="L5011" i="6" s="1"/>
  <c r="H5012" i="6" s="1"/>
  <c r="N5012" i="6" s="1"/>
  <c r="O5012" i="6" l="1"/>
  <c r="I5012" i="6" l="1"/>
  <c r="J5012" i="6" s="1"/>
  <c r="K5012" i="6" l="1"/>
  <c r="L5012" i="6" s="1"/>
  <c r="H5013" i="6" s="1"/>
  <c r="N5013" i="6" s="1"/>
  <c r="O5013" i="6" l="1"/>
  <c r="I5013" i="6" s="1"/>
  <c r="J5013" i="6" s="1"/>
  <c r="K5013" i="6" l="1"/>
  <c r="L5013" i="6" s="1"/>
  <c r="H5014" i="6" s="1"/>
  <c r="N5014" i="6" s="1"/>
  <c r="O5014" i="6" l="1"/>
  <c r="I5014" i="6" s="1"/>
  <c r="J5014" i="6" s="1"/>
  <c r="K5014" i="6" l="1"/>
  <c r="L5014" i="6" s="1"/>
  <c r="H5015" i="6" s="1"/>
  <c r="N5015" i="6" s="1"/>
  <c r="O5015" i="6" l="1"/>
  <c r="I5015" i="6" l="1"/>
  <c r="J5015" i="6" s="1"/>
  <c r="K5015" i="6" l="1"/>
  <c r="L5015" i="6" s="1"/>
  <c r="H5016" i="6" s="1"/>
  <c r="N5016" i="6" s="1"/>
  <c r="O5016" i="6" l="1"/>
  <c r="I5016" i="6" s="1"/>
  <c r="J5016" i="6" s="1"/>
  <c r="K5016" i="6" l="1"/>
  <c r="L5016" i="6" s="1"/>
  <c r="H5017" i="6" s="1"/>
  <c r="N5017" i="6" s="1"/>
  <c r="O5017" i="6" l="1"/>
  <c r="I5017" i="6" s="1"/>
  <c r="J5017" i="6" s="1"/>
  <c r="K5017" i="6" l="1"/>
  <c r="L5017" i="6" s="1"/>
  <c r="H5018" i="6" s="1"/>
  <c r="N5018" i="6" s="1"/>
  <c r="O5018" i="6" l="1"/>
  <c r="I5018" i="6" l="1"/>
  <c r="J5018" i="6" s="1"/>
  <c r="K5018" i="6" l="1"/>
  <c r="L5018" i="6" s="1"/>
  <c r="H5019" i="6" s="1"/>
  <c r="N5019" i="6" s="1"/>
  <c r="O5019" i="6" l="1"/>
  <c r="I5019" i="6" s="1"/>
  <c r="J5019" i="6" s="1"/>
  <c r="K5019" i="6" l="1"/>
  <c r="L5019" i="6" s="1"/>
  <c r="H5020" i="6" s="1"/>
  <c r="N5020" i="6" s="1"/>
  <c r="O5020" i="6" l="1"/>
  <c r="I5020" i="6" s="1"/>
  <c r="J5020" i="6" s="1"/>
  <c r="K5020" i="6" l="1"/>
  <c r="L5020" i="6" s="1"/>
  <c r="H5021" i="6" s="1"/>
  <c r="N5021" i="6" s="1"/>
  <c r="O5021" i="6" l="1"/>
  <c r="I5021" i="6" l="1"/>
  <c r="J5021" i="6" s="1"/>
  <c r="K5021" i="6" l="1"/>
  <c r="L5021" i="6" s="1"/>
  <c r="H5022" i="6" s="1"/>
  <c r="N5022" i="6" s="1"/>
  <c r="O5022" i="6" l="1"/>
  <c r="I5022" i="6" s="1"/>
  <c r="J5022" i="6" s="1"/>
  <c r="K5022" i="6" l="1"/>
  <c r="L5022" i="6" s="1"/>
  <c r="H5023" i="6" s="1"/>
  <c r="N5023" i="6" s="1"/>
  <c r="O5023" i="6" l="1"/>
  <c r="I5023" i="6" s="1"/>
  <c r="J5023" i="6" s="1"/>
  <c r="K5023" i="6" l="1"/>
  <c r="L5023" i="6" s="1"/>
  <c r="H5024" i="6" s="1"/>
  <c r="N5024" i="6" s="1"/>
  <c r="O5024" i="6" l="1"/>
  <c r="I5024" i="6" l="1"/>
  <c r="J5024" i="6" s="1"/>
  <c r="K5024" i="6" l="1"/>
  <c r="L5024" i="6" s="1"/>
  <c r="H5025" i="6" s="1"/>
  <c r="O5025" i="6" l="1"/>
  <c r="I5025" i="6" s="1"/>
  <c r="J5025" i="6" s="1"/>
  <c r="N5025" i="6"/>
  <c r="K5025" i="6" l="1"/>
  <c r="L5025" i="6" s="1"/>
  <c r="H5026" i="6" s="1"/>
  <c r="N5026" i="6" s="1"/>
  <c r="O5026" i="6" l="1"/>
  <c r="I5026" i="6" s="1"/>
  <c r="J5026" i="6" s="1"/>
  <c r="K5026" i="6" l="1"/>
  <c r="L5026" i="6" s="1"/>
  <c r="H5027" i="6" s="1"/>
  <c r="N5027" i="6" s="1"/>
  <c r="O5027" i="6" l="1"/>
  <c r="I5027" i="6" l="1"/>
  <c r="J5027" i="6" s="1"/>
  <c r="K5027" i="6" l="1"/>
  <c r="L5027" i="6" s="1"/>
  <c r="H5028" i="6" s="1"/>
  <c r="N5028" i="6" s="1"/>
  <c r="O5028" i="6" l="1"/>
  <c r="I5028" i="6" s="1"/>
  <c r="J5028" i="6" s="1"/>
  <c r="K5028" i="6" l="1"/>
  <c r="L5028" i="6" s="1"/>
  <c r="H5029" i="6" s="1"/>
  <c r="N5029" i="6" s="1"/>
  <c r="O5029" i="6" l="1"/>
  <c r="I5029" i="6" s="1"/>
  <c r="J5029" i="6" s="1"/>
  <c r="K5029" i="6" l="1"/>
  <c r="L5029" i="6" s="1"/>
  <c r="H5030" i="6" s="1"/>
  <c r="N5030" i="6" s="1"/>
  <c r="O5030" i="6" l="1"/>
  <c r="I5030" i="6" l="1"/>
  <c r="J5030" i="6" s="1"/>
  <c r="K5030" i="6" l="1"/>
  <c r="L5030" i="6" s="1"/>
  <c r="H5031" i="6" s="1"/>
  <c r="N5031" i="6" s="1"/>
  <c r="O5031" i="6" l="1"/>
  <c r="I5031" i="6" s="1"/>
  <c r="J5031" i="6" s="1"/>
  <c r="K5031" i="6" l="1"/>
  <c r="L5031" i="6" s="1"/>
  <c r="H5032" i="6" s="1"/>
  <c r="N5032" i="6" s="1"/>
  <c r="O5032" i="6" l="1"/>
  <c r="I5032" i="6" s="1"/>
  <c r="J5032" i="6" s="1"/>
  <c r="K5032" i="6" l="1"/>
  <c r="L5032" i="6" s="1"/>
  <c r="H5033" i="6" s="1"/>
  <c r="N5033" i="6" s="1"/>
  <c r="O5033" i="6" l="1"/>
  <c r="I5033" i="6" l="1"/>
  <c r="J5033" i="6" s="1"/>
  <c r="K5033" i="6" l="1"/>
  <c r="L5033" i="6" s="1"/>
  <c r="H5034" i="6" s="1"/>
  <c r="O5034" i="6" l="1"/>
  <c r="I5034" i="6" s="1"/>
  <c r="J5034" i="6" s="1"/>
  <c r="N5034" i="6"/>
  <c r="K5034" i="6" l="1"/>
  <c r="L5034" i="6" s="1"/>
  <c r="H5035" i="6" l="1"/>
  <c r="O5035" i="6" l="1"/>
  <c r="I5035" i="6" s="1"/>
  <c r="J5035" i="6" s="1"/>
  <c r="N5035" i="6"/>
  <c r="K5035" i="6" l="1"/>
  <c r="L5035" i="6" s="1"/>
  <c r="H5036" i="6" s="1"/>
  <c r="O5036" i="6" l="1"/>
  <c r="I5036" i="6" s="1"/>
  <c r="J5036" i="6" s="1"/>
  <c r="N5036" i="6"/>
  <c r="K5036" i="6" l="1"/>
  <c r="L5036" i="6" s="1"/>
  <c r="H5037" i="6" s="1"/>
  <c r="N5037" i="6" s="1"/>
  <c r="O5037" i="6" l="1"/>
  <c r="I5037" i="6" s="1"/>
  <c r="J5037" i="6" s="1"/>
  <c r="K5037" i="6" l="1"/>
  <c r="L5037" i="6" s="1"/>
  <c r="H5038" i="6" s="1"/>
  <c r="N5038" i="6" s="1"/>
  <c r="O5038" i="6" l="1"/>
  <c r="I5038" i="6" s="1"/>
  <c r="J5038" i="6" s="1"/>
  <c r="K5038" i="6" l="1"/>
  <c r="L5038" i="6" s="1"/>
  <c r="H5039" i="6" s="1"/>
  <c r="N5039" i="6" s="1"/>
  <c r="O5039" i="6" l="1"/>
  <c r="I5039" i="6" l="1"/>
  <c r="J5039" i="6" s="1"/>
  <c r="K5039" i="6" l="1"/>
  <c r="L5039" i="6" s="1"/>
  <c r="H5040" i="6" s="1"/>
  <c r="N5040" i="6" s="1"/>
  <c r="O5040" i="6" l="1"/>
  <c r="I5040" i="6" s="1"/>
  <c r="J5040" i="6" s="1"/>
  <c r="K5040" i="6" l="1"/>
  <c r="L5040" i="6" s="1"/>
  <c r="H5041" i="6" s="1"/>
  <c r="N5041" i="6" s="1"/>
  <c r="O5041" i="6" l="1"/>
  <c r="I5041" i="6" l="1"/>
  <c r="J5041" i="6" s="1"/>
  <c r="K5041" i="6" l="1"/>
  <c r="L5041" i="6" s="1"/>
  <c r="H5042" i="6" s="1"/>
  <c r="N5042" i="6" s="1"/>
  <c r="O5042" i="6" l="1"/>
  <c r="I5042" i="6" l="1"/>
  <c r="J5042" i="6" s="1"/>
  <c r="K5042" i="6" l="1"/>
  <c r="L5042" i="6" s="1"/>
  <c r="H5043" i="6" s="1"/>
  <c r="N5043" i="6" s="1"/>
  <c r="O5043" i="6" l="1"/>
  <c r="I5043" i="6" l="1"/>
  <c r="J5043" i="6" s="1"/>
  <c r="K5043" i="6" l="1"/>
  <c r="L5043" i="6" s="1"/>
  <c r="H5044" i="6" s="1"/>
  <c r="N5044" i="6" l="1"/>
  <c r="O5044" i="6"/>
  <c r="I5044" i="6" s="1"/>
  <c r="J5044" i="6" s="1"/>
  <c r="K5044" i="6" l="1"/>
  <c r="L5044" i="6" s="1"/>
  <c r="H5045" i="6" s="1"/>
  <c r="N5045" i="6" s="1"/>
  <c r="O5045" i="6" l="1"/>
  <c r="I5045" i="6" s="1"/>
  <c r="J5045" i="6" s="1"/>
  <c r="K5045" i="6" l="1"/>
  <c r="L5045" i="6" s="1"/>
  <c r="H5046" i="6" s="1"/>
  <c r="N5046" i="6" s="1"/>
  <c r="O5046" i="6" l="1"/>
  <c r="I5046" i="6" s="1"/>
  <c r="J5046" i="6" s="1"/>
  <c r="K5046" i="6" l="1"/>
  <c r="L5046" i="6" s="1"/>
  <c r="H5047" i="6" s="1"/>
  <c r="N5047" i="6" s="1"/>
  <c r="O5047" i="6" l="1"/>
  <c r="I5047" i="6" s="1"/>
  <c r="J5047" i="6" s="1"/>
  <c r="K5047" i="6" l="1"/>
  <c r="L5047" i="6" s="1"/>
  <c r="H5048" i="6" s="1"/>
  <c r="N5048" i="6" s="1"/>
  <c r="O5048" i="6" l="1"/>
  <c r="I5048" i="6" s="1"/>
  <c r="J5048" i="6" s="1"/>
  <c r="K5048" i="6" l="1"/>
  <c r="L5048" i="6" s="1"/>
  <c r="H5049" i="6" s="1"/>
  <c r="N5049" i="6" s="1"/>
  <c r="O5049" i="6" l="1"/>
  <c r="I5049" i="6" l="1"/>
  <c r="J5049" i="6" s="1"/>
  <c r="K5049" i="6" l="1"/>
  <c r="L5049" i="6" s="1"/>
  <c r="H5050" i="6" s="1"/>
  <c r="N5050" i="6" s="1"/>
  <c r="O5050" i="6" l="1"/>
  <c r="I5050" i="6" s="1"/>
  <c r="J5050" i="6" s="1"/>
  <c r="K5050" i="6" l="1"/>
  <c r="L5050" i="6" s="1"/>
  <c r="H5051" i="6" s="1"/>
  <c r="N5051" i="6" s="1"/>
  <c r="O5051" i="6" l="1"/>
  <c r="I5051" i="6" s="1"/>
  <c r="J5051" i="6" s="1"/>
  <c r="K5051" i="6" l="1"/>
  <c r="L5051" i="6" s="1"/>
  <c r="H5052" i="6" s="1"/>
  <c r="N5052" i="6" s="1"/>
  <c r="O5052" i="6" l="1"/>
  <c r="I5052" i="6" l="1"/>
  <c r="J5052" i="6" s="1"/>
  <c r="K5052" i="6" l="1"/>
  <c r="L5052" i="6" s="1"/>
  <c r="H5053" i="6" s="1"/>
  <c r="N5053" i="6" s="1"/>
  <c r="O5053" i="6" l="1"/>
  <c r="I5053" i="6" l="1"/>
  <c r="J5053" i="6" s="1"/>
  <c r="K5053" i="6" l="1"/>
  <c r="L5053" i="6" s="1"/>
  <c r="H5054" i="6" s="1"/>
  <c r="N5054" i="6" s="1"/>
  <c r="O5054" i="6" l="1"/>
  <c r="I5054" i="6" s="1"/>
  <c r="J5054" i="6" s="1"/>
  <c r="K5054" i="6" l="1"/>
  <c r="L5054" i="6" s="1"/>
  <c r="H5055" i="6" s="1"/>
  <c r="N5055" i="6" s="1"/>
  <c r="O5055" i="6" l="1"/>
  <c r="I5055" i="6" l="1"/>
  <c r="J5055" i="6" s="1"/>
  <c r="K5055" i="6" l="1"/>
  <c r="L5055" i="6" s="1"/>
  <c r="H5056" i="6" s="1"/>
  <c r="N5056" i="6" s="1"/>
  <c r="O5056" i="6" l="1"/>
  <c r="I5056" i="6" l="1"/>
  <c r="J5056" i="6" s="1"/>
  <c r="K5056" i="6" l="1"/>
  <c r="L5056" i="6" s="1"/>
  <c r="H5057" i="6" s="1"/>
  <c r="N5057" i="6" s="1"/>
  <c r="O5057" i="6" l="1"/>
  <c r="I5057" i="6" s="1"/>
  <c r="J5057" i="6" s="1"/>
  <c r="K5057" i="6" l="1"/>
  <c r="L5057" i="6" s="1"/>
  <c r="H5058" i="6" l="1"/>
  <c r="O5058" i="6" l="1"/>
  <c r="I5058" i="6" s="1"/>
  <c r="J5058" i="6" s="1"/>
  <c r="N5058" i="6"/>
  <c r="K5058" i="6" l="1"/>
  <c r="L5058" i="6" s="1"/>
  <c r="H5059" i="6" s="1"/>
  <c r="O5059" i="6" l="1"/>
  <c r="I5059" i="6" s="1"/>
  <c r="J5059" i="6" s="1"/>
  <c r="N5059" i="6"/>
  <c r="K5059" i="6" l="1"/>
  <c r="L5059" i="6" s="1"/>
  <c r="H5060" i="6" s="1"/>
  <c r="O5060" i="6" l="1"/>
  <c r="N5060" i="6"/>
  <c r="I5060" i="6" l="1"/>
  <c r="J5060" i="6" s="1"/>
  <c r="K5060" i="6" l="1"/>
  <c r="L5060" i="6" s="1"/>
  <c r="H5061" i="6" s="1"/>
  <c r="N5061" i="6" l="1"/>
  <c r="O5061" i="6"/>
  <c r="I5061" i="6" s="1"/>
  <c r="J5061" i="6" s="1"/>
  <c r="K5061" i="6" l="1"/>
  <c r="L5061" i="6" s="1"/>
  <c r="H5062" i="6" s="1"/>
  <c r="N5062" i="6" s="1"/>
  <c r="O5062" i="6" l="1"/>
  <c r="I5062" i="6" s="1"/>
  <c r="J5062" i="6" s="1"/>
  <c r="K5062" i="6" l="1"/>
  <c r="L5062" i="6" s="1"/>
  <c r="H5063" i="6" s="1"/>
  <c r="N5063" i="6" s="1"/>
  <c r="O5063" i="6" l="1"/>
  <c r="I5063" i="6" s="1"/>
  <c r="J5063" i="6" s="1"/>
  <c r="K5063" i="6" l="1"/>
  <c r="L5063" i="6" s="1"/>
  <c r="H5064" i="6" s="1"/>
  <c r="N5064" i="6" s="1"/>
  <c r="O5064" i="6" l="1"/>
  <c r="I5064" i="6" l="1"/>
  <c r="J5064" i="6" s="1"/>
  <c r="K5064" i="6" l="1"/>
  <c r="L5064" i="6" s="1"/>
  <c r="H5065" i="6" s="1"/>
  <c r="N5065" i="6" s="1"/>
  <c r="O5065" i="6" l="1"/>
  <c r="I5065" i="6" s="1"/>
  <c r="J5065" i="6" s="1"/>
  <c r="K5065" i="6" l="1"/>
  <c r="L5065" i="6" s="1"/>
  <c r="H5066" i="6" l="1"/>
  <c r="O5066" i="6" l="1"/>
  <c r="I5066" i="6" s="1"/>
  <c r="J5066" i="6" s="1"/>
  <c r="N5066" i="6"/>
  <c r="K5066" i="6" l="1"/>
  <c r="L5066" i="6" s="1"/>
  <c r="H5067" i="6" s="1"/>
  <c r="N5067" i="6" s="1"/>
  <c r="O5067" i="6" l="1"/>
  <c r="I5067" i="6" s="1"/>
  <c r="J5067" i="6" s="1"/>
  <c r="K5067" i="6" l="1"/>
  <c r="L5067" i="6" s="1"/>
  <c r="H5068" i="6" s="1"/>
  <c r="N5068" i="6" s="1"/>
  <c r="O5068" i="6" l="1"/>
  <c r="I5068" i="6" l="1"/>
  <c r="J5068" i="6" s="1"/>
  <c r="K5068" i="6" l="1"/>
  <c r="L5068" i="6" s="1"/>
  <c r="H5069" i="6" s="1"/>
  <c r="N5069" i="6" s="1"/>
  <c r="O5069" i="6" l="1"/>
  <c r="I5069" i="6" l="1"/>
  <c r="J5069" i="6" s="1"/>
  <c r="K5069" i="6" l="1"/>
  <c r="L5069" i="6" s="1"/>
  <c r="H5070" i="6" s="1"/>
  <c r="N5070" i="6" s="1"/>
  <c r="O5070" i="6" l="1"/>
  <c r="I5070" i="6" l="1"/>
  <c r="J5070" i="6" s="1"/>
  <c r="K5070" i="6" l="1"/>
  <c r="L5070" i="6" s="1"/>
  <c r="H5071" i="6" s="1"/>
  <c r="O5071" i="6" l="1"/>
  <c r="I5071" i="6" s="1"/>
  <c r="J5071" i="6" s="1"/>
  <c r="N5071" i="6"/>
  <c r="K5071" i="6" l="1"/>
  <c r="L5071" i="6" s="1"/>
  <c r="H5072" i="6" s="1"/>
  <c r="N5072" i="6" s="1"/>
  <c r="O5072" i="6" l="1"/>
  <c r="I5072" i="6" l="1"/>
  <c r="J5072" i="6" s="1"/>
  <c r="K5072" i="6" l="1"/>
  <c r="L5072" i="6" s="1"/>
  <c r="H5073" i="6" s="1"/>
  <c r="N5073" i="6" s="1"/>
  <c r="O5073" i="6" l="1"/>
  <c r="I5073" i="6" l="1"/>
  <c r="J5073" i="6" s="1"/>
  <c r="K5073" i="6" l="1"/>
  <c r="L5073" i="6" s="1"/>
  <c r="H5074" i="6" s="1"/>
  <c r="N5074" i="6" s="1"/>
  <c r="O5074" i="6" l="1"/>
  <c r="I5074" i="6" l="1"/>
  <c r="J5074" i="6" s="1"/>
  <c r="K5074" i="6" l="1"/>
  <c r="L5074" i="6" s="1"/>
  <c r="H5075" i="6" s="1"/>
  <c r="N5075" i="6" s="1"/>
  <c r="O5075" i="6" l="1"/>
  <c r="I5075" i="6" l="1"/>
  <c r="J5075" i="6" s="1"/>
  <c r="K5075" i="6" l="1"/>
  <c r="L5075" i="6" s="1"/>
  <c r="H5076" i="6" s="1"/>
  <c r="N5076" i="6" s="1"/>
  <c r="O5076" i="6" l="1"/>
  <c r="I5076" i="6" l="1"/>
  <c r="J5076" i="6" s="1"/>
  <c r="K5076" i="6" l="1"/>
  <c r="L5076" i="6" s="1"/>
  <c r="H5077" i="6" s="1"/>
  <c r="O5077" i="6" l="1"/>
  <c r="I5077" i="6" s="1"/>
  <c r="J5077" i="6" s="1"/>
  <c r="N5077" i="6"/>
  <c r="K5077" i="6" l="1"/>
  <c r="L5077" i="6" s="1"/>
  <c r="H5078" i="6" l="1"/>
  <c r="O5078" i="6" l="1"/>
  <c r="I5078" i="6" s="1"/>
  <c r="J5078" i="6" s="1"/>
  <c r="N5078" i="6"/>
  <c r="K5078" i="6" l="1"/>
  <c r="L5078" i="6" s="1"/>
  <c r="H5079" i="6" s="1"/>
  <c r="N5079" i="6" s="1"/>
  <c r="O5079" i="6" l="1"/>
  <c r="I5079" i="6" s="1"/>
  <c r="J5079" i="6" s="1"/>
  <c r="K5079" i="6" l="1"/>
  <c r="L5079" i="6" s="1"/>
  <c r="H5080" i="6" s="1"/>
  <c r="O5080" i="6" l="1"/>
  <c r="I5080" i="6" s="1"/>
  <c r="J5080" i="6" s="1"/>
  <c r="N5080" i="6"/>
  <c r="K5080" i="6" l="1"/>
  <c r="L5080" i="6" s="1"/>
  <c r="H5081" i="6" s="1"/>
  <c r="N5081" i="6" s="1"/>
  <c r="O5081" i="6" l="1"/>
  <c r="I5081" i="6" s="1"/>
  <c r="J5081" i="6" s="1"/>
  <c r="K5081" i="6" l="1"/>
  <c r="L5081" i="6" s="1"/>
  <c r="H5082" i="6" s="1"/>
  <c r="N5082" i="6" s="1"/>
  <c r="O5082" i="6" l="1"/>
  <c r="I5082" i="6" l="1"/>
  <c r="J5082" i="6" s="1"/>
  <c r="K5082" i="6" l="1"/>
  <c r="L5082" i="6" s="1"/>
  <c r="H5083" i="6" s="1"/>
  <c r="N5083" i="6" s="1"/>
  <c r="O5083" i="6" l="1"/>
  <c r="I5083" i="6" s="1"/>
  <c r="J5083" i="6" s="1"/>
  <c r="K5083" i="6" l="1"/>
  <c r="L5083" i="6" s="1"/>
  <c r="H5084" i="6" s="1"/>
  <c r="N5084" i="6" s="1"/>
  <c r="O5084" i="6" l="1"/>
  <c r="I5084" i="6" s="1"/>
  <c r="J5084" i="6" s="1"/>
  <c r="K5084" i="6" l="1"/>
  <c r="L5084" i="6" s="1"/>
  <c r="H5085" i="6" s="1"/>
  <c r="N5085" i="6" s="1"/>
  <c r="O5085" i="6" l="1"/>
  <c r="I5085" i="6" l="1"/>
  <c r="J5085" i="6" s="1"/>
  <c r="K5085" i="6" l="1"/>
  <c r="L5085" i="6" s="1"/>
  <c r="H5086" i="6" s="1"/>
  <c r="N5086" i="6" s="1"/>
  <c r="O5086" i="6" l="1"/>
  <c r="I5086" i="6" s="1"/>
  <c r="J5086" i="6" s="1"/>
  <c r="K5086" i="6" l="1"/>
  <c r="L5086" i="6" s="1"/>
  <c r="H5087" i="6" s="1"/>
  <c r="N5087" i="6" s="1"/>
  <c r="O5087" i="6" l="1"/>
  <c r="I5087" i="6" s="1"/>
  <c r="J5087" i="6" s="1"/>
  <c r="K5087" i="6" l="1"/>
  <c r="L5087" i="6" s="1"/>
  <c r="H5088" i="6" s="1"/>
  <c r="N5088" i="6" s="1"/>
  <c r="O5088" i="6" l="1"/>
  <c r="I5088" i="6" l="1"/>
  <c r="J5088" i="6" s="1"/>
  <c r="K5088" i="6" l="1"/>
  <c r="L5088" i="6" s="1"/>
  <c r="H5089" i="6" s="1"/>
  <c r="N5089" i="6" s="1"/>
  <c r="O5089" i="6" l="1"/>
  <c r="I5089" i="6" s="1"/>
  <c r="J5089" i="6" s="1"/>
  <c r="K5089" i="6" l="1"/>
  <c r="L5089" i="6" s="1"/>
  <c r="H5090" i="6" s="1"/>
  <c r="N5090" i="6" s="1"/>
  <c r="O5090" i="6" l="1"/>
  <c r="I5090" i="6" s="1"/>
  <c r="J5090" i="6" s="1"/>
  <c r="K5090" i="6" l="1"/>
  <c r="L5090" i="6" s="1"/>
  <c r="H5091" i="6" s="1"/>
  <c r="N5091" i="6" s="1"/>
  <c r="O5091" i="6" l="1"/>
  <c r="I5091" i="6" l="1"/>
  <c r="J5091" i="6" s="1"/>
  <c r="K5091" i="6" l="1"/>
  <c r="L5091" i="6" s="1"/>
  <c r="H5092" i="6" s="1"/>
  <c r="N5092" i="6" s="1"/>
  <c r="O5092" i="6" l="1"/>
  <c r="I5092" i="6" s="1"/>
  <c r="J5092" i="6" s="1"/>
  <c r="K5092" i="6" l="1"/>
  <c r="L5092" i="6" s="1"/>
  <c r="H5093" i="6" s="1"/>
  <c r="N5093" i="6" s="1"/>
  <c r="O5093" i="6" l="1"/>
  <c r="I5093" i="6" s="1"/>
  <c r="J5093" i="6" s="1"/>
  <c r="K5093" i="6" l="1"/>
  <c r="L5093" i="6" s="1"/>
  <c r="H5094" i="6" s="1"/>
  <c r="N5094" i="6" s="1"/>
  <c r="O5094" i="6" l="1"/>
  <c r="I5094" i="6" l="1"/>
  <c r="J5094" i="6" s="1"/>
  <c r="K5094" i="6" l="1"/>
  <c r="L5094" i="6" s="1"/>
  <c r="H5095" i="6" l="1"/>
  <c r="O5095" i="6" l="1"/>
  <c r="N5095" i="6"/>
  <c r="I5095" i="6" l="1"/>
  <c r="J5095" i="6" s="1"/>
  <c r="K5095" i="6" l="1"/>
  <c r="L5095" i="6" s="1"/>
  <c r="H5096" i="6" s="1"/>
  <c r="N5096" i="6" s="1"/>
  <c r="O5096" i="6" l="1"/>
  <c r="I5096" i="6" s="1"/>
  <c r="J5096" i="6" s="1"/>
  <c r="K5096" i="6" l="1"/>
  <c r="L5096" i="6" s="1"/>
  <c r="H5097" i="6" s="1"/>
  <c r="N5097" i="6" s="1"/>
  <c r="O5097" i="6" l="1"/>
  <c r="I5097" i="6" s="1"/>
  <c r="J5097" i="6" s="1"/>
  <c r="K5097" i="6" l="1"/>
  <c r="L5097" i="6" s="1"/>
  <c r="H5098" i="6" s="1"/>
  <c r="O5098" i="6" l="1"/>
  <c r="I5098" i="6" s="1"/>
  <c r="J5098" i="6" s="1"/>
  <c r="N5098" i="6"/>
  <c r="K5098" i="6" l="1"/>
  <c r="L5098" i="6" s="1"/>
  <c r="H5099" i="6" s="1"/>
  <c r="O5099" i="6" l="1"/>
  <c r="I5099" i="6" s="1"/>
  <c r="J5099" i="6" s="1"/>
  <c r="N5099" i="6"/>
  <c r="K5099" i="6" l="1"/>
  <c r="L5099" i="6" s="1"/>
  <c r="H5100" i="6" s="1"/>
  <c r="N5100" i="6" s="1"/>
  <c r="O5100" i="6" l="1"/>
  <c r="I5100" i="6" l="1"/>
  <c r="J5100" i="6" s="1"/>
  <c r="K5100" i="6" l="1"/>
  <c r="L5100" i="6" s="1"/>
  <c r="H5101" i="6" s="1"/>
  <c r="O5101" i="6" l="1"/>
  <c r="I5101" i="6" s="1"/>
  <c r="J5101" i="6" s="1"/>
  <c r="N5101" i="6"/>
  <c r="K5101" i="6" l="1"/>
  <c r="L5101" i="6" s="1"/>
  <c r="H5102" i="6" s="1"/>
  <c r="N5102" i="6" s="1"/>
  <c r="O5102" i="6" l="1"/>
  <c r="I5102" i="6" s="1"/>
  <c r="J5102" i="6" s="1"/>
  <c r="K5102" i="6" l="1"/>
  <c r="L5102" i="6" s="1"/>
  <c r="H5103" i="6" s="1"/>
  <c r="N5103" i="6" s="1"/>
  <c r="O5103" i="6" l="1"/>
  <c r="I5103" i="6" l="1"/>
  <c r="J5103" i="6" s="1"/>
  <c r="K5103" i="6" l="1"/>
  <c r="L5103" i="6" s="1"/>
  <c r="H5104" i="6" s="1"/>
  <c r="N5104" i="6" s="1"/>
  <c r="O5104" i="6" l="1"/>
  <c r="I5104" i="6" s="1"/>
  <c r="J5104" i="6" s="1"/>
  <c r="K5104" i="6" l="1"/>
  <c r="L5104" i="6" s="1"/>
  <c r="H5105" i="6" s="1"/>
  <c r="N5105" i="6" s="1"/>
  <c r="O5105" i="6" l="1"/>
  <c r="I5105" i="6" l="1"/>
  <c r="J5105" i="6" s="1"/>
  <c r="K5105" i="6" l="1"/>
  <c r="L5105" i="6" s="1"/>
  <c r="H5106" i="6" s="1"/>
  <c r="N5106" i="6" s="1"/>
  <c r="O5106" i="6" l="1"/>
  <c r="I5106" i="6" l="1"/>
  <c r="J5106" i="6" s="1"/>
  <c r="K5106" i="6" l="1"/>
  <c r="L5106" i="6" s="1"/>
  <c r="H5107" i="6" s="1"/>
  <c r="N5107" i="6" s="1"/>
  <c r="O5107" i="6" l="1"/>
  <c r="I5107" i="6" s="1"/>
  <c r="J5107" i="6" s="1"/>
  <c r="K5107" i="6" l="1"/>
  <c r="L5107" i="6" s="1"/>
  <c r="H5108" i="6" l="1"/>
  <c r="O5108" i="6" l="1"/>
  <c r="I5108" i="6" s="1"/>
  <c r="J5108" i="6" s="1"/>
  <c r="N5108" i="6"/>
  <c r="K5108" i="6" l="1"/>
  <c r="L5108" i="6" s="1"/>
  <c r="H5109" i="6" s="1"/>
  <c r="O5109" i="6" l="1"/>
  <c r="I5109" i="6" s="1"/>
  <c r="J5109" i="6" s="1"/>
  <c r="N5109" i="6"/>
  <c r="K5109" i="6" l="1"/>
  <c r="L5109" i="6" s="1"/>
  <c r="H5110" i="6" s="1"/>
  <c r="N5110" i="6" s="1"/>
  <c r="O5110" i="6" l="1"/>
  <c r="I5110" i="6" s="1"/>
  <c r="J5110" i="6" s="1"/>
  <c r="K5110" i="6" l="1"/>
  <c r="L5110" i="6" s="1"/>
  <c r="H5111" i="6" s="1"/>
  <c r="N5111" i="6" s="1"/>
  <c r="O5111" i="6" l="1"/>
  <c r="I5111" i="6" l="1"/>
  <c r="J5111" i="6" s="1"/>
  <c r="K5111" i="6" l="1"/>
  <c r="L5111" i="6" s="1"/>
  <c r="H5112" i="6" s="1"/>
  <c r="N5112" i="6" s="1"/>
  <c r="O5112" i="6" l="1"/>
  <c r="I5112" i="6" l="1"/>
  <c r="J5112" i="6" s="1"/>
  <c r="K5112" i="6" l="1"/>
  <c r="L5112" i="6" s="1"/>
  <c r="H5113" i="6" s="1"/>
  <c r="N5113" i="6" s="1"/>
  <c r="O5113" i="6" l="1"/>
  <c r="I5113" i="6" s="1"/>
  <c r="J5113" i="6" s="1"/>
  <c r="K5113" i="6" l="1"/>
  <c r="L5113" i="6" s="1"/>
  <c r="H5114" i="6" l="1"/>
  <c r="O5114" i="6" l="1"/>
  <c r="I5114" i="6" s="1"/>
  <c r="J5114" i="6" s="1"/>
  <c r="N5114" i="6"/>
  <c r="K5114" i="6" l="1"/>
  <c r="L5114" i="6" s="1"/>
  <c r="H5115" i="6" s="1"/>
  <c r="O5115" i="6" l="1"/>
  <c r="I5115" i="6" s="1"/>
  <c r="J5115" i="6" s="1"/>
  <c r="N5115" i="6"/>
  <c r="K5115" i="6" l="1"/>
  <c r="L5115" i="6" s="1"/>
  <c r="H5116" i="6" s="1"/>
  <c r="N5116" i="6" s="1"/>
  <c r="O5116" i="6" l="1"/>
  <c r="I5116" i="6" l="1"/>
  <c r="J5116" i="6" s="1"/>
  <c r="K5116" i="6" l="1"/>
  <c r="L5116" i="6" s="1"/>
  <c r="H5117" i="6" s="1"/>
  <c r="N5117" i="6" s="1"/>
  <c r="O5117" i="6" l="1"/>
  <c r="I5117" i="6" s="1"/>
  <c r="J5117" i="6" s="1"/>
  <c r="K5117" i="6" l="1"/>
  <c r="L5117" i="6" s="1"/>
  <c r="H5118" i="6" s="1"/>
  <c r="N5118" i="6" s="1"/>
  <c r="O5118" i="6" l="1"/>
  <c r="K5118" i="6" l="1"/>
  <c r="I5118" i="6"/>
  <c r="J5118" i="6" s="1"/>
  <c r="L5118" i="6" l="1"/>
  <c r="H5119" i="6" s="1"/>
  <c r="N5119" i="6" s="1"/>
  <c r="O5119" i="6" l="1"/>
  <c r="I5119" i="6" s="1"/>
  <c r="J5119" i="6" s="1"/>
  <c r="K5119" i="6" l="1"/>
  <c r="L5119" i="6" s="1"/>
  <c r="H5120" i="6" s="1"/>
  <c r="N5120" i="6" s="1"/>
  <c r="O5120" i="6" l="1"/>
  <c r="I5120" i="6" s="1"/>
  <c r="J5120" i="6" s="1"/>
  <c r="K5120" i="6" l="1"/>
  <c r="L5120" i="6" s="1"/>
  <c r="H5121" i="6" s="1"/>
  <c r="N5121" i="6" s="1"/>
  <c r="O5121" i="6" l="1"/>
  <c r="I5121" i="6" l="1"/>
  <c r="J5121" i="6" s="1"/>
  <c r="K5121" i="6" l="1"/>
  <c r="L5121" i="6" s="1"/>
  <c r="H5122" i="6" s="1"/>
  <c r="N5122" i="6" s="1"/>
  <c r="O5122" i="6" l="1"/>
  <c r="I5122" i="6" s="1"/>
  <c r="J5122" i="6" s="1"/>
  <c r="K5122" i="6" l="1"/>
  <c r="L5122" i="6" s="1"/>
  <c r="H5123" i="6" s="1"/>
  <c r="N5123" i="6" s="1"/>
  <c r="O5123" i="6" l="1"/>
  <c r="I5123" i="6" l="1"/>
  <c r="J5123" i="6" s="1"/>
  <c r="K5123" i="6" l="1"/>
  <c r="L5123" i="6" s="1"/>
  <c r="H5124" i="6" s="1"/>
  <c r="N5124" i="6" s="1"/>
  <c r="O5124" i="6" l="1"/>
  <c r="I5124" i="6" s="1"/>
  <c r="J5124" i="6" s="1"/>
  <c r="K5124" i="6" l="1"/>
  <c r="L5124" i="6" s="1"/>
  <c r="H5125" i="6" s="1"/>
  <c r="N5125" i="6" s="1"/>
  <c r="O5125" i="6" l="1"/>
  <c r="I5125" i="6" l="1"/>
  <c r="J5125" i="6" s="1"/>
  <c r="K5125" i="6" l="1"/>
  <c r="L5125" i="6" s="1"/>
  <c r="H5126" i="6" s="1"/>
  <c r="N5126" i="6" s="1"/>
  <c r="O5126" i="6" l="1"/>
  <c r="I5126" i="6" l="1"/>
  <c r="J5126" i="6" s="1"/>
  <c r="K5126" i="6" l="1"/>
  <c r="L5126" i="6" s="1"/>
  <c r="H5127" i="6" s="1"/>
  <c r="N5127" i="6" s="1"/>
  <c r="O5127" i="6" l="1"/>
  <c r="I5127" i="6" l="1"/>
  <c r="J5127" i="6" s="1"/>
  <c r="K5127" i="6" l="1"/>
  <c r="L5127" i="6" s="1"/>
  <c r="H5128" i="6" s="1"/>
  <c r="O5128" i="6" l="1"/>
  <c r="I5128" i="6" s="1"/>
  <c r="J5128" i="6" s="1"/>
  <c r="N5128" i="6"/>
  <c r="K5128" i="6" l="1"/>
  <c r="L5128" i="6" s="1"/>
  <c r="H5129" i="6" s="1"/>
  <c r="N5129" i="6" s="1"/>
  <c r="O5129" i="6" l="1"/>
  <c r="I5129" i="6" s="1"/>
  <c r="J5129" i="6" s="1"/>
  <c r="K5129" i="6" l="1"/>
  <c r="L5129" i="6" s="1"/>
  <c r="H5130" i="6" s="1"/>
  <c r="N5130" i="6" s="1"/>
  <c r="O5130" i="6" l="1"/>
  <c r="I5130" i="6" l="1"/>
  <c r="J5130" i="6" s="1"/>
  <c r="K5130" i="6" l="1"/>
  <c r="L5130" i="6" s="1"/>
  <c r="H5131" i="6" s="1"/>
  <c r="N5131" i="6" s="1"/>
  <c r="O5131" i="6" l="1"/>
  <c r="I5131" i="6" s="1"/>
  <c r="J5131" i="6" s="1"/>
  <c r="K5131" i="6" l="1"/>
  <c r="L5131" i="6" s="1"/>
  <c r="H5132" i="6" l="1"/>
  <c r="O5132" i="6" l="1"/>
  <c r="I5132" i="6" s="1"/>
  <c r="J5132" i="6" s="1"/>
  <c r="N5132" i="6"/>
  <c r="K5132" i="6" l="1"/>
  <c r="L5132" i="6" s="1"/>
  <c r="H5133" i="6" s="1"/>
  <c r="N5133" i="6" s="1"/>
  <c r="O5133" i="6" l="1"/>
  <c r="I5133" i="6" s="1"/>
  <c r="J5133" i="6" s="1"/>
  <c r="K5133" i="6" l="1"/>
  <c r="L5133" i="6" s="1"/>
  <c r="H5134" i="6" s="1"/>
  <c r="O5134" i="6" l="1"/>
  <c r="I5134" i="6" s="1"/>
  <c r="J5134" i="6" s="1"/>
  <c r="N5134" i="6"/>
  <c r="K5134" i="6" l="1"/>
  <c r="L5134" i="6" s="1"/>
  <c r="H5135" i="6" s="1"/>
  <c r="N5135" i="6" s="1"/>
  <c r="O5135" i="6" l="1"/>
  <c r="I5135" i="6" s="1"/>
  <c r="J5135" i="6" s="1"/>
  <c r="K5135" i="6" l="1"/>
  <c r="L5135" i="6" s="1"/>
  <c r="H5136" i="6" s="1"/>
  <c r="N5136" i="6" s="1"/>
  <c r="O5136" i="6" l="1"/>
  <c r="I5136" i="6" l="1"/>
  <c r="J5136" i="6" s="1"/>
  <c r="K5136" i="6" l="1"/>
  <c r="L5136" i="6" s="1"/>
  <c r="H5137" i="6" s="1"/>
  <c r="N5137" i="6" s="1"/>
  <c r="O5137" i="6" l="1"/>
  <c r="I5137" i="6" l="1"/>
  <c r="J5137" i="6" s="1"/>
  <c r="K5137" i="6" l="1"/>
  <c r="L5137" i="6" s="1"/>
  <c r="H5138" i="6" s="1"/>
  <c r="O5138" i="6" l="1"/>
  <c r="I5138" i="6" s="1"/>
  <c r="J5138" i="6" s="1"/>
  <c r="N5138" i="6"/>
  <c r="K5138" i="6" l="1"/>
  <c r="L5138" i="6" s="1"/>
  <c r="H5139" i="6" s="1"/>
  <c r="O5139" i="6" l="1"/>
  <c r="I5139" i="6" s="1"/>
  <c r="J5139" i="6" s="1"/>
  <c r="N5139" i="6"/>
  <c r="K5139" i="6" l="1"/>
  <c r="L5139" i="6" s="1"/>
  <c r="H5140" i="6" l="1"/>
  <c r="O5140" i="6" l="1"/>
  <c r="I5140" i="6" s="1"/>
  <c r="J5140" i="6" s="1"/>
  <c r="N5140" i="6"/>
  <c r="K5140" i="6" l="1"/>
  <c r="L5140" i="6" s="1"/>
  <c r="H5141" i="6" s="1"/>
  <c r="O5141" i="6" l="1"/>
  <c r="I5141" i="6" s="1"/>
  <c r="J5141" i="6" s="1"/>
  <c r="N5141" i="6"/>
  <c r="K5141" i="6" l="1"/>
  <c r="L5141" i="6" s="1"/>
  <c r="H5142" i="6" s="1"/>
  <c r="N5142" i="6" s="1"/>
  <c r="O5142" i="6" l="1"/>
  <c r="I5142" i="6" l="1"/>
  <c r="J5142" i="6" s="1"/>
  <c r="K5142" i="6" l="1"/>
  <c r="L5142" i="6" s="1"/>
  <c r="H5143" i="6" s="1"/>
  <c r="O5143" i="6" l="1"/>
  <c r="I5143" i="6" s="1"/>
  <c r="J5143" i="6" s="1"/>
  <c r="N5143" i="6"/>
  <c r="K5143" i="6" l="1"/>
  <c r="L5143" i="6" s="1"/>
  <c r="H5144" i="6" l="1"/>
  <c r="O5144" i="6" l="1"/>
  <c r="I5144" i="6" s="1"/>
  <c r="J5144" i="6" s="1"/>
  <c r="N5144" i="6"/>
  <c r="K5144" i="6" l="1"/>
  <c r="L5144" i="6" s="1"/>
  <c r="H5145" i="6" s="1"/>
  <c r="O5145" i="6" l="1"/>
  <c r="I5145" i="6" s="1"/>
  <c r="J5145" i="6" s="1"/>
  <c r="N5145" i="6"/>
  <c r="K5145" i="6" l="1"/>
  <c r="L5145" i="6" s="1"/>
  <c r="H5146" i="6" s="1"/>
  <c r="O5146" i="6" l="1"/>
  <c r="I5146" i="6" s="1"/>
  <c r="J5146" i="6" s="1"/>
  <c r="N5146" i="6"/>
  <c r="K5146" i="6" l="1"/>
  <c r="L5146" i="6" s="1"/>
  <c r="H5147" i="6" s="1"/>
  <c r="N5147" i="6" s="1"/>
  <c r="O5147" i="6" l="1"/>
  <c r="I5147" i="6" l="1"/>
  <c r="J5147" i="6" s="1"/>
  <c r="K5147" i="6" l="1"/>
  <c r="L5147" i="6" s="1"/>
  <c r="H5148" i="6" s="1"/>
  <c r="N5148" i="6" s="1"/>
  <c r="O5148" i="6" l="1"/>
  <c r="I5148" i="6" l="1"/>
  <c r="J5148" i="6" s="1"/>
  <c r="K5148" i="6" l="1"/>
  <c r="L5148" i="6" s="1"/>
  <c r="H5149" i="6" s="1"/>
  <c r="N5149" i="6" s="1"/>
  <c r="O5149" i="6" l="1"/>
  <c r="I5149" i="6" s="1"/>
  <c r="J5149" i="6" s="1"/>
  <c r="K5149" i="6" l="1"/>
  <c r="L5149" i="6" s="1"/>
  <c r="H5150" i="6" s="1"/>
  <c r="N5150" i="6" s="1"/>
  <c r="O5150" i="6" l="1"/>
  <c r="I5150" i="6" s="1"/>
  <c r="J5150" i="6" s="1"/>
  <c r="K5150" i="6" l="1"/>
  <c r="L5150" i="6" s="1"/>
  <c r="H5151" i="6" s="1"/>
  <c r="N5151" i="6" s="1"/>
  <c r="O5151" i="6" l="1"/>
  <c r="I5151" i="6" l="1"/>
  <c r="J5151" i="6" s="1"/>
  <c r="K5151" i="6" l="1"/>
  <c r="L5151" i="6" s="1"/>
  <c r="H5152" i="6" l="1"/>
  <c r="O5152" i="6" l="1"/>
  <c r="N5152" i="6"/>
  <c r="K5152" i="6" l="1"/>
  <c r="I5152" i="6"/>
  <c r="J5152" i="6" s="1"/>
  <c r="L5152" i="6" l="1"/>
  <c r="H5153" i="6" s="1"/>
  <c r="N5153" i="6" s="1"/>
  <c r="O5153" i="6" l="1"/>
  <c r="I5153" i="6" s="1"/>
  <c r="J5153" i="6" s="1"/>
  <c r="K5153" i="6" l="1"/>
  <c r="L5153" i="6" s="1"/>
  <c r="H5154" i="6" s="1"/>
  <c r="N5154" i="6" s="1"/>
  <c r="O5154" i="6" l="1"/>
  <c r="I5154" i="6" s="1"/>
  <c r="J5154" i="6" s="1"/>
  <c r="K5154" i="6" l="1"/>
  <c r="L5154" i="6" s="1"/>
  <c r="H5155" i="6" s="1"/>
  <c r="N5155" i="6" s="1"/>
  <c r="O5155" i="6" l="1"/>
  <c r="I5155" i="6" s="1"/>
  <c r="J5155" i="6" s="1"/>
  <c r="K5155" i="6" l="1"/>
  <c r="L5155" i="6" s="1"/>
  <c r="H5156" i="6" s="1"/>
  <c r="N5156" i="6" s="1"/>
  <c r="O5156" i="6" l="1"/>
  <c r="I5156" i="6" s="1"/>
  <c r="J5156" i="6" s="1"/>
  <c r="K5156" i="6" l="1"/>
  <c r="L5156" i="6" s="1"/>
  <c r="H5157" i="6" s="1"/>
  <c r="N5157" i="6" s="1"/>
  <c r="O5157" i="6" l="1"/>
  <c r="I5157" i="6" s="1"/>
  <c r="J5157" i="6" s="1"/>
  <c r="K5157" i="6" l="1"/>
  <c r="L5157" i="6" s="1"/>
  <c r="H5158" i="6" s="1"/>
  <c r="N5158" i="6" s="1"/>
  <c r="O5158" i="6" l="1"/>
  <c r="I5158" i="6" s="1"/>
  <c r="J5158" i="6" s="1"/>
  <c r="K5158" i="6" l="1"/>
  <c r="L5158" i="6" s="1"/>
  <c r="H5159" i="6" l="1"/>
  <c r="O5159" i="6" l="1"/>
  <c r="I5159" i="6" s="1"/>
  <c r="J5159" i="6" s="1"/>
  <c r="N5159" i="6"/>
  <c r="K5159" i="6" l="1"/>
  <c r="L5159" i="6" s="1"/>
  <c r="H5160" i="6" s="1"/>
  <c r="O5160" i="6" l="1"/>
  <c r="I5160" i="6" s="1"/>
  <c r="J5160" i="6" s="1"/>
  <c r="N5160" i="6"/>
  <c r="K5160" i="6" l="1"/>
  <c r="L5160" i="6" s="1"/>
  <c r="H5161" i="6" s="1"/>
  <c r="N5161" i="6" s="1"/>
  <c r="O5161" i="6" l="1"/>
  <c r="I5161" i="6" s="1"/>
  <c r="J5161" i="6" s="1"/>
  <c r="K5161" i="6" l="1"/>
  <c r="L5161" i="6" s="1"/>
  <c r="H5162" i="6" s="1"/>
  <c r="N5162" i="6" s="1"/>
  <c r="O5162" i="6" l="1"/>
  <c r="I5162" i="6" s="1"/>
  <c r="J5162" i="6" s="1"/>
  <c r="K5162" i="6" l="1"/>
  <c r="L5162" i="6" s="1"/>
  <c r="H5163" i="6" s="1"/>
  <c r="N5163" i="6" s="1"/>
  <c r="O5163" i="6" l="1"/>
  <c r="I5163" i="6" l="1"/>
  <c r="J5163" i="6" s="1"/>
  <c r="K5163" i="6" l="1"/>
  <c r="L5163" i="6" s="1"/>
  <c r="H5164" i="6" s="1"/>
  <c r="N5164" i="6" s="1"/>
  <c r="O5164" i="6" l="1"/>
  <c r="I5164" i="6" s="1"/>
  <c r="J5164" i="6" s="1"/>
  <c r="K5164" i="6" l="1"/>
  <c r="L5164" i="6" s="1"/>
  <c r="H5165" i="6" s="1"/>
  <c r="N5165" i="6" s="1"/>
  <c r="O5165" i="6" l="1"/>
  <c r="I5165" i="6" l="1"/>
  <c r="J5165" i="6" s="1"/>
  <c r="K5165" i="6" l="1"/>
  <c r="L5165" i="6" s="1"/>
  <c r="H5166" i="6" s="1"/>
  <c r="N5166" i="6" l="1"/>
  <c r="O5166" i="6"/>
  <c r="I5166" i="6" s="1"/>
  <c r="J5166" i="6" s="1"/>
  <c r="K5166" i="6" l="1"/>
  <c r="L5166" i="6" s="1"/>
  <c r="H5167" i="6" s="1"/>
  <c r="N5167" i="6" s="1"/>
  <c r="O5167" i="6" l="1"/>
  <c r="I5167" i="6" l="1"/>
  <c r="J5167" i="6" s="1"/>
  <c r="K5167" i="6" l="1"/>
  <c r="L5167" i="6" s="1"/>
  <c r="H5168" i="6" s="1"/>
  <c r="N5168" i="6" s="1"/>
  <c r="O5168" i="6" l="1"/>
  <c r="I5168" i="6" l="1"/>
  <c r="J5168" i="6" s="1"/>
  <c r="K5168" i="6" l="1"/>
  <c r="L5168" i="6" s="1"/>
  <c r="H5169" i="6" s="1"/>
  <c r="N5169" i="6" s="1"/>
  <c r="O5169" i="6" l="1"/>
  <c r="I5169" i="6" l="1"/>
  <c r="J5169" i="6" s="1"/>
  <c r="K5169" i="6" l="1"/>
  <c r="L5169" i="6" s="1"/>
  <c r="H5170" i="6" s="1"/>
  <c r="N5170" i="6" s="1"/>
  <c r="O5170" i="6" l="1"/>
  <c r="I5170" i="6" s="1"/>
  <c r="J5170" i="6" s="1"/>
  <c r="K5170" i="6" l="1"/>
  <c r="L5170" i="6" s="1"/>
  <c r="H5171" i="6" s="1"/>
  <c r="N5171" i="6" s="1"/>
  <c r="O5171" i="6" l="1"/>
  <c r="I5171" i="6" s="1"/>
  <c r="J5171" i="6" s="1"/>
  <c r="K5171" i="6" l="1"/>
  <c r="L5171" i="6" s="1"/>
  <c r="H5172" i="6" s="1"/>
  <c r="N5172" i="6" s="1"/>
  <c r="O5172" i="6" l="1"/>
  <c r="I5172" i="6" l="1"/>
  <c r="J5172" i="6" s="1"/>
  <c r="K5172" i="6" l="1"/>
  <c r="L5172" i="6" s="1"/>
  <c r="H5173" i="6" s="1"/>
  <c r="N5173" i="6" s="1"/>
  <c r="O5173" i="6" l="1"/>
  <c r="I5173" i="6" l="1"/>
  <c r="J5173" i="6" s="1"/>
  <c r="K5173" i="6" l="1"/>
  <c r="L5173" i="6" s="1"/>
  <c r="H5174" i="6" s="1"/>
  <c r="N5174" i="6" s="1"/>
  <c r="O5174" i="6" l="1"/>
  <c r="I5174" i="6" s="1"/>
  <c r="J5174" i="6" s="1"/>
  <c r="K5174" i="6" l="1"/>
  <c r="L5174" i="6" s="1"/>
  <c r="H5175" i="6" s="1"/>
  <c r="N5175" i="6" s="1"/>
  <c r="O5175" i="6" l="1"/>
  <c r="I5175" i="6" l="1"/>
  <c r="J5175" i="6" s="1"/>
  <c r="K5175" i="6" l="1"/>
  <c r="L5175" i="6" s="1"/>
  <c r="H5176" i="6" s="1"/>
  <c r="N5176" i="6" s="1"/>
  <c r="O5176" i="6" l="1"/>
  <c r="I5176" i="6" s="1"/>
  <c r="J5176" i="6" s="1"/>
  <c r="K5176" i="6" l="1"/>
  <c r="L5176" i="6" s="1"/>
  <c r="H5177" i="6" s="1"/>
  <c r="N5177" i="6" s="1"/>
  <c r="O5177" i="6" l="1"/>
  <c r="I5177" i="6" s="1"/>
  <c r="J5177" i="6" s="1"/>
  <c r="K5177" i="6" l="1"/>
  <c r="L5177" i="6" s="1"/>
  <c r="H5178" i="6" s="1"/>
  <c r="N5178" i="6" s="1"/>
  <c r="O5178" i="6" l="1"/>
  <c r="I5178" i="6" l="1"/>
  <c r="J5178" i="6" s="1"/>
  <c r="K5178" i="6" l="1"/>
  <c r="L5178" i="6" s="1"/>
  <c r="H5179" i="6" s="1"/>
  <c r="N5179" i="6" s="1"/>
  <c r="O5179" i="6" l="1"/>
  <c r="I5179" i="6" s="1"/>
  <c r="J5179" i="6" s="1"/>
  <c r="K5179" i="6" l="1"/>
  <c r="L5179" i="6" s="1"/>
  <c r="H5180" i="6" s="1"/>
  <c r="N5180" i="6" s="1"/>
  <c r="O5180" i="6" l="1"/>
  <c r="I5180" i="6" l="1"/>
  <c r="J5180" i="6" s="1"/>
  <c r="K5180" i="6" l="1"/>
  <c r="L5180" i="6" s="1"/>
  <c r="H5181" i="6" s="1"/>
  <c r="N5181" i="6" s="1"/>
  <c r="O5181" i="6" l="1"/>
  <c r="I5181" i="6" s="1"/>
  <c r="J5181" i="6" s="1"/>
  <c r="K5181" i="6" l="1"/>
  <c r="L5181" i="6" s="1"/>
  <c r="H5182" i="6" l="1"/>
  <c r="O5182" i="6" l="1"/>
  <c r="I5182" i="6" s="1"/>
  <c r="J5182" i="6" s="1"/>
  <c r="N5182" i="6"/>
  <c r="K5182" i="6" l="1"/>
  <c r="L5182" i="6" s="1"/>
  <c r="H5183" i="6" s="1"/>
  <c r="O5183" i="6" l="1"/>
  <c r="I5183" i="6" s="1"/>
  <c r="J5183" i="6" s="1"/>
  <c r="N5183" i="6"/>
  <c r="K5183" i="6" l="1"/>
  <c r="L5183" i="6" s="1"/>
  <c r="H5184" i="6" s="1"/>
  <c r="N5184" i="6" s="1"/>
  <c r="O5184" i="6" l="1"/>
  <c r="I5184" i="6" l="1"/>
  <c r="J5184" i="6" s="1"/>
  <c r="K5184" i="6" l="1"/>
  <c r="L5184" i="6" s="1"/>
  <c r="H5185" i="6" s="1"/>
  <c r="O5185" i="6" l="1"/>
  <c r="I5185" i="6" s="1"/>
  <c r="J5185" i="6" s="1"/>
  <c r="N5185" i="6"/>
  <c r="K5185" i="6" l="1"/>
  <c r="L5185" i="6" s="1"/>
  <c r="H5186" i="6" l="1"/>
  <c r="O5186" i="6" l="1"/>
  <c r="I5186" i="6" s="1"/>
  <c r="J5186" i="6" s="1"/>
  <c r="N5186" i="6"/>
  <c r="K5186" i="6" l="1"/>
  <c r="L5186" i="6" s="1"/>
  <c r="H5187" i="6" s="1"/>
  <c r="O5187" i="6" l="1"/>
  <c r="I5187" i="6" s="1"/>
  <c r="J5187" i="6" s="1"/>
  <c r="N5187" i="6"/>
  <c r="K5187" i="6" l="1"/>
  <c r="L5187" i="6" s="1"/>
  <c r="H5188" i="6" s="1"/>
  <c r="O5188" i="6" l="1"/>
  <c r="I5188" i="6" s="1"/>
  <c r="J5188" i="6" s="1"/>
  <c r="N5188" i="6"/>
  <c r="K5188" i="6" l="1"/>
  <c r="L5188" i="6" s="1"/>
  <c r="H5189" i="6" l="1"/>
  <c r="O5189" i="6" l="1"/>
  <c r="I5189" i="6" s="1"/>
  <c r="J5189" i="6" s="1"/>
  <c r="N5189" i="6"/>
  <c r="K5189" i="6" l="1"/>
  <c r="L5189" i="6" s="1"/>
  <c r="H5190" i="6" s="1"/>
  <c r="O5190" i="6" l="1"/>
  <c r="I5190" i="6" s="1"/>
  <c r="J5190" i="6" s="1"/>
  <c r="N5190" i="6"/>
  <c r="K5190" i="6" l="1"/>
  <c r="L5190" i="6" s="1"/>
  <c r="H5191" i="6" s="1"/>
  <c r="N5191" i="6" s="1"/>
  <c r="O5191" i="6" l="1"/>
  <c r="I5191" i="6" s="1"/>
  <c r="J5191" i="6" s="1"/>
  <c r="K5191" i="6" l="1"/>
  <c r="L5191" i="6" s="1"/>
  <c r="H5192" i="6" s="1"/>
  <c r="N5192" i="6" s="1"/>
  <c r="O5192" i="6" l="1"/>
  <c r="I5192" i="6" s="1"/>
  <c r="J5192" i="6" s="1"/>
  <c r="K5192" i="6" l="1"/>
  <c r="L5192" i="6" s="1"/>
  <c r="H5193" i="6" s="1"/>
  <c r="N5193" i="6" s="1"/>
  <c r="O5193" i="6" l="1"/>
  <c r="I5193" i="6" l="1"/>
  <c r="J5193" i="6" s="1"/>
  <c r="K5193" i="6" l="1"/>
  <c r="L5193" i="6" s="1"/>
  <c r="H5194" i="6" l="1"/>
  <c r="O5194" i="6" l="1"/>
  <c r="I5194" i="6" s="1"/>
  <c r="J5194" i="6" s="1"/>
  <c r="N5194" i="6"/>
  <c r="K5194" i="6" l="1"/>
  <c r="L5194" i="6" s="1"/>
  <c r="H5195" i="6" s="1"/>
  <c r="O5195" i="6" l="1"/>
  <c r="I5195" i="6" s="1"/>
  <c r="J5195" i="6" s="1"/>
  <c r="N5195" i="6"/>
  <c r="K5195" i="6" l="1"/>
  <c r="L5195" i="6" s="1"/>
  <c r="H5196" i="6" s="1"/>
  <c r="O5196" i="6" l="1"/>
  <c r="I5196" i="6" s="1"/>
  <c r="J5196" i="6" s="1"/>
  <c r="N5196" i="6"/>
  <c r="K5196" i="6" l="1"/>
  <c r="L5196" i="6" s="1"/>
  <c r="H5197" i="6" s="1"/>
  <c r="N5197" i="6" s="1"/>
  <c r="O5197" i="6" l="1"/>
  <c r="I5197" i="6" s="1"/>
  <c r="J5197" i="6" s="1"/>
  <c r="K5197" i="6" l="1"/>
  <c r="L5197" i="6" s="1"/>
  <c r="H5198" i="6" s="1"/>
  <c r="N5198" i="6" s="1"/>
  <c r="O5198" i="6" l="1"/>
  <c r="I5198" i="6" s="1"/>
  <c r="J5198" i="6" s="1"/>
  <c r="K5198" i="6" l="1"/>
  <c r="L5198" i="6" s="1"/>
  <c r="H5199" i="6" s="1"/>
  <c r="N5199" i="6" s="1"/>
  <c r="O5199" i="6" l="1"/>
  <c r="I5199" i="6" l="1"/>
  <c r="J5199" i="6" s="1"/>
  <c r="K5199" i="6" l="1"/>
  <c r="L5199" i="6" s="1"/>
  <c r="H5200" i="6" s="1"/>
  <c r="N5200" i="6" s="1"/>
  <c r="O5200" i="6" l="1"/>
  <c r="I5200" i="6" s="1"/>
  <c r="J5200" i="6" s="1"/>
  <c r="K5200" i="6" l="1"/>
  <c r="L5200" i="6" s="1"/>
  <c r="H5201" i="6" s="1"/>
  <c r="N5201" i="6" s="1"/>
  <c r="O5201" i="6" l="1"/>
  <c r="I5201" i="6" l="1"/>
  <c r="J5201" i="6" s="1"/>
  <c r="K5201" i="6" l="1"/>
  <c r="L5201" i="6" s="1"/>
  <c r="H5202" i="6" s="1"/>
  <c r="N5202" i="6" s="1"/>
  <c r="O5202" i="6" l="1"/>
  <c r="I5202" i="6" s="1"/>
  <c r="J5202" i="6" s="1"/>
  <c r="K5202" i="6" l="1"/>
  <c r="L5202" i="6" s="1"/>
  <c r="H5203" i="6" s="1"/>
  <c r="N5203" i="6" s="1"/>
  <c r="O5203" i="6" l="1"/>
  <c r="I5203" i="6" s="1"/>
  <c r="J5203" i="6" s="1"/>
  <c r="K5203" i="6" l="1"/>
  <c r="L5203" i="6" s="1"/>
  <c r="H5204" i="6" s="1"/>
  <c r="N5204" i="6" s="1"/>
  <c r="O5204" i="6" l="1"/>
  <c r="I5204" i="6" s="1"/>
  <c r="J5204" i="6" s="1"/>
  <c r="K5204" i="6" l="1"/>
  <c r="L5204" i="6" s="1"/>
  <c r="H5205" i="6" s="1"/>
  <c r="N5205" i="6" s="1"/>
  <c r="O5205" i="6" l="1"/>
  <c r="K5205" i="6" l="1"/>
  <c r="I5205" i="6"/>
  <c r="J5205" i="6" s="1"/>
  <c r="L5205" i="6" l="1"/>
  <c r="H5206" i="6" s="1"/>
  <c r="N5206" i="6" s="1"/>
  <c r="O5206" i="6" l="1"/>
  <c r="I5206" i="6" s="1"/>
  <c r="J5206" i="6" s="1"/>
  <c r="K5206" i="6" l="1"/>
  <c r="L5206" i="6" s="1"/>
  <c r="H5207" i="6" s="1"/>
  <c r="N5207" i="6" s="1"/>
  <c r="O5207" i="6" l="1"/>
  <c r="I5207" i="6" s="1"/>
  <c r="J5207" i="6" s="1"/>
  <c r="K5207" i="6" l="1"/>
  <c r="L5207" i="6" s="1"/>
  <c r="H5208" i="6" s="1"/>
  <c r="N5208" i="6" s="1"/>
  <c r="O5208" i="6" l="1"/>
  <c r="I5208" i="6" l="1"/>
  <c r="J5208" i="6" s="1"/>
  <c r="K5208" i="6" l="1"/>
  <c r="L5208" i="6" s="1"/>
  <c r="H5209" i="6" s="1"/>
  <c r="N5209" i="6" s="1"/>
  <c r="O5209" i="6" l="1"/>
  <c r="I5209" i="6" s="1"/>
  <c r="J5209" i="6" s="1"/>
  <c r="K5209" i="6" l="1"/>
  <c r="L5209" i="6" s="1"/>
  <c r="H5210" i="6" s="1"/>
  <c r="N5210" i="6" s="1"/>
  <c r="O5210" i="6" l="1"/>
  <c r="I5210" i="6" l="1"/>
  <c r="J5210" i="6" s="1"/>
  <c r="K5210" i="6" l="1"/>
  <c r="L5210" i="6" s="1"/>
  <c r="H5211" i="6" s="1"/>
  <c r="N5211" i="6" l="1"/>
  <c r="O5211" i="6"/>
  <c r="I5211" i="6" s="1"/>
  <c r="J5211" i="6" s="1"/>
  <c r="K5211" i="6" l="1"/>
  <c r="L5211" i="6" s="1"/>
  <c r="H5212" i="6" l="1"/>
  <c r="O5212" i="6" l="1"/>
  <c r="I5212" i="6" s="1"/>
  <c r="J5212" i="6" s="1"/>
  <c r="N5212" i="6"/>
  <c r="K5212" i="6" l="1"/>
  <c r="L5212" i="6" s="1"/>
  <c r="H5213" i="6" s="1"/>
  <c r="O5213" i="6" l="1"/>
  <c r="N5213" i="6"/>
  <c r="I5213" i="6" l="1"/>
  <c r="J5213" i="6" s="1"/>
  <c r="K5213" i="6" l="1"/>
  <c r="L5213" i="6" s="1"/>
  <c r="H5214" i="6" s="1"/>
  <c r="N5214" i="6" l="1"/>
  <c r="O5214" i="6"/>
  <c r="I5214" i="6" s="1"/>
  <c r="J5214" i="6" s="1"/>
  <c r="K5214" i="6" l="1"/>
  <c r="L5214" i="6" s="1"/>
  <c r="H5215" i="6" s="1"/>
  <c r="N5215" i="6" s="1"/>
  <c r="O5215" i="6" l="1"/>
  <c r="I5215" i="6" s="1"/>
  <c r="J5215" i="6" s="1"/>
  <c r="K5215" i="6" l="1"/>
  <c r="L5215" i="6" s="1"/>
  <c r="H5216" i="6" s="1"/>
  <c r="N5216" i="6" s="1"/>
  <c r="O5216" i="6" l="1"/>
  <c r="I5216" i="6" s="1"/>
  <c r="J5216" i="6" s="1"/>
  <c r="K5216" i="6" l="1"/>
  <c r="L5216" i="6" s="1"/>
  <c r="H5217" i="6" s="1"/>
  <c r="N5217" i="6" s="1"/>
  <c r="O5217" i="6" l="1"/>
  <c r="I5217" i="6" l="1"/>
  <c r="J5217" i="6" s="1"/>
  <c r="K5217" i="6" l="1"/>
  <c r="L5217" i="6" s="1"/>
  <c r="H5218" i="6" s="1"/>
  <c r="N5218" i="6" s="1"/>
  <c r="O5218" i="6" l="1"/>
  <c r="I5218" i="6" s="1"/>
  <c r="J5218" i="6" s="1"/>
  <c r="K5218" i="6" l="1"/>
  <c r="L5218" i="6" s="1"/>
  <c r="H5219" i="6" s="1"/>
  <c r="N5219" i="6" s="1"/>
  <c r="O5219" i="6" l="1"/>
  <c r="I5219" i="6" s="1"/>
  <c r="J5219" i="6" s="1"/>
  <c r="K5219" i="6" l="1"/>
  <c r="L5219" i="6" s="1"/>
  <c r="H5220" i="6" s="1"/>
  <c r="N5220" i="6" s="1"/>
  <c r="O5220" i="6" l="1"/>
  <c r="I5220" i="6" l="1"/>
  <c r="J5220" i="6" s="1"/>
  <c r="K5220" i="6" l="1"/>
  <c r="L5220" i="6" s="1"/>
  <c r="H5221" i="6" l="1"/>
  <c r="O5221" i="6" l="1"/>
  <c r="I5221" i="6" s="1"/>
  <c r="J5221" i="6" s="1"/>
  <c r="N5221" i="6"/>
  <c r="K5221" i="6" l="1"/>
  <c r="L5221" i="6" s="1"/>
  <c r="H5222" i="6" l="1"/>
  <c r="O5222" i="6" l="1"/>
  <c r="I5222" i="6" s="1"/>
  <c r="J5222" i="6" s="1"/>
  <c r="N5222" i="6"/>
  <c r="K5222" i="6" l="1"/>
  <c r="L5222" i="6" s="1"/>
  <c r="H5223" i="6" s="1"/>
  <c r="O5223" i="6" l="1"/>
  <c r="I5223" i="6" s="1"/>
  <c r="J5223" i="6" s="1"/>
  <c r="N5223" i="6"/>
  <c r="K5223" i="6" l="1"/>
  <c r="L5223" i="6" s="1"/>
  <c r="H5224" i="6" s="1"/>
  <c r="O5224" i="6" l="1"/>
  <c r="N5224" i="6"/>
  <c r="I5224" i="6" l="1"/>
  <c r="J5224" i="6" s="1"/>
  <c r="K5224" i="6" l="1"/>
  <c r="L5224" i="6" s="1"/>
  <c r="H5225" i="6" s="1"/>
  <c r="N5225" i="6" l="1"/>
  <c r="O5225" i="6"/>
  <c r="I5225" i="6" l="1"/>
  <c r="J5225" i="6" s="1"/>
  <c r="K5225" i="6" l="1"/>
  <c r="L5225" i="6" s="1"/>
  <c r="H5226" i="6" s="1"/>
  <c r="N5226" i="6" l="1"/>
  <c r="O5226" i="6"/>
  <c r="I5226" i="6" l="1"/>
  <c r="J5226" i="6" s="1"/>
  <c r="K5226" i="6" l="1"/>
  <c r="L5226" i="6" s="1"/>
  <c r="H5227" i="6" s="1"/>
  <c r="N5227" i="6" l="1"/>
  <c r="O5227" i="6"/>
  <c r="I5227" i="6" l="1"/>
  <c r="J5227" i="6" s="1"/>
  <c r="K5227" i="6" l="1"/>
  <c r="L5227" i="6" s="1"/>
  <c r="H5228" i="6" s="1"/>
  <c r="N5228" i="6" l="1"/>
  <c r="O5228" i="6"/>
  <c r="I5228" i="6" l="1"/>
  <c r="J5228" i="6" s="1"/>
  <c r="K5228" i="6" l="1"/>
  <c r="L5228" i="6" s="1"/>
  <c r="H5229" i="6" s="1"/>
  <c r="N5229" i="6" l="1"/>
  <c r="O5229" i="6"/>
  <c r="I5229" i="6" l="1"/>
  <c r="J5229" i="6" s="1"/>
  <c r="K5229" i="6" l="1"/>
  <c r="L5229" i="6" s="1"/>
  <c r="H5230" i="6" s="1"/>
  <c r="N5230" i="6" l="1"/>
  <c r="O5230" i="6"/>
  <c r="I5230" i="6" l="1"/>
  <c r="J5230" i="6" s="1"/>
  <c r="K5230" i="6" l="1"/>
  <c r="L5230" i="6" s="1"/>
  <c r="H5231" i="6" s="1"/>
  <c r="N5231" i="6" l="1"/>
  <c r="O5231" i="6"/>
  <c r="I5231" i="6" l="1"/>
  <c r="J5231" i="6" s="1"/>
  <c r="K5231" i="6" l="1"/>
  <c r="L5231" i="6" s="1"/>
  <c r="H5232" i="6" s="1"/>
  <c r="N5232" i="6" l="1"/>
  <c r="O5232" i="6"/>
  <c r="I5232" i="6" l="1"/>
  <c r="J5232" i="6" s="1"/>
  <c r="K5232" i="6" l="1"/>
  <c r="L5232" i="6" s="1"/>
  <c r="H5233" i="6" s="1"/>
  <c r="N5233" i="6" l="1"/>
  <c r="O5233" i="6"/>
  <c r="I5233" i="6" l="1"/>
  <c r="J5233" i="6" s="1"/>
  <c r="K5233" i="6" l="1"/>
  <c r="L5233" i="6" s="1"/>
  <c r="H5234" i="6" s="1"/>
  <c r="N5234" i="6" l="1"/>
  <c r="O5234" i="6"/>
  <c r="I5234" i="6" l="1"/>
  <c r="J5234" i="6" s="1"/>
  <c r="K5234" i="6" l="1"/>
  <c r="L5234" i="6" s="1"/>
  <c r="H5235" i="6" s="1"/>
  <c r="N5235" i="6" l="1"/>
  <c r="O5235" i="6"/>
  <c r="I5235" i="6" l="1"/>
  <c r="J5235" i="6" s="1"/>
  <c r="K5235" i="6" l="1"/>
  <c r="L5235" i="6" s="1"/>
  <c r="H5236" i="6" s="1"/>
  <c r="N5236" i="6" l="1"/>
  <c r="O5236" i="6"/>
  <c r="I5236" i="6" l="1"/>
  <c r="J5236" i="6" s="1"/>
  <c r="K5236" i="6" l="1"/>
  <c r="L5236" i="6" s="1"/>
  <c r="H5237" i="6" s="1"/>
  <c r="N5237" i="6" l="1"/>
  <c r="O5237" i="6"/>
  <c r="I5237" i="6" l="1"/>
  <c r="J5237" i="6" s="1"/>
  <c r="K5237" i="6" l="1"/>
  <c r="L5237" i="6" s="1"/>
  <c r="H5238" i="6" s="1"/>
  <c r="N5238" i="6" l="1"/>
  <c r="O5238" i="6"/>
  <c r="I5238" i="6" l="1"/>
  <c r="J5238" i="6" s="1"/>
  <c r="K5238" i="6" l="1"/>
  <c r="L5238" i="6" s="1"/>
  <c r="H5239" i="6" s="1"/>
  <c r="O5239" i="6" l="1"/>
  <c r="N5239" i="6"/>
  <c r="I5239" i="6" l="1"/>
  <c r="J5239" i="6" s="1"/>
  <c r="K5239" i="6" l="1"/>
  <c r="L5239" i="6" s="1"/>
  <c r="H5240" i="6" s="1"/>
  <c r="O5240" i="6" l="1"/>
  <c r="N5240" i="6"/>
  <c r="I5240" i="6" l="1"/>
  <c r="J5240" i="6" s="1"/>
  <c r="K5240" i="6" l="1"/>
  <c r="L5240" i="6" s="1"/>
  <c r="H5241" i="6" s="1"/>
  <c r="O5241" i="6" l="1"/>
  <c r="N5241" i="6"/>
  <c r="I5241" i="6" l="1"/>
  <c r="J5241" i="6" s="1"/>
  <c r="K5241" i="6" l="1"/>
  <c r="L5241" i="6" s="1"/>
  <c r="H5242" i="6" s="1"/>
  <c r="O5242" i="6" l="1"/>
  <c r="N5242" i="6"/>
  <c r="I5242" i="6" l="1"/>
  <c r="J5242" i="6" s="1"/>
  <c r="K5242" i="6" l="1"/>
  <c r="L5242" i="6" s="1"/>
  <c r="H5243" i="6" s="1"/>
  <c r="O5243" i="6" s="1"/>
  <c r="N5243" i="6" l="1"/>
  <c r="I5243" i="6"/>
  <c r="J5243" i="6" s="1"/>
  <c r="K5243" i="6" l="1"/>
  <c r="L5243" i="6" s="1"/>
  <c r="H5244" i="6" s="1"/>
  <c r="N5244" i="6" l="1"/>
  <c r="O5244" i="6"/>
  <c r="I5244" i="6" l="1"/>
  <c r="J5244" i="6" s="1"/>
  <c r="K5244" i="6" l="1"/>
  <c r="L5244" i="6" s="1"/>
  <c r="H5245" i="6" s="1"/>
  <c r="O5245" i="6" l="1"/>
  <c r="N5245" i="6"/>
  <c r="I5245" i="6" l="1"/>
  <c r="J5245" i="6" s="1"/>
  <c r="K5245" i="6" l="1"/>
  <c r="L5245" i="6" s="1"/>
  <c r="H5246" i="6" s="1"/>
  <c r="N5246" i="6" l="1"/>
  <c r="O5246" i="6"/>
  <c r="I5246" i="6" l="1"/>
  <c r="J5246" i="6" s="1"/>
  <c r="K5246" i="6" l="1"/>
  <c r="L5246" i="6" s="1"/>
  <c r="H5247" i="6" s="1"/>
  <c r="O5247" i="6" l="1"/>
  <c r="N5247" i="6"/>
  <c r="I5247" i="6" l="1"/>
  <c r="J5247" i="6" s="1"/>
  <c r="K5247" i="6" l="1"/>
  <c r="L5247" i="6" s="1"/>
  <c r="H5248" i="6" s="1"/>
  <c r="O5248" i="6" l="1"/>
  <c r="N5248" i="6"/>
  <c r="I5248" i="6" l="1"/>
  <c r="J5248" i="6" s="1"/>
  <c r="K5248" i="6" l="1"/>
  <c r="L5248" i="6" s="1"/>
  <c r="H5249" i="6" s="1"/>
  <c r="O5249" i="6" l="1"/>
  <c r="N5249" i="6"/>
  <c r="I5249" i="6" l="1"/>
  <c r="J5249" i="6" s="1"/>
  <c r="K5249" i="6" l="1"/>
  <c r="L5249" i="6" s="1"/>
  <c r="H5250" i="6" s="1"/>
  <c r="N5250" i="6" l="1"/>
  <c r="O5250" i="6"/>
  <c r="I5250" i="6" l="1"/>
  <c r="J5250" i="6" s="1"/>
  <c r="K5250" i="6" l="1"/>
  <c r="L5250" i="6" s="1"/>
  <c r="H5251" i="6" s="1"/>
  <c r="N5251" i="6" l="1"/>
  <c r="O5251" i="6"/>
  <c r="I5251" i="6" l="1"/>
  <c r="J5251" i="6" s="1"/>
  <c r="K5251" i="6" l="1"/>
  <c r="L5251" i="6" s="1"/>
  <c r="H5252" i="6" s="1"/>
  <c r="N5252" i="6" l="1"/>
  <c r="O5252" i="6"/>
  <c r="I5252" i="6" l="1"/>
  <c r="J5252" i="6" s="1"/>
  <c r="K5252" i="6" l="1"/>
  <c r="L5252" i="6" s="1"/>
  <c r="H5253" i="6" s="1"/>
  <c r="N5253" i="6" l="1"/>
  <c r="O5253" i="6"/>
  <c r="I5253" i="6" l="1"/>
  <c r="J5253" i="6" s="1"/>
  <c r="K5253" i="6" l="1"/>
  <c r="L5253" i="6" s="1"/>
  <c r="H5254" i="6" s="1"/>
  <c r="O5254" i="6" l="1"/>
  <c r="N5254" i="6"/>
  <c r="I5254" i="6" l="1"/>
  <c r="J5254" i="6" s="1"/>
  <c r="K5254" i="6" l="1"/>
  <c r="L5254" i="6" s="1"/>
  <c r="H5255" i="6" s="1"/>
  <c r="N5255" i="6" l="1"/>
  <c r="O5255" i="6"/>
  <c r="I5255" i="6" l="1"/>
  <c r="J5255" i="6" s="1"/>
  <c r="K5255" i="6" l="1"/>
  <c r="L5255" i="6" s="1"/>
  <c r="H5256" i="6" s="1"/>
  <c r="N5256" i="6" l="1"/>
  <c r="O5256" i="6"/>
  <c r="I5256" i="6" l="1"/>
  <c r="J5256" i="6" s="1"/>
  <c r="K5256" i="6" l="1"/>
  <c r="L5256" i="6" s="1"/>
  <c r="H5257" i="6" s="1"/>
  <c r="N5257" i="6" l="1"/>
  <c r="O5257" i="6"/>
  <c r="K5257" i="6" l="1"/>
  <c r="I5257" i="6"/>
  <c r="J5257" i="6" s="1"/>
  <c r="L5257" i="6" l="1"/>
  <c r="H5258" i="6" s="1"/>
  <c r="O5258" i="6" s="1"/>
  <c r="N5258" i="6" l="1"/>
  <c r="I5258" i="6"/>
  <c r="J5258" i="6" s="1"/>
  <c r="K5258" i="6" l="1"/>
  <c r="L5258" i="6" s="1"/>
  <c r="H5259" i="6" s="1"/>
  <c r="N5259" i="6" l="1"/>
  <c r="O5259" i="6"/>
  <c r="I5259" i="6" l="1"/>
  <c r="J5259" i="6" s="1"/>
  <c r="K5259" i="6" l="1"/>
  <c r="L5259" i="6" s="1"/>
  <c r="H5260" i="6" s="1"/>
  <c r="N5260" i="6" l="1"/>
  <c r="O5260" i="6"/>
  <c r="I5260" i="6" l="1"/>
  <c r="J5260" i="6" s="1"/>
  <c r="K5260" i="6" l="1"/>
  <c r="L5260" i="6" s="1"/>
  <c r="H5261" i="6" s="1"/>
  <c r="O5261" i="6" l="1"/>
  <c r="N5261" i="6"/>
  <c r="I5261" i="6" l="1"/>
  <c r="J5261" i="6" s="1"/>
  <c r="K5261" i="6" l="1"/>
  <c r="L5261" i="6" s="1"/>
  <c r="H5262" i="6" s="1"/>
  <c r="O5262" i="6" l="1"/>
  <c r="N5262" i="6"/>
  <c r="I5262" i="6" l="1"/>
  <c r="J5262" i="6" s="1"/>
  <c r="K5262" i="6" l="1"/>
  <c r="L5262" i="6" s="1"/>
  <c r="H5263" i="6" s="1"/>
  <c r="O5263" i="6" l="1"/>
  <c r="N5263" i="6"/>
  <c r="I5263" i="6" l="1"/>
  <c r="J5263" i="6" s="1"/>
  <c r="K5263" i="6" l="1"/>
  <c r="L5263" i="6" s="1"/>
  <c r="H5264" i="6" s="1"/>
  <c r="O5264" i="6" l="1"/>
  <c r="I5264" i="6" s="1"/>
  <c r="J5264" i="6" s="1"/>
  <c r="N5264" i="6"/>
  <c r="K5264" i="6" l="1"/>
  <c r="L5264" i="6" s="1"/>
  <c r="H5265" i="6" s="1"/>
  <c r="O5265" i="6" l="1"/>
  <c r="N5265" i="6"/>
  <c r="I5265" i="6" l="1"/>
  <c r="J5265" i="6" s="1"/>
  <c r="K5265" i="6" l="1"/>
  <c r="L5265" i="6" s="1"/>
  <c r="H5266" i="6" s="1"/>
  <c r="O5266" i="6" l="1"/>
  <c r="N5266" i="6"/>
  <c r="I5266" i="6" l="1"/>
  <c r="J5266" i="6" s="1"/>
  <c r="K5266" i="6" l="1"/>
  <c r="L5266" i="6" s="1"/>
  <c r="H5267" i="6" s="1"/>
  <c r="O5267" i="6" l="1"/>
  <c r="N5267" i="6"/>
  <c r="I5267" i="6" l="1"/>
  <c r="J5267" i="6" s="1"/>
  <c r="K5267" i="6" l="1"/>
  <c r="L5267" i="6" s="1"/>
  <c r="H5268" i="6" s="1"/>
  <c r="O5268" i="6" l="1"/>
  <c r="N5268" i="6"/>
  <c r="I5268" i="6" l="1"/>
  <c r="J5268" i="6" s="1"/>
  <c r="K5268" i="6" l="1"/>
  <c r="L5268" i="6" s="1"/>
  <c r="H5269" i="6" s="1"/>
  <c r="O5269" i="6" l="1"/>
  <c r="N5269" i="6"/>
  <c r="I5269" i="6" l="1"/>
  <c r="J5269" i="6" s="1"/>
  <c r="K5269" i="6" l="1"/>
  <c r="L5269" i="6" s="1"/>
  <c r="H5270" i="6" s="1"/>
  <c r="O5270" i="6" l="1"/>
  <c r="N5270" i="6"/>
  <c r="I5270" i="6" l="1"/>
  <c r="J5270" i="6" s="1"/>
  <c r="K5270" i="6" l="1"/>
  <c r="L5270" i="6" s="1"/>
  <c r="H5271" i="6" s="1"/>
  <c r="O5271" i="6" l="1"/>
  <c r="N5271" i="6"/>
  <c r="I5271" i="6" l="1"/>
  <c r="J5271" i="6" s="1"/>
  <c r="K5271" i="6" l="1"/>
  <c r="L5271" i="6" s="1"/>
  <c r="H5272" i="6" s="1"/>
  <c r="O5272" i="6" l="1"/>
  <c r="N5272" i="6"/>
  <c r="I5272" i="6" l="1"/>
  <c r="J5272" i="6" s="1"/>
  <c r="K5272" i="6" l="1"/>
  <c r="L5272" i="6" s="1"/>
  <c r="H5273" i="6" s="1"/>
  <c r="O5273" i="6" l="1"/>
  <c r="N5273" i="6"/>
  <c r="I5273" i="6" l="1"/>
  <c r="J5273" i="6" s="1"/>
  <c r="K5273" i="6" l="1"/>
  <c r="L5273" i="6" s="1"/>
  <c r="H5274" i="6" s="1"/>
  <c r="O5274" i="6" l="1"/>
  <c r="N5274" i="6"/>
  <c r="I5274" i="6" l="1"/>
  <c r="J5274" i="6" s="1"/>
  <c r="K5274" i="6" l="1"/>
  <c r="L5274" i="6" s="1"/>
  <c r="H5275" i="6" s="1"/>
  <c r="O5275" i="6" l="1"/>
  <c r="N5275" i="6"/>
  <c r="I5275" i="6" l="1"/>
  <c r="J5275" i="6" s="1"/>
  <c r="K5275" i="6" l="1"/>
  <c r="L5275" i="6" s="1"/>
  <c r="H5276" i="6" s="1"/>
  <c r="O5276" i="6" l="1"/>
  <c r="N5276" i="6"/>
  <c r="I5276" i="6" l="1"/>
  <c r="J5276" i="6" s="1"/>
  <c r="K5276" i="6" l="1"/>
  <c r="L5276" i="6" s="1"/>
  <c r="H5277" i="6" s="1"/>
  <c r="O5277" i="6" l="1"/>
  <c r="N5277" i="6"/>
  <c r="I5277" i="6" l="1"/>
  <c r="J5277" i="6" s="1"/>
  <c r="K5277" i="6" l="1"/>
  <c r="L5277" i="6" s="1"/>
  <c r="H5278" i="6" s="1"/>
  <c r="O5278" i="6" l="1"/>
  <c r="N5278" i="6"/>
  <c r="I5278" i="6" l="1"/>
  <c r="J5278" i="6" s="1"/>
  <c r="K5278" i="6" l="1"/>
  <c r="L5278" i="6" s="1"/>
  <c r="H5279" i="6" s="1"/>
  <c r="O5279" i="6" l="1"/>
  <c r="N5279" i="6"/>
  <c r="I5279" i="6" l="1"/>
  <c r="J5279" i="6" s="1"/>
  <c r="K5279" i="6" l="1"/>
  <c r="L5279" i="6" s="1"/>
  <c r="H5280" i="6" s="1"/>
  <c r="O5280" i="6" l="1"/>
  <c r="N5280" i="6"/>
  <c r="I5280" i="6" l="1"/>
  <c r="J5280" i="6" s="1"/>
  <c r="K5280" i="6" l="1"/>
  <c r="L5280" i="6" s="1"/>
  <c r="H5281" i="6" s="1"/>
  <c r="O5281" i="6" l="1"/>
  <c r="N5281" i="6"/>
  <c r="I5281" i="6" l="1"/>
  <c r="J5281" i="6" s="1"/>
  <c r="K5281" i="6" l="1"/>
  <c r="L5281" i="6" s="1"/>
  <c r="H5282" i="6" s="1"/>
  <c r="O5282" i="6" l="1"/>
  <c r="N5282" i="6"/>
  <c r="I5282" i="6" l="1"/>
  <c r="J5282" i="6" s="1"/>
  <c r="K5282" i="6" l="1"/>
  <c r="L5282" i="6" s="1"/>
  <c r="H5283" i="6" s="1"/>
  <c r="O5283" i="6" l="1"/>
  <c r="N5283" i="6"/>
  <c r="I5283" i="6" l="1"/>
  <c r="J5283" i="6" s="1"/>
  <c r="K5283" i="6" l="1"/>
  <c r="L5283" i="6" s="1"/>
  <c r="H5284" i="6" s="1"/>
  <c r="O5284" i="6" l="1"/>
  <c r="N5284" i="6"/>
  <c r="I5284" i="6" l="1"/>
  <c r="J5284" i="6" s="1"/>
  <c r="K5284" i="6" l="1"/>
  <c r="L5284" i="6" s="1"/>
  <c r="H5285" i="6" s="1"/>
  <c r="O5285" i="6" l="1"/>
  <c r="N5285" i="6"/>
  <c r="I5285" i="6" l="1"/>
  <c r="J5285" i="6" s="1"/>
  <c r="K5285" i="6" l="1"/>
  <c r="L5285" i="6" s="1"/>
  <c r="H5286" i="6" s="1"/>
  <c r="O5286" i="6" l="1"/>
  <c r="N5286" i="6"/>
  <c r="I5286" i="6" l="1"/>
  <c r="J5286" i="6" s="1"/>
  <c r="K5286" i="6" l="1"/>
  <c r="L5286" i="6" s="1"/>
  <c r="H5287" i="6" s="1"/>
  <c r="O5287" i="6" l="1"/>
  <c r="N5287" i="6"/>
  <c r="I5287" i="6" l="1"/>
  <c r="J5287" i="6" s="1"/>
  <c r="K5287" i="6" l="1"/>
  <c r="L5287" i="6" s="1"/>
  <c r="H5288" i="6" s="1"/>
  <c r="O5288" i="6" s="1"/>
  <c r="N5288" i="6" l="1"/>
  <c r="I5288" i="6"/>
  <c r="J5288" i="6" s="1"/>
  <c r="K5288" i="6" l="1"/>
  <c r="L5288" i="6" s="1"/>
  <c r="H5289" i="6" s="1"/>
  <c r="O5289" i="6" l="1"/>
  <c r="N5289" i="6"/>
  <c r="I5289" i="6" l="1"/>
  <c r="J5289" i="6" s="1"/>
  <c r="K5289" i="6" l="1"/>
  <c r="L5289" i="6" s="1"/>
  <c r="H5290" i="6" s="1"/>
  <c r="O5290" i="6" l="1"/>
  <c r="N5290" i="6"/>
  <c r="I5290" i="6" l="1"/>
  <c r="J5290" i="6" s="1"/>
  <c r="K5290" i="6" l="1"/>
  <c r="L5290" i="6" s="1"/>
  <c r="H5291" i="6" s="1"/>
  <c r="N5291" i="6" l="1"/>
  <c r="O5291" i="6"/>
  <c r="I5291" i="6" l="1"/>
  <c r="J5291" i="6" s="1"/>
  <c r="K5291" i="6" l="1"/>
  <c r="L5291" i="6" s="1"/>
  <c r="H5292" i="6" s="1"/>
  <c r="O5292" i="6" l="1"/>
  <c r="N5292" i="6"/>
  <c r="I5292" i="6" l="1"/>
  <c r="J5292" i="6" s="1"/>
  <c r="K5292" i="6" l="1"/>
  <c r="L5292" i="6" s="1"/>
  <c r="H5293" i="6" s="1"/>
  <c r="O5293" i="6" l="1"/>
  <c r="N5293" i="6"/>
  <c r="I5293" i="6" l="1"/>
  <c r="J5293" i="6" s="1"/>
  <c r="K5293" i="6" l="1"/>
  <c r="L5293" i="6" s="1"/>
  <c r="H5294" i="6" s="1"/>
  <c r="N5294" i="6" l="1"/>
  <c r="O5294" i="6"/>
  <c r="I5294" i="6" l="1"/>
  <c r="J5294" i="6" s="1"/>
  <c r="K5294" i="6" l="1"/>
  <c r="L5294" i="6" s="1"/>
  <c r="H5295" i="6" s="1"/>
  <c r="O5295" i="6" l="1"/>
  <c r="N5295" i="6"/>
  <c r="I5295" i="6" l="1"/>
  <c r="J5295" i="6" s="1"/>
  <c r="K5295" i="6" l="1"/>
  <c r="L5295" i="6" s="1"/>
  <c r="H5296" i="6" s="1"/>
  <c r="O5296" i="6" l="1"/>
  <c r="N5296" i="6"/>
  <c r="I5296" i="6" l="1"/>
  <c r="J5296" i="6" s="1"/>
  <c r="K5296" i="6" l="1"/>
  <c r="L5296" i="6" s="1"/>
  <c r="H5297" i="6" s="1"/>
  <c r="N5297" i="6" l="1"/>
  <c r="O5297" i="6"/>
  <c r="K5297" i="6" l="1"/>
  <c r="L5297" i="6" s="1"/>
  <c r="H5298" i="6" s="1"/>
  <c r="I5297" i="6"/>
  <c r="J5297" i="6" s="1"/>
  <c r="O5298" i="6" l="1"/>
  <c r="N5298" i="6"/>
  <c r="K5298" i="6" l="1"/>
  <c r="I5298" i="6"/>
  <c r="J5298" i="6" s="1"/>
  <c r="L5298" i="6" l="1"/>
  <c r="H5299" i="6" s="1"/>
  <c r="O5299" i="6" l="1"/>
  <c r="N5299" i="6"/>
  <c r="I5299" i="6" l="1"/>
  <c r="J5299" i="6" s="1"/>
  <c r="K5299" i="6" l="1"/>
  <c r="L5299" i="6" s="1"/>
  <c r="H5300" i="6" s="1"/>
  <c r="N5300" i="6" s="1"/>
  <c r="O5300" i="6" l="1"/>
  <c r="I5300" i="6" s="1"/>
  <c r="J5300" i="6" s="1"/>
  <c r="K5300" i="6" l="1"/>
  <c r="L5300" i="6" s="1"/>
  <c r="H5301" i="6" s="1"/>
  <c r="O5301" i="6" l="1"/>
  <c r="N5301" i="6"/>
  <c r="I5301" i="6" l="1"/>
  <c r="J5301" i="6" s="1"/>
  <c r="K5301" i="6" l="1"/>
  <c r="L5301" i="6" s="1"/>
  <c r="H5302" i="6" s="1"/>
  <c r="O5302" i="6" l="1"/>
  <c r="I5302" i="6" s="1"/>
  <c r="J5302" i="6" s="1"/>
  <c r="N5302" i="6"/>
  <c r="K5302" i="6" l="1"/>
  <c r="L5302" i="6" s="1"/>
  <c r="H5303" i="6" s="1"/>
  <c r="O5303" i="6" l="1"/>
  <c r="N5303" i="6"/>
  <c r="I5303" i="6" l="1"/>
  <c r="J5303" i="6" s="1"/>
  <c r="K5303" i="6" l="1"/>
  <c r="L5303" i="6" s="1"/>
  <c r="H5304" i="6" s="1"/>
  <c r="O5304" i="6" l="1"/>
  <c r="N5304" i="6"/>
  <c r="K5304" i="6" l="1"/>
  <c r="I5304" i="6"/>
  <c r="J5304" i="6" s="1"/>
  <c r="L5304" i="6" l="1"/>
  <c r="H5305" i="6" s="1"/>
  <c r="N5305" i="6" l="1"/>
  <c r="O5305" i="6"/>
  <c r="I5305" i="6" l="1"/>
  <c r="J5305" i="6" s="1"/>
  <c r="K5305" i="6" l="1"/>
  <c r="L5305" i="6" s="1"/>
  <c r="H5306" i="6" s="1"/>
  <c r="O5306" i="6" l="1"/>
  <c r="N5306" i="6"/>
  <c r="I5306" i="6" l="1"/>
  <c r="J5306" i="6" s="1"/>
  <c r="K5306" i="6" l="1"/>
  <c r="L5306" i="6" s="1"/>
  <c r="H5307" i="6" s="1"/>
  <c r="O5307" i="6" l="1"/>
  <c r="N5307" i="6"/>
  <c r="I5307" i="6" l="1"/>
  <c r="J5307" i="6" s="1"/>
  <c r="K5307" i="6" l="1"/>
  <c r="L5307" i="6" s="1"/>
  <c r="H5308" i="6" s="1"/>
  <c r="O5308" i="6" l="1"/>
  <c r="N5308" i="6"/>
  <c r="I5308" i="6" l="1"/>
  <c r="J5308" i="6" s="1"/>
  <c r="K5308" i="6" l="1"/>
  <c r="L5308" i="6" s="1"/>
  <c r="H5309" i="6" s="1"/>
  <c r="O5309" i="6" l="1"/>
  <c r="N5309" i="6"/>
  <c r="I5309" i="6" l="1"/>
  <c r="J5309" i="6" s="1"/>
  <c r="K5309" i="6" l="1"/>
  <c r="L5309" i="6" s="1"/>
  <c r="H5310" i="6" s="1"/>
  <c r="N5310" i="6" s="1"/>
  <c r="O5310" i="6" l="1"/>
  <c r="I5310" i="6" s="1"/>
  <c r="J5310" i="6" s="1"/>
  <c r="K5310" i="6" l="1"/>
  <c r="L5310" i="6" s="1"/>
  <c r="H5311" i="6" s="1"/>
  <c r="O5311" i="6" l="1"/>
  <c r="N5311" i="6"/>
  <c r="I5311" i="6" l="1"/>
  <c r="J5311" i="6" s="1"/>
  <c r="K5311" i="6" l="1"/>
  <c r="L5311" i="6" s="1"/>
  <c r="H5312" i="6" s="1"/>
  <c r="O5312" i="6" l="1"/>
  <c r="N5312" i="6"/>
  <c r="I5312" i="6" l="1"/>
  <c r="J5312" i="6" s="1"/>
  <c r="K5312" i="6" l="1"/>
  <c r="L5312" i="6" s="1"/>
  <c r="H5313" i="6" s="1"/>
  <c r="O5313" i="6" l="1"/>
  <c r="N5313" i="6"/>
  <c r="I5313" i="6" l="1"/>
  <c r="J5313" i="6" s="1"/>
  <c r="K5313" i="6" l="1"/>
  <c r="L5313" i="6" s="1"/>
  <c r="H5314" i="6" s="1"/>
  <c r="O5314" i="6" l="1"/>
  <c r="N5314" i="6"/>
  <c r="I5314" i="6" l="1"/>
  <c r="J5314" i="6" s="1"/>
  <c r="K5314" i="6" l="1"/>
  <c r="L5314" i="6" s="1"/>
  <c r="H5315" i="6" s="1"/>
  <c r="N5315" i="6" l="1"/>
  <c r="O5315" i="6"/>
  <c r="I5315" i="6" l="1"/>
  <c r="J5315" i="6" s="1"/>
  <c r="K5315" i="6" l="1"/>
  <c r="L5315" i="6" s="1"/>
  <c r="H5316" i="6" s="1"/>
  <c r="O5316" i="6" s="1"/>
  <c r="N5316" i="6" l="1"/>
  <c r="I5316" i="6"/>
  <c r="J5316" i="6" s="1"/>
  <c r="K5316" i="6" l="1"/>
  <c r="L5316" i="6" s="1"/>
  <c r="H5317" i="6" s="1"/>
  <c r="O5317" i="6" l="1"/>
  <c r="N5317" i="6"/>
  <c r="I5317" i="6" l="1"/>
  <c r="J5317" i="6" s="1"/>
  <c r="K5317" i="6" l="1"/>
  <c r="L5317" i="6" s="1"/>
  <c r="H5318" i="6" s="1"/>
  <c r="O5318" i="6" l="1"/>
  <c r="I5318" i="6" s="1"/>
  <c r="J5318" i="6" s="1"/>
  <c r="N5318" i="6"/>
  <c r="K5318" i="6" l="1"/>
  <c r="L5318" i="6" s="1"/>
  <c r="H5319" i="6" s="1"/>
  <c r="N5319" i="6" s="1"/>
  <c r="O5319" i="6" l="1"/>
  <c r="I5319" i="6" s="1"/>
  <c r="J5319" i="6" s="1"/>
  <c r="K5319" i="6" l="1"/>
  <c r="L5319" i="6" s="1"/>
  <c r="H5320" i="6" s="1"/>
  <c r="N5320" i="6" l="1"/>
  <c r="O5320" i="6"/>
  <c r="I5320" i="6" l="1"/>
  <c r="J5320" i="6" s="1"/>
  <c r="K5320" i="6" l="1"/>
  <c r="L5320" i="6" s="1"/>
  <c r="H5321" i="6" s="1"/>
  <c r="N5321" i="6" s="1"/>
  <c r="O5321" i="6" l="1"/>
  <c r="I5321" i="6" s="1"/>
  <c r="J5321" i="6" s="1"/>
  <c r="K5321" i="6" l="1"/>
  <c r="L5321" i="6" s="1"/>
  <c r="H5322" i="6" s="1"/>
  <c r="O5322" i="6" s="1"/>
  <c r="N5322" i="6" l="1"/>
  <c r="I5322" i="6"/>
  <c r="J5322" i="6" s="1"/>
  <c r="K5322" i="6" l="1"/>
  <c r="L5322" i="6" s="1"/>
  <c r="H5323" i="6" s="1"/>
  <c r="N5323" i="6" s="1"/>
  <c r="O5323" i="6" l="1"/>
  <c r="I5323" i="6" l="1"/>
  <c r="J5323" i="6" s="1"/>
  <c r="K5323" i="6" l="1"/>
  <c r="L5323" i="6" s="1"/>
  <c r="H5324" i="6" s="1"/>
  <c r="O5324" i="6" s="1"/>
  <c r="N5324" i="6" l="1"/>
  <c r="I5324" i="6"/>
  <c r="J5324" i="6" s="1"/>
  <c r="K5324" i="6" l="1"/>
  <c r="L5324" i="6" s="1"/>
  <c r="H5325" i="6" s="1"/>
  <c r="O5325" i="6" l="1"/>
  <c r="N5325" i="6"/>
  <c r="I5325" i="6" l="1"/>
  <c r="J5325" i="6" s="1"/>
  <c r="K5325" i="6" l="1"/>
  <c r="L5325" i="6" s="1"/>
  <c r="H5326" i="6" s="1"/>
  <c r="O5326" i="6" l="1"/>
  <c r="N5326" i="6"/>
  <c r="I5326" i="6" l="1"/>
  <c r="J5326" i="6" s="1"/>
  <c r="K5326" i="6" l="1"/>
  <c r="L5326" i="6" s="1"/>
  <c r="H5327" i="6" s="1"/>
  <c r="O5327" i="6" l="1"/>
  <c r="N5327" i="6"/>
  <c r="I5327" i="6" l="1"/>
  <c r="J5327" i="6" s="1"/>
  <c r="K5327" i="6" l="1"/>
  <c r="L5327" i="6" s="1"/>
  <c r="H5328" i="6" s="1"/>
  <c r="O5328" i="6" l="1"/>
  <c r="N5328" i="6"/>
  <c r="I5328" i="6" l="1"/>
  <c r="J5328" i="6" s="1"/>
  <c r="K5328" i="6" l="1"/>
  <c r="L5328" i="6" s="1"/>
  <c r="H5329" i="6" s="1"/>
  <c r="O5329" i="6" l="1"/>
  <c r="N5329" i="6"/>
  <c r="I5329" i="6" l="1"/>
  <c r="J5329" i="6" s="1"/>
  <c r="K5329" i="6" l="1"/>
  <c r="L5329" i="6" s="1"/>
  <c r="H5330" i="6" s="1"/>
  <c r="O5330" i="6" l="1"/>
  <c r="N5330" i="6"/>
  <c r="I5330" i="6" l="1"/>
  <c r="J5330" i="6" s="1"/>
  <c r="K5330" i="6" l="1"/>
  <c r="L5330" i="6" s="1"/>
  <c r="H5331" i="6" s="1"/>
  <c r="O5331" i="6" l="1"/>
  <c r="N5331" i="6"/>
  <c r="I5331" i="6" l="1"/>
  <c r="J5331" i="6" s="1"/>
  <c r="K5331" i="6" l="1"/>
  <c r="L5331" i="6" s="1"/>
  <c r="H5332" i="6" s="1"/>
  <c r="N5332" i="6" l="1"/>
  <c r="O5332" i="6"/>
  <c r="I5332" i="6" l="1"/>
  <c r="J5332" i="6" s="1"/>
  <c r="K5332" i="6" l="1"/>
  <c r="L5332" i="6" s="1"/>
  <c r="H5333" i="6" s="1"/>
  <c r="O5333" i="6" l="1"/>
  <c r="N5333" i="6"/>
  <c r="I5333" i="6" l="1"/>
  <c r="J5333" i="6" s="1"/>
  <c r="K5333" i="6" l="1"/>
  <c r="L5333" i="6" s="1"/>
  <c r="H5334" i="6" s="1"/>
  <c r="N5334" i="6" l="1"/>
  <c r="O5334" i="6"/>
  <c r="I5334" i="6" l="1"/>
  <c r="J5334" i="6" s="1"/>
  <c r="K5334" i="6" l="1"/>
  <c r="L5334" i="6" s="1"/>
  <c r="H5335" i="6" s="1"/>
  <c r="O5335" i="6" l="1"/>
  <c r="N5335" i="6"/>
  <c r="I5335" i="6" l="1"/>
  <c r="J5335" i="6" s="1"/>
  <c r="K5335" i="6" l="1"/>
  <c r="L5335" i="6" s="1"/>
  <c r="H5336" i="6" s="1"/>
  <c r="O5336" i="6" l="1"/>
  <c r="N5336" i="6"/>
  <c r="I5336" i="6" l="1"/>
  <c r="J5336" i="6" s="1"/>
  <c r="K5336" i="6" l="1"/>
  <c r="L5336" i="6" s="1"/>
  <c r="H5337" i="6" s="1"/>
  <c r="O5337" i="6" l="1"/>
  <c r="N5337" i="6"/>
  <c r="I5337" i="6" l="1"/>
  <c r="J5337" i="6" s="1"/>
  <c r="K5337" i="6" l="1"/>
  <c r="L5337" i="6" s="1"/>
  <c r="H5338" i="6" s="1"/>
  <c r="O5338" i="6" l="1"/>
  <c r="N5338" i="6"/>
  <c r="I5338" i="6" l="1"/>
  <c r="J5338" i="6" s="1"/>
  <c r="K5338" i="6" l="1"/>
  <c r="L5338" i="6" s="1"/>
  <c r="H5339" i="6" s="1"/>
  <c r="O5339" i="6" l="1"/>
  <c r="N5339" i="6"/>
  <c r="I5339" i="6" l="1"/>
  <c r="J5339" i="6" s="1"/>
  <c r="K5339" i="6" l="1"/>
  <c r="L5339" i="6" s="1"/>
  <c r="H5340" i="6" s="1"/>
  <c r="O5340" i="6" l="1"/>
  <c r="N5340" i="6"/>
  <c r="I5340" i="6" l="1"/>
  <c r="J5340" i="6" s="1"/>
  <c r="K5340" i="6" l="1"/>
  <c r="L5340" i="6" s="1"/>
  <c r="H5341" i="6" s="1"/>
  <c r="O5341" i="6" l="1"/>
  <c r="N5341" i="6"/>
  <c r="I5341" i="6" l="1"/>
  <c r="J5341" i="6" s="1"/>
  <c r="K5341" i="6" l="1"/>
  <c r="L5341" i="6" s="1"/>
  <c r="H5342" i="6" s="1"/>
  <c r="O5342" i="6" l="1"/>
  <c r="N5342" i="6"/>
  <c r="I5342" i="6" l="1"/>
  <c r="J5342" i="6" s="1"/>
  <c r="K5342" i="6" l="1"/>
  <c r="L5342" i="6" s="1"/>
  <c r="H5343" i="6" s="1"/>
  <c r="N5343" i="6" l="1"/>
  <c r="O5343" i="6"/>
  <c r="I5343" i="6" l="1"/>
  <c r="J5343" i="6" s="1"/>
  <c r="K5343" i="6" l="1"/>
  <c r="L5343" i="6" s="1"/>
  <c r="H5344" i="6" s="1"/>
  <c r="O5344" i="6" l="1"/>
  <c r="N5344" i="6"/>
  <c r="I5344" i="6" l="1"/>
  <c r="J5344" i="6" s="1"/>
  <c r="K5344" i="6" l="1"/>
  <c r="L5344" i="6" s="1"/>
  <c r="H5345" i="6" s="1"/>
  <c r="N5345" i="6" l="1"/>
  <c r="O5345" i="6"/>
  <c r="I5345" i="6" l="1"/>
  <c r="J5345" i="6" s="1"/>
  <c r="K5345" i="6" l="1"/>
  <c r="L5345" i="6" s="1"/>
  <c r="H5346" i="6" s="1"/>
  <c r="O5346" i="6" l="1"/>
  <c r="N5346" i="6"/>
  <c r="I5346" i="6" l="1"/>
  <c r="J5346" i="6" s="1"/>
  <c r="K5346" i="6" l="1"/>
  <c r="L5346" i="6" s="1"/>
  <c r="H5347" i="6" s="1"/>
  <c r="O5347" i="6" l="1"/>
  <c r="N5347" i="6"/>
  <c r="I5347" i="6" l="1"/>
  <c r="J5347" i="6" s="1"/>
  <c r="K5347" i="6" l="1"/>
  <c r="L5347" i="6" s="1"/>
  <c r="H5348" i="6" s="1"/>
  <c r="O5348" i="6" l="1"/>
  <c r="N5348" i="6"/>
  <c r="I5348" i="6" l="1"/>
  <c r="J5348" i="6" s="1"/>
  <c r="K5348" i="6" l="1"/>
  <c r="L5348" i="6" s="1"/>
  <c r="H5349" i="6" s="1"/>
  <c r="N5349" i="6" l="1"/>
  <c r="O5349" i="6"/>
  <c r="I5349" i="6" l="1"/>
  <c r="J5349" i="6" s="1"/>
  <c r="K5349" i="6" l="1"/>
  <c r="L5349" i="6" s="1"/>
  <c r="H5350" i="6" s="1"/>
  <c r="O5350" i="6" l="1"/>
  <c r="N5350" i="6"/>
  <c r="K5350" i="6" l="1"/>
  <c r="I5350" i="6"/>
  <c r="J5350" i="6" s="1"/>
  <c r="L5350" i="6" l="1"/>
  <c r="H5351" i="6" s="1"/>
  <c r="O5351" i="6" l="1"/>
  <c r="N5351" i="6"/>
  <c r="I5351" i="6" l="1"/>
  <c r="J5351" i="6" s="1"/>
  <c r="K5351" i="6" l="1"/>
  <c r="L5351" i="6" s="1"/>
  <c r="H5352" i="6" s="1"/>
  <c r="O5352" i="6" l="1"/>
  <c r="N5352" i="6"/>
  <c r="I5352" i="6" l="1"/>
  <c r="J5352" i="6" s="1"/>
  <c r="K5352" i="6" l="1"/>
  <c r="L5352" i="6" s="1"/>
  <c r="H5353" i="6" s="1"/>
  <c r="O5353" i="6" l="1"/>
  <c r="N5353" i="6"/>
  <c r="I5353" i="6" l="1"/>
  <c r="J5353" i="6" s="1"/>
  <c r="K5353" i="6" l="1"/>
  <c r="L5353" i="6" s="1"/>
  <c r="H5354" i="6" s="1"/>
  <c r="O5354" i="6" l="1"/>
  <c r="N5354" i="6"/>
  <c r="I5354" i="6" l="1"/>
  <c r="J5354" i="6" s="1"/>
  <c r="K5354" i="6" l="1"/>
  <c r="L5354" i="6" s="1"/>
  <c r="H5355" i="6" s="1"/>
  <c r="O5355" i="6" l="1"/>
  <c r="N5355" i="6"/>
  <c r="I5355" i="6" l="1"/>
  <c r="J5355" i="6" s="1"/>
  <c r="K5355" i="6" l="1"/>
  <c r="L5355" i="6" s="1"/>
  <c r="H5356" i="6" s="1"/>
  <c r="O5356" i="6" l="1"/>
  <c r="N5356" i="6"/>
  <c r="I5356" i="6" l="1"/>
  <c r="J5356" i="6" s="1"/>
  <c r="K5356" i="6" l="1"/>
  <c r="L5356" i="6" s="1"/>
  <c r="H5357" i="6" s="1"/>
  <c r="O5357" i="6" l="1"/>
  <c r="N5357" i="6"/>
  <c r="I5357" i="6" l="1"/>
  <c r="J5357" i="6" s="1"/>
  <c r="K5357" i="6" l="1"/>
  <c r="L5357" i="6" s="1"/>
  <c r="H5358" i="6" s="1"/>
  <c r="O5358" i="6" s="1"/>
  <c r="N5358" i="6" l="1"/>
  <c r="I5358" i="6"/>
  <c r="J5358" i="6" s="1"/>
  <c r="K5358" i="6" l="1"/>
  <c r="L5358" i="6" s="1"/>
  <c r="H5359" i="6" s="1"/>
  <c r="O5359" i="6" l="1"/>
  <c r="N5359" i="6"/>
  <c r="I5359" i="6" l="1"/>
  <c r="J5359" i="6" s="1"/>
  <c r="K5359" i="6" l="1"/>
  <c r="L5359" i="6" s="1"/>
  <c r="H5360" i="6" s="1"/>
  <c r="O5360" i="6" l="1"/>
  <c r="N5360" i="6"/>
  <c r="I5360" i="6" l="1"/>
  <c r="J5360" i="6" s="1"/>
  <c r="K5360" i="6" l="1"/>
  <c r="L5360" i="6" s="1"/>
  <c r="H5361" i="6" s="1"/>
  <c r="N5361" i="6" l="1"/>
  <c r="O5361" i="6"/>
  <c r="I5361" i="6" l="1"/>
  <c r="J5361" i="6" s="1"/>
  <c r="K5361" i="6" l="1"/>
  <c r="L5361" i="6" s="1"/>
  <c r="H5362" i="6" s="1"/>
  <c r="N5362" i="6" s="1"/>
  <c r="O5362" i="6" l="1"/>
  <c r="I5362" i="6" s="1"/>
  <c r="J5362" i="6" s="1"/>
  <c r="K5362" i="6" l="1"/>
  <c r="L5362" i="6" s="1"/>
  <c r="H5363" i="6" s="1"/>
  <c r="O5363" i="6" l="1"/>
  <c r="N5363" i="6"/>
  <c r="I5363" i="6" l="1"/>
  <c r="J5363" i="6" s="1"/>
  <c r="K5363" i="6" l="1"/>
  <c r="L5363" i="6" s="1"/>
  <c r="H5364" i="6" s="1"/>
  <c r="N5364" i="6" l="1"/>
  <c r="O5364" i="6"/>
  <c r="I5364" i="6" l="1"/>
  <c r="J5364" i="6" s="1"/>
  <c r="K5364" i="6" l="1"/>
  <c r="L5364" i="6" s="1"/>
  <c r="H5365" i="6" s="1"/>
  <c r="O5365" i="6" l="1"/>
  <c r="N5365" i="6"/>
  <c r="I5365" i="6" l="1"/>
  <c r="J5365" i="6" s="1"/>
  <c r="K5365" i="6" l="1"/>
  <c r="L5365" i="6" s="1"/>
  <c r="H5366" i="6" s="1"/>
  <c r="O5366" i="6" l="1"/>
  <c r="N5366" i="6"/>
  <c r="I5366" i="6" l="1"/>
  <c r="J5366" i="6" s="1"/>
  <c r="K5366" i="6" l="1"/>
  <c r="L5366" i="6" s="1"/>
  <c r="H5367" i="6" s="1"/>
  <c r="O5367" i="6" l="1"/>
  <c r="N5367" i="6"/>
  <c r="I5367" i="6" l="1"/>
  <c r="J5367" i="6" s="1"/>
  <c r="K5367" i="6" l="1"/>
  <c r="L5367" i="6" s="1"/>
  <c r="H5368" i="6" s="1"/>
  <c r="O5368" i="6" l="1"/>
  <c r="N5368" i="6"/>
  <c r="I5368" i="6" l="1"/>
  <c r="J5368" i="6" s="1"/>
  <c r="K5368" i="6" l="1"/>
  <c r="L5368" i="6" s="1"/>
  <c r="H5369" i="6" s="1"/>
  <c r="O5369" i="6" l="1"/>
  <c r="N5369" i="6"/>
  <c r="I5369" i="6" l="1"/>
  <c r="J5369" i="6" s="1"/>
  <c r="K5369" i="6" l="1"/>
  <c r="L5369" i="6" s="1"/>
  <c r="H5370" i="6" s="1"/>
  <c r="O5370" i="6" l="1"/>
  <c r="N5370" i="6"/>
  <c r="I5370" i="6" l="1"/>
  <c r="J5370" i="6" s="1"/>
  <c r="K5370" i="6" l="1"/>
  <c r="L5370" i="6" s="1"/>
  <c r="H5371" i="6" s="1"/>
  <c r="O5371" i="6" l="1"/>
  <c r="N5371" i="6"/>
  <c r="I5371" i="6" l="1"/>
  <c r="J5371" i="6" s="1"/>
  <c r="K5371" i="6" l="1"/>
  <c r="L5371" i="6" s="1"/>
  <c r="H5372" i="6" s="1"/>
  <c r="N5372" i="6" l="1"/>
  <c r="O5372" i="6"/>
  <c r="I5372" i="6" l="1"/>
  <c r="J5372" i="6" s="1"/>
  <c r="K5372" i="6" l="1"/>
  <c r="L5372" i="6" s="1"/>
  <c r="H5373" i="6" s="1"/>
  <c r="O5373" i="6" l="1"/>
  <c r="N5373" i="6"/>
  <c r="I5373" i="6" l="1"/>
  <c r="J5373" i="6" s="1"/>
  <c r="K5373" i="6" l="1"/>
  <c r="L5373" i="6" s="1"/>
  <c r="H5374" i="6" s="1"/>
  <c r="O5374" i="6" l="1"/>
  <c r="N5374" i="6"/>
  <c r="I5374" i="6" l="1"/>
  <c r="J5374" i="6" s="1"/>
  <c r="K5374" i="6" l="1"/>
  <c r="L5374" i="6" s="1"/>
  <c r="H5375" i="6" s="1"/>
  <c r="N5375" i="6" l="1"/>
  <c r="O5375" i="6"/>
  <c r="I5375" i="6" l="1"/>
  <c r="J5375" i="6" s="1"/>
  <c r="K5375" i="6" l="1"/>
  <c r="L5375" i="6" s="1"/>
  <c r="H5376" i="6" s="1"/>
  <c r="O5376" i="6" l="1"/>
  <c r="N5376" i="6"/>
  <c r="I5376" i="6" l="1"/>
  <c r="J5376" i="6" s="1"/>
  <c r="K5376" i="6" l="1"/>
  <c r="L5376" i="6" s="1"/>
  <c r="H5377" i="6" s="1"/>
  <c r="O5377" i="6" l="1"/>
  <c r="N5377" i="6"/>
  <c r="I5377" i="6" l="1"/>
  <c r="J5377" i="6" s="1"/>
  <c r="K5377" i="6" l="1"/>
  <c r="L5377" i="6" s="1"/>
  <c r="H5378" i="6" s="1"/>
  <c r="N5378" i="6" l="1"/>
  <c r="O5378" i="6"/>
  <c r="I5378" i="6" l="1"/>
  <c r="J5378" i="6" s="1"/>
  <c r="K5378" i="6" l="1"/>
  <c r="L5378" i="6" s="1"/>
  <c r="H5379" i="6" s="1"/>
  <c r="O5379" i="6" l="1"/>
  <c r="N5379" i="6"/>
  <c r="I5379" i="6" l="1"/>
  <c r="J5379" i="6" s="1"/>
  <c r="K5379" i="6" l="1"/>
  <c r="L5379" i="6" s="1"/>
  <c r="H5380" i="6" s="1"/>
  <c r="O5380" i="6" l="1"/>
  <c r="N5380" i="6"/>
  <c r="I5380" i="6" l="1"/>
  <c r="J5380" i="6" s="1"/>
  <c r="K5380" i="6" l="1"/>
  <c r="L5380" i="6" s="1"/>
  <c r="H5381" i="6" s="1"/>
  <c r="O5381" i="6" l="1"/>
  <c r="N5381" i="6"/>
  <c r="I5381" i="6" l="1"/>
  <c r="J5381" i="6" s="1"/>
  <c r="K5381" i="6" l="1"/>
  <c r="L5381" i="6" s="1"/>
  <c r="H5382" i="6" s="1"/>
  <c r="N5382" i="6" l="1"/>
  <c r="O5382" i="6"/>
  <c r="I5382" i="6" l="1"/>
  <c r="J5382" i="6" s="1"/>
  <c r="K5382" i="6" l="1"/>
  <c r="L5382" i="6" s="1"/>
  <c r="H5383" i="6" s="1"/>
  <c r="O5383" i="6" l="1"/>
  <c r="N5383" i="6"/>
  <c r="I5383" i="6" l="1"/>
  <c r="J5383" i="6" s="1"/>
  <c r="K5383" i="6" l="1"/>
  <c r="L5383" i="6" s="1"/>
  <c r="H5384" i="6" s="1"/>
  <c r="O5384" i="6" l="1"/>
  <c r="N5384" i="6"/>
  <c r="I5384" i="6" l="1"/>
  <c r="J5384" i="6" s="1"/>
  <c r="K5384" i="6" l="1"/>
  <c r="L5384" i="6" l="1"/>
  <c r="H5385" i="6" s="1"/>
  <c r="O5385" i="6" l="1"/>
  <c r="N5385" i="6"/>
  <c r="I5385" i="6" l="1"/>
  <c r="J5385" i="6" s="1"/>
  <c r="K5385" i="6" l="1"/>
  <c r="L5385" i="6" l="1"/>
  <c r="H5386" i="6" s="1"/>
  <c r="O5386" i="6" l="1"/>
  <c r="N5386" i="6"/>
  <c r="I5386" i="6" l="1"/>
  <c r="J5386" i="6" s="1"/>
  <c r="K5386" i="6" l="1"/>
  <c r="L5386" i="6" l="1"/>
  <c r="H5387" i="6" s="1"/>
  <c r="O5387" i="6" l="1"/>
  <c r="N5387" i="6"/>
  <c r="I5387" i="6" l="1"/>
  <c r="J5387" i="6" s="1"/>
  <c r="K5387" i="6" l="1"/>
  <c r="L5387" i="6" l="1"/>
  <c r="H5388" i="6" s="1"/>
  <c r="O5388" i="6" l="1"/>
  <c r="N5388" i="6"/>
  <c r="I5388" i="6" l="1"/>
  <c r="J5388" i="6" s="1"/>
  <c r="K5388" i="6" l="1"/>
  <c r="L5388" i="6" l="1"/>
  <c r="H5389" i="6" s="1"/>
  <c r="O5389" i="6" l="1"/>
  <c r="N5389" i="6"/>
  <c r="I5389" i="6" l="1"/>
  <c r="J5389" i="6" s="1"/>
  <c r="K5389" i="6" l="1"/>
  <c r="L5389" i="6" s="1"/>
  <c r="H5390" i="6" s="1"/>
  <c r="N5390" i="6" l="1"/>
  <c r="O5390" i="6"/>
  <c r="I5390" i="6" l="1"/>
  <c r="J5390" i="6" s="1"/>
  <c r="K5390" i="6" l="1"/>
  <c r="L5390" i="6" s="1"/>
  <c r="H5391" i="6" s="1"/>
  <c r="N5391" i="6" s="1"/>
  <c r="O5391" i="6" l="1"/>
  <c r="I5391" i="6" s="1"/>
  <c r="J5391" i="6" s="1"/>
  <c r="K5391" i="6" l="1"/>
  <c r="L5391" i="6" s="1"/>
  <c r="H5392" i="6" s="1"/>
  <c r="O5392" i="6" l="1"/>
  <c r="N5392" i="6"/>
  <c r="I5392" i="6" l="1"/>
  <c r="J5392" i="6" s="1"/>
  <c r="K5392" i="6" l="1"/>
  <c r="L5392" i="6" s="1"/>
  <c r="H5393" i="6" s="1"/>
  <c r="N5393" i="6" l="1"/>
  <c r="O5393" i="6"/>
  <c r="I5393" i="6" l="1"/>
  <c r="J5393" i="6" s="1"/>
  <c r="K5393" i="6" l="1"/>
  <c r="L5393" i="6" l="1"/>
  <c r="H5394" i="6" s="1"/>
  <c r="N5394" i="6" l="1"/>
  <c r="O5394" i="6"/>
  <c r="I5394" i="6" l="1"/>
  <c r="J5394" i="6" s="1"/>
  <c r="K5394" i="6" l="1"/>
  <c r="L5394" i="6" l="1"/>
  <c r="H5395" i="6" s="1"/>
  <c r="N5395" i="6" l="1"/>
  <c r="O5395" i="6"/>
  <c r="I5395" i="6" l="1"/>
  <c r="J5395" i="6" s="1"/>
  <c r="K5395" i="6" l="1"/>
  <c r="L5395" i="6" l="1"/>
  <c r="H5396" i="6" s="1"/>
  <c r="N5396" i="6" l="1"/>
  <c r="O5396" i="6"/>
  <c r="I5396" i="6" l="1"/>
  <c r="J5396" i="6" s="1"/>
  <c r="K5396" i="6" l="1"/>
  <c r="L5396" i="6" l="1"/>
  <c r="H5397" i="6" s="1"/>
  <c r="N5397" i="6" l="1"/>
  <c r="O5397" i="6"/>
  <c r="I5397" i="6" l="1"/>
  <c r="J5397" i="6" s="1"/>
  <c r="K5397" i="6" l="1"/>
  <c r="L5397" i="6" l="1"/>
  <c r="H5398" i="6" s="1"/>
  <c r="N5398" i="6" l="1"/>
  <c r="O5398" i="6"/>
  <c r="I5398" i="6" l="1"/>
  <c r="J5398" i="6" s="1"/>
  <c r="K5398" i="6" l="1"/>
  <c r="L5398" i="6" s="1"/>
  <c r="H5399" i="6" s="1"/>
  <c r="N5399" i="6" l="1"/>
  <c r="O5399" i="6"/>
  <c r="I5399" i="6" l="1"/>
  <c r="J5399" i="6" s="1"/>
  <c r="K5399" i="6" l="1"/>
  <c r="L5399" i="6" s="1"/>
  <c r="H5400" i="6" s="1"/>
  <c r="N5400" i="6" l="1"/>
  <c r="O5400" i="6"/>
  <c r="I5400" i="6" l="1"/>
  <c r="J5400" i="6" s="1"/>
  <c r="K5400" i="6" l="1"/>
  <c r="L5400" i="6" s="1"/>
  <c r="H5401" i="6" s="1"/>
  <c r="O5401" i="6" s="1"/>
  <c r="N5401" i="6" l="1"/>
  <c r="I5401" i="6"/>
  <c r="J5401" i="6" s="1"/>
  <c r="K5401" i="6" l="1"/>
  <c r="L5401" i="6" s="1"/>
  <c r="H5402" i="6" s="1"/>
  <c r="O5402" i="6" s="1"/>
  <c r="N5402" i="6" l="1"/>
  <c r="I5402" i="6"/>
  <c r="J5402" i="6" s="1"/>
  <c r="K5402" i="6" l="1"/>
  <c r="L5402" i="6" s="1"/>
  <c r="H5403" i="6" s="1"/>
  <c r="N5403" i="6" l="1"/>
  <c r="O5403" i="6"/>
  <c r="I5403" i="6" l="1"/>
  <c r="J5403" i="6" s="1"/>
  <c r="K5403" i="6" l="1"/>
  <c r="L5403" i="6" s="1"/>
  <c r="H5404" i="6" s="1"/>
  <c r="N5404" i="6" l="1"/>
  <c r="O5404" i="6"/>
  <c r="I5404" i="6" l="1"/>
  <c r="J5404" i="6" s="1"/>
  <c r="K5404" i="6" l="1"/>
  <c r="L5404" i="6" s="1"/>
  <c r="H5405" i="6" s="1"/>
  <c r="N5405" i="6" l="1"/>
  <c r="O5405" i="6"/>
  <c r="I5405" i="6" l="1"/>
  <c r="J5405" i="6" s="1"/>
  <c r="K5405" i="6" l="1"/>
  <c r="L5405" i="6" s="1"/>
  <c r="H5406" i="6" s="1"/>
  <c r="N5406" i="6" l="1"/>
  <c r="O5406" i="6"/>
  <c r="I5406" i="6" l="1"/>
  <c r="J5406" i="6" s="1"/>
  <c r="K5406" i="6" l="1"/>
  <c r="L5406" i="6" s="1"/>
  <c r="H5407" i="6" s="1"/>
  <c r="N5407" i="6" l="1"/>
  <c r="O5407" i="6"/>
  <c r="I5407" i="6" l="1"/>
  <c r="J5407" i="6" s="1"/>
  <c r="K5407" i="6" l="1"/>
  <c r="L5407" i="6" l="1"/>
  <c r="H5408" i="6" s="1"/>
  <c r="N5408" i="6" l="1"/>
  <c r="O5408" i="6"/>
  <c r="I5408" i="6" l="1"/>
  <c r="J5408" i="6" s="1"/>
  <c r="K5408" i="6" l="1"/>
  <c r="L5408" i="6" l="1"/>
  <c r="H5409" i="6" s="1"/>
  <c r="N5409" i="6" l="1"/>
  <c r="O5409" i="6"/>
  <c r="I5409" i="6" l="1"/>
  <c r="J5409" i="6" s="1"/>
  <c r="K5409" i="6" l="1"/>
  <c r="L5409" i="6" l="1"/>
  <c r="H5410" i="6" s="1"/>
  <c r="N5410" i="6" l="1"/>
  <c r="O5410" i="6"/>
  <c r="I5410" i="6" l="1"/>
  <c r="J5410" i="6" s="1"/>
  <c r="K5410" i="6" l="1"/>
  <c r="L5410" i="6" l="1"/>
  <c r="H5411" i="6" s="1"/>
  <c r="N5411" i="6" l="1"/>
  <c r="O5411" i="6"/>
  <c r="I5411" i="6" l="1"/>
  <c r="J5411" i="6" s="1"/>
  <c r="K5411" i="6" l="1"/>
  <c r="L5411" i="6" l="1"/>
  <c r="H5412" i="6" s="1"/>
  <c r="N5412" i="6" l="1"/>
  <c r="O5412" i="6"/>
  <c r="I5412" i="6" l="1"/>
  <c r="J5412" i="6" s="1"/>
  <c r="K5412" i="6" l="1"/>
  <c r="L5412" i="6" l="1"/>
  <c r="H5413" i="6" s="1"/>
  <c r="N5413" i="6" l="1"/>
  <c r="O5413" i="6"/>
  <c r="I5413" i="6" l="1"/>
  <c r="J5413" i="6" s="1"/>
  <c r="K5413" i="6" l="1"/>
  <c r="L5413" i="6" s="1"/>
  <c r="H5414" i="6" s="1"/>
  <c r="N5414" i="6" l="1"/>
  <c r="O5414" i="6"/>
  <c r="I5414" i="6" l="1"/>
  <c r="J5414" i="6" s="1"/>
  <c r="K5414" i="6" l="1"/>
  <c r="L5414" i="6" s="1"/>
  <c r="H5415" i="6" s="1"/>
  <c r="N5415" i="6" l="1"/>
  <c r="O5415" i="6"/>
  <c r="I5415" i="6" l="1"/>
  <c r="J5415" i="6" s="1"/>
  <c r="K5415" i="6" l="1"/>
  <c r="L5415" i="6" s="1"/>
  <c r="H5416" i="6" s="1"/>
  <c r="N5416" i="6" l="1"/>
  <c r="O5416" i="6"/>
  <c r="I5416" i="6" l="1"/>
  <c r="J5416" i="6" s="1"/>
  <c r="K5416" i="6" l="1"/>
  <c r="L5416" i="6" s="1"/>
  <c r="H5417" i="6" s="1"/>
  <c r="O5417" i="6" s="1"/>
  <c r="N5417" i="6" l="1"/>
  <c r="I5417" i="6"/>
  <c r="J5417" i="6" s="1"/>
  <c r="K5417" i="6" l="1"/>
  <c r="L5417" i="6" s="1"/>
  <c r="H5418" i="6" s="1"/>
  <c r="O5418" i="6" s="1"/>
  <c r="N5418" i="6" l="1"/>
  <c r="I5418" i="6"/>
  <c r="J5418" i="6" s="1"/>
  <c r="K5418" i="6" l="1"/>
  <c r="L5418" i="6" s="1"/>
  <c r="H5419" i="6" s="1"/>
  <c r="N5419" i="6" l="1"/>
  <c r="O5419" i="6"/>
  <c r="I5419" i="6" l="1"/>
  <c r="J5419" i="6" s="1"/>
  <c r="K5419" i="6" l="1"/>
  <c r="L5419" i="6" s="1"/>
  <c r="H5420" i="6" s="1"/>
  <c r="N5420" i="6" s="1"/>
  <c r="O5420" i="6" l="1"/>
  <c r="I5420" i="6" s="1"/>
  <c r="J5420" i="6" s="1"/>
  <c r="K5420" i="6" l="1"/>
  <c r="L5420" i="6" s="1"/>
  <c r="H5421" i="6" s="1"/>
  <c r="O5421" i="6" s="1"/>
  <c r="N5421" i="6" l="1"/>
  <c r="K5421" i="6"/>
  <c r="L5421" i="6" s="1"/>
  <c r="H5422" i="6" s="1"/>
  <c r="I5421" i="6"/>
  <c r="J5421" i="6" s="1"/>
  <c r="N5422" i="6" l="1"/>
  <c r="O5422" i="6"/>
  <c r="I5422" i="6" l="1"/>
  <c r="J5422" i="6" s="1"/>
  <c r="K5422" i="6" l="1"/>
  <c r="L5422" i="6" s="1"/>
  <c r="H5423" i="6" s="1"/>
  <c r="N5423" i="6" l="1"/>
  <c r="O5423" i="6"/>
  <c r="I5423" i="6" l="1"/>
  <c r="J5423" i="6" s="1"/>
  <c r="K5423" i="6" l="1"/>
  <c r="L5423" i="6" s="1"/>
  <c r="H5424" i="6" s="1"/>
  <c r="N5424" i="6" l="1"/>
  <c r="O5424" i="6"/>
  <c r="I5424" i="6" l="1"/>
  <c r="J5424" i="6" s="1"/>
  <c r="K5424" i="6" l="1"/>
  <c r="L5424" i="6" s="1"/>
  <c r="H5425" i="6" s="1"/>
  <c r="O5425" i="6" s="1"/>
  <c r="N5425" i="6" l="1"/>
  <c r="K5425" i="6"/>
  <c r="I5425" i="6"/>
  <c r="J5425" i="6" s="1"/>
  <c r="L5425" i="6" l="1"/>
  <c r="H5426" i="6" s="1"/>
  <c r="O5426" i="6" s="1"/>
  <c r="N5426" i="6" l="1"/>
  <c r="I5426" i="6"/>
  <c r="J5426" i="6" s="1"/>
  <c r="K5426" i="6" l="1"/>
  <c r="L5426" i="6" s="1"/>
  <c r="H5427" i="6" s="1"/>
  <c r="N5427" i="6" l="1"/>
  <c r="O5427" i="6"/>
  <c r="I5427" i="6" l="1"/>
  <c r="J5427" i="6" s="1"/>
  <c r="K5427" i="6" l="1"/>
  <c r="L5427" i="6" s="1"/>
  <c r="H5428" i="6" s="1"/>
  <c r="N5428" i="6" l="1"/>
  <c r="O5428" i="6"/>
  <c r="I5428" i="6" l="1"/>
  <c r="J5428" i="6" s="1"/>
  <c r="K5428" i="6" l="1"/>
  <c r="L5428" i="6" s="1"/>
  <c r="H5429" i="6" s="1"/>
  <c r="N5429" i="6" l="1"/>
  <c r="O5429" i="6"/>
  <c r="I5429" i="6" l="1"/>
  <c r="J5429" i="6" s="1"/>
  <c r="K5429" i="6" l="1"/>
  <c r="L5429" i="6" s="1"/>
  <c r="H5430" i="6" s="1"/>
  <c r="N5430" i="6" l="1"/>
  <c r="O5430" i="6"/>
  <c r="I5430" i="6" l="1"/>
  <c r="J5430" i="6" s="1"/>
  <c r="K5430" i="6" l="1"/>
  <c r="L5430" i="6" s="1"/>
  <c r="H5431" i="6" s="1"/>
  <c r="N5431" i="6" l="1"/>
  <c r="O5431" i="6"/>
  <c r="I5431" i="6" l="1"/>
  <c r="J5431" i="6" s="1"/>
  <c r="K5431" i="6" l="1"/>
  <c r="L5431" i="6" s="1"/>
  <c r="H5432" i="6" s="1"/>
  <c r="N5432" i="6" l="1"/>
  <c r="O5432" i="6"/>
  <c r="I5432" i="6" l="1"/>
  <c r="J5432" i="6" s="1"/>
  <c r="K5432" i="6" l="1"/>
  <c r="L5432" i="6" s="1"/>
  <c r="H5433" i="6" s="1"/>
  <c r="N5433" i="6" l="1"/>
  <c r="O5433" i="6"/>
  <c r="I5433" i="6" l="1"/>
  <c r="J5433" i="6" s="1"/>
  <c r="K5433" i="6" l="1"/>
  <c r="L5433" i="6" s="1"/>
  <c r="H5434" i="6" s="1"/>
  <c r="N5434" i="6" l="1"/>
  <c r="O5434" i="6"/>
  <c r="I5434" i="6" l="1"/>
  <c r="J5434" i="6" s="1"/>
  <c r="K5434" i="6" l="1"/>
  <c r="L5434" i="6" s="1"/>
  <c r="H5435" i="6" s="1"/>
  <c r="N5435" i="6" l="1"/>
  <c r="O5435" i="6"/>
  <c r="I5435" i="6" l="1"/>
  <c r="J5435" i="6" s="1"/>
  <c r="K5435" i="6" l="1"/>
  <c r="L5435" i="6" s="1"/>
  <c r="H5436" i="6" s="1"/>
  <c r="N5436" i="6" l="1"/>
  <c r="O5436" i="6"/>
  <c r="I5436" i="6" l="1"/>
  <c r="J5436" i="6" s="1"/>
  <c r="K5436" i="6" l="1"/>
  <c r="L5436" i="6" s="1"/>
  <c r="H5437" i="6" s="1"/>
  <c r="N5437" i="6" l="1"/>
  <c r="O5437" i="6"/>
  <c r="I5437" i="6" l="1"/>
  <c r="J5437" i="6" s="1"/>
  <c r="K5437" i="6" l="1"/>
  <c r="L5437" i="6" s="1"/>
  <c r="H5438" i="6" s="1"/>
  <c r="N5438" i="6" l="1"/>
  <c r="O5438" i="6"/>
  <c r="I5438" i="6" l="1"/>
  <c r="J5438" i="6" s="1"/>
  <c r="K5438" i="6" l="1"/>
  <c r="L5438" i="6" s="1"/>
  <c r="H5439" i="6" s="1"/>
  <c r="N5439" i="6" l="1"/>
  <c r="O5439" i="6"/>
  <c r="I5439" i="6" l="1"/>
  <c r="J5439" i="6" s="1"/>
  <c r="K5439" i="6" l="1"/>
  <c r="L5439" i="6" s="1"/>
  <c r="H5440" i="6" s="1"/>
  <c r="N5440" i="6" l="1"/>
  <c r="O5440" i="6"/>
  <c r="I5440" i="6" l="1"/>
  <c r="J5440" i="6" s="1"/>
  <c r="K5440" i="6" l="1"/>
  <c r="L5440" i="6" s="1"/>
  <c r="H5441" i="6" s="1"/>
  <c r="N5441" i="6" l="1"/>
  <c r="O5441" i="6"/>
  <c r="I5441" i="6" l="1"/>
  <c r="J5441" i="6" s="1"/>
  <c r="K5441" i="6" l="1"/>
  <c r="L5441" i="6" s="1"/>
  <c r="H5442" i="6" s="1"/>
  <c r="N5442" i="6" l="1"/>
  <c r="O5442" i="6"/>
  <c r="I5442" i="6" l="1"/>
  <c r="J5442" i="6" s="1"/>
  <c r="K5442" i="6" l="1"/>
  <c r="L5442" i="6" s="1"/>
  <c r="H5443" i="6" s="1"/>
  <c r="N5443" i="6" l="1"/>
  <c r="O5443" i="6"/>
  <c r="I5443" i="6" l="1"/>
  <c r="J5443" i="6" s="1"/>
  <c r="K5443" i="6" l="1"/>
  <c r="L5443" i="6" s="1"/>
  <c r="H5444" i="6" s="1"/>
  <c r="N5444" i="6" l="1"/>
  <c r="O5444" i="6"/>
  <c r="I5444" i="6" l="1"/>
  <c r="J5444" i="6" s="1"/>
  <c r="K5444" i="6" l="1"/>
  <c r="L5444" i="6" s="1"/>
  <c r="H5445" i="6" s="1"/>
  <c r="N5445" i="6" l="1"/>
  <c r="O5445" i="6"/>
  <c r="I5445" i="6" l="1"/>
  <c r="J5445" i="6" s="1"/>
  <c r="K5445" i="6" l="1"/>
  <c r="L5445" i="6" s="1"/>
  <c r="H5446" i="6" s="1"/>
  <c r="N5446" i="6" l="1"/>
  <c r="O5446" i="6"/>
  <c r="I5446" i="6" l="1"/>
  <c r="J5446" i="6" s="1"/>
  <c r="K5446" i="6" l="1"/>
  <c r="L5446" i="6" s="1"/>
  <c r="H5447" i="6" s="1"/>
  <c r="N5447" i="6" l="1"/>
  <c r="O5447" i="6"/>
  <c r="I5447" i="6" l="1"/>
  <c r="J5447" i="6" s="1"/>
  <c r="K5447" i="6" l="1"/>
  <c r="L5447" i="6" s="1"/>
  <c r="H5448" i="6" s="1"/>
  <c r="N5448" i="6" l="1"/>
  <c r="O5448" i="6"/>
  <c r="I5448" i="6" l="1"/>
  <c r="J5448" i="6" s="1"/>
  <c r="K5448" i="6" l="1"/>
  <c r="L5448" i="6" s="1"/>
  <c r="H5449" i="6" s="1"/>
  <c r="O5449" i="6" s="1"/>
  <c r="N5449" i="6" l="1"/>
  <c r="I5449" i="6"/>
  <c r="J5449" i="6" s="1"/>
  <c r="K5449" i="6" l="1"/>
  <c r="L5449" i="6" s="1"/>
  <c r="H5450" i="6" s="1"/>
  <c r="O5450" i="6" s="1"/>
  <c r="N5450" i="6" l="1"/>
  <c r="I5450" i="6"/>
  <c r="J5450" i="6" s="1"/>
  <c r="K5450" i="6" l="1"/>
  <c r="L5450" i="6" s="1"/>
  <c r="H5451" i="6" s="1"/>
  <c r="N5451" i="6" l="1"/>
  <c r="O5451" i="6"/>
  <c r="I5451" i="6" l="1"/>
  <c r="J5451" i="6" s="1"/>
  <c r="K5451" i="6" l="1"/>
  <c r="L5451" i="6" s="1"/>
  <c r="H5452" i="6" s="1"/>
  <c r="N5452" i="6" l="1"/>
  <c r="O5452" i="6"/>
  <c r="I5452" i="6" l="1"/>
  <c r="J5452" i="6" s="1"/>
  <c r="K5452" i="6" l="1"/>
  <c r="L5452" i="6" s="1"/>
  <c r="H5453" i="6" s="1"/>
  <c r="N5453" i="6" l="1"/>
  <c r="O5453" i="6"/>
  <c r="I5453" i="6" l="1"/>
  <c r="J5453" i="6" s="1"/>
  <c r="K5453" i="6" l="1"/>
  <c r="L5453" i="6" s="1"/>
  <c r="H5454" i="6" s="1"/>
  <c r="N5454" i="6" l="1"/>
  <c r="O5454" i="6"/>
  <c r="I5454" i="6" l="1"/>
  <c r="J5454" i="6" s="1"/>
  <c r="K5454" i="6" l="1"/>
  <c r="L5454" i="6" s="1"/>
  <c r="H5455" i="6" s="1"/>
  <c r="N5455" i="6" l="1"/>
  <c r="O5455" i="6"/>
  <c r="I5455" i="6" l="1"/>
  <c r="J5455" i="6" s="1"/>
  <c r="K5455" i="6" l="1"/>
  <c r="L5455" i="6" s="1"/>
  <c r="H5456" i="6" s="1"/>
  <c r="N5456" i="6" l="1"/>
  <c r="O5456" i="6"/>
  <c r="I5456" i="6" l="1"/>
  <c r="J5456" i="6" s="1"/>
  <c r="K5456" i="6" l="1"/>
  <c r="L5456" i="6" s="1"/>
  <c r="H5457" i="6" s="1"/>
  <c r="N5457" i="6" l="1"/>
  <c r="O5457" i="6"/>
  <c r="I5457" i="6" l="1"/>
  <c r="J5457" i="6" s="1"/>
  <c r="K5457" i="6" l="1"/>
  <c r="L5457" i="6" s="1"/>
  <c r="H5458" i="6" s="1"/>
  <c r="N5458" i="6" l="1"/>
  <c r="O5458" i="6"/>
  <c r="I5458" i="6" l="1"/>
  <c r="J5458" i="6" s="1"/>
  <c r="K5458" i="6" l="1"/>
  <c r="L5458" i="6" s="1"/>
  <c r="H5459" i="6" s="1"/>
  <c r="N5459" i="6" l="1"/>
  <c r="O5459" i="6"/>
  <c r="I5459" i="6" l="1"/>
  <c r="J5459" i="6" s="1"/>
  <c r="K5459" i="6" l="1"/>
  <c r="L5459" i="6" s="1"/>
  <c r="H5460" i="6" s="1"/>
  <c r="N5460" i="6" l="1"/>
  <c r="O5460" i="6"/>
  <c r="K5460" i="6" l="1"/>
  <c r="L5460" i="6" s="1"/>
  <c r="H5461" i="6" s="1"/>
  <c r="I5460" i="6"/>
  <c r="J5460" i="6" s="1"/>
  <c r="N5461" i="6" l="1"/>
  <c r="O5461" i="6"/>
  <c r="I5461" i="6" l="1"/>
  <c r="J5461" i="6" s="1"/>
  <c r="K5461" i="6" l="1"/>
  <c r="L5461" i="6" s="1"/>
  <c r="H5462" i="6" s="1"/>
  <c r="O5462" i="6" s="1"/>
  <c r="N5462" i="6" l="1"/>
  <c r="I5462" i="6"/>
  <c r="J5462" i="6" s="1"/>
  <c r="K5462" i="6" l="1"/>
  <c r="L5462" i="6" s="1"/>
  <c r="H5463" i="6" s="1"/>
  <c r="N5463" i="6" l="1"/>
  <c r="O5463" i="6"/>
  <c r="I5463" i="6" l="1"/>
  <c r="J5463" i="6" s="1"/>
  <c r="K5463" i="6" l="1"/>
  <c r="L5463" i="6" s="1"/>
  <c r="H5464" i="6" s="1"/>
  <c r="N5464" i="6" l="1"/>
  <c r="O5464" i="6"/>
  <c r="K5464" i="6" l="1"/>
  <c r="L5464" i="6" s="1"/>
  <c r="H5465" i="6" s="1"/>
  <c r="I5464" i="6"/>
  <c r="J5464" i="6" s="1"/>
  <c r="N5465" i="6" l="1"/>
  <c r="O5465" i="6"/>
  <c r="K5465" i="6" l="1"/>
  <c r="I5465" i="6"/>
  <c r="J5465" i="6" s="1"/>
  <c r="L5465" i="6" l="1"/>
  <c r="H5466" i="6" s="1"/>
  <c r="O5466" i="6" s="1"/>
  <c r="N5466" i="6" l="1"/>
  <c r="I5466" i="6"/>
  <c r="J5466" i="6" s="1"/>
  <c r="K5466" i="6" l="1"/>
  <c r="L5466" i="6" s="1"/>
  <c r="H5467" i="6" s="1"/>
  <c r="N5467" i="6" l="1"/>
  <c r="O5467" i="6"/>
  <c r="I5467" i="6" l="1"/>
  <c r="J5467" i="6" s="1"/>
  <c r="K5467" i="6" l="1"/>
  <c r="L5467" i="6" s="1"/>
  <c r="H5468" i="6" s="1"/>
  <c r="N5468" i="6" l="1"/>
  <c r="O5468" i="6"/>
  <c r="I5468" i="6" l="1"/>
  <c r="J5468" i="6" s="1"/>
  <c r="K5468" i="6" l="1"/>
  <c r="L5468" i="6" s="1"/>
  <c r="H5469" i="6" s="1"/>
  <c r="N5469" i="6" l="1"/>
  <c r="O5469" i="6"/>
  <c r="I5469" i="6" l="1"/>
  <c r="J5469" i="6" s="1"/>
  <c r="K5469" i="6" l="1"/>
  <c r="L5469" i="6" s="1"/>
  <c r="H5470" i="6" s="1"/>
  <c r="N5470" i="6" l="1"/>
  <c r="O5470" i="6"/>
  <c r="I5470" i="6" l="1"/>
  <c r="J5470" i="6" s="1"/>
  <c r="K5470" i="6" l="1"/>
  <c r="L5470" i="6" s="1"/>
  <c r="H5471" i="6" s="1"/>
  <c r="N5471" i="6" l="1"/>
  <c r="O5471" i="6"/>
  <c r="I5471" i="6" l="1"/>
  <c r="J5471" i="6" s="1"/>
  <c r="K5471" i="6" l="1"/>
  <c r="L5471" i="6" s="1"/>
  <c r="H5472" i="6" s="1"/>
  <c r="N5472" i="6" l="1"/>
  <c r="O5472" i="6"/>
  <c r="I5472" i="6" l="1"/>
  <c r="J5472" i="6" s="1"/>
  <c r="K5472" i="6" l="1"/>
  <c r="L5472" i="6" s="1"/>
  <c r="H5473" i="6" s="1"/>
  <c r="O5473" i="6" s="1"/>
  <c r="N5473" i="6" l="1"/>
  <c r="I5473" i="6"/>
  <c r="J5473" i="6" s="1"/>
  <c r="K5473" i="6" l="1"/>
  <c r="L5473" i="6" s="1"/>
  <c r="H5474" i="6" s="1"/>
  <c r="N5474" i="6" l="1"/>
  <c r="O5474" i="6"/>
  <c r="I5474" i="6" l="1"/>
  <c r="J5474" i="6" s="1"/>
  <c r="K5474" i="6" l="1"/>
  <c r="L5474" i="6" s="1"/>
  <c r="H5475" i="6" s="1"/>
  <c r="N5475" i="6" l="1"/>
  <c r="O5475" i="6"/>
  <c r="I5475" i="6" l="1"/>
  <c r="J5475" i="6" s="1"/>
  <c r="K5475" i="6" l="1"/>
  <c r="L5475" i="6" s="1"/>
  <c r="H5476" i="6" s="1"/>
  <c r="N5476" i="6" l="1"/>
  <c r="O5476" i="6"/>
  <c r="K5476" i="6" l="1"/>
  <c r="L5476" i="6" s="1"/>
  <c r="H5477" i="6" s="1"/>
  <c r="I5476" i="6"/>
  <c r="J5476" i="6" s="1"/>
  <c r="N5477" i="6" l="1"/>
  <c r="O5477" i="6"/>
  <c r="K5477" i="6" l="1"/>
  <c r="I5477" i="6"/>
  <c r="J5477" i="6" s="1"/>
  <c r="L5477" i="6" l="1"/>
  <c r="H5478" i="6" s="1"/>
  <c r="O5478" i="6" s="1"/>
  <c r="N5478" i="6" l="1"/>
  <c r="I5478" i="6"/>
  <c r="J5478" i="6" s="1"/>
  <c r="K5478" i="6" l="1"/>
  <c r="L5478" i="6" s="1"/>
  <c r="H5479" i="6" s="1"/>
  <c r="N5479" i="6" l="1"/>
  <c r="O5479" i="6"/>
  <c r="I5479" i="6" l="1"/>
  <c r="J5479" i="6" s="1"/>
  <c r="K5479" i="6" l="1"/>
  <c r="L5479" i="6" s="1"/>
  <c r="H5480" i="6" s="1"/>
  <c r="N5480" i="6" l="1"/>
  <c r="O5480" i="6"/>
  <c r="K5480" i="6" l="1"/>
  <c r="L5480" i="6" s="1"/>
  <c r="H5481" i="6" s="1"/>
  <c r="I5480" i="6"/>
  <c r="J5480" i="6" s="1"/>
  <c r="N5481" i="6" l="1"/>
  <c r="O5481" i="6"/>
  <c r="I5481" i="6" l="1"/>
  <c r="J5481" i="6" s="1"/>
  <c r="K5481" i="6" l="1"/>
  <c r="L5481" i="6" s="1"/>
  <c r="H5482" i="6" s="1"/>
  <c r="N5482" i="6" l="1"/>
  <c r="O5482" i="6"/>
  <c r="I5482" i="6" l="1"/>
  <c r="J5482" i="6" s="1"/>
  <c r="K5482" i="6" l="1"/>
  <c r="L5482" i="6" s="1"/>
  <c r="H5483" i="6" s="1"/>
  <c r="N5483" i="6" l="1"/>
  <c r="O5483" i="6"/>
  <c r="I5483" i="6" l="1"/>
  <c r="J5483" i="6" s="1"/>
  <c r="K5483" i="6" l="1"/>
  <c r="L5483" i="6" s="1"/>
  <c r="H5484" i="6" s="1"/>
  <c r="N5484" i="6" l="1"/>
  <c r="O5484" i="6"/>
  <c r="I5484" i="6" l="1"/>
  <c r="J5484" i="6" s="1"/>
  <c r="K5484" i="6" l="1"/>
  <c r="L5484" i="6" s="1"/>
  <c r="H5485" i="6" s="1"/>
  <c r="N5485" i="6" l="1"/>
  <c r="O5485" i="6"/>
  <c r="I5485" i="6" l="1"/>
  <c r="J5485" i="6" s="1"/>
  <c r="K5485" i="6" l="1"/>
  <c r="L5485" i="6" s="1"/>
  <c r="H5486" i="6" s="1"/>
  <c r="O5486" i="6" s="1"/>
  <c r="N5486" i="6" l="1"/>
  <c r="I5486" i="6"/>
  <c r="J5486" i="6" s="1"/>
  <c r="K5486" i="6" l="1"/>
  <c r="L5486" i="6" s="1"/>
  <c r="H5487" i="6" s="1"/>
  <c r="N5487" i="6" l="1"/>
  <c r="O5487" i="6"/>
  <c r="I5487" i="6" l="1"/>
  <c r="J5487" i="6" s="1"/>
  <c r="K5487" i="6" l="1"/>
  <c r="L5487" i="6" s="1"/>
  <c r="H5488" i="6" s="1"/>
  <c r="N5488" i="6" l="1"/>
  <c r="O5488" i="6"/>
  <c r="K5488" i="6" l="1"/>
  <c r="L5488" i="6" s="1"/>
  <c r="H5489" i="6" s="1"/>
  <c r="I5488" i="6"/>
  <c r="J5488" i="6" s="1"/>
  <c r="N5489" i="6" l="1"/>
  <c r="O5489" i="6"/>
  <c r="K5489" i="6" l="1"/>
  <c r="L5489" i="6" s="1"/>
  <c r="H5490" i="6" s="1"/>
  <c r="I5489" i="6"/>
  <c r="J5489" i="6" s="1"/>
  <c r="N5490" i="6" l="1"/>
  <c r="O5490" i="6"/>
  <c r="I5490" i="6" l="1"/>
  <c r="J5490" i="6" s="1"/>
  <c r="K5490" i="6" l="1"/>
  <c r="L5490" i="6" s="1"/>
  <c r="H5491" i="6" s="1"/>
  <c r="N5491" i="6" l="1"/>
  <c r="O5491" i="6"/>
  <c r="I5491" i="6" l="1"/>
  <c r="J5491" i="6" s="1"/>
  <c r="K5491" i="6" l="1"/>
  <c r="L5491" i="6" s="1"/>
  <c r="H5492" i="6" s="1"/>
  <c r="N5492" i="6" l="1"/>
  <c r="O5492" i="6"/>
  <c r="K5492" i="6" l="1"/>
  <c r="L5492" i="6" s="1"/>
  <c r="H5493" i="6" s="1"/>
  <c r="I5492" i="6"/>
  <c r="J5492" i="6" s="1"/>
  <c r="N5493" i="6" l="1"/>
  <c r="O5493" i="6"/>
  <c r="K5493" i="6" l="1"/>
  <c r="L5493" i="6" s="1"/>
  <c r="H5494" i="6" s="1"/>
  <c r="I5493" i="6"/>
  <c r="J5493" i="6" s="1"/>
  <c r="N5494" i="6" l="1"/>
  <c r="O5494" i="6"/>
  <c r="I5494" i="6" l="1"/>
  <c r="J5494" i="6" s="1"/>
  <c r="K5494" i="6" l="1"/>
  <c r="L5494" i="6" s="1"/>
  <c r="H5495" i="6" s="1"/>
  <c r="N5495" i="6" l="1"/>
  <c r="O5495" i="6"/>
  <c r="I5495" i="6" l="1"/>
  <c r="J5495" i="6" s="1"/>
  <c r="K5495" i="6" l="1"/>
  <c r="L5495" i="6" s="1"/>
  <c r="H5496" i="6" s="1"/>
  <c r="N5496" i="6" l="1"/>
  <c r="O5496" i="6"/>
  <c r="K5496" i="6" l="1"/>
  <c r="L5496" i="6" s="1"/>
  <c r="H5497" i="6" s="1"/>
  <c r="I5496" i="6"/>
  <c r="J5496" i="6" s="1"/>
  <c r="N5497" i="6" l="1"/>
  <c r="O5497" i="6"/>
  <c r="K5497" i="6" l="1"/>
  <c r="L5497" i="6" s="1"/>
  <c r="H5498" i="6" s="1"/>
  <c r="I5497" i="6"/>
  <c r="J5497" i="6" s="1"/>
  <c r="N5498" i="6" l="1"/>
  <c r="O5498" i="6"/>
  <c r="I5498" i="6" l="1"/>
  <c r="J5498" i="6" s="1"/>
  <c r="K5498" i="6" l="1"/>
  <c r="L5498" i="6" s="1"/>
  <c r="H5499" i="6" s="1"/>
  <c r="N5499" i="6" l="1"/>
  <c r="O5499" i="6"/>
  <c r="I5499" i="6" l="1"/>
  <c r="J5499" i="6" s="1"/>
  <c r="K5499" i="6" l="1"/>
  <c r="L5499" i="6" s="1"/>
  <c r="H5500" i="6" s="1"/>
  <c r="N5500" i="6" l="1"/>
  <c r="O5500" i="6"/>
  <c r="K5500" i="6" l="1"/>
  <c r="L5500" i="6" s="1"/>
  <c r="H5501" i="6" s="1"/>
  <c r="I5500" i="6"/>
  <c r="J5500" i="6" s="1"/>
  <c r="N5501" i="6" l="1"/>
  <c r="O5501" i="6"/>
  <c r="K5501" i="6" l="1"/>
  <c r="L5501" i="6" s="1"/>
  <c r="H5502" i="6" s="1"/>
  <c r="I5501" i="6"/>
  <c r="J5501" i="6" s="1"/>
  <c r="N5502" i="6" l="1"/>
  <c r="O5502" i="6"/>
  <c r="I5502" i="6" l="1"/>
  <c r="J5502" i="6" s="1"/>
  <c r="K5502" i="6" l="1"/>
  <c r="L5502" i="6" s="1"/>
  <c r="H5503" i="6" s="1"/>
  <c r="N5503" i="6" l="1"/>
  <c r="O5503" i="6"/>
  <c r="I5503" i="6" l="1"/>
  <c r="J5503" i="6" s="1"/>
  <c r="K5503" i="6" l="1"/>
  <c r="L5503" i="6" s="1"/>
  <c r="H5504" i="6" s="1"/>
  <c r="N5504" i="6" l="1"/>
  <c r="O5504" i="6"/>
  <c r="K5504" i="6" l="1"/>
  <c r="L5504" i="6" s="1"/>
  <c r="H5505" i="6" s="1"/>
  <c r="I5504" i="6"/>
  <c r="J5504" i="6" s="1"/>
  <c r="N5505" i="6" l="1"/>
  <c r="O5505" i="6"/>
  <c r="I5505" i="6" l="1"/>
  <c r="J5505" i="6" s="1"/>
  <c r="K5505" i="6" l="1"/>
  <c r="L5505" i="6" s="1"/>
  <c r="H5506" i="6" s="1"/>
  <c r="O5506" i="6" s="1"/>
  <c r="N5506" i="6" l="1"/>
  <c r="I5506" i="6"/>
  <c r="J5506" i="6" s="1"/>
  <c r="K5506" i="6" l="1"/>
  <c r="L5506" i="6" s="1"/>
  <c r="H5507" i="6" s="1"/>
  <c r="N5507" i="6" l="1"/>
  <c r="O5507" i="6"/>
  <c r="I5507" i="6" l="1"/>
  <c r="J5507" i="6" s="1"/>
  <c r="K5507" i="6" l="1"/>
  <c r="L5507" i="6" s="1"/>
  <c r="H5508" i="6" s="1"/>
  <c r="N5508" i="6" l="1"/>
  <c r="O5508" i="6"/>
  <c r="K5508" i="6" l="1"/>
  <c r="I5508" i="6"/>
  <c r="J5508" i="6" s="1"/>
  <c r="L5508" i="6" l="1"/>
  <c r="H5509" i="6" s="1"/>
  <c r="N5509" i="6" l="1"/>
  <c r="O5509" i="6"/>
  <c r="I5509" i="6" l="1"/>
  <c r="J5509" i="6" s="1"/>
  <c r="K5509" i="6" l="1"/>
  <c r="L5509" i="6" s="1"/>
  <c r="H5510" i="6" s="1"/>
  <c r="N5510" i="6" l="1"/>
  <c r="O5510" i="6"/>
  <c r="I5510" i="6" l="1"/>
  <c r="J5510" i="6" s="1"/>
  <c r="K5510" i="6" l="1"/>
  <c r="L5510" i="6" s="1"/>
  <c r="H5511" i="6" s="1"/>
  <c r="N5511" i="6" l="1"/>
  <c r="O5511" i="6"/>
  <c r="I5511" i="6" l="1"/>
  <c r="J5511" i="6" s="1"/>
  <c r="K5511" i="6" l="1"/>
  <c r="L5511" i="6" s="1"/>
  <c r="H5512" i="6" s="1"/>
  <c r="N5512" i="6" l="1"/>
  <c r="O5512" i="6"/>
  <c r="I5512" i="6" l="1"/>
  <c r="J5512" i="6" s="1"/>
  <c r="K5512" i="6" l="1"/>
  <c r="L5512" i="6" s="1"/>
  <c r="H5513" i="6" s="1"/>
  <c r="N5513" i="6" l="1"/>
  <c r="O5513" i="6"/>
  <c r="I5513" i="6" l="1"/>
  <c r="J5513" i="6" s="1"/>
  <c r="K5513" i="6" l="1"/>
  <c r="L5513" i="6" s="1"/>
  <c r="H5514" i="6" s="1"/>
  <c r="O5514" i="6" s="1"/>
  <c r="N5514" i="6" l="1"/>
  <c r="I5514" i="6"/>
  <c r="J5514" i="6" s="1"/>
  <c r="K5514" i="6" l="1"/>
  <c r="L5514" i="6" s="1"/>
  <c r="H5515" i="6" s="1"/>
  <c r="N5515" i="6" l="1"/>
  <c r="O5515" i="6"/>
  <c r="I5515" i="6" l="1"/>
  <c r="J5515" i="6" s="1"/>
  <c r="K5515" i="6" l="1"/>
  <c r="L5515" i="6" s="1"/>
  <c r="H5516" i="6" s="1"/>
  <c r="N5516" i="6" l="1"/>
  <c r="O5516" i="6"/>
  <c r="I5516" i="6" l="1"/>
  <c r="J5516" i="6" s="1"/>
  <c r="K5516" i="6" l="1"/>
  <c r="L5516" i="6" s="1"/>
  <c r="H5517" i="6" s="1"/>
  <c r="N5517" i="6" l="1"/>
  <c r="O5517" i="6"/>
  <c r="I5517" i="6" l="1"/>
  <c r="J5517" i="6" s="1"/>
  <c r="K5517" i="6" l="1"/>
  <c r="L5517" i="6" s="1"/>
  <c r="H5518" i="6" s="1"/>
  <c r="N5518" i="6" l="1"/>
  <c r="O5518" i="6"/>
  <c r="I5518" i="6" l="1"/>
  <c r="J5518" i="6" s="1"/>
  <c r="K5518" i="6"/>
  <c r="L5518" i="6" l="1"/>
  <c r="H5519" i="6" s="1"/>
  <c r="N5519" i="6" l="1"/>
  <c r="O5519" i="6"/>
  <c r="I5519" i="6" l="1"/>
  <c r="J5519" i="6" s="1"/>
  <c r="K5519" i="6" l="1"/>
  <c r="L5519" i="6" s="1"/>
  <c r="H5520" i="6" s="1"/>
  <c r="N5520" i="6" l="1"/>
  <c r="O5520" i="6"/>
  <c r="K5520" i="6" l="1"/>
  <c r="L5520" i="6" s="1"/>
  <c r="H5521" i="6" s="1"/>
  <c r="I5520" i="6"/>
  <c r="J5520" i="6" s="1"/>
  <c r="N5521" i="6" l="1"/>
  <c r="O5521" i="6"/>
  <c r="I5521" i="6" l="1"/>
  <c r="J5521" i="6" s="1"/>
  <c r="K5521" i="6" l="1"/>
  <c r="L5521" i="6" s="1"/>
  <c r="H5522" i="6" s="1"/>
  <c r="O5522" i="6" s="1"/>
  <c r="N5522" i="6" l="1"/>
  <c r="I5522" i="6"/>
  <c r="J5522" i="6" s="1"/>
  <c r="K5522" i="6" l="1"/>
  <c r="L5522" i="6" s="1"/>
  <c r="H5523" i="6" s="1"/>
  <c r="N5523" i="6" l="1"/>
  <c r="O5523" i="6"/>
  <c r="I5523" i="6" l="1"/>
  <c r="J5523" i="6" s="1"/>
  <c r="K5523" i="6" l="1"/>
  <c r="L5523" i="6" s="1"/>
  <c r="H5524" i="6" s="1"/>
  <c r="N5524" i="6" l="1"/>
  <c r="O5524" i="6"/>
  <c r="I5524" i="6" l="1"/>
  <c r="J5524" i="6" s="1"/>
  <c r="K5524" i="6" l="1"/>
  <c r="L5524" i="6" s="1"/>
  <c r="H5525" i="6" s="1"/>
  <c r="O5525" i="6" s="1"/>
  <c r="N5525" i="6" l="1"/>
  <c r="K5525" i="6"/>
  <c r="L5525" i="6" s="1"/>
  <c r="H5526" i="6" s="1"/>
  <c r="I5525" i="6"/>
  <c r="J5525" i="6" s="1"/>
  <c r="N5526" i="6" l="1"/>
  <c r="O5526" i="6"/>
  <c r="I5526" i="6" l="1"/>
  <c r="J5526" i="6" s="1"/>
  <c r="K5526" i="6" l="1"/>
  <c r="L5526" i="6" s="1"/>
  <c r="H5527" i="6" s="1"/>
  <c r="N5527" i="6" l="1"/>
  <c r="O5527" i="6"/>
  <c r="I5527" i="6" l="1"/>
  <c r="J5527" i="6" s="1"/>
  <c r="K5527" i="6" l="1"/>
  <c r="L5527" i="6" s="1"/>
  <c r="H5528" i="6" s="1"/>
  <c r="N5528" i="6" l="1"/>
  <c r="O5528" i="6"/>
  <c r="K5528" i="6" l="1"/>
  <c r="L5528" i="6" s="1"/>
  <c r="H5529" i="6" s="1"/>
  <c r="I5528" i="6"/>
  <c r="J5528" i="6" s="1"/>
  <c r="N5529" i="6" l="1"/>
  <c r="O5529" i="6"/>
  <c r="K5529" i="6" l="1"/>
  <c r="I5529" i="6"/>
  <c r="J5529" i="6" s="1"/>
  <c r="L5529" i="6" l="1"/>
  <c r="H5530" i="6" s="1"/>
  <c r="O5530" i="6" s="1"/>
  <c r="N5530" i="6" l="1"/>
  <c r="I5530" i="6"/>
  <c r="J5530" i="6" s="1"/>
  <c r="K5530" i="6"/>
  <c r="L5530" i="6" l="1"/>
  <c r="H5531" i="6" s="1"/>
  <c r="N5531" i="6" l="1"/>
  <c r="O5531" i="6"/>
  <c r="I5531" i="6" l="1"/>
  <c r="J5531" i="6" s="1"/>
  <c r="K5531" i="6"/>
  <c r="L5531" i="6" l="1"/>
  <c r="H5532" i="6" s="1"/>
  <c r="N5532" i="6" l="1"/>
  <c r="O5532" i="6"/>
  <c r="I5532" i="6" l="1"/>
  <c r="J5532" i="6" s="1"/>
  <c r="K5532" i="6" l="1"/>
  <c r="L5532" i="6" s="1"/>
  <c r="H5533" i="6" s="1"/>
  <c r="N5533" i="6" l="1"/>
  <c r="O5533" i="6"/>
  <c r="K5533" i="6" l="1"/>
  <c r="L5533" i="6" s="1"/>
  <c r="H5534" i="6" s="1"/>
  <c r="I5533" i="6"/>
  <c r="J5533" i="6" s="1"/>
  <c r="N5534" i="6" l="1"/>
  <c r="O5534" i="6"/>
  <c r="I5534" i="6" l="1"/>
  <c r="J5534" i="6" s="1"/>
  <c r="K5534" i="6" l="1"/>
  <c r="L5534" i="6" s="1"/>
  <c r="H5535" i="6" s="1"/>
  <c r="N5535" i="6" l="1"/>
  <c r="O5535" i="6"/>
  <c r="I5535" i="6" l="1"/>
  <c r="J5535" i="6" s="1"/>
  <c r="K5535" i="6" l="1"/>
  <c r="L5535" i="6" s="1"/>
  <c r="H5536" i="6" s="1"/>
  <c r="N5536" i="6" l="1"/>
  <c r="O5536" i="6"/>
  <c r="I5536" i="6" l="1"/>
  <c r="J5536" i="6" s="1"/>
  <c r="K5536" i="6" l="1"/>
  <c r="L5536" i="6" s="1"/>
  <c r="H5537" i="6" s="1"/>
  <c r="N5537" i="6" l="1"/>
  <c r="O5537" i="6"/>
  <c r="I5537" i="6" l="1"/>
  <c r="J5537" i="6" s="1"/>
  <c r="K5537" i="6" l="1"/>
  <c r="L5537" i="6" s="1"/>
  <c r="H5538" i="6" s="1"/>
  <c r="O5538" i="6" s="1"/>
  <c r="N5538" i="6" l="1"/>
  <c r="I5538" i="6"/>
  <c r="J5538" i="6" s="1"/>
  <c r="K5538" i="6"/>
  <c r="L5538" i="6" l="1"/>
  <c r="H5539" i="6" s="1"/>
  <c r="N5539" i="6" l="1"/>
  <c r="O5539" i="6"/>
  <c r="I5539" i="6" l="1"/>
  <c r="J5539" i="6" s="1"/>
  <c r="K5539" i="6" l="1"/>
  <c r="L5539" i="6" s="1"/>
  <c r="H5540" i="6" s="1"/>
  <c r="N5540" i="6" l="1"/>
  <c r="O5540" i="6"/>
  <c r="I5540" i="6" l="1"/>
  <c r="J5540" i="6" s="1"/>
  <c r="K5540" i="6" l="1"/>
  <c r="L5540" i="6" s="1"/>
  <c r="H5541" i="6" s="1"/>
  <c r="N5541" i="6" l="1"/>
  <c r="O5541" i="6"/>
  <c r="K5541" i="6" l="1"/>
  <c r="L5541" i="6" s="1"/>
  <c r="H5542" i="6" s="1"/>
  <c r="I5541" i="6"/>
  <c r="J5541" i="6" s="1"/>
  <c r="N5542" i="6" l="1"/>
  <c r="O5542" i="6"/>
  <c r="I5542" i="6" l="1"/>
  <c r="J5542" i="6" s="1"/>
  <c r="K5542" i="6" l="1"/>
  <c r="L5542" i="6" s="1"/>
  <c r="H5543" i="6" s="1"/>
  <c r="N5543" i="6" l="1"/>
  <c r="O5543" i="6"/>
  <c r="I5543" i="6" l="1"/>
  <c r="J5543" i="6" s="1"/>
  <c r="K5543" i="6" l="1"/>
  <c r="L5543" i="6" s="1"/>
  <c r="H5544" i="6" s="1"/>
  <c r="N5544" i="6" l="1"/>
  <c r="O5544" i="6"/>
  <c r="K5544" i="6" l="1"/>
  <c r="L5544" i="6" s="1"/>
  <c r="H5545" i="6" s="1"/>
  <c r="I5544" i="6"/>
  <c r="J5544" i="6" s="1"/>
  <c r="N5545" i="6" l="1"/>
  <c r="O5545" i="6"/>
  <c r="K5545" i="6" l="1"/>
  <c r="L5545" i="6" s="1"/>
  <c r="H5546" i="6" s="1"/>
  <c r="I5545" i="6"/>
  <c r="J5545" i="6" s="1"/>
  <c r="N5546" i="6" l="1"/>
  <c r="O5546" i="6"/>
  <c r="I5546" i="6" l="1"/>
  <c r="J5546" i="6" s="1"/>
  <c r="K5546" i="6" l="1"/>
  <c r="L5546" i="6" s="1"/>
  <c r="H5547" i="6" s="1"/>
  <c r="N5547" i="6" l="1"/>
  <c r="O5547" i="6"/>
  <c r="I5547" i="6" l="1"/>
  <c r="J5547" i="6" s="1"/>
  <c r="K5547" i="6" l="1"/>
  <c r="L5547" i="6" s="1"/>
  <c r="H5548" i="6" s="1"/>
  <c r="N5548" i="6" l="1"/>
  <c r="O5548" i="6"/>
  <c r="I5548" i="6" l="1"/>
  <c r="J5548" i="6" s="1"/>
  <c r="K5548" i="6" l="1"/>
  <c r="L5548" i="6" s="1"/>
  <c r="H5549" i="6" s="1"/>
  <c r="O5549" i="6" s="1"/>
  <c r="N5549" i="6" l="1"/>
  <c r="K5549" i="6"/>
  <c r="L5549" i="6" s="1"/>
  <c r="H5550" i="6" s="1"/>
  <c r="I5549" i="6"/>
  <c r="J5549" i="6" s="1"/>
  <c r="N5550" i="6" l="1"/>
  <c r="O5550" i="6"/>
  <c r="I5550" i="6" l="1"/>
  <c r="J5550" i="6" s="1"/>
  <c r="K5550" i="6" l="1"/>
  <c r="L5550" i="6" s="1"/>
  <c r="H5551" i="6" s="1"/>
  <c r="N5551" i="6" l="1"/>
  <c r="O5551" i="6"/>
  <c r="I5551" i="6" l="1"/>
  <c r="J5551" i="6" s="1"/>
  <c r="K5551" i="6" l="1"/>
  <c r="L5551" i="6" s="1"/>
  <c r="H5552" i="6" s="1"/>
  <c r="N5552" i="6" l="1"/>
  <c r="O5552" i="6"/>
  <c r="I5552" i="6" l="1"/>
  <c r="J5552" i="6" s="1"/>
  <c r="K5552" i="6" l="1"/>
  <c r="L5552" i="6" s="1"/>
  <c r="H5553" i="6" s="1"/>
  <c r="N5553" i="6" l="1"/>
  <c r="O5553" i="6"/>
  <c r="K5553" i="6" l="1"/>
  <c r="I5553" i="6"/>
  <c r="J5553" i="6" s="1"/>
  <c r="L5553" i="6" l="1"/>
  <c r="H5554" i="6" s="1"/>
  <c r="O5554" i="6" s="1"/>
  <c r="N5554" i="6" l="1"/>
  <c r="I5554" i="6"/>
  <c r="J5554" i="6" s="1"/>
  <c r="K5554" i="6" l="1"/>
  <c r="L5554" i="6" s="1"/>
  <c r="H5555" i="6" s="1"/>
  <c r="N5555" i="6" l="1"/>
  <c r="O5555" i="6"/>
  <c r="I5555" i="6" l="1"/>
  <c r="J5555" i="6" s="1"/>
  <c r="K5555" i="6" l="1"/>
  <c r="L5555" i="6" s="1"/>
  <c r="H5556" i="6" s="1"/>
  <c r="N5556" i="6" l="1"/>
  <c r="O5556" i="6"/>
  <c r="I5556" i="6" l="1"/>
  <c r="J5556" i="6" s="1"/>
  <c r="K5556" i="6" l="1"/>
  <c r="L5556" i="6" s="1"/>
  <c r="H5557" i="6" s="1"/>
  <c r="N5557" i="6" l="1"/>
  <c r="O5557" i="6"/>
  <c r="K5557" i="6" l="1"/>
  <c r="L5557" i="6" s="1"/>
  <c r="H5558" i="6" s="1"/>
  <c r="I5557" i="6"/>
  <c r="J5557" i="6" s="1"/>
  <c r="N5558" i="6" l="1"/>
  <c r="O5558" i="6"/>
  <c r="I5558" i="6" l="1"/>
  <c r="J5558" i="6" s="1"/>
  <c r="K5558" i="6" l="1"/>
  <c r="L5558" i="6" s="1"/>
  <c r="H5559" i="6" s="1"/>
  <c r="N5559" i="6" l="1"/>
  <c r="O5559" i="6"/>
  <c r="I5559" i="6" l="1"/>
  <c r="J5559" i="6" s="1"/>
  <c r="K5559" i="6" l="1"/>
  <c r="L5559" i="6" s="1"/>
  <c r="H5560" i="6" s="1"/>
  <c r="N5560" i="6" l="1"/>
  <c r="O5560" i="6"/>
  <c r="I5560" i="6" l="1"/>
  <c r="J5560" i="6" s="1"/>
  <c r="K5560" i="6" l="1"/>
  <c r="L5560" i="6" s="1"/>
  <c r="H5561" i="6" s="1"/>
  <c r="O5561" i="6" s="1"/>
  <c r="N5561" i="6" l="1"/>
  <c r="I5561" i="6"/>
  <c r="J5561" i="6" s="1"/>
  <c r="K5561" i="6" l="1"/>
  <c r="L5561" i="6" s="1"/>
  <c r="H5562" i="6" s="1"/>
  <c r="O5562" i="6" s="1"/>
  <c r="N5562" i="6" l="1"/>
  <c r="I5562" i="6"/>
  <c r="J5562" i="6" s="1"/>
  <c r="K5562" i="6" l="1"/>
  <c r="L5562" i="6" s="1"/>
  <c r="H5563" i="6" s="1"/>
  <c r="N5563" i="6" l="1"/>
  <c r="O5563" i="6"/>
  <c r="I5563" i="6" l="1"/>
  <c r="J5563" i="6" s="1"/>
  <c r="K5563" i="6" l="1"/>
  <c r="L5563" i="6" s="1"/>
  <c r="H5564" i="6" s="1"/>
  <c r="N5564" i="6" l="1"/>
  <c r="O5564" i="6"/>
  <c r="K5564" i="6" l="1"/>
  <c r="L5564" i="6" s="1"/>
  <c r="H5565" i="6" s="1"/>
  <c r="I5564" i="6"/>
  <c r="J5564" i="6" s="1"/>
  <c r="N5565" i="6" l="1"/>
  <c r="O5565" i="6"/>
  <c r="I5565" i="6" l="1"/>
  <c r="J5565" i="6" s="1"/>
  <c r="K5565" i="6" l="1"/>
  <c r="L5565" i="6" s="1"/>
  <c r="H5566" i="6" s="1"/>
  <c r="N5566" i="6" l="1"/>
  <c r="O5566" i="6"/>
  <c r="I5566" i="6" l="1"/>
  <c r="J5566" i="6" s="1"/>
  <c r="K5566" i="6" l="1"/>
  <c r="L5566" i="6" s="1"/>
  <c r="H5567" i="6" s="1"/>
  <c r="N5567" i="6" l="1"/>
  <c r="O5567" i="6"/>
  <c r="I5567" i="6" l="1"/>
  <c r="J5567" i="6" s="1"/>
  <c r="K5567" i="6" l="1"/>
  <c r="L5567" i="6" s="1"/>
  <c r="H5568" i="6" s="1"/>
  <c r="N5568" i="6" l="1"/>
  <c r="O5568" i="6"/>
  <c r="K5568" i="6" l="1"/>
  <c r="I5568" i="6"/>
  <c r="J5568" i="6" s="1"/>
  <c r="L5568" i="6" l="1"/>
  <c r="H5569" i="6" s="1"/>
  <c r="N5569" i="6" l="1"/>
  <c r="O5569" i="6"/>
  <c r="I5569" i="6" l="1"/>
  <c r="J5569" i="6" s="1"/>
  <c r="K5569" i="6" l="1"/>
  <c r="L5569" i="6" s="1"/>
  <c r="H5570" i="6" s="1"/>
  <c r="N5570" i="6" l="1"/>
  <c r="O5570" i="6"/>
  <c r="I5570" i="6" l="1"/>
  <c r="J5570" i="6" s="1"/>
  <c r="K5570" i="6"/>
  <c r="L5570" i="6" l="1"/>
  <c r="H5571" i="6" s="1"/>
  <c r="N5571" i="6" l="1"/>
  <c r="O5571" i="6"/>
  <c r="I5571" i="6" l="1"/>
  <c r="J5571" i="6" s="1"/>
  <c r="K5571" i="6" l="1"/>
  <c r="L5571" i="6" s="1"/>
  <c r="H5572" i="6" s="1"/>
  <c r="N5572" i="6" l="1"/>
  <c r="O5572" i="6"/>
  <c r="I5572" i="6" l="1"/>
  <c r="J5572" i="6" s="1"/>
  <c r="K5572" i="6" l="1"/>
  <c r="L5572" i="6" s="1"/>
  <c r="H5573" i="6" s="1"/>
  <c r="N5573" i="6" l="1"/>
  <c r="O5573" i="6"/>
  <c r="K5573" i="6" l="1"/>
  <c r="L5573" i="6" s="1"/>
  <c r="H5574" i="6" s="1"/>
  <c r="I5573" i="6"/>
  <c r="J5573" i="6" s="1"/>
  <c r="N5574" i="6" l="1"/>
  <c r="O5574" i="6"/>
  <c r="I5574" i="6" l="1"/>
  <c r="J5574" i="6" s="1"/>
  <c r="K5574" i="6" l="1"/>
  <c r="L5574" i="6" s="1"/>
  <c r="H5575" i="6" s="1"/>
  <c r="N5575" i="6" l="1"/>
  <c r="O5575" i="6"/>
  <c r="I5575" i="6" l="1"/>
  <c r="J5575" i="6" s="1"/>
  <c r="K5575" i="6" l="1"/>
  <c r="L5575" i="6" s="1"/>
  <c r="H5576" i="6" s="1"/>
  <c r="N5576" i="6" l="1"/>
  <c r="O5576" i="6"/>
  <c r="K5576" i="6" l="1"/>
  <c r="L5576" i="6" s="1"/>
  <c r="H5577" i="6" s="1"/>
  <c r="I5576" i="6"/>
  <c r="J5576" i="6" s="1"/>
  <c r="N5577" i="6" l="1"/>
  <c r="O5577" i="6"/>
  <c r="K5577" i="6" l="1"/>
  <c r="L5577" i="6" s="1"/>
  <c r="H5578" i="6" s="1"/>
  <c r="I5577" i="6"/>
  <c r="J5577" i="6" s="1"/>
  <c r="N5578" i="6" l="1"/>
  <c r="O5578" i="6"/>
  <c r="I5578" i="6" l="1"/>
  <c r="J5578" i="6" s="1"/>
  <c r="K5578" i="6" l="1"/>
  <c r="L5578" i="6" s="1"/>
  <c r="H5579" i="6" s="1"/>
  <c r="N5579" i="6" l="1"/>
  <c r="O5579" i="6"/>
  <c r="I5579" i="6" l="1"/>
  <c r="J5579" i="6" s="1"/>
  <c r="K5579" i="6" l="1"/>
  <c r="L5579" i="6" s="1"/>
  <c r="H5580" i="6" s="1"/>
  <c r="N5580" i="6" l="1"/>
  <c r="O5580" i="6"/>
  <c r="K5580" i="6" l="1"/>
  <c r="L5580" i="6" s="1"/>
  <c r="H5581" i="6" s="1"/>
  <c r="I5580" i="6"/>
  <c r="J5580" i="6" s="1"/>
  <c r="N5581" i="6" l="1"/>
  <c r="O5581" i="6"/>
  <c r="I5581" i="6" l="1"/>
  <c r="J5581" i="6" s="1"/>
  <c r="K5581" i="6" l="1"/>
  <c r="L5581" i="6" s="1"/>
  <c r="H5582" i="6" s="1"/>
  <c r="O5582" i="6" s="1"/>
  <c r="N5582" i="6" l="1"/>
  <c r="I5582" i="6"/>
  <c r="J5582" i="6" s="1"/>
  <c r="K5582" i="6"/>
  <c r="L5582" i="6" l="1"/>
  <c r="H5583" i="6" s="1"/>
  <c r="N5583" i="6" l="1"/>
  <c r="O5583" i="6"/>
  <c r="I5583" i="6" l="1"/>
  <c r="J5583" i="6" s="1"/>
  <c r="K5583" i="6" l="1"/>
  <c r="L5583" i="6" s="1"/>
  <c r="H5584" i="6" s="1"/>
  <c r="N5584" i="6" l="1"/>
  <c r="O5584" i="6"/>
  <c r="I5584" i="6" l="1"/>
  <c r="J5584" i="6" s="1"/>
  <c r="K5584" i="6" l="1"/>
  <c r="L5584" i="6" s="1"/>
  <c r="H5585" i="6" s="1"/>
  <c r="N5585" i="6" l="1"/>
  <c r="O5585" i="6"/>
  <c r="K5585" i="6" l="1"/>
  <c r="L5585" i="6" s="1"/>
  <c r="H5586" i="6" s="1"/>
  <c r="I5585" i="6"/>
  <c r="J5585" i="6" s="1"/>
  <c r="N5586" i="6" l="1"/>
  <c r="O5586" i="6"/>
  <c r="I5586" i="6" l="1"/>
  <c r="J5586" i="6" s="1"/>
  <c r="K5586" i="6" l="1"/>
  <c r="L5586" i="6" s="1"/>
  <c r="H5587" i="6" s="1"/>
  <c r="N5587" i="6" l="1"/>
  <c r="O5587" i="6"/>
  <c r="I5587" i="6" l="1"/>
  <c r="J5587" i="6" s="1"/>
  <c r="K5587" i="6" l="1"/>
  <c r="L5587" i="6" s="1"/>
  <c r="H5588" i="6" s="1"/>
  <c r="N5588" i="6" l="1"/>
  <c r="O5588" i="6"/>
  <c r="I5588" i="6" l="1"/>
  <c r="J5588" i="6" s="1"/>
  <c r="K5588" i="6" l="1"/>
  <c r="L5588" i="6" s="1"/>
  <c r="H5589" i="6" s="1"/>
  <c r="O5589" i="6" s="1"/>
  <c r="N5589" i="6" l="1"/>
  <c r="I5589" i="6"/>
  <c r="J5589" i="6" s="1"/>
  <c r="K5589" i="6" l="1"/>
  <c r="L5589" i="6" s="1"/>
  <c r="H5590" i="6" s="1"/>
  <c r="O5590" i="6" s="1"/>
  <c r="N5590" i="6" l="1"/>
  <c r="I5590" i="6"/>
  <c r="J5590" i="6" s="1"/>
  <c r="K5590" i="6" l="1"/>
  <c r="L5590" i="6" s="1"/>
  <c r="H5591" i="6" s="1"/>
  <c r="N5591" i="6" l="1"/>
  <c r="O5591" i="6"/>
  <c r="I5591" i="6" l="1"/>
  <c r="J5591" i="6" s="1"/>
  <c r="K5591" i="6"/>
  <c r="L5591" i="6" l="1"/>
  <c r="H5592" i="6" s="1"/>
  <c r="N5592" i="6" l="1"/>
  <c r="O5592" i="6"/>
  <c r="I5592" i="6" l="1"/>
  <c r="J5592" i="6" s="1"/>
  <c r="K5592" i="6" l="1"/>
  <c r="L5592" i="6" s="1"/>
  <c r="H5593" i="6" s="1"/>
  <c r="N5593" i="6" l="1"/>
  <c r="O5593" i="6"/>
  <c r="I5593" i="6" l="1"/>
  <c r="J5593" i="6" s="1"/>
  <c r="K5593" i="6" l="1"/>
  <c r="L5593" i="6" s="1"/>
  <c r="H5594" i="6" s="1"/>
  <c r="N5594" i="6" l="1"/>
  <c r="O5594" i="6"/>
  <c r="I5594" i="6" l="1"/>
  <c r="J5594" i="6" s="1"/>
  <c r="K5594" i="6" l="1"/>
  <c r="L5594" i="6" s="1"/>
  <c r="H5595" i="6" s="1"/>
  <c r="N5595" i="6" l="1"/>
  <c r="O5595" i="6"/>
  <c r="I5595" i="6" l="1"/>
  <c r="J5595" i="6" s="1"/>
  <c r="K5595" i="6" l="1"/>
  <c r="L5595" i="6" s="1"/>
  <c r="H5596" i="6" s="1"/>
  <c r="N5596" i="6" l="1"/>
  <c r="O5596" i="6"/>
  <c r="I5596" i="6" l="1"/>
  <c r="J5596" i="6" s="1"/>
  <c r="K5596" i="6" l="1"/>
  <c r="L5596" i="6" s="1"/>
  <c r="H5597" i="6" s="1"/>
  <c r="N5597" i="6" l="1"/>
  <c r="O5597" i="6"/>
  <c r="I5597" i="6" l="1"/>
  <c r="J5597" i="6" s="1"/>
  <c r="K5597" i="6" l="1"/>
  <c r="L5597" i="6" s="1"/>
  <c r="H5598" i="6" s="1"/>
  <c r="N5598" i="6" l="1"/>
  <c r="O5598" i="6"/>
  <c r="I5598" i="6" l="1"/>
  <c r="J5598" i="6" s="1"/>
  <c r="K5598" i="6" l="1"/>
  <c r="L5598" i="6" s="1"/>
  <c r="H5599" i="6" s="1"/>
  <c r="N5599" i="6" l="1"/>
  <c r="O5599" i="6"/>
  <c r="I5599" i="6" l="1"/>
  <c r="J5599" i="6" s="1"/>
  <c r="K5599" i="6" l="1"/>
  <c r="L5599" i="6" s="1"/>
  <c r="H5600" i="6" s="1"/>
  <c r="N5600" i="6" l="1"/>
  <c r="O5600" i="6"/>
  <c r="I5600" i="6" l="1"/>
  <c r="J5600" i="6" s="1"/>
  <c r="K5600" i="6" l="1"/>
  <c r="L5600" i="6" s="1"/>
  <c r="H5601" i="6" s="1"/>
  <c r="N5601" i="6" l="1"/>
  <c r="O5601" i="6"/>
  <c r="I5601" i="6" l="1"/>
  <c r="J5601" i="6" s="1"/>
  <c r="K5601" i="6" l="1"/>
  <c r="L5601" i="6" s="1"/>
  <c r="H5602" i="6" s="1"/>
  <c r="N5602" i="6" l="1"/>
  <c r="O5602" i="6"/>
  <c r="I5602" i="6" l="1"/>
  <c r="J5602" i="6" s="1"/>
  <c r="K5602" i="6" l="1"/>
  <c r="L5602" i="6" s="1"/>
  <c r="H5603" i="6" s="1"/>
  <c r="N5603" i="6" l="1"/>
  <c r="O5603" i="6"/>
  <c r="I5603" i="6" l="1"/>
  <c r="J5603" i="6" s="1"/>
  <c r="K5603" i="6" l="1"/>
  <c r="L5603" i="6" s="1"/>
  <c r="H5604" i="6" s="1"/>
  <c r="N5604" i="6" l="1"/>
  <c r="O5604" i="6"/>
  <c r="I5604" i="6" l="1"/>
  <c r="J5604" i="6" s="1"/>
  <c r="K5604" i="6" l="1"/>
  <c r="L5604" i="6" s="1"/>
  <c r="H5605" i="6" s="1"/>
  <c r="N5605" i="6" l="1"/>
  <c r="O5605" i="6"/>
  <c r="I5605" i="6" l="1"/>
  <c r="J5605" i="6" s="1"/>
  <c r="K5605" i="6" l="1"/>
  <c r="L5605" i="6" s="1"/>
  <c r="H5606" i="6" s="1"/>
  <c r="N5606" i="6" l="1"/>
  <c r="O5606" i="6"/>
  <c r="I5606" i="6" l="1"/>
  <c r="J5606" i="6" s="1"/>
  <c r="K5606" i="6" l="1"/>
  <c r="L5606" i="6" s="1"/>
  <c r="H5607" i="6" s="1"/>
  <c r="N5607" i="6" l="1"/>
  <c r="O5607" i="6"/>
  <c r="I5607" i="6" l="1"/>
  <c r="J5607" i="6" s="1"/>
  <c r="K5607" i="6" l="1"/>
  <c r="L5607" i="6" s="1"/>
  <c r="H5608" i="6" s="1"/>
  <c r="N5608" i="6" l="1"/>
  <c r="O5608" i="6"/>
  <c r="I5608" i="6" l="1"/>
  <c r="J5608" i="6" s="1"/>
  <c r="K5608" i="6" l="1"/>
  <c r="L5608" i="6" s="1"/>
  <c r="H5609" i="6" s="1"/>
  <c r="N5609" i="6" l="1"/>
  <c r="O5609" i="6"/>
  <c r="I5609" i="6" l="1"/>
  <c r="J5609" i="6" s="1"/>
  <c r="K5609" i="6" l="1"/>
  <c r="L5609" i="6" s="1"/>
  <c r="H5610" i="6" s="1"/>
  <c r="N5610" i="6" l="1"/>
  <c r="O5610" i="6"/>
  <c r="I5610" i="6" l="1"/>
  <c r="J5610" i="6" s="1"/>
  <c r="K5610" i="6"/>
  <c r="L5610" i="6" l="1"/>
  <c r="H5611" i="6" s="1"/>
  <c r="N5611" i="6" l="1"/>
  <c r="O5611" i="6"/>
  <c r="I5611" i="6" l="1"/>
  <c r="J5611" i="6" s="1"/>
  <c r="K5611" i="6" l="1"/>
  <c r="L5611" i="6" s="1"/>
  <c r="H5612" i="6" s="1"/>
  <c r="N5612" i="6" l="1"/>
  <c r="O5612" i="6"/>
  <c r="K5612" i="6" l="1"/>
  <c r="L5612" i="6" s="1"/>
  <c r="H5613" i="6" s="1"/>
  <c r="I5612" i="6"/>
  <c r="J5612" i="6" s="1"/>
  <c r="N5613" i="6" l="1"/>
  <c r="O5613" i="6"/>
  <c r="I5613" i="6" l="1"/>
  <c r="J5613" i="6" s="1"/>
  <c r="K5613" i="6" l="1"/>
  <c r="L5613" i="6" s="1"/>
  <c r="H5614" i="6" s="1"/>
  <c r="N5614" i="6" l="1"/>
  <c r="O5614" i="6"/>
  <c r="I5614" i="6" l="1"/>
  <c r="J5614" i="6" s="1"/>
  <c r="K5614" i="6" l="1"/>
  <c r="L5614" i="6" s="1"/>
  <c r="H5615" i="6" s="1"/>
  <c r="N5615" i="6" l="1"/>
  <c r="O5615" i="6"/>
  <c r="I5615" i="6" l="1"/>
  <c r="J5615" i="6" s="1"/>
  <c r="K5615" i="6"/>
  <c r="L5615" i="6" l="1"/>
  <c r="H5616" i="6" s="1"/>
  <c r="N5616" i="6" l="1"/>
  <c r="O5616" i="6"/>
  <c r="I5616" i="6" l="1"/>
  <c r="J5616" i="6" s="1"/>
  <c r="K5616" i="6" l="1"/>
  <c r="L5616" i="6" s="1"/>
  <c r="H5617" i="6" s="1"/>
  <c r="N5617" i="6" l="1"/>
  <c r="O5617" i="6"/>
  <c r="I5617" i="6" l="1"/>
  <c r="J5617" i="6" s="1"/>
  <c r="K5617" i="6" l="1"/>
  <c r="L5617" i="6" s="1"/>
  <c r="H5618" i="6" s="1"/>
  <c r="O5618" i="6" s="1"/>
  <c r="N5618" i="6" l="1"/>
  <c r="I5618" i="6"/>
  <c r="J5618" i="6" s="1"/>
  <c r="K5618" i="6" l="1"/>
  <c r="L5618" i="6" s="1"/>
  <c r="H5619" i="6" s="1"/>
  <c r="N5619" i="6" l="1"/>
  <c r="O5619" i="6"/>
  <c r="I5619" i="6" l="1"/>
  <c r="J5619" i="6" s="1"/>
  <c r="K5619" i="6" l="1"/>
  <c r="L5619" i="6" s="1"/>
  <c r="H5620" i="6" s="1"/>
  <c r="N5620" i="6" l="1"/>
  <c r="O5620" i="6"/>
  <c r="K5620" i="6" l="1"/>
  <c r="L5620" i="6" s="1"/>
  <c r="H5621" i="6" s="1"/>
  <c r="I5620" i="6"/>
  <c r="J5620" i="6" s="1"/>
  <c r="N5621" i="6" l="1"/>
  <c r="O5621" i="6"/>
  <c r="K5621" i="6" l="1"/>
  <c r="L5621" i="6" s="1"/>
  <c r="H5622" i="6" s="1"/>
  <c r="I5621" i="6"/>
  <c r="J5621" i="6" s="1"/>
  <c r="N5622" i="6" l="1"/>
  <c r="O5622" i="6"/>
  <c r="I5622" i="6" l="1"/>
  <c r="J5622" i="6" s="1"/>
  <c r="K5622" i="6" l="1"/>
  <c r="L5622" i="6" s="1"/>
  <c r="H5623" i="6" s="1"/>
  <c r="N5623" i="6" l="1"/>
  <c r="O5623" i="6"/>
  <c r="I5623" i="6" l="1"/>
  <c r="J5623" i="6" s="1"/>
  <c r="K5623" i="6" l="1"/>
  <c r="L5623" i="6" s="1"/>
  <c r="H5624" i="6" s="1"/>
  <c r="N5624" i="6" l="1"/>
  <c r="O5624" i="6"/>
  <c r="K5624" i="6" l="1"/>
  <c r="L5624" i="6" s="1"/>
  <c r="H5625" i="6" s="1"/>
  <c r="I5624" i="6"/>
  <c r="J5624" i="6" s="1"/>
  <c r="N5625" i="6" l="1"/>
  <c r="O5625" i="6"/>
  <c r="K5625" i="6" l="1"/>
  <c r="L5625" i="6" s="1"/>
  <c r="H5626" i="6" s="1"/>
  <c r="I5625" i="6"/>
  <c r="J5625" i="6" s="1"/>
  <c r="N5626" i="6" l="1"/>
  <c r="O5626" i="6"/>
  <c r="I5626" i="6" l="1"/>
  <c r="J5626" i="6" s="1"/>
  <c r="K5626" i="6"/>
  <c r="L5626" i="6" l="1"/>
  <c r="H5627" i="6" s="1"/>
  <c r="N5627" i="6" l="1"/>
  <c r="O5627" i="6"/>
  <c r="I5627" i="6" l="1"/>
  <c r="J5627" i="6" s="1"/>
  <c r="K5627" i="6"/>
  <c r="L5627" i="6" l="1"/>
  <c r="H5628" i="6" s="1"/>
  <c r="N5628" i="6" l="1"/>
  <c r="O5628" i="6"/>
  <c r="K5628" i="6" l="1"/>
  <c r="L5628" i="6" s="1"/>
  <c r="H5629" i="6" s="1"/>
  <c r="I5628" i="6"/>
  <c r="J5628" i="6" s="1"/>
  <c r="N5629" i="6" l="1"/>
  <c r="O5629" i="6"/>
  <c r="K5629" i="6" l="1"/>
  <c r="I5629" i="6"/>
  <c r="J5629" i="6" s="1"/>
  <c r="L5629" i="6" l="1"/>
  <c r="H5630" i="6" s="1"/>
  <c r="O5630" i="6" s="1"/>
  <c r="N5630" i="6" l="1"/>
  <c r="I5630" i="6"/>
  <c r="J5630" i="6" s="1"/>
  <c r="K5630" i="6" l="1"/>
  <c r="L5630" i="6" s="1"/>
  <c r="H5631" i="6" s="1"/>
  <c r="N5631" i="6" l="1"/>
  <c r="O5631" i="6"/>
  <c r="I5631" i="6" l="1"/>
  <c r="J5631" i="6" s="1"/>
  <c r="K5631" i="6" l="1"/>
  <c r="L5631" i="6" s="1"/>
  <c r="H5632" i="6" s="1"/>
  <c r="N5632" i="6" l="1"/>
  <c r="O5632" i="6"/>
  <c r="K5632" i="6" l="1"/>
  <c r="L5632" i="6" s="1"/>
  <c r="H5633" i="6" s="1"/>
  <c r="I5632" i="6"/>
  <c r="J5632" i="6" s="1"/>
  <c r="N5633" i="6" l="1"/>
  <c r="O5633" i="6"/>
  <c r="K5633" i="6" l="1"/>
  <c r="L5633" i="6" s="1"/>
  <c r="H5634" i="6" s="1"/>
  <c r="I5633" i="6"/>
  <c r="J5633" i="6" s="1"/>
  <c r="N5634" i="6" l="1"/>
  <c r="O5634" i="6"/>
  <c r="I5634" i="6" l="1"/>
  <c r="J5634" i="6" s="1"/>
  <c r="K5634" i="6" l="1"/>
  <c r="L5634" i="6" s="1"/>
  <c r="H5635" i="6" s="1"/>
  <c r="N5635" i="6" l="1"/>
  <c r="O5635" i="6"/>
  <c r="I5635" i="6" l="1"/>
  <c r="J5635" i="6" s="1"/>
  <c r="K5635" i="6" l="1"/>
  <c r="L5635" i="6" s="1"/>
  <c r="H5636" i="6" s="1"/>
  <c r="N5636" i="6" l="1"/>
  <c r="O5636" i="6"/>
  <c r="K5636" i="6" l="1"/>
  <c r="L5636" i="6" s="1"/>
  <c r="H5637" i="6" s="1"/>
  <c r="I5636" i="6"/>
  <c r="J5636" i="6" s="1"/>
  <c r="N5637" i="6" l="1"/>
  <c r="O5637" i="6"/>
  <c r="I5637" i="6" l="1"/>
  <c r="J5637" i="6" s="1"/>
  <c r="K5637" i="6" l="1"/>
  <c r="L5637" i="6" s="1"/>
  <c r="H5638" i="6" s="1"/>
  <c r="O5638" i="6" s="1"/>
  <c r="N5638" i="6" l="1"/>
  <c r="I5638" i="6"/>
  <c r="J5638" i="6" s="1"/>
  <c r="K5638" i="6" l="1"/>
  <c r="L5638" i="6" s="1"/>
  <c r="H5639" i="6" s="1"/>
  <c r="N5639" i="6" l="1"/>
  <c r="O5639" i="6"/>
  <c r="I5639" i="6" l="1"/>
  <c r="J5639" i="6" s="1"/>
  <c r="K5639" i="6" l="1"/>
  <c r="L5639" i="6" s="1"/>
  <c r="H5640" i="6" s="1"/>
  <c r="N5640" i="6" l="1"/>
  <c r="O5640" i="6"/>
  <c r="K5640" i="6" l="1"/>
  <c r="L5640" i="6" s="1"/>
  <c r="H5641" i="6" s="1"/>
  <c r="I5640" i="6"/>
  <c r="J5640" i="6" s="1"/>
  <c r="N5641" i="6" l="1"/>
  <c r="O5641" i="6"/>
  <c r="K5641" i="6" l="1"/>
  <c r="L5641" i="6" s="1"/>
  <c r="H5642" i="6" s="1"/>
  <c r="I5641" i="6"/>
  <c r="J5641" i="6" s="1"/>
  <c r="N5642" i="6" l="1"/>
  <c r="O5642" i="6"/>
  <c r="I5642" i="6" l="1"/>
  <c r="J5642" i="6" s="1"/>
  <c r="K5642" i="6" l="1"/>
  <c r="L5642" i="6" s="1"/>
  <c r="H5643" i="6" s="1"/>
  <c r="N5643" i="6" l="1"/>
  <c r="O5643" i="6"/>
  <c r="I5643" i="6" l="1"/>
  <c r="J5643" i="6" s="1"/>
  <c r="K5643" i="6"/>
  <c r="L5643" i="6" l="1"/>
  <c r="H5644" i="6" s="1"/>
  <c r="N5644" i="6" l="1"/>
  <c r="O5644" i="6"/>
  <c r="K5644" i="6" l="1"/>
  <c r="L5644" i="6" s="1"/>
  <c r="H5645" i="6" s="1"/>
  <c r="I5644" i="6"/>
  <c r="J5644" i="6" s="1"/>
  <c r="N5645" i="6" l="1"/>
  <c r="O5645" i="6"/>
  <c r="K5645" i="6" l="1"/>
  <c r="L5645" i="6" s="1"/>
  <c r="H5646" i="6" s="1"/>
  <c r="I5645" i="6"/>
  <c r="J5645" i="6" s="1"/>
  <c r="N5646" i="6" l="1"/>
  <c r="O5646" i="6"/>
  <c r="I5646" i="6" l="1"/>
  <c r="J5646" i="6" s="1"/>
  <c r="K5646" i="6"/>
  <c r="L5646" i="6" l="1"/>
  <c r="H5647" i="6" s="1"/>
  <c r="N5647" i="6" l="1"/>
  <c r="O5647" i="6"/>
  <c r="I5647" i="6" l="1"/>
  <c r="J5647" i="6" s="1"/>
  <c r="K5647" i="6"/>
  <c r="L5647" i="6" l="1"/>
  <c r="H5648" i="6" s="1"/>
  <c r="N5648" i="6" l="1"/>
  <c r="O5648" i="6"/>
  <c r="K5648" i="6" l="1"/>
  <c r="L5648" i="6" s="1"/>
  <c r="H5649" i="6" s="1"/>
  <c r="I5648" i="6"/>
  <c r="J5648" i="6" s="1"/>
  <c r="N5649" i="6" l="1"/>
  <c r="O5649" i="6"/>
  <c r="K5649" i="6" l="1"/>
  <c r="L5649" i="6" s="1"/>
  <c r="H5650" i="6" s="1"/>
  <c r="I5649" i="6"/>
  <c r="J5649" i="6" s="1"/>
  <c r="N5650" i="6" l="1"/>
  <c r="O5650" i="6"/>
  <c r="I5650" i="6" l="1"/>
  <c r="J5650" i="6" s="1"/>
  <c r="K5650" i="6"/>
  <c r="L5650" i="6" l="1"/>
  <c r="H5651" i="6" s="1"/>
  <c r="N5651" i="6" l="1"/>
  <c r="O5651" i="6"/>
  <c r="I5651" i="6" l="1"/>
  <c r="J5651" i="6" s="1"/>
  <c r="K5651" i="6"/>
  <c r="L5651" i="6" l="1"/>
  <c r="H5652" i="6" s="1"/>
  <c r="N5652" i="6" l="1"/>
  <c r="O5652" i="6"/>
  <c r="I5652" i="6" l="1"/>
  <c r="J5652" i="6" s="1"/>
  <c r="K5652" i="6" l="1"/>
  <c r="L5652" i="6" s="1"/>
  <c r="H5653" i="6" s="1"/>
  <c r="N5653" i="6" l="1"/>
  <c r="O5653" i="6"/>
  <c r="I5653" i="6" l="1"/>
  <c r="J5653" i="6" s="1"/>
  <c r="K5653" i="6" l="1"/>
  <c r="L5653" i="6" s="1"/>
  <c r="H5654" i="6" s="1"/>
  <c r="O5654" i="6" s="1"/>
  <c r="N5654" i="6" l="1"/>
  <c r="I5654" i="6"/>
  <c r="J5654" i="6" s="1"/>
  <c r="K5654" i="6" l="1"/>
  <c r="L5654" i="6" s="1"/>
  <c r="H5655" i="6" s="1"/>
  <c r="N5655" i="6" l="1"/>
  <c r="O5655" i="6"/>
  <c r="I5655" i="6" l="1"/>
  <c r="J5655" i="6" s="1"/>
  <c r="K5655" i="6" l="1"/>
  <c r="L5655" i="6" s="1"/>
  <c r="H5656" i="6" s="1"/>
  <c r="N5656" i="6" l="1"/>
  <c r="O5656" i="6"/>
  <c r="I5656" i="6" l="1"/>
  <c r="J5656" i="6" s="1"/>
  <c r="K5656" i="6" l="1"/>
  <c r="L5656" i="6" s="1"/>
  <c r="H5657" i="6" s="1"/>
  <c r="N5657" i="6" l="1"/>
  <c r="O5657" i="6"/>
  <c r="I5657" i="6" l="1"/>
  <c r="J5657" i="6" s="1"/>
  <c r="K5657" i="6" l="1"/>
  <c r="L5657" i="6" s="1"/>
  <c r="H5658" i="6" s="1"/>
  <c r="O5658" i="6" s="1"/>
  <c r="N5658" i="6" l="1"/>
  <c r="I5658" i="6"/>
  <c r="J5658" i="6" s="1"/>
  <c r="K5658" i="6" l="1"/>
  <c r="L5658" i="6" s="1"/>
  <c r="H5659" i="6" s="1"/>
  <c r="N5659" i="6" l="1"/>
  <c r="O5659" i="6"/>
  <c r="I5659" i="6" l="1"/>
  <c r="J5659" i="6" s="1"/>
  <c r="K5659" i="6"/>
  <c r="L5659" i="6" l="1"/>
  <c r="H5660" i="6" s="1"/>
  <c r="N5660" i="6" l="1"/>
  <c r="O5660" i="6"/>
  <c r="K5660" i="6" l="1"/>
  <c r="L5660" i="6" s="1"/>
  <c r="H5661" i="6" s="1"/>
  <c r="I5660" i="6"/>
  <c r="J5660" i="6" s="1"/>
  <c r="N5661" i="6" l="1"/>
  <c r="O5661" i="6"/>
  <c r="I5661" i="6" l="1"/>
  <c r="J5661" i="6" s="1"/>
  <c r="K5661" i="6" l="1"/>
  <c r="L5661" i="6" s="1"/>
  <c r="H5662" i="6" s="1"/>
  <c r="O5662" i="6" s="1"/>
  <c r="N5662" i="6" l="1"/>
  <c r="I5662" i="6"/>
  <c r="J5662" i="6" s="1"/>
  <c r="K5662" i="6" l="1"/>
  <c r="L5662" i="6" s="1"/>
  <c r="H5663" i="6" s="1"/>
  <c r="N5663" i="6" l="1"/>
  <c r="O5663" i="6"/>
  <c r="I5663" i="6" l="1"/>
  <c r="J5663" i="6" s="1"/>
  <c r="K5663" i="6" l="1"/>
  <c r="L5663" i="6" s="1"/>
  <c r="H5664" i="6" s="1"/>
  <c r="N5664" i="6" l="1"/>
  <c r="O5664" i="6"/>
  <c r="K5664" i="6" l="1"/>
  <c r="L5664" i="6" s="1"/>
  <c r="H5665" i="6" s="1"/>
  <c r="I5664" i="6"/>
  <c r="J5664" i="6" s="1"/>
  <c r="N5665" i="6" l="1"/>
  <c r="O5665" i="6"/>
  <c r="K5665" i="6" l="1"/>
  <c r="L5665" i="6" s="1"/>
  <c r="H5666" i="6" s="1"/>
  <c r="I5665" i="6"/>
  <c r="J5665" i="6" s="1"/>
  <c r="N5666" i="6" l="1"/>
  <c r="O5666" i="6"/>
  <c r="I5666" i="6" l="1"/>
  <c r="J5666" i="6" s="1"/>
  <c r="K5666" i="6" l="1"/>
  <c r="L5666" i="6" s="1"/>
  <c r="H5667" i="6" s="1"/>
  <c r="N5667" i="6" l="1"/>
  <c r="O5667" i="6"/>
  <c r="I5667" i="6" l="1"/>
  <c r="J5667" i="6" s="1"/>
  <c r="K5667" i="6" l="1"/>
  <c r="L5667" i="6" s="1"/>
  <c r="H5668" i="6" s="1"/>
  <c r="N5668" i="6" l="1"/>
  <c r="O5668" i="6"/>
  <c r="K5668" i="6" l="1"/>
  <c r="L5668" i="6" s="1"/>
  <c r="H5669" i="6" s="1"/>
  <c r="I5668" i="6"/>
  <c r="J5668" i="6" s="1"/>
  <c r="N5669" i="6" l="1"/>
  <c r="O5669" i="6"/>
  <c r="K5669" i="6" l="1"/>
  <c r="L5669" i="6" s="1"/>
  <c r="H5670" i="6" s="1"/>
  <c r="I5669" i="6"/>
  <c r="J5669" i="6" s="1"/>
  <c r="N5670" i="6" l="1"/>
  <c r="O5670" i="6"/>
  <c r="I5670" i="6" l="1"/>
  <c r="J5670" i="6" s="1"/>
  <c r="K5670" i="6" l="1"/>
  <c r="L5670" i="6" s="1"/>
  <c r="H5671" i="6" s="1"/>
  <c r="N5671" i="6" l="1"/>
  <c r="O5671" i="6"/>
  <c r="I5671" i="6" l="1"/>
  <c r="J5671" i="6" s="1"/>
  <c r="K5671" i="6" l="1"/>
  <c r="L5671" i="6" s="1"/>
  <c r="H5672" i="6" s="1"/>
  <c r="N5672" i="6" l="1"/>
  <c r="O5672" i="6"/>
  <c r="K5672" i="6" l="1"/>
  <c r="L5672" i="6" s="1"/>
  <c r="H5673" i="6" s="1"/>
  <c r="I5672" i="6"/>
  <c r="J5672" i="6" s="1"/>
  <c r="N5673" i="6" l="1"/>
  <c r="O5673" i="6"/>
  <c r="K5673" i="6" l="1"/>
  <c r="L5673" i="6" s="1"/>
  <c r="H5674" i="6" s="1"/>
  <c r="I5673" i="6"/>
  <c r="J5673" i="6" s="1"/>
  <c r="N5674" i="6" l="1"/>
  <c r="O5674" i="6"/>
  <c r="I5674" i="6" l="1"/>
  <c r="J5674" i="6" s="1"/>
  <c r="K5674" i="6" l="1"/>
  <c r="L5674" i="6" s="1"/>
  <c r="H5675" i="6" s="1"/>
  <c r="N5675" i="6" l="1"/>
  <c r="O5675" i="6"/>
  <c r="I5675" i="6" l="1"/>
  <c r="J5675" i="6" s="1"/>
  <c r="K5675" i="6" l="1"/>
  <c r="L5675" i="6" s="1"/>
  <c r="H5676" i="6" s="1"/>
  <c r="N5676" i="6" l="1"/>
  <c r="O5676" i="6"/>
  <c r="K5676" i="6" l="1"/>
  <c r="L5676" i="6" s="1"/>
  <c r="H5677" i="6" s="1"/>
  <c r="I5676" i="6"/>
  <c r="J5676" i="6" s="1"/>
  <c r="N5677" i="6" l="1"/>
  <c r="O5677" i="6"/>
  <c r="I5677" i="6" l="1"/>
  <c r="J5677" i="6" s="1"/>
  <c r="K5677" i="6" l="1"/>
  <c r="L5677" i="6" s="1"/>
  <c r="H5678" i="6" s="1"/>
  <c r="O5678" i="6" s="1"/>
  <c r="N5678" i="6" l="1"/>
  <c r="I5678" i="6"/>
  <c r="J5678" i="6" s="1"/>
  <c r="K5678" i="6"/>
  <c r="L5678" i="6" l="1"/>
  <c r="H5679" i="6" s="1"/>
  <c r="N5679" i="6" l="1"/>
  <c r="O5679" i="6"/>
  <c r="I5679" i="6" l="1"/>
  <c r="J5679" i="6" s="1"/>
  <c r="K5679" i="6"/>
  <c r="L5679" i="6" l="1"/>
  <c r="H5680" i="6" s="1"/>
  <c r="N5680" i="6" l="1"/>
  <c r="O5680" i="6"/>
  <c r="I5680" i="6" l="1"/>
  <c r="J5680" i="6" s="1"/>
  <c r="K5680" i="6" l="1"/>
  <c r="L5680" i="6" s="1"/>
  <c r="H5681" i="6" s="1"/>
  <c r="O5681" i="6" s="1"/>
  <c r="N5681" i="6" l="1"/>
  <c r="I5681" i="6"/>
  <c r="J5681" i="6" s="1"/>
  <c r="K5681" i="6" l="1"/>
  <c r="L5681" i="6" s="1"/>
  <c r="H5682" i="6" s="1"/>
  <c r="N5682" i="6" l="1"/>
  <c r="O5682" i="6"/>
  <c r="I5682" i="6" l="1"/>
  <c r="J5682" i="6" s="1"/>
  <c r="K5682" i="6"/>
  <c r="L5682" i="6" l="1"/>
  <c r="H5683" i="6" s="1"/>
  <c r="N5683" i="6" l="1"/>
  <c r="O5683" i="6"/>
  <c r="I5683" i="6" l="1"/>
  <c r="J5683" i="6" s="1"/>
  <c r="K5683" i="6" l="1"/>
  <c r="L5683" i="6" s="1"/>
  <c r="H5684" i="6" s="1"/>
  <c r="N5684" i="6" l="1"/>
  <c r="O5684" i="6"/>
  <c r="K5684" i="6" l="1"/>
  <c r="L5684" i="6" s="1"/>
  <c r="H5685" i="6" s="1"/>
  <c r="I5684" i="6"/>
  <c r="J5684" i="6" s="1"/>
  <c r="N5685" i="6" l="1"/>
  <c r="O5685" i="6"/>
  <c r="K5685" i="6" l="1"/>
  <c r="L5685" i="6" s="1"/>
  <c r="H5686" i="6" s="1"/>
  <c r="I5685" i="6"/>
  <c r="J5685" i="6" s="1"/>
  <c r="N5686" i="6" l="1"/>
  <c r="O5686" i="6"/>
  <c r="I5686" i="6" l="1"/>
  <c r="J5686" i="6" s="1"/>
  <c r="K5686" i="6" l="1"/>
  <c r="L5686" i="6" s="1"/>
  <c r="H5687" i="6" s="1"/>
  <c r="N5687" i="6" l="1"/>
  <c r="O5687" i="6"/>
  <c r="I5687" i="6" l="1"/>
  <c r="J5687" i="6" s="1"/>
  <c r="K5687" i="6" l="1"/>
  <c r="L5687" i="6" s="1"/>
  <c r="H5688" i="6" s="1"/>
  <c r="N5688" i="6" l="1"/>
  <c r="O5688" i="6"/>
  <c r="K5688" i="6" l="1"/>
  <c r="L5688" i="6" s="1"/>
  <c r="H5689" i="6" s="1"/>
  <c r="I5688" i="6"/>
  <c r="J5688" i="6" s="1"/>
  <c r="N5689" i="6" l="1"/>
  <c r="O5689" i="6"/>
  <c r="K5689" i="6" l="1"/>
  <c r="L5689" i="6" s="1"/>
  <c r="H5690" i="6" s="1"/>
  <c r="I5689" i="6"/>
  <c r="J5689" i="6" s="1"/>
  <c r="N5690" i="6" l="1"/>
  <c r="O5690" i="6"/>
  <c r="I5690" i="6" l="1"/>
  <c r="J5690" i="6" s="1"/>
  <c r="K5690" i="6" l="1"/>
  <c r="L5690" i="6" s="1"/>
  <c r="H5691" i="6" s="1"/>
  <c r="N5691" i="6" l="1"/>
  <c r="O5691" i="6"/>
  <c r="I5691" i="6" l="1"/>
  <c r="J5691" i="6" s="1"/>
  <c r="K5691" i="6" l="1"/>
  <c r="L5691" i="6" s="1"/>
  <c r="H5692" i="6" s="1"/>
  <c r="N5692" i="6" l="1"/>
  <c r="O5692" i="6"/>
  <c r="K5692" i="6" l="1"/>
  <c r="L5692" i="6" s="1"/>
  <c r="H5693" i="6" s="1"/>
  <c r="I5692" i="6"/>
  <c r="J5692" i="6" s="1"/>
  <c r="N5693" i="6" l="1"/>
  <c r="O5693" i="6"/>
  <c r="I5693" i="6" l="1"/>
  <c r="J5693" i="6" s="1"/>
  <c r="K5693" i="6" l="1"/>
  <c r="L5693" i="6" s="1"/>
  <c r="H5694" i="6" s="1"/>
  <c r="O5694" i="6" s="1"/>
  <c r="N5694" i="6" l="1"/>
  <c r="I5694" i="6"/>
  <c r="J5694" i="6" s="1"/>
  <c r="K5694" i="6"/>
  <c r="L5694" i="6" l="1"/>
  <c r="H5695" i="6" s="1"/>
  <c r="N5695" i="6" l="1"/>
  <c r="O5695" i="6"/>
  <c r="I5695" i="6" l="1"/>
  <c r="J5695" i="6" s="1"/>
  <c r="K5695" i="6" l="1"/>
  <c r="L5695" i="6" s="1"/>
  <c r="H5696" i="6" s="1"/>
  <c r="N5696" i="6" l="1"/>
  <c r="O5696" i="6"/>
  <c r="I5696" i="6" l="1"/>
  <c r="J5696" i="6" s="1"/>
  <c r="K5696" i="6" l="1"/>
  <c r="L5696" i="6" s="1"/>
  <c r="H5697" i="6" s="1"/>
  <c r="O5697" i="6" s="1"/>
  <c r="N5697" i="6" l="1"/>
  <c r="I5697" i="6"/>
  <c r="J5697" i="6" s="1"/>
  <c r="K5697" i="6" l="1"/>
  <c r="L5697" i="6" s="1"/>
  <c r="H5698" i="6" s="1"/>
  <c r="N5698" i="6" l="1"/>
  <c r="O5698" i="6"/>
  <c r="I5698" i="6" l="1"/>
  <c r="J5698" i="6" s="1"/>
  <c r="K5698" i="6" l="1"/>
  <c r="L5698" i="6" s="1"/>
  <c r="H5699" i="6" s="1"/>
  <c r="N5699" i="6" l="1"/>
  <c r="O5699" i="6"/>
  <c r="I5699" i="6" l="1"/>
  <c r="J5699" i="6" s="1"/>
  <c r="K5699" i="6" l="1"/>
  <c r="L5699" i="6" s="1"/>
  <c r="H5700" i="6" s="1"/>
  <c r="N5700" i="6" l="1"/>
  <c r="O5700" i="6"/>
  <c r="I5700" i="6" l="1"/>
  <c r="J5700" i="6" s="1"/>
  <c r="K5700" i="6" l="1"/>
  <c r="L5700" i="6" s="1"/>
  <c r="H5701" i="6" s="1"/>
  <c r="N5701" i="6" l="1"/>
  <c r="O5701" i="6"/>
  <c r="I5701" i="6" l="1"/>
  <c r="J5701" i="6" s="1"/>
  <c r="K5701" i="6" l="1"/>
  <c r="L5701" i="6" s="1"/>
  <c r="H5702" i="6" s="1"/>
  <c r="N5702" i="6" l="1"/>
  <c r="O5702" i="6"/>
  <c r="I5702" i="6" l="1"/>
  <c r="J5702" i="6" s="1"/>
  <c r="K5702" i="6" l="1"/>
  <c r="L5702" i="6" s="1"/>
  <c r="H5703" i="6" s="1"/>
  <c r="N5703" i="6" l="1"/>
  <c r="O5703" i="6"/>
  <c r="I5703" i="6" l="1"/>
  <c r="J5703" i="6" s="1"/>
  <c r="K5703" i="6" l="1"/>
  <c r="L5703" i="6" s="1"/>
  <c r="H5704" i="6" s="1"/>
  <c r="N5704" i="6" l="1"/>
  <c r="O5704" i="6"/>
  <c r="I5704" i="6" l="1"/>
  <c r="J5704" i="6" s="1"/>
  <c r="K5704" i="6" l="1"/>
  <c r="L5704" i="6" s="1"/>
  <c r="H5705" i="6" s="1"/>
  <c r="N5705" i="6" l="1"/>
  <c r="O5705" i="6"/>
  <c r="I5705" i="6" l="1"/>
  <c r="J5705" i="6" s="1"/>
  <c r="K5705" i="6" l="1"/>
  <c r="L5705" i="6" s="1"/>
  <c r="H5706" i="6" s="1"/>
  <c r="N5706" i="6" l="1"/>
  <c r="O5706" i="6"/>
  <c r="I5706" i="6" l="1"/>
  <c r="J5706" i="6" s="1"/>
  <c r="K5706" i="6" l="1"/>
  <c r="L5706" i="6" s="1"/>
  <c r="H5707" i="6" s="1"/>
  <c r="N5707" i="6" l="1"/>
  <c r="O5707" i="6"/>
  <c r="I5707" i="6" l="1"/>
  <c r="J5707" i="6" s="1"/>
  <c r="K5707" i="6" l="1"/>
  <c r="L5707" i="6" s="1"/>
  <c r="H5708" i="6" s="1"/>
  <c r="N5708" i="6" l="1"/>
  <c r="O5708" i="6"/>
  <c r="I5708" i="6" l="1"/>
  <c r="J5708" i="6" s="1"/>
  <c r="K5708" i="6" l="1"/>
  <c r="L5708" i="6" s="1"/>
  <c r="H5709" i="6" s="1"/>
  <c r="N5709" i="6" l="1"/>
  <c r="O5709" i="6"/>
  <c r="I5709" i="6" l="1"/>
  <c r="J5709" i="6" s="1"/>
  <c r="K5709" i="6" l="1"/>
  <c r="L5709" i="6" s="1"/>
  <c r="H5710" i="6" s="1"/>
  <c r="N5710" i="6" l="1"/>
  <c r="O5710" i="6"/>
  <c r="I5710" i="6" l="1"/>
  <c r="J5710" i="6" s="1"/>
  <c r="K5710" i="6" l="1"/>
  <c r="L5710" i="6" s="1"/>
  <c r="H5711" i="6" s="1"/>
  <c r="N5711" i="6" l="1"/>
  <c r="O5711" i="6"/>
  <c r="I5711" i="6" l="1"/>
  <c r="J5711" i="6" s="1"/>
  <c r="K5711" i="6"/>
  <c r="L5711" i="6" l="1"/>
  <c r="H5712" i="6" s="1"/>
  <c r="N5712" i="6" l="1"/>
  <c r="O5712" i="6"/>
  <c r="K5712" i="6" l="1"/>
  <c r="L5712" i="6" s="1"/>
  <c r="H5713" i="6" s="1"/>
  <c r="I5712" i="6"/>
  <c r="J5712" i="6" s="1"/>
  <c r="N5713" i="6" l="1"/>
  <c r="O5713" i="6"/>
  <c r="I5713" i="6" l="1"/>
  <c r="J5713" i="6" s="1"/>
  <c r="K5713" i="6" l="1"/>
  <c r="L5713" i="6" s="1"/>
  <c r="H5714" i="6" s="1"/>
  <c r="N5714" i="6" l="1"/>
  <c r="O5714" i="6"/>
  <c r="I5714" i="6" l="1"/>
  <c r="J5714" i="6" s="1"/>
  <c r="K5714" i="6" l="1"/>
  <c r="L5714" i="6" s="1"/>
  <c r="H5715" i="6" s="1"/>
  <c r="N5715" i="6" l="1"/>
  <c r="O5715" i="6"/>
  <c r="K5715" i="6" l="1"/>
  <c r="L5715" i="6" s="1"/>
  <c r="H5716" i="6" s="1"/>
  <c r="I5715" i="6"/>
  <c r="J5715" i="6" s="1"/>
  <c r="N5716" i="6" l="1"/>
  <c r="O5716" i="6"/>
  <c r="I5716" i="6" l="1"/>
  <c r="J5716" i="6" s="1"/>
  <c r="K5716" i="6" l="1"/>
  <c r="L5716" i="6" s="1"/>
  <c r="H5717" i="6" s="1"/>
  <c r="N5717" i="6" l="1"/>
  <c r="O5717" i="6"/>
  <c r="I5717" i="6" l="1"/>
  <c r="J5717" i="6" s="1"/>
  <c r="K5717" i="6" l="1"/>
  <c r="L5717" i="6" s="1"/>
  <c r="H5718" i="6" s="1"/>
  <c r="N5718" i="6" l="1"/>
  <c r="O5718" i="6"/>
  <c r="I5718" i="6" l="1"/>
  <c r="J5718" i="6" s="1"/>
  <c r="K5718" i="6" l="1"/>
  <c r="L5718" i="6" s="1"/>
  <c r="H5719" i="6" s="1"/>
  <c r="N5719" i="6" l="1"/>
  <c r="O5719" i="6"/>
  <c r="I5719" i="6" l="1"/>
  <c r="J5719" i="6" s="1"/>
  <c r="K5719" i="6" l="1"/>
  <c r="L5719" i="6" s="1"/>
  <c r="H5720" i="6" s="1"/>
  <c r="N5720" i="6" l="1"/>
  <c r="O5720" i="6"/>
  <c r="I5720" i="6" l="1"/>
  <c r="J5720" i="6" s="1"/>
  <c r="K5720" i="6" l="1"/>
  <c r="L5720" i="6" s="1"/>
  <c r="H5721" i="6" s="1"/>
  <c r="O5721" i="6" s="1"/>
  <c r="N5721" i="6" l="1"/>
  <c r="I5721" i="6"/>
  <c r="J5721" i="6" s="1"/>
  <c r="K5721" i="6" l="1"/>
  <c r="L5721" i="6" s="1"/>
  <c r="H5722" i="6" s="1"/>
  <c r="N5722" i="6" l="1"/>
  <c r="O5722" i="6"/>
  <c r="I5722" i="6" l="1"/>
  <c r="J5722" i="6" s="1"/>
  <c r="K5722" i="6"/>
  <c r="L5722" i="6" l="1"/>
  <c r="H5723" i="6" s="1"/>
  <c r="N5723" i="6" l="1"/>
  <c r="O5723" i="6"/>
  <c r="K5723" i="6" l="1"/>
  <c r="L5723" i="6" s="1"/>
  <c r="H5724" i="6" s="1"/>
  <c r="I5723" i="6"/>
  <c r="J5723" i="6" s="1"/>
  <c r="N5724" i="6" l="1"/>
  <c r="O5724" i="6"/>
  <c r="K5724" i="6" l="1"/>
  <c r="L5724" i="6" s="1"/>
  <c r="H5725" i="6" s="1"/>
  <c r="I5724" i="6"/>
  <c r="J5724" i="6" s="1"/>
  <c r="N5725" i="6" l="1"/>
  <c r="O5725" i="6"/>
  <c r="I5725" i="6" l="1"/>
  <c r="J5725" i="6" s="1"/>
  <c r="K5725" i="6"/>
  <c r="L5725" i="6" l="1"/>
  <c r="H5726" i="6" s="1"/>
  <c r="N5726" i="6" l="1"/>
  <c r="O5726" i="6"/>
  <c r="I5726" i="6" l="1"/>
  <c r="J5726" i="6" s="1"/>
  <c r="K5726" i="6"/>
  <c r="L5726" i="6" l="1"/>
  <c r="H5727" i="6" s="1"/>
  <c r="N5727" i="6" l="1"/>
  <c r="O5727" i="6"/>
  <c r="K5727" i="6" l="1"/>
  <c r="I5727" i="6"/>
  <c r="J5727" i="6" s="1"/>
  <c r="L5727" i="6" l="1"/>
  <c r="H5728" i="6" s="1"/>
  <c r="N5728" i="6" l="1"/>
  <c r="O5728" i="6"/>
  <c r="I5728" i="6" l="1"/>
  <c r="J5728" i="6" s="1"/>
  <c r="K5728" i="6" l="1"/>
  <c r="L5728" i="6" s="1"/>
  <c r="H5729" i="6" s="1"/>
  <c r="N5729" i="6" l="1"/>
  <c r="O5729" i="6"/>
  <c r="I5729" i="6" l="1"/>
  <c r="J5729" i="6" s="1"/>
  <c r="K5729" i="6" l="1"/>
  <c r="L5729" i="6" s="1"/>
  <c r="H5730" i="6" s="1"/>
  <c r="N5730" i="6" l="1"/>
  <c r="O5730" i="6"/>
  <c r="I5730" i="6" l="1"/>
  <c r="J5730" i="6" s="1"/>
  <c r="K5730" i="6" l="1"/>
  <c r="L5730" i="6" s="1"/>
  <c r="H5731" i="6" s="1"/>
  <c r="N5731" i="6" l="1"/>
  <c r="O5731" i="6"/>
  <c r="I5731" i="6" l="1"/>
  <c r="J5731" i="6" s="1"/>
  <c r="K5731" i="6" l="1"/>
  <c r="L5731" i="6" s="1"/>
  <c r="H5732" i="6" s="1"/>
  <c r="N5732" i="6" l="1"/>
  <c r="O5732" i="6"/>
  <c r="K5732" i="6" l="1"/>
  <c r="L5732" i="6" s="1"/>
  <c r="H5733" i="6" s="1"/>
  <c r="I5732" i="6"/>
  <c r="J5732" i="6" s="1"/>
  <c r="N5733" i="6" l="1"/>
  <c r="O5733" i="6"/>
  <c r="I5733" i="6" l="1"/>
  <c r="J5733" i="6" s="1"/>
  <c r="K5733" i="6" l="1"/>
  <c r="L5733" i="6" s="1"/>
  <c r="H5734" i="6" s="1"/>
  <c r="N5734" i="6" l="1"/>
  <c r="O5734" i="6"/>
  <c r="I5734" i="6" l="1"/>
  <c r="J5734" i="6" s="1"/>
  <c r="K5734" i="6" l="1"/>
  <c r="L5734" i="6" s="1"/>
  <c r="H5735" i="6" s="1"/>
  <c r="N5735" i="6" l="1"/>
  <c r="O5735" i="6"/>
  <c r="K5735" i="6" l="1"/>
  <c r="L5735" i="6" s="1"/>
  <c r="H5736" i="6" s="1"/>
  <c r="I5735" i="6"/>
  <c r="J5735" i="6" s="1"/>
  <c r="N5736" i="6" l="1"/>
  <c r="O5736" i="6"/>
  <c r="K5736" i="6" l="1"/>
  <c r="L5736" i="6" s="1"/>
  <c r="H5737" i="6" s="1"/>
  <c r="I5736" i="6"/>
  <c r="J5736" i="6" s="1"/>
  <c r="N5737" i="6" l="1"/>
  <c r="O5737" i="6"/>
  <c r="I5737" i="6" l="1"/>
  <c r="J5737" i="6" s="1"/>
  <c r="K5737" i="6" l="1"/>
  <c r="L5737" i="6" s="1"/>
  <c r="H5738" i="6" s="1"/>
  <c r="N5738" i="6" l="1"/>
  <c r="O5738" i="6"/>
  <c r="I5738" i="6" l="1"/>
  <c r="J5738" i="6" s="1"/>
  <c r="K5738" i="6" l="1"/>
  <c r="L5738" i="6" s="1"/>
  <c r="H5739" i="6" s="1"/>
  <c r="N5739" i="6" l="1"/>
  <c r="O5739" i="6"/>
  <c r="I5739" i="6" l="1"/>
  <c r="J5739" i="6" s="1"/>
  <c r="K5739" i="6" l="1"/>
  <c r="L5739" i="6" s="1"/>
  <c r="H5740" i="6" s="1"/>
  <c r="N5740" i="6" l="1"/>
  <c r="O5740" i="6"/>
  <c r="K5740" i="6" l="1"/>
  <c r="L5740" i="6" s="1"/>
  <c r="H5741" i="6" s="1"/>
  <c r="I5740" i="6"/>
  <c r="J5740" i="6" s="1"/>
  <c r="N5741" i="6" l="1"/>
  <c r="O5741" i="6"/>
  <c r="I5741" i="6" l="1"/>
  <c r="J5741" i="6" s="1"/>
  <c r="K5741" i="6" l="1"/>
  <c r="L5741" i="6" s="1"/>
  <c r="H5742" i="6" s="1"/>
  <c r="N5742" i="6" l="1"/>
  <c r="O5742" i="6"/>
  <c r="I5742" i="6" l="1"/>
  <c r="J5742" i="6" s="1"/>
  <c r="K5742" i="6" l="1"/>
  <c r="L5742" i="6" s="1"/>
  <c r="H5743" i="6" s="1"/>
  <c r="N5743" i="6" l="1"/>
  <c r="O5743" i="6"/>
  <c r="K5743" i="6" l="1"/>
  <c r="L5743" i="6" s="1"/>
  <c r="H5744" i="6" s="1"/>
  <c r="I5743" i="6"/>
  <c r="J5743" i="6" s="1"/>
  <c r="N5744" i="6" l="1"/>
  <c r="O5744" i="6"/>
  <c r="I5744" i="6" l="1"/>
  <c r="J5744" i="6" s="1"/>
  <c r="K5744" i="6" l="1"/>
  <c r="L5744" i="6" s="1"/>
  <c r="H5745" i="6" s="1"/>
  <c r="N5745" i="6" l="1"/>
  <c r="O5745" i="6"/>
  <c r="I5745" i="6" l="1"/>
  <c r="J5745" i="6" s="1"/>
  <c r="K5745" i="6" l="1"/>
  <c r="L5745" i="6" s="1"/>
  <c r="H5746" i="6" s="1"/>
  <c r="N5746" i="6" l="1"/>
  <c r="O5746" i="6"/>
  <c r="I5746" i="6" l="1"/>
  <c r="J5746" i="6" s="1"/>
  <c r="K5746" i="6" l="1"/>
  <c r="L5746" i="6" s="1"/>
  <c r="H5747" i="6" s="1"/>
  <c r="N5747" i="6" l="1"/>
  <c r="O5747" i="6"/>
  <c r="K5747" i="6" l="1"/>
  <c r="L5747" i="6" s="1"/>
  <c r="H5748" i="6" s="1"/>
  <c r="I5747" i="6"/>
  <c r="J5747" i="6" s="1"/>
  <c r="N5748" i="6" l="1"/>
  <c r="O5748" i="6"/>
  <c r="K5748" i="6" l="1"/>
  <c r="L5748" i="6" s="1"/>
  <c r="H5749" i="6" s="1"/>
  <c r="I5748" i="6"/>
  <c r="J5748" i="6" s="1"/>
  <c r="N5749" i="6" l="1"/>
  <c r="O5749" i="6"/>
  <c r="I5749" i="6" l="1"/>
  <c r="J5749" i="6" s="1"/>
  <c r="K5749" i="6" l="1"/>
  <c r="L5749" i="6" s="1"/>
  <c r="H5750" i="6" s="1"/>
  <c r="N5750" i="6" l="1"/>
  <c r="O5750" i="6"/>
  <c r="I5750" i="6" l="1"/>
  <c r="J5750" i="6" s="1"/>
  <c r="K5750" i="6" l="1"/>
  <c r="L5750" i="6" s="1"/>
  <c r="H5751" i="6" s="1"/>
  <c r="N5751" i="6" l="1"/>
  <c r="O5751" i="6"/>
  <c r="I5751" i="6" l="1"/>
  <c r="J5751" i="6" s="1"/>
  <c r="K5751" i="6" l="1"/>
  <c r="L5751" i="6" s="1"/>
  <c r="H5752" i="6" s="1"/>
  <c r="N5752" i="6" l="1"/>
  <c r="O5752" i="6"/>
  <c r="I5752" i="6" l="1"/>
  <c r="J5752" i="6" s="1"/>
  <c r="K5752" i="6" l="1"/>
  <c r="L5752" i="6" s="1"/>
  <c r="H5753" i="6" s="1"/>
  <c r="O5753" i="6" s="1"/>
  <c r="N5753" i="6" l="1"/>
  <c r="I5753" i="6"/>
  <c r="J5753" i="6" s="1"/>
  <c r="K5753" i="6" l="1"/>
  <c r="L5753" i="6" s="1"/>
  <c r="H5754" i="6" s="1"/>
  <c r="N5754" i="6" l="1"/>
  <c r="O5754" i="6"/>
  <c r="I5754" i="6" l="1"/>
  <c r="J5754" i="6" s="1"/>
  <c r="K5754" i="6" l="1"/>
  <c r="L5754" i="6" s="1"/>
  <c r="H5755" i="6" s="1"/>
  <c r="N5755" i="6" l="1"/>
  <c r="O5755" i="6"/>
  <c r="I5755" i="6" l="1"/>
  <c r="J5755" i="6" s="1"/>
  <c r="K5755" i="6" l="1"/>
  <c r="L5755" i="6" s="1"/>
  <c r="H5756" i="6" s="1"/>
  <c r="N5756" i="6" l="1"/>
  <c r="O5756" i="6"/>
  <c r="I5756" i="6" l="1"/>
  <c r="J5756" i="6" s="1"/>
  <c r="K5756" i="6" l="1"/>
  <c r="L5756" i="6" s="1"/>
  <c r="H5757" i="6" s="1"/>
  <c r="N5757" i="6" l="1"/>
  <c r="O5757" i="6"/>
  <c r="I5757" i="6" l="1"/>
  <c r="J5757" i="6" s="1"/>
  <c r="K5757" i="6" l="1"/>
  <c r="L5757" i="6" s="1"/>
  <c r="H5758" i="6" s="1"/>
  <c r="N5758" i="6" l="1"/>
  <c r="O5758" i="6"/>
  <c r="I5758" i="6" l="1"/>
  <c r="J5758" i="6" s="1"/>
  <c r="K5758" i="6" l="1"/>
  <c r="L5758" i="6" s="1"/>
  <c r="H5759" i="6" s="1"/>
  <c r="N5759" i="6" l="1"/>
  <c r="O5759" i="6"/>
  <c r="I5759" i="6" l="1"/>
  <c r="J5759" i="6" s="1"/>
  <c r="K5759" i="6" l="1"/>
  <c r="L5759" i="6" s="1"/>
  <c r="H5760" i="6" s="1"/>
  <c r="N5760" i="6" l="1"/>
  <c r="O5760" i="6"/>
  <c r="K5760" i="6" l="1"/>
  <c r="L5760" i="6" s="1"/>
  <c r="H5761" i="6" s="1"/>
  <c r="I5760" i="6"/>
  <c r="J5760" i="6" s="1"/>
  <c r="N5761" i="6" l="1"/>
  <c r="O5761" i="6"/>
  <c r="I5761" i="6" l="1"/>
  <c r="J5761" i="6" s="1"/>
  <c r="K5761" i="6" l="1"/>
  <c r="L5761" i="6" s="1"/>
  <c r="H5762" i="6" s="1"/>
  <c r="N5762" i="6" l="1"/>
  <c r="O5762" i="6"/>
  <c r="I5762" i="6" l="1"/>
  <c r="J5762" i="6" s="1"/>
  <c r="K5762" i="6" l="1"/>
  <c r="L5762" i="6" s="1"/>
  <c r="H5763" i="6" s="1"/>
  <c r="N5763" i="6" l="1"/>
  <c r="O5763" i="6"/>
  <c r="I5763" i="6" l="1"/>
  <c r="J5763" i="6" s="1"/>
  <c r="K5763" i="6" l="1"/>
  <c r="L5763" i="6" s="1"/>
  <c r="H5764" i="6" s="1"/>
  <c r="N5764" i="6" l="1"/>
  <c r="O5764" i="6"/>
  <c r="K5764" i="6" l="1"/>
  <c r="I5764" i="6"/>
  <c r="J5764" i="6" s="1"/>
  <c r="L5764" i="6" l="1"/>
  <c r="H5765" i="6" s="1"/>
  <c r="N5765" i="6" l="1"/>
  <c r="O5765" i="6"/>
  <c r="I5765" i="6" l="1"/>
  <c r="J5765" i="6" s="1"/>
  <c r="K5765" i="6" l="1"/>
  <c r="L5765" i="6" s="1"/>
  <c r="H5766" i="6" s="1"/>
  <c r="N5766" i="6" l="1"/>
  <c r="O5766" i="6"/>
  <c r="I5766" i="6" l="1"/>
  <c r="J5766" i="6" s="1"/>
  <c r="K5766" i="6" l="1"/>
  <c r="L5766" i="6" s="1"/>
  <c r="H5767" i="6" s="1"/>
  <c r="N5767" i="6" l="1"/>
  <c r="O5767" i="6"/>
  <c r="I5767" i="6" l="1"/>
  <c r="J5767" i="6" s="1"/>
  <c r="K5767" i="6" l="1"/>
  <c r="L5767" i="6" s="1"/>
  <c r="H5768" i="6" s="1"/>
  <c r="N5768" i="6" l="1"/>
  <c r="O5768" i="6"/>
  <c r="K5768" i="6" l="1"/>
  <c r="L5768" i="6" s="1"/>
  <c r="H5769" i="6" s="1"/>
  <c r="I5768" i="6"/>
  <c r="J5768" i="6" s="1"/>
  <c r="N5769" i="6" l="1"/>
  <c r="O5769" i="6"/>
  <c r="I5769" i="6" l="1"/>
  <c r="J5769" i="6" s="1"/>
  <c r="K5769" i="6" l="1"/>
  <c r="L5769" i="6" s="1"/>
  <c r="H5770" i="6" s="1"/>
  <c r="N5770" i="6" l="1"/>
  <c r="O5770" i="6"/>
  <c r="I5770" i="6" l="1"/>
  <c r="J5770" i="6" s="1"/>
  <c r="K5770" i="6" l="1"/>
  <c r="L5770" i="6" s="1"/>
  <c r="H5771" i="6" s="1"/>
  <c r="N5771" i="6" l="1"/>
  <c r="O5771" i="6"/>
  <c r="I5771" i="6" l="1"/>
  <c r="J5771" i="6" s="1"/>
  <c r="K5771" i="6" l="1"/>
  <c r="L5771" i="6" s="1"/>
  <c r="H5772" i="6" s="1"/>
  <c r="N5772" i="6" l="1"/>
  <c r="O5772" i="6"/>
  <c r="I5772" i="6" l="1"/>
  <c r="J5772" i="6" s="1"/>
  <c r="K5772" i="6" l="1"/>
  <c r="L5772" i="6" s="1"/>
  <c r="H5773" i="6" s="1"/>
  <c r="O5773" i="6" s="1"/>
  <c r="N5773" i="6" l="1"/>
  <c r="I5773" i="6"/>
  <c r="J5773" i="6" s="1"/>
  <c r="K5773" i="6" l="1"/>
  <c r="L5773" i="6" s="1"/>
  <c r="H5774" i="6" s="1"/>
  <c r="N5774" i="6" l="1"/>
  <c r="O5774" i="6"/>
  <c r="I5774" i="6" l="1"/>
  <c r="J5774" i="6" s="1"/>
  <c r="K5774" i="6" l="1"/>
  <c r="L5774" i="6" s="1"/>
  <c r="H5775" i="6" s="1"/>
  <c r="N5775" i="6" l="1"/>
  <c r="O5775" i="6"/>
  <c r="I5775" i="6" l="1"/>
  <c r="J5775" i="6" s="1"/>
  <c r="K5775" i="6" l="1"/>
  <c r="L5775" i="6" s="1"/>
  <c r="H5776" i="6" s="1"/>
  <c r="N5776" i="6" l="1"/>
  <c r="O5776" i="6"/>
  <c r="K5776" i="6" l="1"/>
  <c r="L5776" i="6" s="1"/>
  <c r="H5777" i="6" s="1"/>
  <c r="I5776" i="6"/>
  <c r="J5776" i="6" s="1"/>
  <c r="N5777" i="6" l="1"/>
  <c r="O5777" i="6"/>
  <c r="I5777" i="6" l="1"/>
  <c r="J5777" i="6" s="1"/>
  <c r="K5777" i="6" l="1"/>
  <c r="L5777" i="6" s="1"/>
  <c r="H5778" i="6" s="1"/>
  <c r="N5778" i="6" l="1"/>
  <c r="O5778" i="6"/>
  <c r="I5778" i="6" l="1"/>
  <c r="J5778" i="6" s="1"/>
  <c r="K5778" i="6" l="1"/>
  <c r="L5778" i="6" s="1"/>
  <c r="H5779" i="6" s="1"/>
  <c r="N5779" i="6" l="1"/>
  <c r="O5779" i="6"/>
  <c r="K5779" i="6" l="1"/>
  <c r="I5779" i="6"/>
  <c r="J5779" i="6" s="1"/>
  <c r="L5779" i="6" l="1"/>
  <c r="H5780" i="6" s="1"/>
  <c r="N5780" i="6" l="1"/>
  <c r="O5780" i="6"/>
  <c r="I5780" i="6" l="1"/>
  <c r="J5780" i="6" s="1"/>
  <c r="K5780" i="6" l="1"/>
  <c r="L5780" i="6" s="1"/>
  <c r="H5781" i="6" s="1"/>
  <c r="N5781" i="6" l="1"/>
  <c r="O5781" i="6"/>
  <c r="I5781" i="6" l="1"/>
  <c r="J5781" i="6" s="1"/>
  <c r="K5781" i="6" l="1"/>
  <c r="L5781" i="6" s="1"/>
  <c r="H5782" i="6" s="1"/>
  <c r="N5782" i="6" l="1"/>
  <c r="O5782" i="6"/>
  <c r="I5782" i="6" l="1"/>
  <c r="J5782" i="6" s="1"/>
  <c r="K5782" i="6" l="1"/>
  <c r="L5782" i="6" s="1"/>
  <c r="H5783" i="6" s="1"/>
  <c r="N5783" i="6" l="1"/>
  <c r="O5783" i="6"/>
  <c r="I5783" i="6" l="1"/>
  <c r="J5783" i="6" s="1"/>
  <c r="K5783" i="6" l="1"/>
  <c r="L5783" i="6" s="1"/>
  <c r="H5784" i="6" s="1"/>
  <c r="N5784" i="6" l="1"/>
  <c r="O5784" i="6"/>
  <c r="I5784" i="6" l="1"/>
  <c r="J5784" i="6" s="1"/>
  <c r="K5784" i="6" l="1"/>
  <c r="L5784" i="6" s="1"/>
  <c r="H5785" i="6" s="1"/>
  <c r="N5785" i="6" l="1"/>
  <c r="O5785" i="6"/>
  <c r="I5785" i="6" l="1"/>
  <c r="J5785" i="6" s="1"/>
  <c r="K5785" i="6" l="1"/>
  <c r="L5785" i="6" s="1"/>
  <c r="H5786" i="6" s="1"/>
  <c r="N5786" i="6" l="1"/>
  <c r="O5786" i="6"/>
  <c r="I5786" i="6" l="1"/>
  <c r="J5786" i="6" s="1"/>
  <c r="K5786" i="6" l="1"/>
  <c r="L5786" i="6" s="1"/>
  <c r="H5787" i="6" s="1"/>
  <c r="N5787" i="6" l="1"/>
  <c r="O5787" i="6"/>
  <c r="I5787" i="6" l="1"/>
  <c r="J5787" i="6" s="1"/>
  <c r="K5787" i="6" l="1"/>
  <c r="L5787" i="6" s="1"/>
  <c r="H5788" i="6" s="1"/>
  <c r="N5788" i="6" l="1"/>
  <c r="O5788" i="6"/>
  <c r="I5788" i="6" l="1"/>
  <c r="J5788" i="6" s="1"/>
  <c r="K5788" i="6" l="1"/>
  <c r="L5788" i="6" s="1"/>
  <c r="H5789" i="6" s="1"/>
  <c r="N5789" i="6" l="1"/>
  <c r="O5789" i="6"/>
  <c r="I5789" i="6" l="1"/>
  <c r="J5789" i="6" s="1"/>
  <c r="K5789" i="6" l="1"/>
  <c r="L5789" i="6" s="1"/>
  <c r="H5790" i="6" s="1"/>
  <c r="N5790" i="6" l="1"/>
  <c r="O5790" i="6"/>
  <c r="I5790" i="6" l="1"/>
  <c r="J5790" i="6" s="1"/>
  <c r="K5790" i="6" l="1"/>
  <c r="L5790" i="6" s="1"/>
  <c r="H5791" i="6" s="1"/>
  <c r="N5791" i="6" l="1"/>
  <c r="O5791" i="6"/>
  <c r="I5791" i="6" l="1"/>
  <c r="J5791" i="6" s="1"/>
  <c r="K5791" i="6" l="1"/>
  <c r="L5791" i="6" l="1"/>
  <c r="H5792" i="6" s="1"/>
  <c r="N5792" i="6" l="1"/>
  <c r="O5792" i="6"/>
  <c r="I5792" i="6" l="1"/>
  <c r="J5792" i="6" s="1"/>
  <c r="K5792" i="6" l="1"/>
  <c r="L5792" i="6" l="1"/>
  <c r="H5793" i="6" s="1"/>
  <c r="N5793" i="6" l="1"/>
  <c r="O5793" i="6"/>
  <c r="I5793" i="6" l="1"/>
  <c r="J5793" i="6" s="1"/>
  <c r="K5793" i="6" l="1"/>
  <c r="L5793" i="6" l="1"/>
  <c r="H5794" i="6" s="1"/>
  <c r="N5794" i="6" l="1"/>
  <c r="O5794" i="6"/>
  <c r="K5794" i="6" l="1"/>
  <c r="I5794" i="6"/>
  <c r="J5794" i="6" s="1"/>
  <c r="L5794" i="6" l="1"/>
  <c r="H5795" i="6" s="1"/>
  <c r="N5795" i="6" l="1"/>
  <c r="O5795" i="6"/>
  <c r="I5795" i="6" l="1"/>
  <c r="J5795" i="6" s="1"/>
  <c r="K5795" i="6" l="1"/>
  <c r="L5795" i="6" l="1"/>
  <c r="H5796" i="6" s="1"/>
  <c r="N5796" i="6" l="1"/>
  <c r="O5796" i="6"/>
  <c r="I5796" i="6" l="1"/>
  <c r="J5796" i="6" s="1"/>
  <c r="K5796" i="6" l="1"/>
  <c r="L5796" i="6" l="1"/>
  <c r="H5797" i="6" s="1"/>
  <c r="N5797" i="6" l="1"/>
  <c r="O5797" i="6"/>
  <c r="I5797" i="6" l="1"/>
  <c r="J5797" i="6" s="1"/>
  <c r="K5797" i="6" l="1"/>
  <c r="L5797" i="6" s="1"/>
  <c r="H5798" i="6" s="1"/>
  <c r="N5798" i="6" l="1"/>
  <c r="O5798" i="6"/>
  <c r="K5798" i="6" l="1"/>
  <c r="L5798" i="6" s="1"/>
  <c r="H5799" i="6" s="1"/>
  <c r="I5798" i="6"/>
  <c r="J5798" i="6" s="1"/>
  <c r="N5799" i="6" l="1"/>
  <c r="O5799" i="6"/>
  <c r="I5799" i="6" l="1"/>
  <c r="J5799" i="6" s="1"/>
  <c r="K5799" i="6" l="1"/>
  <c r="L5799" i="6" s="1"/>
  <c r="H5800" i="6" s="1"/>
  <c r="N5800" i="6" l="1"/>
  <c r="O5800" i="6"/>
  <c r="I5800" i="6" l="1"/>
  <c r="J5800" i="6" s="1"/>
  <c r="K5800" i="6" l="1"/>
  <c r="L5800" i="6" s="1"/>
  <c r="H5801" i="6" s="1"/>
  <c r="N5801" i="6" l="1"/>
  <c r="O5801" i="6"/>
  <c r="K5801" i="6" l="1"/>
  <c r="L5801" i="6" s="1"/>
  <c r="H5802" i="6" s="1"/>
  <c r="I5801" i="6"/>
  <c r="J5801" i="6" s="1"/>
  <c r="N5802" i="6" l="1"/>
  <c r="O5802" i="6"/>
  <c r="K5802" i="6" l="1"/>
  <c r="L5802" i="6" s="1"/>
  <c r="H5803" i="6" s="1"/>
  <c r="I5802" i="6"/>
  <c r="J5802" i="6" s="1"/>
  <c r="N5803" i="6" l="1"/>
  <c r="O5803" i="6"/>
  <c r="I5803" i="6" l="1"/>
  <c r="J5803" i="6" s="1"/>
  <c r="K5803" i="6" l="1"/>
  <c r="L5803" i="6" s="1"/>
  <c r="H5804" i="6" s="1"/>
  <c r="N5804" i="6" l="1"/>
  <c r="O5804" i="6"/>
  <c r="I5804" i="6" l="1"/>
  <c r="J5804" i="6" s="1"/>
  <c r="K5804" i="6" l="1"/>
  <c r="L5804" i="6" s="1"/>
  <c r="H5805" i="6" s="1"/>
  <c r="N5805" i="6" l="1"/>
  <c r="O5805" i="6"/>
  <c r="K5805" i="6" l="1"/>
  <c r="L5805" i="6" s="1"/>
  <c r="H5806" i="6" s="1"/>
  <c r="I5805" i="6"/>
  <c r="J5805" i="6" s="1"/>
  <c r="N5806" i="6" l="1"/>
  <c r="O5806" i="6"/>
  <c r="K5806" i="6" l="1"/>
  <c r="L5806" i="6" s="1"/>
  <c r="H5807" i="6" s="1"/>
  <c r="I5806" i="6"/>
  <c r="J5806" i="6" s="1"/>
  <c r="N5807" i="6" l="1"/>
  <c r="O5807" i="6"/>
  <c r="I5807" i="6" l="1"/>
  <c r="J5807" i="6" s="1"/>
  <c r="K5807" i="6" l="1"/>
  <c r="L5807" i="6" s="1"/>
  <c r="H5808" i="6" s="1"/>
  <c r="N5808" i="6" l="1"/>
  <c r="O5808" i="6"/>
  <c r="I5808" i="6" l="1"/>
  <c r="J5808" i="6" s="1"/>
  <c r="K5808" i="6" l="1"/>
  <c r="L5808" i="6" s="1"/>
  <c r="H5809" i="6" s="1"/>
  <c r="N5809" i="6" l="1"/>
  <c r="O5809" i="6"/>
  <c r="K5809" i="6" l="1"/>
  <c r="L5809" i="6" s="1"/>
  <c r="H5810" i="6" s="1"/>
  <c r="I5809" i="6"/>
  <c r="J5809" i="6" s="1"/>
  <c r="N5810" i="6" l="1"/>
  <c r="O5810" i="6"/>
  <c r="K5810" i="6" l="1"/>
  <c r="L5810" i="6" s="1"/>
  <c r="H5811" i="6" s="1"/>
  <c r="I5810" i="6"/>
  <c r="J5810" i="6" s="1"/>
  <c r="N5811" i="6" l="1"/>
  <c r="O5811" i="6"/>
  <c r="I5811" i="6" l="1"/>
  <c r="J5811" i="6" s="1"/>
  <c r="K5811" i="6" l="1"/>
  <c r="L5811" i="6" s="1"/>
  <c r="H5812" i="6" s="1"/>
  <c r="N5812" i="6" l="1"/>
  <c r="O5812" i="6"/>
  <c r="I5812" i="6" l="1"/>
  <c r="J5812" i="6" s="1"/>
  <c r="K5812" i="6" l="1"/>
  <c r="L5812" i="6" s="1"/>
  <c r="H5813" i="6" s="1"/>
  <c r="N5813" i="6" l="1"/>
  <c r="O5813" i="6"/>
  <c r="K5813" i="6" l="1"/>
  <c r="L5813" i="6" s="1"/>
  <c r="H5814" i="6" s="1"/>
  <c r="I5813" i="6"/>
  <c r="J5813" i="6" s="1"/>
  <c r="N5814" i="6" l="1"/>
  <c r="O5814" i="6"/>
  <c r="I5814" i="6" l="1"/>
  <c r="J5814" i="6" s="1"/>
  <c r="K5814" i="6" l="1"/>
  <c r="L5814" i="6" s="1"/>
  <c r="H5815" i="6" s="1"/>
  <c r="O5815" i="6" s="1"/>
  <c r="N5815" i="6" l="1"/>
  <c r="I5815" i="6"/>
  <c r="J5815" i="6" s="1"/>
  <c r="K5815" i="6" l="1"/>
  <c r="L5815" i="6" s="1"/>
  <c r="H5816" i="6" s="1"/>
  <c r="N5816" i="6" l="1"/>
  <c r="O5816" i="6"/>
  <c r="I5816" i="6" l="1"/>
  <c r="J5816" i="6" s="1"/>
  <c r="K5816" i="6" l="1"/>
  <c r="L5816" i="6" s="1"/>
  <c r="H5817" i="6" s="1"/>
  <c r="N5817" i="6" l="1"/>
  <c r="O5817" i="6"/>
  <c r="K5817" i="6" l="1"/>
  <c r="L5817" i="6" s="1"/>
  <c r="H5818" i="6" s="1"/>
  <c r="I5817" i="6"/>
  <c r="J5817" i="6" s="1"/>
  <c r="N5818" i="6" l="1"/>
  <c r="O5818" i="6"/>
  <c r="K5818" i="6" l="1"/>
  <c r="L5818" i="6" s="1"/>
  <c r="H5819" i="6" s="1"/>
  <c r="I5818" i="6"/>
  <c r="J5818" i="6" s="1"/>
  <c r="N5819" i="6" l="1"/>
  <c r="O5819" i="6"/>
  <c r="I5819" i="6" l="1"/>
  <c r="J5819" i="6" s="1"/>
  <c r="K5819" i="6"/>
  <c r="L5819" i="6" l="1"/>
  <c r="H5820" i="6" s="1"/>
  <c r="N5820" i="6" l="1"/>
  <c r="O5820" i="6"/>
  <c r="I5820" i="6" l="1"/>
  <c r="J5820" i="6" s="1"/>
  <c r="K5820" i="6" l="1"/>
  <c r="L5820" i="6" s="1"/>
  <c r="H5821" i="6" s="1"/>
  <c r="N5821" i="6" l="1"/>
  <c r="O5821" i="6"/>
  <c r="I5821" i="6" l="1"/>
  <c r="J5821" i="6" s="1"/>
  <c r="K5821" i="6" l="1"/>
  <c r="L5821" i="6" s="1"/>
  <c r="H5822" i="6" s="1"/>
  <c r="N5822" i="6" l="1"/>
  <c r="O5822" i="6"/>
  <c r="I5822" i="6" l="1"/>
  <c r="J5822" i="6" s="1"/>
  <c r="K5822" i="6" l="1"/>
  <c r="L5822" i="6" s="1"/>
  <c r="H5823" i="6" s="1"/>
  <c r="N5823" i="6" l="1"/>
  <c r="O5823" i="6"/>
  <c r="I5823" i="6" l="1"/>
  <c r="J5823" i="6" s="1"/>
  <c r="K5823" i="6" l="1"/>
  <c r="L5823" i="6" s="1"/>
  <c r="H5824" i="6" s="1"/>
  <c r="N5824" i="6" l="1"/>
  <c r="O5824" i="6"/>
  <c r="I5824" i="6" l="1"/>
  <c r="J5824" i="6" s="1"/>
  <c r="K5824" i="6" l="1"/>
  <c r="L5824" i="6" s="1"/>
  <c r="H5825" i="6" s="1"/>
  <c r="N5825" i="6" l="1"/>
  <c r="O5825" i="6"/>
  <c r="I5825" i="6" l="1"/>
  <c r="J5825" i="6" s="1"/>
  <c r="K5825" i="6" l="1"/>
  <c r="L5825" i="6" s="1"/>
  <c r="H5826" i="6" s="1"/>
  <c r="N5826" i="6" l="1"/>
  <c r="O5826" i="6"/>
  <c r="I5826" i="6" l="1"/>
  <c r="J5826" i="6" s="1"/>
  <c r="K5826" i="6" l="1"/>
  <c r="L5826" i="6" l="1"/>
  <c r="H5827" i="6" s="1"/>
  <c r="N5827" i="6" l="1"/>
  <c r="O5827" i="6"/>
  <c r="I5827" i="6" l="1"/>
  <c r="J5827" i="6" s="1"/>
  <c r="K5827" i="6" l="1"/>
  <c r="L582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" xr16:uid="{00000000-0015-0000-FFFF-FFFF01000000}" name="Connection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" xr16:uid="{00000000-0015-0000-FFFF-FFFF02000000}" name="Connection10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" xr16:uid="{00000000-0015-0000-FFFF-FFFF03000000}" name="Connection100" type="4" refreshedVersion="4" background="1">
    <webPr xl2000="1" url="http://www.google.com/finance/getprices?q=IBM&amp;i=60&amp;p=2d&amp;f=d,o,h,l,c,v" htmlFormat="all"/>
  </connection>
  <connection id="5" xr16:uid="{00000000-0015-0000-FFFF-FFFF04000000}" name="Connection101" type="4" refreshedVersion="4" background="1">
    <webPr xl2000="1" url="http://www.google.com/finance/getprices?q=IBM&amp;i=60&amp;p=3d&amp;f=d,o,h,l,c,v" htmlFormat="all"/>
  </connection>
  <connection id="6" xr16:uid="{00000000-0015-0000-FFFF-FFFF05000000}" name="Connection102" type="4" refreshedVersion="4" background="1">
    <webPr xl2000="1" url="http://www.google.com/finance/getprices?q=IBM&amp;i=60&amp;p=2d&amp;f=d,o,h,l,c,v" htmlFormat="all"/>
  </connection>
  <connection id="7" xr16:uid="{00000000-0015-0000-FFFF-FFFF06000000}" name="Connection103" type="4" refreshedVersion="4" background="1">
    <webPr xl2000="1" url="http://www.google.com/finance/getprices?q=IBM&amp;i=60&amp;p=1d&amp;f=d,o,h,l,c,v" htmlFormat="all"/>
  </connection>
  <connection id="8" xr16:uid="{00000000-0015-0000-FFFF-FFFF07000000}" name="Connection104" type="4" refreshedVersion="4" background="1">
    <webPr xl2000="1" url="http://www.google.com/finance/getprices?q=IBM&amp;i=60&amp;p=1d&amp;f=d,o,h,l,c,v" htmlFormat="all"/>
  </connection>
  <connection id="9" xr16:uid="{00000000-0015-0000-FFFF-FFFF08000000}" name="Connection105" type="4" refreshedVersion="4" background="1">
    <webPr xl2000="1" url="http://www.google.com/finance/getprices?q=IBM&amp;i=60&amp;p=2d&amp;f=d,o,h,l,c,v" htmlFormat="all"/>
  </connection>
  <connection id="10" xr16:uid="{00000000-0015-0000-FFFF-FFFF09000000}" name="Connection106" type="4" refreshedVersion="4" background="1">
    <webPr xl2000="1" url="http://www.google.com/finance/getprices?q=IBM&amp;i=60&amp;p=3d&amp;f=d,o,h,l,c,v" htmlFormat="all"/>
  </connection>
  <connection id="11" xr16:uid="{00000000-0015-0000-FFFF-FFFF0A000000}" name="Connection107" type="4" refreshedVersion="4" background="1">
    <webPr xl2000="1" url="http://www.google.com/finance/getprices?q=IBM&amp;i=60&amp;p=4d&amp;f=d,o,h,l,c,v" htmlFormat="all"/>
  </connection>
  <connection id="12" xr16:uid="{00000000-0015-0000-FFFF-FFFF0B000000}" name="Connection108" type="4" refreshedVersion="4" background="1">
    <webPr xl2000="1" url="http://www.google.com/finance/getprices?q=IBM&amp;i=60&amp;p=4d&amp;f=d,o,h,l,c,v" htmlFormat="all"/>
  </connection>
  <connection id="13" xr16:uid="{00000000-0015-0000-FFFF-FFFF0C000000}" name="Connection109" type="4" refreshedVersion="4" background="1">
    <webPr xl2000="1" url="http://www.google.com/finance/getprices?q=IBM&amp;i=60&amp;p=15d&amp;f=d,o,h,l,c,v" htmlFormat="all"/>
  </connection>
  <connection id="14" xr16:uid="{00000000-0015-0000-FFFF-FFFF0D000000}" name="Connection1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5" xr16:uid="{00000000-0015-0000-FFFF-FFFF0E000000}" name="Connection110" type="4" refreshedVersion="4" background="1" saveData="1">
    <webPr xl2000="1" url="http://www.google.com/finance/getprices?q=IBM&amp;i=60&amp;p=15d&amp;f=d,o,h,l,c,v" htmlFormat="all"/>
  </connection>
  <connection id="16" xr16:uid="{00000000-0015-0000-FFFF-FFFF0F000000}" name="Connection111" type="4" refreshedVersion="4" background="1" saveData="1">
    <webPr xl2000="1" url="http://www.google.com/finance/getprices?q=IBM&amp;i=60&amp;p=1d&amp;f=d,o,h,l,c,v" htmlFormat="all"/>
  </connection>
  <connection id="17" xr16:uid="{00000000-0015-0000-FFFF-FFFF10000000}" name="Connection112" type="4" refreshedVersion="4" background="1" saveData="1">
    <webPr xl2000="1" url="http://www.google.com/finance/getprices?q=IBM&amp;i=60&amp;p=2d&amp;f=d,o,h,l,c,v" htmlFormat="all"/>
  </connection>
  <connection id="18" xr16:uid="{00000000-0015-0000-FFFF-FFFF11000000}" name="Connection113" type="4" refreshedVersion="4" background="1" saveData="1">
    <webPr xl2000="1" url="http://www.google.com/finance/getprices?q=IBM&amp;i=60&amp;p=15d&amp;f=d,o,h,l,c,v" htmlFormat="all"/>
  </connection>
  <connection id="19" xr16:uid="{00000000-0015-0000-FFFF-FFFF12000000}" name="Connection114" type="4" refreshedVersion="4" background="1" saveData="1">
    <webPr xl2000="1" url="http://www.google.com/finance/getprices?q=IBM&amp;i=60&amp;p=15d&amp;f=d,o,h,l,c,v" htmlFormat="all"/>
  </connection>
  <connection id="20" xr16:uid="{00000000-0015-0000-FFFF-FFFF13000000}" name="Connection115" type="4" refreshedVersion="4" background="1" saveData="1">
    <webPr xl2000="1" url="http://www.google.com/finance/getprices?q=IBM&amp;i=60&amp;p=1d&amp;f=d,o,h,l,c,v" htmlFormat="all"/>
  </connection>
  <connection id="21" xr16:uid="{00000000-0015-0000-FFFF-FFFF14000000}" name="Connection116" type="4" refreshedVersion="4" background="1" saveData="1">
    <webPr xl2000="1" url="http://www.google.com/finance/getprices?q=IBM&amp;i=60&amp;p=1d&amp;f=d,o,h,l,c,v" htmlFormat="all"/>
  </connection>
  <connection id="22" xr16:uid="{00000000-0015-0000-FFFF-FFFF15000000}" name="Connection117" type="4" refreshedVersion="4" background="1" saveData="1">
    <webPr xl2000="1" url="http://www.google.com/finance/getprices?q=IBM&amp;i=60&amp;p=1d&amp;f=d,o,h,l,c,v" htmlFormat="all"/>
  </connection>
  <connection id="23" xr16:uid="{00000000-0015-0000-FFFF-FFFF16000000}" name="Connection118" type="4" refreshedVersion="4" background="1" saveData="1">
    <webPr xl2000="1" url="http://www.google.com/finance/getprices?q=IBM&amp;i=60&amp;p=1d&amp;f=d,o,h,l,c,v" htmlFormat="all"/>
  </connection>
  <connection id="24" xr16:uid="{00000000-0015-0000-FFFF-FFFF17000000}" name="Connection119" type="4" refreshedVersion="4" background="1" saveData="1">
    <webPr xl2000="1" url="http://www.google.com/finance/getprices?q=IBM&amp;i=60&amp;p=1d&amp;f=d,o,h,l,c,v" htmlFormat="all"/>
  </connection>
  <connection id="25" xr16:uid="{00000000-0015-0000-FFFF-FFFF18000000}" name="Connection1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6" xr16:uid="{00000000-0015-0000-FFFF-FFFF19000000}" name="Connection120" type="4" refreshedVersion="4" background="1" saveData="1">
    <webPr xl2000="1" url="http://www.google.com/finance/getprices?q=IBM&amp;i=60&amp;p=1d&amp;f=d,o,h,l,c,v" htmlFormat="all"/>
  </connection>
  <connection id="27" xr16:uid="{00000000-0015-0000-FFFF-FFFF1A000000}" name="Connection121" type="4" refreshedVersion="4" background="1" saveData="1">
    <webPr xl2000="1" url="http://www.google.com/finance/getprices?q=IBM&amp;i=60&amp;p=2d&amp;f=d,o,h,l,c,v" htmlFormat="all"/>
  </connection>
  <connection id="28" xr16:uid="{00000000-0015-0000-FFFF-FFFF1B000000}" name="Connection122" type="4" refreshedVersion="4" background="1" saveData="1">
    <webPr xl2000="1" url="http://www.google.com/finance/getprices?q=IBM&amp;i=60&amp;p=2d&amp;f=d,o,h,l,c,v" htmlFormat="all"/>
  </connection>
  <connection id="29" xr16:uid="{00000000-0015-0000-FFFF-FFFF1C000000}" name="Connection123" type="4" refreshedVersion="4" background="1" saveData="1">
    <webPr xl2000="1" url="http://www.google.com/finance/getprices?q=IBM&amp;i=60&amp;p=2d&amp;f=d,o,h,l,c,v" htmlFormat="all"/>
  </connection>
  <connection id="30" xr16:uid="{00000000-0015-0000-FFFF-FFFF1D000000}" name="Connection124" type="4" refreshedVersion="4" background="1" saveData="1">
    <webPr xl2000="1" url="http://www.google.com/finance/getprices?q=IBM&amp;i=60&amp;p=2d&amp;f=d,o,h,l,c,v" htmlFormat="all"/>
  </connection>
  <connection id="31" xr16:uid="{00000000-0015-0000-FFFF-FFFF1E000000}" name="Connection125" type="4" refreshedVersion="3" background="1" saveData="1">
    <webPr xl2000="1" url="http://www.google.com/finance/getprices?q=BANKINDIA&amp;i=60&amp;p=2d&amp;f=d,o,h,l,c,v" htmlFormat="all"/>
  </connection>
  <connection id="32" xr16:uid="{00000000-0015-0000-FFFF-FFFF1F000000}" name="Connection126" type="4" refreshedVersion="3" background="1" saveData="1">
    <webPr xl2000="1" url="http://www.google.com/finance/getprices?q=BANKINDIA&amp;i=60&amp;p=2d&amp;f=d,o,h,l,c,v" htmlFormat="all"/>
  </connection>
  <connection id="33" xr16:uid="{00000000-0015-0000-FFFF-FFFF20000000}" name="Connection127" type="4" refreshedVersion="3" background="1" saveData="1">
    <webPr xl2000="1" url="http://www.google.com/finance/getprices?q=BANKINDIA&amp;i=60&amp;p=1d&amp;f=d,o,h,l,c,v" htmlFormat="all"/>
  </connection>
  <connection id="34" xr16:uid="{00000000-0015-0000-FFFF-FFFF21000000}" name="Connection128" type="4" refreshedVersion="4" background="1" saveData="1">
    <webPr xl2000="1" url="http://www.google.com/finance/getprices?q=BANKINDIA&amp;i=60&amp;p=1d&amp;f=d,o,h,l,c,v" htmlFormat="all"/>
  </connection>
  <connection id="35" xr16:uid="{00000000-0015-0000-FFFF-FFFF22000000}" name="Connection129" type="4" refreshedVersion="4" background="1" saveData="1">
    <webPr xl2000="1" url="http://www.google.com/finance/getprices?q=HDFC&amp;i=60&amp;p=15d&amp;f=d,o,h,l,c,v" htmlFormat="all"/>
  </connection>
  <connection id="36" xr16:uid="{00000000-0015-0000-FFFF-FFFF23000000}" name="Connection1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7" xr16:uid="{00000000-0015-0000-FFFF-FFFF24000000}" name="Connection130" type="4" refreshedVersion="4" background="1" saveData="1">
    <webPr xl2000="1" url="http://www.google.com/finance/getprices?q=HDFC&amp;i=3600&amp;p=15d&amp;f=d,o,h,l,c,v" htmlFormat="all"/>
  </connection>
  <connection id="38" xr16:uid="{00000000-0015-0000-FFFF-FFFF25000000}" name="Connection131" type="4" refreshedVersion="4" background="1" saveData="1">
    <webPr xl2000="1" url="http://www.google.com/finance/getprices?q=SBIN&amp;i=300&amp;p=2d&amp;f=d,o,h,l,c,v" htmlFormat="all"/>
  </connection>
  <connection id="39" xr16:uid="{00000000-0015-0000-FFFF-FFFF26000000}" name="Connection132" type="4" refreshedVersion="4" background="1" saveData="1">
    <webPr xl2000="1" url="http://www.google.com/finance/getprices?q=icicibnk&amp;i=300&amp;p=2d&amp;f=d,o,h,l,c,v" htmlFormat="all"/>
  </connection>
  <connection id="40" xr16:uid="{00000000-0015-0000-FFFF-FFFF27000000}" name="Connection133" type="4" refreshedVersion="4" background="1" saveData="1">
    <webPr xl2000="1" url="http://www.google.com/finance/getprices?q=ICICIBANK&amp;i=300&amp;p=2d&amp;f=d,o,h,l,c,v" htmlFormat="all"/>
  </connection>
  <connection id="41" xr16:uid="{00000000-0015-0000-FFFF-FFFF28000000}" name="Connection134" type="4" refreshedVersion="4" background="1" saveData="1">
    <webPr xl2000="1" url="http://www.google.com/finance/getprices?q=ICICIBANK&amp;i=300&amp;p=2d&amp;f=d,o,h,l,c,v" htmlFormat="all"/>
  </connection>
  <connection id="42" xr16:uid="{00000000-0015-0000-FFFF-FFFF29000000}" name="Connection135" type="4" refreshedVersion="4" background="1" saveData="1">
    <webPr xl2000="1" url="http://www.google.com/finance/getprices?q=ICICIBANK&amp;i=300&amp;p=2d&amp;f=d,o,h,l,c,v" htmlFormat="all"/>
  </connection>
  <connection id="43" xr16:uid="{00000000-0015-0000-FFFF-FFFF2A000000}" name="Connection136" type="4" refreshedVersion="4" background="1" saveData="1">
    <webPr xl2000="1" url="http://www.google.com/finance/getprices?q=SBIN&amp;i=300&amp;p=2d&amp;f=d,o,h,l,c,v" htmlFormat="all"/>
  </connection>
  <connection id="44" xr16:uid="{00000000-0015-0000-FFFF-FFFF2B000000}" name="Connection137" type="4" refreshedVersion="4" background="1" saveData="1">
    <webPr xl2000="1" url="http://www.google.com/finance/getprices?q=SBIN&amp;i=1800&amp;p=2d&amp;f=d,o,h,l,c,v" htmlFormat="all"/>
  </connection>
  <connection id="45" xr16:uid="{00000000-0015-0000-FFFF-FFFF2C000000}" name="Connection138" type="4" refreshedVersion="4" background="1" saveData="1">
    <webPr xl2000="1" url="http://www.google.com/finance/getprices?q=SBIN&amp;i=1800&amp;p=4d&amp;f=d,o,h,l,c,v" htmlFormat="all"/>
  </connection>
  <connection id="46" xr16:uid="{00000000-0015-0000-FFFF-FFFF2D000000}" name="Connection139" type="4" refreshedVersion="4" background="1" saveData="1">
    <webPr xl2000="1" url="http://www.google.com/finance/getprices?q=SBIN&amp;i=1800&amp;p=15d&amp;f=d,o,h,l,c,v" htmlFormat="all"/>
  </connection>
  <connection id="47" xr16:uid="{00000000-0015-0000-FFFF-FFFF2E000000}" name="Connection14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8" xr16:uid="{00000000-0015-0000-FFFF-FFFF2F000000}" name="Connection140" type="4" refreshedVersion="4" background="1" saveData="1">
    <webPr xl2000="1" url="http://www.google.com/finance/getprices?q=SBIN&amp;i=900&amp;p=10d&amp;f=d,o,h,l,c,v" htmlFormat="all"/>
  </connection>
  <connection id="49" xr16:uid="{00000000-0015-0000-FFFF-FFFF30000000}" name="Connection141" type="4" refreshedVersion="4" background="1" saveData="1">
    <webPr xl2000="1" url="http://www.google.com/finance/getprices?q=SBIN&amp;i=900&amp;p=10d&amp;f=d,o,h,l,c,v" htmlFormat="all"/>
  </connection>
  <connection id="50" xr16:uid="{00000000-0015-0000-FFFF-FFFF31000000}" name="Connection142" type="4" refreshedVersion="4" background="1" saveData="1">
    <webPr xl2000="1" url="http://www.google.com/finance/getprices?q=SBIN&amp;i=900&amp;p=5d&amp;f=d,o,h,l,c,v" htmlFormat="all"/>
  </connection>
  <connection id="51" xr16:uid="{00000000-0015-0000-FFFF-FFFF32000000}" name="Connection143" type="4" refreshedVersion="4" background="1" saveData="1">
    <webPr xl2000="1" url="http://www.google.com/finance/getprices?q=SBIN&amp;i=900&amp;p=10d&amp;f=d,o,h,l,c,v" htmlFormat="all"/>
  </connection>
  <connection id="52" xr16:uid="{00000000-0015-0000-FFFF-FFFF33000000}" name="Connection144" type="4" refreshedVersion="4" background="1" saveData="1">
    <webPr xl2000="1" url="http://www.google.com/finance/getprices?q=SBIN&amp;i=1800&amp;p=10d&amp;f=d,o,h,l,c,v" htmlFormat="all"/>
  </connection>
  <connection id="53" xr16:uid="{00000000-0015-0000-FFFF-FFFF34000000}" name="Connection145" type="4" refreshedVersion="4" background="1" saveData="1">
    <webPr xl2000="1" url="http://www.google.com/finance/getprices?q=SBIN&amp;i=1800&amp;p=15d&amp;f=d,o,h,l,c,v" htmlFormat="all"/>
  </connection>
  <connection id="54" xr16:uid="{00000000-0015-0000-FFFF-FFFF35000000}" name="Connection146" type="4" refreshedVersion="4" background="1" saveData="1">
    <webPr xl2000="1" url="http://www.google.com/finance/getprices?q=UnionBank&amp;i=1800&amp;p=15d&amp;f=d,o,h,l,c,v" htmlFormat="all"/>
  </connection>
  <connection id="55" xr16:uid="{00000000-0015-0000-FFFF-FFFF36000000}" name="Connection147" type="4" refreshedVersion="4" background="1" saveData="1">
    <webPr xl2000="1" url="http://www.google.com/finance/getprices?q=HDFC&amp;i=1800&amp;p=15d&amp;f=d,o,h,l,c,v" htmlFormat="all"/>
  </connection>
  <connection id="56" xr16:uid="{00000000-0015-0000-FFFF-FFFF37000000}" name="Connection148" type="4" refreshedVersion="4" background="1" saveData="1">
    <webPr xl2000="1" url="http://www.google.com/finance/getprices?q=HDFC&amp;i=1800&amp;p=10d&amp;f=d,o,h,l,c,v" htmlFormat="all"/>
  </connection>
  <connection id="57" xr16:uid="{00000000-0015-0000-FFFF-FFFF38000000}" name="Connection149" type="4" refreshedVersion="4" background="1" saveData="1">
    <webPr xl2000="1" url="http://www.google.com/finance/getprices?q=HDFCbank.NS&amp;i=1800&amp;p=10d&amp;f=d,o,h,l,c,v" htmlFormat="all"/>
  </connection>
  <connection id="58" xr16:uid="{00000000-0015-0000-FFFF-FFFF39000000}" name="Connection15" type="4" refreshedVersion="4" background="1" saveData="1">
    <webPr xl2000="1" url="http://ichart.yahoo.com/table.csv?s=KO&amp;a=0&amp;b=1&amp;c=2009&amp;d=5&amp;e=1&amp;f=2011&amp;g=&amp;q=q&amp;y=0&amp;z=KO&amp;x=.csv" htmlFormat="all"/>
  </connection>
  <connection id="59" xr16:uid="{00000000-0015-0000-FFFF-FFFF3A000000}" name="Connection150" type="4" refreshedVersion="4" background="1" saveData="1">
    <webPr xl2000="1" url="http://www.google.com/finance/getprices?q=HDFCbank&amp;i=1800&amp;p=10d&amp;f=d,o,h,l,c,v" htmlFormat="all"/>
  </connection>
  <connection id="60" xr16:uid="{00000000-0015-0000-FFFF-FFFF3B000000}" name="Connection151" type="4" refreshedVersion="4" background="1" saveData="1">
    <webPr xl2000="1" url="http://www.google.com/finance/getprices?q=HDFCBANK&amp;i=1800&amp;p=10d&amp;f=d,o,h,l,c,v" htmlFormat="all"/>
  </connection>
  <connection id="61" xr16:uid="{00000000-0015-0000-FFFF-FFFF3C000000}" name="Connection152" type="4" refreshedVersion="4" background="1" saveData="1">
    <webPr xl2000="1" url="http://www.google.com/finance/getprices?q=Asianpaint&amp;i=1800&amp;p=10d&amp;f=d,o,h,l,c,v" htmlFormat="all"/>
  </connection>
  <connection id="62" xr16:uid="{00000000-0015-0000-FFFF-FFFF3D000000}" name="Connection153" type="4" refreshedVersion="4" background="1" saveData="1">
    <webPr xl2000="1" url="http://www.google.com/finance/getprices?q=ASIANPAINT&amp;i=1800&amp;p=10d&amp;f=d,o,h,l,c,v" htmlFormat="all"/>
  </connection>
  <connection id="63" xr16:uid="{00000000-0015-0000-FFFF-FFFF3E000000}" name="Connection154" type="4" refreshedVersion="4" background="1" saveData="1">
    <webPr xl2000="1" url="http://www.google.com/finance/getprices?q=HDFCBANK&amp;i=1800&amp;p=10d&amp;f=d,o,h,l,c,v" htmlFormat="all"/>
  </connection>
  <connection id="64" xr16:uid="{00000000-0015-0000-FFFF-FFFF3F000000}" name="Connection155" type="4" refreshedVersion="4" background="1" saveData="1">
    <webPr xl2000="1" url="http://www.google.com/finance/getprices?q=itc&amp;i=1800&amp;p=10d&amp;f=d,o,h,l,c,v" htmlFormat="all"/>
  </connection>
  <connection id="65" xr16:uid="{00000000-0015-0000-FFFF-FFFF40000000}" name="Connection156" type="4" refreshedVersion="4" background="1" saveData="1">
    <webPr xl2000="1" url="http://www.google.com/finance/getprices?q=Voltas&amp;i=1800&amp;p=10d&amp;f=d,o,h,l,c,v" htmlFormat="all"/>
  </connection>
  <connection id="66" xr16:uid="{00000000-0015-0000-FFFF-FFFF41000000}" name="Connection157" type="4" refreshedVersion="4" background="1" saveData="1">
    <webPr xl2000="1" url="http://www.google.com/finance/getprices?q=ITC&amp;i=1800&amp;p=10d&amp;f=d,o,h,l,c,v" htmlFormat="all"/>
  </connection>
  <connection id="67" xr16:uid="{00000000-0015-0000-FFFF-FFFF42000000}" name="Connection158" type="4" refreshedVersion="4" background="1" saveData="1">
    <webPr xl2000="1" url="http://www.google.com/finance/getprices?q=NSE:ITC&amp;i=1800&amp;p=10d&amp;f=d,o,h,l,c,v" htmlFormat="all"/>
  </connection>
  <connection id="68" xr16:uid="{00000000-0015-0000-FFFF-FFFF43000000}" name="Connection159" type="4" refreshedVersion="4" background="1" saveData="1">
    <webPr xl2000="1" url="http://www.google.com/finance/getprices?q=500164&amp;i=1800&amp;p=10d&amp;f=d,o,h,l,c,v" htmlFormat="all"/>
  </connection>
  <connection id="69" xr16:uid="{00000000-0015-0000-FFFF-FFFF44000000}" name="Connection16" type="4" refreshedVersion="4" background="1" saveData="1">
    <webPr xl2000="1" url="http://ichart.yahoo.com/table.csv?s=KO&amp;a=0&amp;b=1&amp;c=2009&amp;d=5&amp;e=1&amp;f=2011&amp;g=&amp;q=q&amp;y=0&amp;z=KO&amp;x=.csv" htmlFormat="all"/>
  </connection>
  <connection id="70" xr16:uid="{00000000-0015-0000-FFFF-FFFF45000000}" name="Connection160" type="4" refreshedVersion="4" background="1" saveData="1">
    <webPr xl2000="1" url="http://www.google.com/finance/getprices?q=500164&amp;i=1800&amp;p=10d&amp;f=d,o,h,l,c" htmlFormat="all"/>
  </connection>
  <connection id="71" xr16:uid="{00000000-0015-0000-FFFF-FFFF46000000}" name="Connection161" type="4" refreshedVersion="4" background="1" saveData="1">
    <webPr xl2000="1" url="http://www.google.com/finance/getprices?q=500164&amp;i=1800&amp;p=10d&amp;f=d,o,h,l,c" htmlFormat="all"/>
  </connection>
  <connection id="72" xr16:uid="{00000000-0015-0000-FFFF-FFFF47000000}" name="Connection162" type="4" refreshedVersion="4" background="1" saveData="1">
    <webPr xl2000="1" url="http://www.google.com/finance/getprices?q=500164&amp;i=1800&amp;p=10d&amp;f=d,o,h,l,c" htmlFormat="all"/>
  </connection>
  <connection id="73" xr16:uid="{00000000-0015-0000-FFFF-FFFF48000000}" name="Connection163" type="4" refreshedVersion="4" background="1" saveData="1">
    <webPr xl2000="1" url="http://www.google.com/finance/getprices?q=500164&amp;i=1800&amp;p=10d&amp;f=d,o,h,l,c" htmlFormat="all"/>
  </connection>
  <connection id="74" xr16:uid="{00000000-0015-0000-FFFF-FFFF49000000}" name="Connection164" type="4" refreshedVersion="4" background="1" saveData="1">
    <webPr xl2000="1" url="http://www.google.com/finance/getprices?q=500164&amp;i=1800&amp;p=10d&amp;f=d,o,h,l,c,v" htmlFormat="all"/>
  </connection>
  <connection id="75" xr16:uid="{00000000-0015-0000-FFFF-FFFF4A000000}" name="Connection165" type="4" refreshedVersion="4" background="1" saveData="1">
    <webPr xl2000="1" url="http://www.google.com/finance/getprices?q=SBIN&amp;i=1800&amp;p=10d&amp;f=d,o,h,l,c,v" htmlFormat="all"/>
  </connection>
  <connection id="76" xr16:uid="{00000000-0015-0000-FFFF-FFFF4B000000}" name="Connection166" type="4" refreshedVersion="4" background="1" saveData="1">
    <webPr xl2000="1" url="http://www.google.com/finance/getprices?q=SBIN&amp;i=60&amp;p=15d&amp;f=d,o,h,l,c,v" htmlFormat="all"/>
  </connection>
  <connection id="77" xr16:uid="{00000000-0015-0000-FFFF-FFFF4C000000}" name="Connection167" type="4" refreshedVersion="4" background="1" saveData="1">
    <webPr xl2000="1" url="http://www.google.com/finance/getprices?q=HDFCBANK&amp;i=60&amp;p=15d&amp;f=d,o,h,l,c,v" htmlFormat="all"/>
  </connection>
  <connection id="78" xr16:uid="{00000000-0015-0000-FFFF-FFFF4D000000}" name="Connection168" type="4" refreshedVersion="4" background="1" saveData="1">
    <webPr xl2000="1" url="http://www.google.com/finance/getprices?q=SBIN&amp;i=60&amp;p=15d&amp;f=d,o,h,l,c,v" htmlFormat="all"/>
  </connection>
  <connection id="79" xr16:uid="{00000000-0015-0000-FFFF-FFFF4E000000}" name="Connection169" type="4" refreshedVersion="4" background="1" saveData="1">
    <webPr xl2000="1" url="http://www.google.com/finance/getprices?q=RELIANCE&amp;i=60&amp;p=2d&amp;f=d,o,h,l,c,v" htmlFormat="all"/>
  </connection>
  <connection id="80" xr16:uid="{00000000-0015-0000-FFFF-FFFF4F000000}" name="Connection17" type="4" refreshedVersion="4" background="1" saveData="1">
    <webPr xl2000="1" url="http://ichart.yahoo.com/table.csv?s=KO&amp;a=0&amp;b=1&amp;c=2009&amp;d=5&amp;e=1&amp;f=2011&amp;g=&amp;q=q&amp;y=0&amp;z=KO&amp;x=.csv" htmlFormat="all"/>
  </connection>
  <connection id="81" xr16:uid="{00000000-0015-0000-FFFF-FFFF50000000}" name="Connection170" type="4" refreshedVersion="4" background="1" saveData="1">
    <webPr xl2000="1" url="http://www.google.com/finance/getprices?q=RELIANCE&amp;i=60&amp;p=1d&amp;f=d,o,h,l,c,v" htmlFormat="all"/>
  </connection>
  <connection id="82" xr16:uid="{00000000-0015-0000-FFFF-FFFF51000000}" name="Connection171" type="4" refreshedVersion="4" background="1" saveData="1">
    <webPr xl2000="1" url="http://www.google.com/finance/getprices?q=GODREJIND&amp;i=60&amp;p=1d&amp;f=d,o,h,l,c,v" htmlFormat="all"/>
  </connection>
  <connection id="83" xr16:uid="{00000000-0015-0000-FFFF-FFFF52000000}" name="Connection172" type="4" refreshedVersion="4" background="1" saveData="1">
    <webPr xl2000="1" url="http://www.google.com/finance/getprices?q=GODREJIND&amp;i=60&amp;p=1d&amp;f=d,o,h,l,c,v" htmlFormat="all"/>
  </connection>
  <connection id="84" xr16:uid="{00000000-0015-0000-FFFF-FFFF53000000}" name="Connection173" type="4" refreshedVersion="4" background="1" saveData="1">
    <webPr xl2000="1" url="http://www.google.com/finance/getprices?q=GODREJIND&amp;i=60&amp;p=1d&amp;f=d,o,h,l,c,v" htmlFormat="all"/>
  </connection>
  <connection id="85" xr16:uid="{00000000-0015-0000-FFFF-FFFF54000000}" name="Connection174" type="4" refreshedVersion="4" background="1" saveData="1">
    <webPr xl2000="1" url="http://www.google.com/finance/getprices?q=RELIANCE&amp;i=60&amp;p=1d&amp;f=d,o,h,l,c,v" htmlFormat="all"/>
  </connection>
  <connection id="86" xr16:uid="{00000000-0015-0000-FFFF-FFFF55000000}" name="Connection175" type="4" refreshedVersion="4" background="1" saveData="1">
    <webPr xl2000="1" url="http://www.google.com/finance/getprices?q=RELIANCE&amp;i=60&amp;p=1d&amp;f=d,o,h,l,c,v" htmlFormat="all"/>
  </connection>
  <connection id="87" xr16:uid="{00000000-0015-0000-FFFF-FFFF56000000}" name="Connection176" type="4" refreshedVersion="4" background="1" saveData="1">
    <webPr xl2000="1" url="http://www.google.com/finance/getprices?q=GODREJIND&amp;i=60&amp;p=1d&amp;f=d,o,h,l,c,v" htmlFormat="all"/>
  </connection>
  <connection id="88" xr16:uid="{00000000-0015-0000-FFFF-FFFF57000000}" name="Connection177" type="4" refreshedVersion="4" background="1" saveData="1">
    <webPr xl2000="1" url="http://www.google.com/finance/getprices?q=ASIANPAINT&amp;i=60&amp;p=1d&amp;f=d,o,h,l,c,v" htmlFormat="all"/>
  </connection>
  <connection id="89" xr16:uid="{00000000-0015-0000-FFFF-FFFF58000000}" name="Connection178" type="4" refreshedVersion="4" background="1" saveData="1">
    <webPr xl2000="1" url="http://www.google.com/finance/getprices?q=ASIANPAINT&amp;i=60&amp;p=1d&amp;f=d,o,h,l,c,v" htmlFormat="all"/>
  </connection>
  <connection id="90" xr16:uid="{00000000-0015-0000-FFFF-FFFF59000000}" name="Connection179" type="4" refreshedVersion="4" background="1" saveData="1">
    <webPr xl2000="1" url="http://www.google.com/finance/getprices?q=ASIANPAINT&amp;i=60&amp;p=1d&amp;f=d,o,h,l,c,v" htmlFormat="all"/>
  </connection>
  <connection id="91" xr16:uid="{00000000-0015-0000-FFFF-FFFF5A000000}" name="Connection18" type="4" refreshedVersion="4" background="1" saveData="1">
    <webPr xl2000="1" url="http://ichart.yahoo.com/table.csv?s=KO&amp;a=0&amp;b=1&amp;c=2011&amp;d=5&amp;e=1&amp;f=2011&amp;g=&amp;q=q&amp;y=0&amp;z=KO&amp;x=.csv" htmlFormat="all"/>
  </connection>
  <connection id="92" xr16:uid="{00000000-0015-0000-FFFF-FFFF5B000000}" name="Connection180" type="4" refreshedVersion="4" background="1" saveData="1">
    <webPr xl2000="1" url="http://www.google.com/finance/getprices?q=ASIANPAINT&amp;i=60&amp;p=1d&amp;f=d,o,h,l,c,v" htmlFormat="all"/>
  </connection>
  <connection id="93" xr16:uid="{00000000-0015-0000-FFFF-FFFF5C000000}" name="Connection181" type="4" refreshedVersion="4" background="1" saveData="1">
    <webPr xl2000="1" url="http://www.google.com/finance/getprices?q=ASIANPAINT&amp;i=60&amp;p=1d&amp;f=d,o,h,l,c,v" htmlFormat="all"/>
  </connection>
  <connection id="94" xr16:uid="{00000000-0015-0000-FFFF-FFFF5D000000}" name="Connection182" type="4" refreshedVersion="4" background="1" saveData="1">
    <webPr xl2000="1" url="http://www.google.com/finance/getprices?q=HDFC&amp;i=60&amp;p=1d&amp;f=d,o,h,l,c,v" htmlFormat="all"/>
  </connection>
  <connection id="95" xr16:uid="{00000000-0015-0000-FFFF-FFFF5E000000}" name="Connection183" type="4" refreshedVersion="4" background="1" saveData="1">
    <webPr xl2000="1" url="http://www.google.com/finance/getprices?q=HDFC&amp;i=60&amp;p=1d&amp;f=d,o,h,l,c,v" htmlFormat="all"/>
  </connection>
  <connection id="96" xr16:uid="{00000000-0015-0000-FFFF-FFFF5F000000}" name="Connection184" type="4" refreshedVersion="4" background="1" saveData="1">
    <webPr xl2000="1" url="http://www.google.com/finance/getprices?q=HDFC&amp;i=60&amp;p=1d&amp;f=d,o,h,l,c,v" htmlFormat="all"/>
  </connection>
  <connection id="97" xr16:uid="{00000000-0015-0000-FFFF-FFFF60000000}" name="Connection185" type="4" refreshedVersion="4" background="1" saveData="1">
    <webPr xl2000="1" url="http://www.google.com/finance/getprices?q=HDFC&amp;i=60&amp;p=1d&amp;f=d,o,h,l,c,v" htmlFormat="all"/>
  </connection>
  <connection id="98" xr16:uid="{00000000-0015-0000-FFFF-FFFF61000000}" name="Connection186" type="4" refreshedVersion="4" background="1" saveData="1">
    <webPr xl2000="1" url="http://www.google.com/finance/getprices?q=HDFC&amp;i=60&amp;p=1d&amp;f=d,o,h,l,c,v" htmlFormat="all"/>
  </connection>
  <connection id="99" xr16:uid="{00000000-0015-0000-FFFF-FFFF62000000}" name="Connection187" type="4" refreshedVersion="4" background="1" saveData="1">
    <webPr xl2000="1" url="http://www.google.com/finance/getprices?q=HDFC&amp;i=60&amp;p=1d&amp;f=d,o,h,l,c,v" htmlFormat="all"/>
  </connection>
  <connection id="100" xr16:uid="{00000000-0015-0000-FFFF-FFFF63000000}" name="Connection188" type="4" refreshedVersion="4" background="1" saveData="1">
    <webPr xl2000="1" url="http://www.google.com/finance/getprices?q=HDFCbank&amp;i=60&amp;p=1d&amp;f=d,o,h,l,c,v" htmlFormat="all"/>
  </connection>
  <connection id="101" xr16:uid="{00000000-0015-0000-FFFF-FFFF64000000}" name="Connection189" type="4" refreshedVersion="4" background="1" saveData="1">
    <webPr xl2000="1" url="http://www.google.com/finance/getprices?q=HDFCBANK&amp;i=60&amp;p=1d&amp;f=d,o,h,l,c,v" htmlFormat="all"/>
  </connection>
  <connection id="102" xr16:uid="{00000000-0015-0000-FFFF-FFFF65000000}" name="Connection19" type="4" refreshedVersion="4" background="1" saveData="1">
    <webPr xl2000="1" url="http://ichart.yahoo.com/table.csv?s=KO&amp;a=0&amp;b=1&amp;c=2011&amp;d=5&amp;e=1&amp;f=2011&amp;g=&amp;q=q&amp;y=0&amp;z=KO&amp;x=.csv" htmlFormat="all"/>
  </connection>
  <connection id="103" xr16:uid="{00000000-0015-0000-FFFF-FFFF66000000}" name="Connection190" type="4" refreshedVersion="4" background="1" saveData="1">
    <webPr xl2000="1" url="http://www.google.com/finance/getprices?q=HDFCBANK&amp;i=60&amp;p=1d&amp;f=d,o,h,l,c,v" htmlFormat="all"/>
  </connection>
  <connection id="104" xr16:uid="{00000000-0015-0000-FFFF-FFFF67000000}" name="Connection191" type="4" refreshedVersion="4" background="1" saveData="1">
    <webPr xl2000="1" url="http://www.google.com/finance/getprices?q=SBIN&amp;i=60&amp;p=1d&amp;f=d,o,h,l,c,v" htmlFormat="all"/>
  </connection>
  <connection id="105" xr16:uid="{00000000-0015-0000-FFFF-FFFF68000000}" name="Connection192" type="4" refreshedVersion="4" background="1" saveData="1">
    <webPr xl2000="1" url="http://www.google.com/finance/getprices?q=SBIN&amp;i=60&amp;p=1d&amp;f=d,o,h,l,c,v" htmlFormat="all"/>
  </connection>
  <connection id="106" xr16:uid="{00000000-0015-0000-FFFF-FFFF69000000}" name="Connection193" type="4" refreshedVersion="4" background="1" saveData="1">
    <webPr xl2000="1" url="http://www.google.com/finance/getprices?q=SBIN&amp;i=60&amp;p=1d&amp;f=d,o,h,l,c,v" htmlFormat="all"/>
  </connection>
  <connection id="107" xr16:uid="{00000000-0015-0000-FFFF-FFFF6A000000}" name="Connection194" type="4" refreshedVersion="4" background="1" saveData="1">
    <webPr xl2000="1" url="http://www.google.com/finance/getprices?q=SBIN&amp;i=60&amp;p=1d&amp;f=d,o,h,l,c,v" htmlFormat="all"/>
  </connection>
  <connection id="108" xr16:uid="{00000000-0015-0000-FFFF-FFFF6B000000}" name="Connection195" type="4" refreshedVersion="4" background="1" saveData="1">
    <webPr xl2000="1" url="http://www.google.com/finance/getprices?q=SBIN&amp;i=60&amp;p=1d&amp;f=d,o,h,l,c,v" htmlFormat="all"/>
  </connection>
  <connection id="109" xr16:uid="{00000000-0015-0000-FFFF-FFFF6C000000}" name="Connection196" type="4" refreshedVersion="4" background="1" saveData="1">
    <webPr xl2000="1" url="http://www.google.com/finance/getprices?q=SBIN&amp;i=60&amp;p=1d&amp;f=d,o,h,l,c,v" htmlFormat="all"/>
  </connection>
  <connection id="110" xr16:uid="{00000000-0015-0000-FFFF-FFFF6D000000}" name="Connection197" type="4" refreshedVersion="4" background="1" saveData="1">
    <webPr xl2000="1" url="http://www.google.com/finance/getprices?q=HDFCBANK&amp;i=1800&amp;p=5d&amp;f=d,o,h,l,c,v" htmlFormat="all"/>
  </connection>
  <connection id="111" xr16:uid="{00000000-0015-0000-FFFF-FFFF6E000000}" name="Connection198" type="4" refreshedVersion="4" background="1" saveData="1">
    <webPr xl2000="1" url="http://www.google.com/finance/getprices?q=HDFCBANK&amp;i=1800&amp;p=12d&amp;f=d,o,h,l,c,v" htmlFormat="all"/>
  </connection>
  <connection id="112" xr16:uid="{00000000-0015-0000-FFFF-FFFF6F000000}" name="Connection199" type="4" refreshedVersion="4" background="1" saveData="1">
    <webPr xl2000="1" url="http://www.google.com/finance/getprices?q=SBIN&amp;i=60&amp;p=1d&amp;f=d,o,h,l,c,v" htmlFormat="all"/>
  </connection>
  <connection id="113" xr16:uid="{00000000-0015-0000-FFFF-FFFF70000000}" name="Connection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14" xr16:uid="{00000000-0015-0000-FFFF-FFFF71000000}" name="Connection20" type="4" refreshedVersion="4" background="1" saveData="1">
    <webPr xl2000="1" url="http://ichart.yahoo.com/table.csv?s=KO&amp;a=0&amp;b=1&amp;c=2007&amp;d=5&amp;e=1&amp;f=2011&amp;g=&amp;q=q&amp;y=0&amp;z=KO&amp;x=.csv" htmlFormat="all"/>
  </connection>
  <connection id="115" xr16:uid="{00000000-0015-0000-FFFF-FFFF72000000}" name="Connection200" type="4" refreshedVersion="4" background="1" saveData="1">
    <webPr xl2000="1" url="http://www.google.com/finance/getprices?q=SBIN&amp;i=60&amp;p=1d&amp;f=d,o,h,l,c,v" htmlFormat="all"/>
  </connection>
  <connection id="116" xr16:uid="{00000000-0015-0000-FFFF-FFFF73000000}" name="Connection201" type="4" refreshedVersion="4" background="1" saveData="1">
    <webPr xl2000="1" url="http://www.google.com/finance/getprices?q=HDFC&amp;i=1800&amp;p=12d&amp;f=d,o,h,l,c,v" htmlFormat="all"/>
  </connection>
  <connection id="117" xr16:uid="{00000000-0015-0000-FFFF-FFFF74000000}" name="Connection202" type="4" refreshedVersion="4" background="1" saveData="1">
    <webPr xl2000="1" url="http://www.google.com/finance/getprices?q=ITC&amp;i=1800&amp;p=12d&amp;f=d,o,h,l,c,v" htmlFormat="all"/>
  </connection>
  <connection id="118" xr16:uid="{00000000-0015-0000-FFFF-FFFF75000000}" name="Connection203" type="4" refreshedVersion="4" background="1" saveData="1">
    <webPr xl2000="1" url="http://www.google.com/finance/getprices?q=NSE:ITC&amp;i=1800&amp;p=12d&amp;f=d,o,h,l,c,v" htmlFormat="all"/>
  </connection>
  <connection id="119" xr16:uid="{00000000-0015-0000-FFFF-FFFF76000000}" name="Connection204" type="4" refreshedVersion="4" background="1" saveData="1">
    <webPr xl2000="1" url="http://www.google.com/finance/getprices?q=ITC Ltd&amp;i=1800&amp;p=12d&amp;f=d,o,h,l,c,v" htmlFormat="all"/>
  </connection>
  <connection id="120" xr16:uid="{00000000-0015-0000-FFFF-FFFF77000000}" name="Connection205" type="4" refreshedVersion="4" background="1" saveData="1">
    <webPr xl2000="1" url="http://www.google.com/finance/getprices?q=ITC&amp;i=1800&amp;p=12d&amp;f=d,o,h,l,c,v" htmlFormat="all"/>
  </connection>
  <connection id="121" xr16:uid="{00000000-0015-0000-FFFF-FFFF78000000}" name="Connection206" type="4" refreshedVersion="4" background="1" saveData="1">
    <webPr xl2000="1" url="http://www.google.com/finance/getprices?q=HDFC&amp;i=1800&amp;p=12d&amp;f=d,o,h,l,c,v" htmlFormat="all"/>
  </connection>
  <connection id="122" xr16:uid="{00000000-0015-0000-FFFF-FFFF79000000}" name="Connection207" type="4" refreshedVersion="4" background="1" saveData="1">
    <webPr xl2000="1" url="http://www.google.com/finance/getprices?q=RELIANCE&amp;i=60&amp;p=1d&amp;f=d,o,h,l,c,v" htmlFormat="all"/>
  </connection>
  <connection id="123" xr16:uid="{00000000-0015-0000-FFFF-FFFF7A000000}" name="Connection208" type="4" refreshedVersion="4" background="1" saveData="1">
    <webPr xl2000="1" url="http://www.google.com/finance/getprices?q=ASIANPAINT&amp;i=60&amp;p=1d&amp;f=d,o,h,l,c,v" htmlFormat="all"/>
  </connection>
  <connection id="124" xr16:uid="{00000000-0015-0000-FFFF-FFFF7B000000}" name="Connection209" type="4" refreshedVersion="4" background="1" saveData="1">
    <webPr xl2000="1" url="http://www.google.com/finance/getprices?q=HDFC&amp;i=60&amp;p=1d&amp;f=d,o,h,l,c,v" htmlFormat="all"/>
  </connection>
  <connection id="125" xr16:uid="{00000000-0015-0000-FFFF-FFFF7C000000}" name="Connection21" type="4" refreshedVersion="4" background="1" saveData="1">
    <webPr xl2000="1" url="http://ichart.yahoo.com/table.csv?s=KO&amp;a=0&amp;b=1&amp;c=2009&amp;d=5&amp;e=1&amp;f=2011&amp;g=&amp;q=q&amp;y=0&amp;z=KO&amp;x=.csv" htmlFormat="all"/>
  </connection>
  <connection id="126" xr16:uid="{00000000-0015-0000-FFFF-FFFF7D000000}" name="Connection210" type="4" refreshedVersion="4" background="1" saveData="1">
    <webPr xl2000="1" url="http://www.google.com/finance/getprices?q=ASIANPAINT&amp;i=60&amp;p=1d&amp;f=d,o,h,l,c,v" htmlFormat="all"/>
  </connection>
  <connection id="127" xr16:uid="{00000000-0015-0000-FFFF-FFFF7E000000}" name="Connection211" type="4" refreshedVersion="4" background="1" saveData="1">
    <webPr xl2000="1" url="http://www.google.com/finance/getprices?q=COALINDIA&amp;i=1800&amp;p=12d&amp;f=d,o,h,l,c,v" htmlFormat="all"/>
  </connection>
  <connection id="128" xr16:uid="{00000000-0015-0000-FFFF-FFFF7F000000}" name="Connection212" type="4" refreshedVersion="4" background="1" saveData="1">
    <webPr xl2000="1" url="http://www.google.com/finance/getprices?q=AXISBANK&amp;i=1800&amp;p=12d&amp;f=d,o,h,l,c,v" htmlFormat="all"/>
  </connection>
  <connection id="129" xr16:uid="{00000000-0015-0000-FFFF-FFFF80000000}" name="Connection213" type="4" refreshedVersion="4" background="1" saveData="1">
    <webPr xl2000="1" url="http://www.google.com/finance/getprices?q=AXISBANK&amp;i=1800&amp;p=12d&amp;f=d,o,h,l,c,v" htmlFormat="all"/>
  </connection>
  <connection id="130" xr16:uid="{00000000-0015-0000-FFFF-FFFF81000000}" name="Connection214" type="4" refreshedVersion="4" background="1" saveData="1">
    <webPr xl2000="1" url="http://www.google.com/finance/getprices?q=RELIANCE&amp;i=60&amp;p=1d&amp;f=d,o,h,l,c,v" htmlFormat="all"/>
  </connection>
  <connection id="131" xr16:uid="{00000000-0015-0000-FFFF-FFFF82000000}" name="Connection215" type="4" refreshedVersion="4" background="1" saveData="1">
    <webPr xl2000="1" url="http://www.google.com/finance/getprices?q=RELIANCE&amp;i=60&amp;p=1d&amp;f=d,o,h,l,c,v" htmlFormat="all"/>
  </connection>
  <connection id="132" xr16:uid="{00000000-0015-0000-FFFF-FFFF83000000}" name="Connection216" type="4" refreshedVersion="4" background="1" saveData="1">
    <webPr xl2000="1" url="http://www.google.com/finance/getprices?q=HDFCBANK&amp;i=60&amp;p=1d&amp;f=d,o,h,l,c,v" htmlFormat="all"/>
  </connection>
  <connection id="133" xr16:uid="{00000000-0015-0000-FFFF-FFFF84000000}" name="Connection217" type="4" refreshedVersion="4" background="1" saveData="1">
    <webPr xl2000="1" url="http://www.google.com/finance/getprices?q=HDFCBANK&amp;i=60&amp;p=1d&amp;f=d,o,h,l,c,v" htmlFormat="all"/>
  </connection>
  <connection id="134" xr16:uid="{00000000-0015-0000-FFFF-FFFF85000000}" name="Connection218" type="4" refreshedVersion="4" background="1" saveData="1">
    <webPr xl2000="1" url="http://www.google.com/finance/getprices?q=HDFCBANK&amp;i=60&amp;p=1d&amp;f=d,o,h,l,c,v" htmlFormat="all"/>
  </connection>
  <connection id="135" xr16:uid="{00000000-0015-0000-FFFF-FFFF86000000}" name="Connection219" type="4" refreshedVersion="4" background="1" saveData="1">
    <webPr xl2000="1" url="http://www.google.com/finance/getprices?q=SBIN&amp;i=60&amp;p=1d&amp;f=d,o,h,l,c,v" htmlFormat="all"/>
  </connection>
  <connection id="136" xr16:uid="{00000000-0015-0000-FFFF-FFFF87000000}" name="Connection22" type="4" refreshedVersion="4" background="1" saveData="1">
    <webPr xl2000="1" url="http://ichart.yahoo.com/table.csv?s=KO&amp;a=0&amp;b=1&amp;c=2009&amp;d=5&amp;e=1&amp;f=2011&amp;g=&amp;q=q&amp;y=0&amp;z=KO&amp;x=.csv" htmlFormat="all"/>
  </connection>
  <connection id="137" xr16:uid="{00000000-0015-0000-FFFF-FFFF88000000}" name="Connection220" type="4" refreshedVersion="4" background="1" saveData="1">
    <webPr xl2000="1" url="http://www.google.com/finance/getprices?q=SBIN&amp;i=60&amp;p=1d&amp;f=d,o,h,l,c,v" htmlFormat="all"/>
  </connection>
  <connection id="138" xr16:uid="{00000000-0015-0000-FFFF-FFFF89000000}" name="Connection221" type="4" refreshedVersion="4" background="1" saveData="1">
    <webPr xl2000="1" url="http://www.google.com/finance/getprices?q=HDFCBANK&amp;i=60&amp;p=1d&amp;f=d,o,h,l,c,v" htmlFormat="all"/>
  </connection>
  <connection id="139" xr16:uid="{00000000-0015-0000-FFFF-FFFF8A000000}" name="Connection222" type="4" refreshedVersion="4" background="1" saveData="1">
    <webPr xl2000="1" url="http://www.google.com/finance/getprices?q=HDFCBANK&amp;i=60&amp;p=1d&amp;f=d,o,h,l,c,v" htmlFormat="all"/>
  </connection>
  <connection id="140" xr16:uid="{00000000-0015-0000-FFFF-FFFF8B000000}" name="Connection223" type="4" refreshedVersion="4" background="1" saveData="1">
    <webPr xl2000="1" url="http://www.google.com/finance/getprices?q=ASIANPAINT&amp;i=60&amp;p=1d&amp;f=d,o,h,l,c,v" htmlFormat="all"/>
  </connection>
  <connection id="141" xr16:uid="{00000000-0015-0000-FFFF-FFFF8C000000}" name="Connection224" type="4" refreshedVersion="4" background="1" saveData="1">
    <webPr xl2000="1" url="http://www.google.com/finance/getprices?q=ASIANPAINT&amp;i=60&amp;p=1d&amp;f=d,o,h,l,c,v" htmlFormat="all"/>
  </connection>
  <connection id="142" xr16:uid="{00000000-0015-0000-FFFF-FFFF8D000000}" name="Connection225" type="4" refreshedVersion="4" background="1" saveData="1">
    <webPr xl2000="1" url="http://www.google.com/finance/getprices?q=ASIANPAINT&amp;i=60&amp;p=1d&amp;f=d,o,h,l,c,v" htmlFormat="all"/>
  </connection>
  <connection id="143" xr16:uid="{00000000-0015-0000-FFFF-FFFF8E000000}" name="Connection226" type="4" refreshedVersion="4" background="1" saveData="1">
    <webPr xl2000="1" url="http://www.google.com/finance/getprices?q=ASIANPAINT&amp;i=60&amp;p=1d&amp;f=d,o,h,l,c,v" htmlFormat="all"/>
  </connection>
  <connection id="144" xr16:uid="{00000000-0015-0000-FFFF-FFFF8F000000}" name="Connection227" type="4" refreshedVersion="4" background="1" saveData="1">
    <webPr xl2000="1" url="http://www.google.com/finance/getprices?q=ASIANPAINT&amp;i=60&amp;p=1d&amp;f=d,o,h,l,c,v" htmlFormat="all"/>
  </connection>
  <connection id="145" xr16:uid="{00000000-0015-0000-FFFF-FFFF90000000}" name="Connection228" type="4" refreshedVersion="4" background="1" saveData="1">
    <webPr xl2000="1" url="http://www.google.com/finance/getprices?q=ASIANPAINT&amp;i=60&amp;p=1d&amp;f=d,o,h,l,c,v" htmlFormat="all"/>
  </connection>
  <connection id="146" xr16:uid="{00000000-0015-0000-FFFF-FFFF91000000}" name="Connection229" type="4" refreshedVersion="4" background="1" saveData="1">
    <webPr xl2000="1" url="http://www.google.com/finance/getprices?q=ASIANPAINT&amp;i=60&amp;p=1d&amp;f=d,o,h,l,c,v" htmlFormat="all"/>
  </connection>
  <connection id="147" xr16:uid="{00000000-0015-0000-FFFF-FFFF92000000}" name="Connection23" type="4" refreshedVersion="4" background="1" saveData="1">
    <webPr xl2000="1" url="http://ichart.yahoo.com/table.csv?s=KO&amp;a=0&amp;b=1&amp;c=2009&amp;d=5&amp;e=1&amp;f=2011&amp;g=&amp;q=q&amp;y=0&amp;z=KO&amp;x=.csv" htmlFormat="all"/>
  </connection>
  <connection id="148" xr16:uid="{00000000-0015-0000-FFFF-FFFF93000000}" name="Connection230" type="4" refreshedVersion="4" background="1" saveData="1">
    <webPr xl2000="1" url="http://www.google.com/finance/getprices?q=HDFCBANK&amp;i=60&amp;p=1d&amp;f=d,o,h,l,c,v" htmlFormat="all"/>
  </connection>
  <connection id="149" xr16:uid="{00000000-0015-0000-FFFF-FFFF94000000}" name="Connection231" type="4" refreshedVersion="4" background="1" saveData="1">
    <webPr xl2000="1" url="http://www.google.com/finance/getprices?q=ASIANPAINT&amp;i=60&amp;p=1d&amp;f=d,o,h,l,c,v" htmlFormat="all"/>
  </connection>
  <connection id="150" xr16:uid="{00000000-0015-0000-FFFF-FFFF95000000}" name="Connection232" type="4" refreshedVersion="4" background="1" saveData="1">
    <webPr xl2000="1" url="http://www.google.com/finance/getprices?q=INFY&amp;i=60&amp;p=1d&amp;f=d,o,h,l,c,v" htmlFormat="all"/>
  </connection>
  <connection id="151" xr16:uid="{00000000-0015-0000-FFFF-FFFF96000000}" name="Connection233" type="4" refreshedVersion="4" background="1" saveData="1">
    <webPr xl2000="1" url="http://www.google.com/finance/getprices?q=INFY&amp;i=60&amp;p=1d&amp;f=d,o,h,l,c,v" htmlFormat="all"/>
  </connection>
  <connection id="152" xr16:uid="{00000000-0015-0000-FFFF-FFFF97000000}" name="Connection234" type="4" refreshedVersion="4" background="1" saveData="1">
    <webPr xl2000="1" url="http://www.google.com/finance/getprices?q=INFY&amp;i=60&amp;p=1d&amp;f=d,o,h,l,c,v" htmlFormat="all"/>
  </connection>
  <connection id="153" xr16:uid="{00000000-0015-0000-FFFF-FFFF98000000}" name="Connection235" type="4" refreshedVersion="4" background="1" saveData="1">
    <webPr xl2000="1" url="http://www.google.com/finance/getprices?q=HDFCBANK&amp;i=60&amp;p=1d&amp;f=d,o,h,l,c,v" htmlFormat="all"/>
  </connection>
  <connection id="154" xr16:uid="{00000000-0015-0000-FFFF-FFFF99000000}" name="Connection236" type="4" refreshedVersion="4" background="1" saveData="1">
    <webPr xl2000="1" url="http://www.google.com/finance/getprices?q=HDFCBANK&amp;i=60&amp;p=15d&amp;f=d,o,h,l,c,v" htmlFormat="all"/>
  </connection>
  <connection id="155" xr16:uid="{00000000-0015-0000-FFFF-FFFF9A000000}" name="Connection237" type="4" refreshedVersion="4" background="1" saveData="1">
    <webPr xl2000="1" url="http://www.google.com/finance/getprices?q=HDFCBANK&amp;i=60&amp;p=30d&amp;f=d,o,h,l,c,v" htmlFormat="all"/>
  </connection>
  <connection id="156" xr16:uid="{00000000-0015-0000-FFFF-FFFF9B000000}" name="Connection238" type="4" refreshedVersion="4" background="1" saveData="1">
    <webPr xl2000="1" url="http://www.google.com/finance/getprices?q=HDFCBANK&amp;i=60&amp;p=15d&amp;f=d,o,h,l,c,v" htmlFormat="all"/>
  </connection>
  <connection id="157" xr16:uid="{00000000-0015-0000-FFFF-FFFF9C000000}" name="Connection239" type="4" refreshedVersion="4" background="1" saveData="1">
    <webPr xl2000="1" url="http://www.google.com/finance/getprices?q=HDFCBANK&amp;i=60&amp;p=15d&amp;f=d,o,h,l,c,v" htmlFormat="all"/>
  </connection>
  <connection id="158" xr16:uid="{00000000-0015-0000-FFFF-FFFF9D000000}" name="Connection24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59" xr16:uid="{00000000-0015-0000-FFFF-FFFF9E000000}" name="Connection240" type="4" refreshedVersion="4" background="1" saveData="1">
    <webPr xl2000="1" url="http://www.google.com/finance/getprices?q=HDFCBANK&amp;i=60&amp;p=1d&amp;f=d,o,h,l,c,v" htmlFormat="all"/>
  </connection>
  <connection id="160" xr16:uid="{00000000-0015-0000-FFFF-FFFF9F000000}" name="Connection241" type="4" refreshedVersion="4" background="1" saveData="1">
    <webPr xl2000="1" url="http://www.google.com/finance/getprices?q=HDFCBANK&amp;i=60&amp;p=1d&amp;f=d,o,h,l,c,v" htmlFormat="all"/>
  </connection>
  <connection id="161" xr16:uid="{00000000-0015-0000-FFFF-FFFFA0000000}" name="Connection242" type="4" refreshedVersion="4" background="1" saveData="1">
    <webPr xl2000="1" url="http://www.google.com/finance/getprices?q=HDFCBANK&amp;i=60&amp;p=1d&amp;f=d,o,h,l,c,v" htmlFormat="all"/>
  </connection>
  <connection id="162" xr16:uid="{00000000-0015-0000-FFFF-FFFFA1000000}" name="Connection243" type="4" refreshedVersion="4" background="1" saveData="1">
    <webPr xl2000="1" url="http://www.google.com/finance/getprices?q=HDFCBANK&amp;i=60&amp;p=1d&amp;f=d,o,h,l,c,v" htmlFormat="all"/>
  </connection>
  <connection id="163" xr16:uid="{00000000-0015-0000-FFFF-FFFFA2000000}" name="Connection244" type="4" refreshedVersion="4" background="1" saveData="1">
    <webPr xl2000="1" url="http://www.google.com/finance/getprices?q=HDFCBANK&amp;i=60&amp;p=1d&amp;f=d,o,h,l,c,v" htmlFormat="all"/>
  </connection>
  <connection id="164" xr16:uid="{00000000-0015-0000-FFFF-FFFFA3000000}" name="Connection245" type="4" refreshedVersion="4" background="1" saveData="1">
    <webPr xl2000="1" url="http://www.google.com/finance/getprices?q=HDFCBANK&amp;i=60&amp;p=1d&amp;f=d,o,h,l,c,v" htmlFormat="all"/>
  </connection>
  <connection id="165" xr16:uid="{00000000-0015-0000-FFFF-FFFFA4000000}" name="Connection246" type="4" refreshedVersion="4" background="1" saveData="1">
    <webPr xl2000="1" url="http://www.google.com/finance/getprices?q=RELIANCE&amp;i=60&amp;p=1d&amp;f=d,o,h,l,c,v" htmlFormat="all"/>
  </connection>
  <connection id="166" xr16:uid="{00000000-0015-0000-FFFF-FFFFA5000000}" name="Connection247" type="4" refreshedVersion="4" background="1" saveData="1">
    <webPr xl2000="1" url="http://www.google.com/finance/getprices?q=tatamotors&amp;i=1800&amp;p=1d&amp;f=d,o,h,l,c,v" htmlFormat="all"/>
  </connection>
  <connection id="167" xr16:uid="{00000000-0015-0000-FFFF-FFFFA6000000}" name="Connection248" type="4" refreshedVersion="4" background="1" saveData="1">
    <webPr xl2000="1" url="http://www.google.com/finance/getprices?q=TATAMOTORS&amp;i=1800&amp;p=1d&amp;f=d,o,h,l,c,v" htmlFormat="all"/>
  </connection>
  <connection id="168" xr16:uid="{00000000-0015-0000-FFFF-FFFFA7000000}" name="Connection249" type="4" refreshedVersion="4" background="1" saveData="1">
    <webPr xl2000="1" url="http://www.google.com/finance/getprices?q=TATAMOTORS&amp;i=1800&amp;p=1d&amp;f=d,o,h,l,c,v" htmlFormat="all"/>
  </connection>
  <connection id="169" xr16:uid="{00000000-0015-0000-FFFF-FFFFA8000000}" name="Connection25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70" xr16:uid="{00000000-0015-0000-FFFF-FFFFA9000000}" name="Connection250" type="4" refreshedVersion="4" background="1" saveData="1">
    <webPr xl2000="1" url="http://www.google.com/finance/getprices?q=TATAMOTORS&amp;i=1800&amp;p=15d&amp;f=d,o,h,l,c,v" htmlFormat="all"/>
  </connection>
  <connection id="171" xr16:uid="{00000000-0015-0000-FFFF-FFFFAA000000}" name="Connection251" type="4" refreshedVersion="4" background="1" saveData="1">
    <webPr xl2000="1" url="http://www.google.com/finance/getprices?q=TATAMOTORS&amp;i=1800&amp;p=15d&amp;f=d,o,h,l,c,v" htmlFormat="all"/>
  </connection>
  <connection id="172" xr16:uid="{00000000-0015-0000-FFFF-FFFFAB000000}" name="Connection252" type="4" refreshedVersion="4" background="1" saveData="1">
    <webPr xl2000="1" url="http://www.google.com/finance/getprices?q=HDFCBANK&amp;i=1800&amp;p=15d&amp;f=d,o,h,l,c,v" htmlFormat="all"/>
  </connection>
  <connection id="173" xr16:uid="{00000000-0015-0000-FFFF-FFFFAC000000}" name="Connection253" type="4" refreshedVersion="4" background="1" saveData="1">
    <webPr xl2000="1" url="http://www.google.com/finance/getprices?q=HDFCBANK&amp;i=1800&amp;p=15d&amp;f=d,o,h,l,c,v" htmlFormat="all"/>
  </connection>
  <connection id="174" xr16:uid="{00000000-0015-0000-FFFF-FFFFAD000000}" name="Connection254" type="4" refreshedVersion="4" background="1" saveData="1">
    <webPr xl2000="1" url="http://www.google.com/finance/getprices?q=RELIANCE&amp;i=1800&amp;p=15d&amp;f=d,o,h,l,c,v" htmlFormat="all"/>
  </connection>
  <connection id="175" xr16:uid="{00000000-0015-0000-FFFF-FFFFAE000000}" name="Connection255" type="4" refreshedVersion="4" background="1" saveData="1">
    <webPr xl2000="1" url="http://www.google.com/finance/getprices?q=RELIANCE&amp;i=1800&amp;p=15d&amp;f=d,o,h,l,c,v" htmlFormat="all"/>
  </connection>
  <connection id="176" xr16:uid="{00000000-0015-0000-FFFF-FFFFAF000000}" name="Connection256" type="4" refreshedVersion="4" background="1" saveData="1">
    <webPr xl2000="1" url="http://www.google.com/finance/getprices?q=NIFTY&amp;i=1800&amp;p=15d&amp;f=d,o,h,l,c,v" htmlFormat="all"/>
  </connection>
  <connection id="177" xr16:uid="{00000000-0015-0000-FFFF-FFFFB0000000}" name="Connection257" type="4" refreshedVersion="4" background="1" saveData="1">
    <webPr xl2000="1" url="http://www.google.com/finance/getprices?q=RELIANCE&amp;i=1800&amp;p=15d&amp;f=d,o,h,l,c,v" htmlFormat="all"/>
  </connection>
  <connection id="178" xr16:uid="{00000000-0015-0000-FFFF-FFFFB1000000}" name="Connection258" type="4" refreshedVersion="4" background="1" saveData="1">
    <webPr xl2000="1" url="http://www.google.com/finance/getprices?q=NIFTY&amp;i=1800&amp;p=15d&amp;f=d,o,h,l,c,v" htmlFormat="all"/>
  </connection>
  <connection id="179" xr16:uid="{00000000-0015-0000-FFFF-FFFFB2000000}" name="Connection259" type="4" refreshedVersion="4" background="1" saveData="1">
    <webPr xl2000="1" url="http://www.google.com/finance/getprices?q=RELIANCE&amp;i=1800&amp;p=15d&amp;f=d,o,h,l,c,v" htmlFormat="all"/>
  </connection>
  <connection id="180" xr16:uid="{00000000-0015-0000-FFFF-FFFFB3000000}" name="Connection26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81" xr16:uid="{00000000-0015-0000-FFFF-FFFFB4000000}" name="Connection260" type="4" refreshedVersion="4" background="1" saveData="1">
    <webPr xl2000="1" url="http://www.google.com/finance/getprices?q=HDFC&amp;i=1800&amp;p=15d&amp;f=d,o,h,l,c,v" htmlFormat="all"/>
  </connection>
  <connection id="182" xr16:uid="{00000000-0015-0000-FFFF-FFFFB5000000}" name="Connection261" type="4" refreshedVersion="4" background="1" saveData="1">
    <webPr xl2000="1" url="http://www.google.com/finance/getprices?q=SBIN&amp;i=1800&amp;p=15d&amp;f=d,o,h,l,c,v" htmlFormat="all"/>
  </connection>
  <connection id="183" xr16:uid="{00000000-0015-0000-FFFF-FFFFB6000000}" name="Connection262" type="4" refreshedVersion="4" background="1" saveData="1">
    <webPr xl2000="1" url="http://www.google.com/finance/getprices?q=NIFTY&amp;i=1800&amp;p=15d&amp;f=d,o,h,l,c,v" htmlFormat="all"/>
  </connection>
  <connection id="184" xr16:uid="{00000000-0015-0000-FFFF-FFFFB7000000}" name="Connection263" type="4" refreshedVersion="4" background="1" saveData="1">
    <webPr xl2000="1" url="http://www.google.com/finance/getprices?q=RELIANCE&amp;i=1800&amp;p=15d&amp;f=d,o,h,l,c,v" htmlFormat="all"/>
  </connection>
  <connection id="185" xr16:uid="{00000000-0015-0000-FFFF-FFFFB8000000}" name="Connection264" type="4" refreshedVersion="4" background="1" saveData="1">
    <webPr xl2000="1" url="http://www.google.com/finance/getprices?q=DABUR&amp;i=1800&amp;p=15d&amp;f=d,o,h,l,c,v" htmlFormat="all"/>
  </connection>
  <connection id="186" xr16:uid="{00000000-0015-0000-FFFF-FFFFB9000000}" name="Connection265" type="4" refreshedVersion="4" background="1" saveData="1">
    <webPr xl2000="1" url="http://www.google.com/finance/getprices?q=RELIANCE&amp;i=1800&amp;p=15d&amp;f=d,o,h,l,c,v" htmlFormat="all"/>
  </connection>
  <connection id="187" xr16:uid="{00000000-0015-0000-FFFF-FFFFBA000000}" name="Connection266" type="4" refreshedVersion="4" background="1" saveData="1">
    <webPr xl2000="1" url="http://www.google.com/finance/getprices?q=RELIANCE&amp;i=1800&amp;p=15d&amp;f=d,o,h,l,c,v" htmlFormat="all"/>
  </connection>
  <connection id="188" xr16:uid="{00000000-0015-0000-FFFF-FFFFBB000000}" name="Connection267" type="4" refreshedVersion="4" background="1" saveData="1">
    <webPr xl2000="1" url="http://www.google.com/finance/getprices?q=NIFTY&amp;i=1800&amp;p=15d&amp;f=d,o,h,l,c,v" htmlFormat="all"/>
  </connection>
  <connection id="189" xr16:uid="{00000000-0015-0000-FFFF-FFFFBC000000}" name="Connection268" type="4" refreshedVersion="4" background="1" saveData="1">
    <webPr xl2000="1" url="http://www.google.com/finance/getprices?q=RELIANCE&amp;i=1800&amp;p=15d&amp;f=d,o,h,l,c,v" htmlFormat="all"/>
  </connection>
  <connection id="190" xr16:uid="{00000000-0015-0000-FFFF-FFFFBD000000}" name="Connection269" type="4" refreshedVersion="4" background="1" saveData="1">
    <webPr xl2000="1" url="http://www.google.com/finance/getprices?q=SBIN&amp;i=1800&amp;p=15d&amp;f=d,o,h,l,c,v" htmlFormat="all"/>
  </connection>
  <connection id="191" xr16:uid="{00000000-0015-0000-FFFF-FFFFBE000000}" name="Connection27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192" xr16:uid="{00000000-0015-0000-FFFF-FFFFBF000000}" name="Connection270" type="4" refreshedVersion="4" background="1" saveData="1">
    <webPr xl2000="1" url="http://www.google.com/finance/getprices?q=RELIANCE&amp;i=1800&amp;p=15d&amp;f=d,o,h,l,c,v" htmlFormat="all"/>
  </connection>
  <connection id="193" xr16:uid="{00000000-0015-0000-FFFF-FFFFC0000000}" name="Connection271" type="4" refreshedVersion="4" background="1" saveData="1">
    <webPr xl2000="1" url="http://www.google.com/finance/getprices?q=SBIN&amp;i=1800&amp;p=15d&amp;f=d,o,h,l,c,v" htmlFormat="all"/>
  </connection>
  <connection id="194" xr16:uid="{00000000-0015-0000-FFFF-FFFFC1000000}" name="Connection272" type="4" refreshedVersion="4" background="1" saveData="1">
    <webPr xl2000="1" url="http://www.google.com/finance/getprices?q=HDFCBANK&amp;i=1800&amp;p=15d&amp;f=d,o,h,l,c,v" htmlFormat="all"/>
  </connection>
  <connection id="195" xr16:uid="{00000000-0015-0000-FFFF-FFFFC2000000}" name="Connection273" type="4" refreshedVersion="4" background="1" saveData="1">
    <webPr xl2000="1" url="http://www.google.com/finance/getprices?q=NIFTY&amp;i=1800&amp;p=15d&amp;f=d,o,h,l,c,v" htmlFormat="all"/>
  </connection>
  <connection id="196" xr16:uid="{00000000-0015-0000-FFFF-FFFFC3000000}" name="Connection274" type="4" refreshedVersion="4" background="1" saveData="1">
    <webPr xl2000="1" url="http://www.google.com/finance/getprices?q=RELIANCE&amp;i=1800&amp;p=15d&amp;f=d,o,h,l,c,v" htmlFormat="all"/>
  </connection>
  <connection id="197" xr16:uid="{00000000-0015-0000-FFFF-FFFFC4000000}" name="Connection275" type="4" refreshedVersion="4" background="1" saveData="1">
    <webPr xl2000="1" url="http://www.google.com/finance/getprices?q=HDFC&amp;i=1800&amp;p=15d&amp;f=d,o,h,l,c,v" htmlFormat="all"/>
  </connection>
  <connection id="198" xr16:uid="{00000000-0015-0000-FFFF-FFFFC5000000}" name="Connection276" type="4" refreshedVersion="4" background="1" saveData="1">
    <webPr xl2000="1" url="http://www.google.com/finance/getprices?q=RELIANCE&amp;i=1800&amp;p=15d&amp;f=d,o,h,l,c,v" htmlFormat="all"/>
  </connection>
  <connection id="199" xr16:uid="{00000000-0015-0000-FFFF-FFFFC6000000}" name="Connection277" type="4" refreshedVersion="4" background="1" saveData="1">
    <webPr xl2000="1" url="http://www.google.com/finance/getprices?q=RELIANCE&amp;i=1800&amp;p=15d&amp;f=d,o,h,l,c,v" htmlFormat="all"/>
  </connection>
  <connection id="200" xr16:uid="{00000000-0015-0000-FFFF-FFFFC7000000}" name="Connection278" type="4" refreshedVersion="4" background="1" saveData="1">
    <webPr xl2000="1" url="http://www.google.com/finance/getprices?q=RELIANCE&amp;i=1800&amp;p=15d&amp;f=d,o,h,l,c,v" htmlFormat="all"/>
  </connection>
  <connection id="201" xr16:uid="{00000000-0015-0000-FFFF-FFFFC8000000}" name="Connection279" type="4" refreshedVersion="4" background="1" saveData="1">
    <webPr xl2000="1" url="http://www.google.com/finance/getprices?q=NIFTY&amp;i=1800&amp;p=15d&amp;f=d,o,h,l,c,v" htmlFormat="all"/>
  </connection>
  <connection id="202" xr16:uid="{00000000-0015-0000-FFFF-FFFFC9000000}" name="Connection28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203" xr16:uid="{00000000-0015-0000-FFFF-FFFFCA000000}" name="Connection280" type="4" refreshedVersion="4" background="1" saveData="1">
    <webPr xl2000="1" url="http://www.google.com/finance/getprices?q=NIFTYBEES&amp;i=1800&amp;p=15d&amp;f=d,o,h,l,c,v" htmlFormat="all"/>
  </connection>
  <connection id="204" xr16:uid="{00000000-0015-0000-FFFF-FFFFCB000000}" name="Connection281" type="4" refreshedVersion="4" background="1" saveData="1">
    <webPr xl2000="1" url="http://www.google.com/finance/getprices?q=NIFTY&amp;i=1800&amp;p=15d&amp;f=d,o,h,l,c,v" htmlFormat="all"/>
  </connection>
  <connection id="205" xr16:uid="{00000000-0015-0000-FFFF-FFFFCC000000}" name="Connection282" type="4" refreshedVersion="4" background="1" saveData="1">
    <webPr xl2000="1" url="http://www.google.com/finance/getprices?q=RELIANCE&amp;i=1800&amp;p=15d&amp;f=d,o,h,l,c,v" htmlFormat="all"/>
  </connection>
  <connection id="206" xr16:uid="{00000000-0015-0000-FFFF-FFFFCD000000}" name="Connection283" type="4" refreshedVersion="4" background="1" saveData="1">
    <webPr xl2000="1" url="http://www.google.com/finance/getprices?q=SBIN&amp;i=1800&amp;p=15d&amp;f=d,o,h,l,c,v" htmlFormat="all"/>
  </connection>
  <connection id="207" xr16:uid="{00000000-0015-0000-FFFF-FFFFCE000000}" name="Connection284" type="4" refreshedVersion="4" background="1" saveData="1">
    <webPr xl2000="1" url="http://www.google.com/finance/getprices?q=NIFTY&amp;i=1800&amp;p=15d&amp;f=d,o,h,l,c,v" htmlFormat="all"/>
  </connection>
  <connection id="208" xr16:uid="{00000000-0015-0000-FFFF-FFFFCF000000}" name="Connection285" type="4" refreshedVersion="4" background="1" saveData="1">
    <webPr xl2000="1" url="http://www.google.com/finance/getprices?q=NIFTY&amp;i=1800&amp;p=15d&amp;f=d,o,h,l,c,v" htmlFormat="all"/>
  </connection>
  <connection id="209" xr16:uid="{00000000-0015-0000-FFFF-FFFFD0000000}" name="Connection286" type="4" refreshedVersion="4" background="1" saveData="1">
    <webPr xl2000="1" url="http://www.google.com/finance/getprices?q=NIFTY&amp;i=1800&amp;p=15d&amp;f=d,o,h,l,c,v" htmlFormat="all"/>
  </connection>
  <connection id="210" xr16:uid="{00000000-0015-0000-FFFF-FFFFD1000000}" name="Connection287" type="4" refreshedVersion="4" background="1" saveData="1">
    <webPr xl2000="1" url="http://www.google.com/finance/getprices?q=HDFC&amp;i=1800&amp;p=15d&amp;f=d,o,h,l,c,v" htmlFormat="all"/>
  </connection>
  <connection id="211" xr16:uid="{00000000-0015-0000-FFFF-FFFFD2000000}" name="Connection288" type="4" refreshedVersion="4" background="1" saveData="1">
    <webPr xl2000="1" url="http://www.google.com/finance/getprices?q=RELIANCE&amp;i=1800&amp;p=15d&amp;f=d,o,h,l,c,v" htmlFormat="all"/>
  </connection>
  <connection id="212" xr16:uid="{00000000-0015-0000-FFFF-FFFFD3000000}" name="Connection289" type="4" refreshedVersion="4" background="1" saveData="1">
    <webPr xl2000="1" url="http://www.google.com/finance/getprices?q=SBIN&amp;i=1800&amp;p=15d&amp;f=d,o,h,l,c,v" htmlFormat="all"/>
  </connection>
  <connection id="213" xr16:uid="{00000000-0015-0000-FFFF-FFFFD4000000}" name="Connection29" type="4" refreshedVersion="4" background="1" saveData="1">
    <webPr xl2000="1" url="http://ichart.yahoo.com/table.csv?s=BP&amp;a=0&amp;b=1&amp;c=2007&amp;d=5&amp;e=1&amp;f=2011&amp;g=&amp;q=q&amp;y=0&amp;z=BP&amp;x=.csv" htmlFormat="all"/>
  </connection>
  <connection id="214" xr16:uid="{00000000-0015-0000-FFFF-FFFFD5000000}" name="Connection290" type="4" refreshedVersion="4" background="1" saveData="1">
    <webPr xl2000="1" url="http://www.google.com/finance/getprices?q=HDFCBANK&amp;i=1800&amp;p=15d&amp;f=d,o,h,l,c,v" htmlFormat="all"/>
  </connection>
  <connection id="215" xr16:uid="{00000000-0015-0000-FFFF-FFFFD6000000}" name="Connection291" type="4" refreshedVersion="4" background="1" saveData="1">
    <webPr xl2000="1" url="http://www.google.com/finance/getprices?q=ICICIBANK&amp;i=1800&amp;p=15d&amp;f=d,o,h,l,c,v" htmlFormat="all"/>
  </connection>
  <connection id="216" xr16:uid="{00000000-0015-0000-FFFF-FFFFD7000000}" name="Connection292" type="4" refreshedVersion="4" background="1" saveData="1">
    <webPr xl2000="1" url="http://www.google.com/finance/getprices?q=SBIN&amp;i=1800&amp;p=15d&amp;f=d,o,h,l,c,v" htmlFormat="all"/>
  </connection>
  <connection id="217" xr16:uid="{00000000-0015-0000-FFFF-FFFFD8000000}" name="Connection293" type="4" refreshedVersion="4" background="1" saveData="1">
    <webPr xl2000="1" url="http://www.google.com/finance/getprices?q=ICICIBANK&amp;i=1800&amp;p=15d&amp;f=d,o,h,l,c,v" htmlFormat="all"/>
  </connection>
  <connection id="218" xr16:uid="{00000000-0015-0000-FFFF-FFFFD9000000}" name="Connection294" type="4" refreshedVersion="4" background="1" saveData="1">
    <webPr xl2000="1" url="http://www.google.com/finance/getprices?q=RELAINCE&amp;i=1800&amp;p=15d&amp;f=d,o,h,l,c,v" htmlFormat="all"/>
  </connection>
  <connection id="219" xr16:uid="{00000000-0015-0000-FFFF-FFFFDA000000}" name="Connection295" type="4" refreshedVersion="4" background="1" saveData="1">
    <webPr xl2000="1" url="http://www.google.com/finance/getprices?q=RELIANCE&amp;i=1800&amp;p=15d&amp;f=d,o,h,l,c,v" htmlFormat="all"/>
  </connection>
  <connection id="220" xr16:uid="{00000000-0015-0000-FFFF-FFFFDB000000}" name="Connection296" type="4" refreshedVersion="4" background="1" saveData="1">
    <webPr xl2000="1" url="http://www.google.com/finance/getprices?q=TATAMOTORS&amp;i=1800&amp;p=15d&amp;f=d,o,h,l,c,v" htmlFormat="all"/>
  </connection>
  <connection id="221" xr16:uid="{00000000-0015-0000-FFFF-FFFFDC000000}" name="Connection297" type="4" refreshedVersion="4" background="1" saveData="1">
    <webPr xl2000="1" url="http://www.google.com/finance/getprices?q=HDFC&amp;i=1800&amp;p=15d&amp;f=d,o,h,l,c,v" htmlFormat="all"/>
  </connection>
  <connection id="222" xr16:uid="{00000000-0015-0000-FFFF-FFFFDD000000}" name="Connection298" type="4" refreshedVersion="4" background="1" saveData="1">
    <webPr xl2000="1" url="http://www.google.com/finance/getprices?q=HDFCBANK&amp;i=1800&amp;p=15d&amp;f=d,o,h,l,c,v" htmlFormat="all"/>
  </connection>
  <connection id="223" xr16:uid="{00000000-0015-0000-FFFF-FFFFDE000000}" name="Connection299" type="4" refreshedVersion="4" background="1" saveData="1">
    <webPr xl2000="1" url="http://www.google.com/finance/getprices?q=HDFCBANK&amp;i=1800&amp;p=15d&amp;f=d,o,h,l,c,v" htmlFormat="all"/>
  </connection>
  <connection id="224" xr16:uid="{00000000-0015-0000-FFFF-FFFFDF000000}" name="Connection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25" xr16:uid="{00000000-0015-0000-FFFF-FFFFE0000000}" name="Connection30" type="4" refreshedVersion="4" background="1" saveData="1">
    <webPr xl2000="1" url="http://ichart.yahoo.com/table.csv?s=BP&amp;a=0&amp;b=1&amp;c=2007&amp;d=5&amp;e=1&amp;f=2011&amp;g=&amp;q=q&amp;y=0&amp;z=BP&amp;x=.csv" htmlFormat="all"/>
  </connection>
  <connection id="226" xr16:uid="{00000000-0015-0000-FFFF-FFFFE1000000}" name="Connection300" type="4" refreshedVersion="4" background="1" saveData="1">
    <webPr xl2000="1" url="http://www.google.com/finance/getprices?q=HDFC&amp;i=1800&amp;p=15d&amp;f=d,o,h,l,c,v" htmlFormat="all"/>
  </connection>
  <connection id="227" xr16:uid="{00000000-0015-0000-FFFF-FFFFE2000000}" name="Connection301" type="4" refreshedVersion="4" background="1" saveData="1">
    <webPr xl2000="1" url="http://www.google.com/finance/getprices?q=sbin&amp;i=1800&amp;p=15d&amp;f=d,o,h,l,c,v" htmlFormat="all"/>
  </connection>
  <connection id="228" xr16:uid="{00000000-0015-0000-FFFF-FFFFE3000000}" name="Connection302" type="4" refreshedVersion="4" background="1" saveData="1">
    <webPr xl2000="1" url="http://www.google.com/finance/getprices?q=SBIN&amp;i=1800&amp;p=15d&amp;f=d,o,h,l,c,v" htmlFormat="all"/>
  </connection>
  <connection id="229" xr16:uid="{00000000-0015-0000-FFFF-FFFFE4000000}" name="Connection303" type="4" refreshedVersion="4" background="1" saveData="1">
    <webPr xl2000="1" url="http://www.google.com/finance/getprices?q=SBIN&amp;i=1800&amp;p=15d&amp;f=d,o,h,l,c,v" htmlFormat="all"/>
  </connection>
  <connection id="230" xr16:uid="{00000000-0015-0000-FFFF-FFFFE5000000}" name="Connection304" type="4" refreshedVersion="4" background="1" saveData="1">
    <webPr xl2000="1" url="http://www.google.com/finance/getprices?q=SBIN&amp;i=1800&amp;p=15d&amp;f=d,o,h,l,c,v" htmlFormat="all"/>
  </connection>
  <connection id="231" xr16:uid="{00000000-0015-0000-FFFF-FFFFE6000000}" name="Connection305" type="4" refreshedVersion="4" background="1" saveData="1">
    <webPr xl2000="1" url="http://www.google.com/finance/getprices?q=icicibank&amp;i=1800&amp;p=15d&amp;f=d,o,h,l,c,v" htmlFormat="all"/>
  </connection>
  <connection id="232" xr16:uid="{00000000-0015-0000-FFFF-FFFFE7000000}" name="Connection306" type="4" refreshedVersion="4" background="1" saveData="1">
    <webPr xl2000="1" url="http://www.google.com/finance/getprices?q=ICICIBANK&amp;i=1800&amp;p=15d&amp;f=d,o,h,l,c,v" htmlFormat="all"/>
  </connection>
  <connection id="233" xr16:uid="{00000000-0015-0000-FFFF-FFFFE8000000}" name="Connection307" type="4" refreshedVersion="4" background="1" saveData="1">
    <webPr xl2000="1" url="http://www.google.com/finance/getprices?q=SBIN&amp;i=1800&amp;p=15d&amp;f=d,o,h,l,c,v" htmlFormat="all"/>
  </connection>
  <connection id="234" xr16:uid="{00000000-0015-0000-FFFF-FFFFE9000000}" name="Connection308" type="4" refreshedVersion="4" background="1" saveData="1">
    <webPr xl2000="1" url="http://www.google.com/finance/getprices?q=SBIN&amp;i=1800&amp;p=15d&amp;f=d,o,h,l,c,v" htmlFormat="all"/>
  </connection>
  <connection id="235" xr16:uid="{00000000-0015-0000-FFFF-FFFFEA000000}" name="Connection309" type="4" refreshedVersion="4" background="1" saveData="1">
    <webPr xl2000="1" url="http://www.google.com/finance/getprices?q=ICICIBANK&amp;i=1800&amp;p=15d&amp;f=d,o,h,l,c,v" htmlFormat="all"/>
  </connection>
  <connection id="236" xr16:uid="{00000000-0015-0000-FFFF-FFFFEB000000}" name="Connection31" type="4" refreshedVersion="4" background="1" saveData="1">
    <webPr xl2000="1" url="http://ichart.yahoo.com/table.csv?s=BP&amp;a=0&amp;b=1&amp;c=2011&amp;d=5&amp;e=1&amp;f=2011&amp;g=&amp;q=q&amp;y=0&amp;z=BP&amp;x=.csv" htmlFormat="all"/>
  </connection>
  <connection id="237" xr16:uid="{00000000-0015-0000-FFFF-FFFFEC000000}" name="Connection310" type="4" refreshedVersion="4" background="1" saveData="1">
    <webPr xl2000="1" url="http://www.google.com/finance/getprices?q=LICHSG&amp;i=1800&amp;p=15d&amp;f=d,o,h,l,c,v" htmlFormat="all"/>
  </connection>
  <connection id="238" xr16:uid="{00000000-0015-0000-FFFF-FFFFED000000}" name="Connection311" type="4" refreshedVersion="4" background="1" saveData="1">
    <webPr xl2000="1" url="http://www.google.com/finance/getprices?q=LICHSGFIN&amp;i=1800&amp;p=15d&amp;f=d,o,h,l,c,v" htmlFormat="all"/>
  </connection>
  <connection id="239" xr16:uid="{00000000-0015-0000-FFFF-FFFFEE000000}" name="Connection312" type="4" refreshedVersion="4" background="1" saveData="1">
    <webPr xl2000="1" url="http://www.google.com/finance/getprices?q=ICICIBANK&amp;i=1800&amp;p=15d&amp;f=d,o,h,l,c,v" htmlFormat="all"/>
  </connection>
  <connection id="240" xr16:uid="{00000000-0015-0000-FFFF-FFFFEF000000}" name="Connection313" type="4" refreshedVersion="4" background="1" saveData="1">
    <webPr xl2000="1" url="http://www.google.com/finance/getprices?q=ICICIBANK&amp;i=1800&amp;p=15d&amp;f=d,o,h,l,c,v" htmlFormat="all"/>
  </connection>
  <connection id="241" xr16:uid="{00000000-0015-0000-FFFF-FFFFF0000000}" name="Connection314" type="4" refreshedVersion="4" background="1" saveData="1">
    <webPr xl2000="1" url="http://www.google.com/finance/getprices?q=SBIN&amp;i=1800&amp;p=15d&amp;f=d,o,h,l,c,v" htmlFormat="all"/>
  </connection>
  <connection id="242" xr16:uid="{00000000-0015-0000-FFFF-FFFFF1000000}" name="Connection315" type="4" refreshedVersion="4" background="1" saveData="1">
    <webPr xl2000="1" url="http://www.google.com/finance/getprices?q=SBIN&amp;i=1800&amp;p=15d&amp;f=d,o,h,l,c,v" htmlFormat="all"/>
  </connection>
  <connection id="243" xr16:uid="{00000000-0015-0000-FFFF-FFFFF2000000}" name="Connection316" type="4" refreshedVersion="4" background="1" saveData="1">
    <webPr xl2000="1" url="http://www.google.com/finance/getprices?q=ICICIBANK&amp;i=1800&amp;p=15d&amp;f=d,o,h,l,c,v" htmlFormat="all"/>
  </connection>
  <connection id="244" xr16:uid="{00000000-0015-0000-FFFF-FFFFF3000000}" name="Connection317" type="4" refreshedVersion="4" background="1" saveData="1">
    <webPr xl2000="1" url="http://www.google.com/finance/getprices?q=ICICIBANK&amp;i=1800&amp;p=15d&amp;f=d,o,h,l,c,v" htmlFormat="all"/>
  </connection>
  <connection id="245" xr16:uid="{00000000-0015-0000-FFFF-FFFFF4000000}" name="Connection318" type="4" refreshedVersion="4" background="1" saveData="1">
    <webPr xl2000="1" url="http://www.google.com/finance/getprices?q=ICICIBANK&amp;i=1800&amp;p=15d&amp;f=d,o,h,l,c,v" htmlFormat="all"/>
  </connection>
  <connection id="246" xr16:uid="{00000000-0015-0000-FFFF-FFFFF5000000}" name="Connection319" type="4" refreshedVersion="4" background="1" saveData="1">
    <webPr xl2000="1" url="http://www.google.com/finance/getprices?q=SBIN&amp;i=1800&amp;p=15d&amp;f=d,o,h,l,c,v" htmlFormat="all"/>
  </connection>
  <connection id="247" xr16:uid="{00000000-0015-0000-FFFF-FFFFF6000000}" name="Connection32" type="4" refreshedVersion="4" background="1" saveData="1">
    <webPr xl2000="1" url="http://ichart.yahoo.com/table.csv?s=BP&amp;a=0&amp;b=1&amp;c=2011&amp;d=5&amp;e=1&amp;f=2011&amp;g=&amp;q=q&amp;y=0&amp;z=BP&amp;x=.csv" htmlFormat="all"/>
  </connection>
  <connection id="248" xr16:uid="{00000000-0015-0000-FFFF-FFFFF7000000}" name="Connection320" type="4" refreshedVersion="4" background="1" saveData="1">
    <webPr xl2000="1" url="http://www.google.com/finance/getprices?q=SBIN&amp;i=1800&amp;p=15d&amp;f=d,o,h,l,c,v" htmlFormat="all"/>
  </connection>
  <connection id="249" xr16:uid="{00000000-0015-0000-FFFF-FFFFF8000000}" name="Connection321" type="4" refreshedVersion="4" background="1" saveData="1">
    <webPr xl2000="1" url="http://www.google.com/finance/getprices?q=SBIN&amp;i=1800&amp;p=15d&amp;f=d,o,h,l,c,v" htmlFormat="all"/>
  </connection>
  <connection id="250" xr16:uid="{00000000-0015-0000-FFFF-FFFFF9000000}" name="Connection322" type="4" refreshedVersion="4" background="1" saveData="1">
    <webPr xl2000="1" url="http://www.google.com/finance/getprices?q=ICICIBANK&amp;i=1800&amp;p=15d&amp;f=d,o,h,l,c,v" htmlFormat="all"/>
  </connection>
  <connection id="251" xr16:uid="{00000000-0015-0000-FFFF-FFFFFA000000}" name="Connection323" type="4" refreshedVersion="4" background="1" saveData="1">
    <webPr xl2000="1" url="http://www.google.com/finance/getprices?q=DABUR&amp;i=1800&amp;p=15d&amp;f=d,o,h,l,c,v" htmlFormat="all"/>
  </connection>
  <connection id="252" xr16:uid="{00000000-0015-0000-FFFF-FFFFFB000000}" name="Connection324" type="4" refreshedVersion="4" background="1" saveData="1">
    <webPr xl2000="1" url="http://www.google.com/finance/getprices?q=ITC&amp;i=1800&amp;p=15d&amp;f=d,o,h,l,c,v" htmlFormat="all"/>
  </connection>
  <connection id="253" xr16:uid="{00000000-0015-0000-FFFF-FFFFFC000000}" name="Connection325" type="4" refreshedVersion="4" background="1" saveData="1">
    <webPr xl2000="1" url="http://www.google.com/finance/getprices?q=ITCLTD&amp;i=1800&amp;p=15d&amp;f=d,o,h,l,c,v" htmlFormat="all"/>
  </connection>
  <connection id="254" xr16:uid="{00000000-0015-0000-FFFF-FFFFFD000000}" name="Connection326" type="4" refreshedVersion="4" background="1" saveData="1">
    <webPr xl2000="1" url="http://www.google.com/finance/getprices?q=SBIN&amp;i=1800&amp;p=15d&amp;f=d,o,h,l,c,v" htmlFormat="all"/>
  </connection>
  <connection id="255" xr16:uid="{00000000-0015-0000-FFFF-FFFFFE000000}" name="Connection327" type="4" refreshedVersion="4" background="1" saveData="1">
    <webPr xl2000="1" url="http://www.google.com/finance/getprices?q=ICICIBANK&amp;i=1800&amp;p=15d&amp;f=d,o,h,l,c,v" htmlFormat="all"/>
  </connection>
  <connection id="256" xr16:uid="{00000000-0015-0000-FFFF-FFFFFF000000}" name="Connection328" type="4" refreshedVersion="4" background="1" saveData="1">
    <webPr xl2000="1" url="http://www.google.com/finance/getprices?q=ICICIBANK&amp;i=1800&amp;p=15d&amp;f=d,o,h,l,c,v" htmlFormat="all"/>
  </connection>
  <connection id="257" xr16:uid="{00000000-0015-0000-FFFF-FFFF00010000}" name="Connection329" type="4" refreshedVersion="4" background="1" saveData="1">
    <webPr xl2000="1" url="http://www.google.com/finance/getprices?q=SBIN&amp;i=1800&amp;p=15d&amp;f=d,o,h,l,c,v" htmlFormat="all"/>
  </connection>
  <connection id="258" xr16:uid="{00000000-0015-0000-FFFF-FFFF01010000}" name="Connection33" type="4" refreshedVersion="4" background="1" saveData="1">
    <webPr xl2000="1" url="http://finance.google.com/finance/historical?q=BP&amp;startdate=Jan+1+2011&amp;enddate=Jun+1+2011&amp;output=csv" htmlFormat="all"/>
  </connection>
  <connection id="259" xr16:uid="{00000000-0015-0000-FFFF-FFFF02010000}" name="Connection330" type="4" refreshedVersion="4" background="1" saveData="1">
    <webPr xl2000="1" url="http://www.google.com/finance/getprices?q=SBIN&amp;i=60&amp;p=1d&amp;f=d,o,h,l,c,v" htmlFormat="all"/>
  </connection>
  <connection id="260" xr16:uid="{00000000-0015-0000-FFFF-FFFF03010000}" name="Connection331" type="4" refreshedVersion="4" background="1" saveData="1">
    <webPr xl2000="1" url="http://www.google.com/finance/getprices?q=ICICIBANK&amp;i=60&amp;p=1d&amp;f=d,o,h,l,c,v" htmlFormat="all"/>
  </connection>
  <connection id="261" xr16:uid="{00000000-0015-0000-FFFF-FFFF04010000}" name="Connection332" type="4" refreshedVersion="4" background="1" saveData="1">
    <webPr xl2000="1" url="http://www.google.com/finance/getprices?q=ICICIBANK&amp;i=60&amp;p=1d&amp;f=d,o,h,l,c,v" htmlFormat="all"/>
  </connection>
  <connection id="262" xr16:uid="{00000000-0015-0000-FFFF-FFFF05010000}" name="Connection333" type="4" refreshedVersion="4" background="1" saveData="1">
    <webPr xl2000="1" url="http://www.google.com/finance/getprices?q=ICICIBANK&amp;i=1800&amp;p=15d&amp;f=d,o,h,l,c,v" htmlFormat="all"/>
  </connection>
  <connection id="263" xr16:uid="{00000000-0015-0000-FFFF-FFFF06010000}" name="Connection334" type="4" refreshedVersion="4" background="1" saveData="1">
    <webPr xl2000="1" url="http://www.google.com/finance/getprices?q=SBIN&amp;i=1800&amp;p=15d&amp;f=d,o,h,l,c,v" htmlFormat="all"/>
  </connection>
  <connection id="264" xr16:uid="{00000000-0015-0000-FFFF-FFFF07010000}" name="Connection335" type="4" refreshedVersion="4" background="1" saveData="1">
    <webPr xl2000="1" url="http://www.google.com/finance/getprices?q=SBIN&amp;i=1800&amp;p=15d&amp;f=d,o,h,l,c,v" htmlFormat="all"/>
  </connection>
  <connection id="265" xr16:uid="{00000000-0015-0000-FFFF-FFFF08010000}" name="Connection336" type="4" refreshedVersion="4" background="1" saveData="1">
    <webPr xl2000="1" url="http://www.google.com/finance/getprices?q=ICICIBANK&amp;i=1800&amp;p=15d&amp;f=d,o,h,l,c,v" htmlFormat="all"/>
  </connection>
  <connection id="266" xr16:uid="{00000000-0015-0000-FFFF-FFFF09010000}" name="Connection337" type="4" refreshedVersion="4" background="1" saveData="1">
    <webPr xl2000="1" url="http://www.google.com/finance/getprices?q=NIFTY&amp;i=1800&amp;p=15d&amp;f=d,o,h,l,c,v" htmlFormat="all"/>
  </connection>
  <connection id="267" xr16:uid="{00000000-0015-0000-FFFF-FFFF0A010000}" name="Connection338" type="4" refreshedVersion="4" background="1" saveData="1">
    <webPr xl2000="1" url="http://www.google.com/finance/getprices?q=SBIN&amp;i=1800&amp;p=15d&amp;f=d,o,h,l,c,v" htmlFormat="all"/>
  </connection>
  <connection id="268" xr16:uid="{00000000-0015-0000-FFFF-FFFF0B010000}" name="Connection339" type="4" refreshedVersion="4" background="1" saveData="1">
    <webPr xl2000="1" url="http://www.google.com/finance/getprices?q=ICICIBANK&amp;i=1800&amp;p=15d&amp;f=d,o,h,l,c,v" htmlFormat="all"/>
  </connection>
  <connection id="269" xr16:uid="{00000000-0015-0000-FFFF-FFFF0C010000}" name="Connection34" type="4" refreshedVersion="4" background="1" saveData="1">
    <webPr xl2000="1" url="http://finance.google.com/finance/historical?q=MSFT&amp;startdate=Jan+1+2011&amp;enddate=Jun+1+2011&amp;output=csv" htmlFormat="all"/>
  </connection>
  <connection id="270" xr16:uid="{00000000-0015-0000-FFFF-FFFF0D010000}" name="Connection340" type="4" refreshedVersion="4" background="1" saveData="1">
    <webPr xl2000="1" url="http://www.google.com/finance/getprices?q=ICICIBANK&amp;i=1800&amp;p=15d&amp;f=d,o,h,l,c,v" htmlFormat="all"/>
  </connection>
  <connection id="271" xr16:uid="{00000000-0015-0000-FFFF-FFFF0E010000}" name="Connection341" type="4" refreshedVersion="4" background="1" saveData="1">
    <webPr xl2000="1" url="http://www.google.com/finance/getprices?q=SBIN&amp;i=1800&amp;p=15d&amp;f=d,o,h,l,c,v" htmlFormat="all"/>
  </connection>
  <connection id="272" xr16:uid="{00000000-0015-0000-FFFF-FFFF0F010000}" name="Connection342" type="4" refreshedVersion="4" background="1" saveData="1">
    <webPr xl2000="1" url="http://www.google.com/finance/getprices?q=SBIN&amp;i=120&amp;p=15d&amp;f=d,o,h,l,c,v" htmlFormat="all"/>
  </connection>
  <connection id="273" xr16:uid="{00000000-0015-0000-FFFF-FFFF10010000}" name="Connection343" type="4" refreshedVersion="4" background="1" saveData="1">
    <webPr xl2000="1" url="http://www.google.com/finance/getprices?q=SBIN&amp;i=120&amp;p=5d&amp;f=d,o,h,l,c,v" htmlFormat="all"/>
  </connection>
  <connection id="274" xr16:uid="{00000000-0015-0000-FFFF-FFFF11010000}" name="Connection344" type="4" refreshedVersion="4" background="1" saveData="1">
    <webPr xl2000="1" url="http://www.google.com/finance/getprices?q=SBIN&amp;i=120&amp;p=5d&amp;f=d,o,h,l,c,v" htmlFormat="all"/>
  </connection>
  <connection id="275" xr16:uid="{00000000-0015-0000-FFFF-FFFF12010000}" name="Connection345" type="4" refreshedVersion="4" background="1" saveData="1">
    <webPr xl2000="1" url="http://www.google.com/finance/getprices?q=SBIN&amp;i=120&amp;p=5d&amp;f=d,o,h,l,c,v" htmlFormat="all"/>
  </connection>
  <connection id="276" xr16:uid="{00000000-0015-0000-FFFF-FFFF13010000}" name="Connection346" type="4" refreshedVersion="4" background="1" saveData="1">
    <webPr xl2000="1" url="http://www.google.com/finance/getprices?q=SBIN&amp;i=120&amp;p=5d&amp;f=d,o,h,l,c,v" htmlFormat="all"/>
  </connection>
  <connection id="277" xr16:uid="{00000000-0015-0000-FFFF-FFFF14010000}" name="Connection347" type="4" refreshedVersion="4" background="1" saveData="1">
    <webPr xl2000="1" url="http://www.google.com/finance/getprices?q=SBIN&amp;i=120&amp;p=5d&amp;f=d,o,h,l,c,v" htmlFormat="all"/>
  </connection>
  <connection id="278" xr16:uid="{00000000-0015-0000-FFFF-FFFF15010000}" name="Connection348" type="4" refreshedVersion="4" background="1" saveData="1">
    <webPr xl2000="1" url="http://www.google.com/finance/getprices?q=SBIN&amp;i=120&amp;p=5d&amp;f=d,o,h,l,c,v" htmlFormat="all"/>
  </connection>
  <connection id="279" xr16:uid="{00000000-0015-0000-FFFF-FFFF16010000}" name="Connection349" type="4" refreshedVersion="4" background="1" saveData="1">
    <webPr xl2000="1" url="http://www.google.com/finance/getprices?q=BANKINDIA&amp;i=120&amp;p=5d&amp;f=d,o,h,l,c,v" htmlFormat="all"/>
  </connection>
  <connection id="280" xr16:uid="{00000000-0015-0000-FFFF-FFFF17010000}" name="Connection35" type="4" refreshedVersion="4" background="1" saveData="1">
    <webPr xl2000="1" url="http://finance.google.com/finance/historical?q=MSFT&amp;startdate=Jan+1+2011&amp;enddate=Jun+1+2011&amp;output=csv" htmlFormat="all"/>
  </connection>
  <connection id="281" xr16:uid="{00000000-0015-0000-FFFF-FFFF18010000}" name="Connection350" type="4" refreshedVersion="4" background="1" saveData="1">
    <webPr xl2000="1" url="http://www.google.com/finance/getprices?q=ORIENTBANK&amp;i=120&amp;p=5d&amp;f=d,o,h,l,c,v" htmlFormat="all"/>
  </connection>
  <connection id="282" xr16:uid="{00000000-0015-0000-FFFF-FFFF19010000}" name="Connection351" type="4" refreshedVersion="4" background="1" saveData="1">
    <webPr xl2000="1" url="http://www.google.com/finance/getprices?q=SBIN&amp;i=120&amp;p=5d&amp;f=d,o,h,l,c,v" htmlFormat="all"/>
  </connection>
  <connection id="283" xr16:uid="{00000000-0015-0000-FFFF-FFFF1A010000}" name="Connection352" type="4" refreshedVersion="4" background="1" saveData="1">
    <webPr xl2000="1" url="http://www.google.com/finance/getprices?q=SBIN&amp;i=120&amp;p=5d&amp;f=d,o,h,l,c,v" htmlFormat="all"/>
  </connection>
  <connection id="284" xr16:uid="{00000000-0015-0000-FFFF-FFFF1B010000}" name="Connection353" type="4" refreshedVersion="4" background="1" saveData="1">
    <webPr xl2000="1" url="http://www.google.com/finance/getprices?q=SBIN&amp;i=120&amp;p=5d&amp;f=d,o,h,l,c,v" htmlFormat="all"/>
  </connection>
  <connection id="285" xr16:uid="{00000000-0015-0000-FFFF-FFFF1C010000}" name="Connection354" type="4" refreshedVersion="4" background="1" saveData="1">
    <webPr xl2000="1" url="http://www.google.com/finance/getprices?q=SBIN&amp;i=120&amp;p=5d&amp;f=d,o,h,l,c,v" htmlFormat="all"/>
  </connection>
  <connection id="286" xr16:uid="{00000000-0015-0000-FFFF-FFFF1D010000}" name="Connection355" type="4" refreshedVersion="4" background="1" saveData="1">
    <webPr xl2000="1" url="http://www.google.com/finance/getprices?q=SBIN&amp;i=120&amp;p=5d&amp;f=d,o,h,l,c,v" htmlFormat="all"/>
  </connection>
  <connection id="287" xr16:uid="{00000000-0015-0000-FFFF-FFFF1E010000}" name="Connection356" type="4" refreshedVersion="4" background="1" saveData="1">
    <webPr xl2000="1" url="http://www.google.com/finance/getprices?q=SBIN&amp;i=120&amp;p=5d&amp;f=d,o,h,l,c,v" htmlFormat="all"/>
  </connection>
  <connection id="288" xr16:uid="{00000000-0015-0000-FFFF-FFFF1F010000}" name="Connection357" type="4" refreshedVersion="4" background="1" saveData="1">
    <webPr xl2000="1" url="http://www.google.com/finance/getprices?q=BANKINDIA&amp;i=120&amp;p=5d&amp;f=d,o,h,l,c,v" htmlFormat="all"/>
  </connection>
  <connection id="289" xr16:uid="{00000000-0015-0000-FFFF-FFFF20010000}" name="Connection358" type="4" refreshedVersion="4" background="1" saveData="1">
    <webPr xl2000="1" url="http://www.google.com/finance/getprices?q=BANKINDIA&amp;i=120&amp;p=5d&amp;f=d,o,h,l,c,v" htmlFormat="all"/>
  </connection>
  <connection id="290" xr16:uid="{00000000-0015-0000-FFFF-FFFF21010000}" name="Connection359" type="4" refreshedVersion="4" background="1" saveData="1">
    <webPr xl2000="1" url="http://www.google.com/finance/getprices?q=SBIN&amp;i=120&amp;p=5d&amp;f=d,o,h,l,c,v" htmlFormat="all"/>
  </connection>
  <connection id="291" xr16:uid="{00000000-0015-0000-FFFF-FFFF22010000}" name="Connection36" type="4" refreshedVersion="4" background="1" saveData="1">
    <webPr xl2000="1" url="http://finance.google.com/finance/historical?q=MSFT&amp;startdate=Jan+1+2011&amp;enddate=Jun+1+2011&amp;output=csv" htmlFormat="all"/>
  </connection>
  <connection id="292" xr16:uid="{00000000-0015-0000-FFFF-FFFF23010000}" name="Connection360" type="4" refreshedVersion="4" background="1" saveData="1">
    <webPr xl2000="1" url="http://www.google.com/finance/getprices?q=SBIN&amp;i=120&amp;p=5d&amp;f=d,o,h,l,c,v" htmlFormat="all"/>
  </connection>
  <connection id="293" xr16:uid="{00000000-0015-0000-FFFF-FFFF24010000}" name="Connection361" type="4" refreshedVersion="4" background="1" saveData="1">
    <webPr xl2000="1" url="http://www.google.com/finance/getprices?q=BANKINDIA&amp;i=120&amp;p=5d&amp;f=d,o,h,l,c,v" htmlFormat="all"/>
  </connection>
  <connection id="294" xr16:uid="{00000000-0015-0000-FFFF-FFFF25010000}" name="Connection362" type="4" refreshedVersion="4" background="1" saveData="1">
    <webPr xl2000="1" url="http://www.google.com/finance/getprices?q=ORIENTBANK&amp;i=120&amp;p=5d&amp;f=d,o,h,l,c,v" htmlFormat="all"/>
  </connection>
  <connection id="295" xr16:uid="{00000000-0015-0000-FFFF-FFFF26010000}" name="Connection363" type="4" refreshedVersion="4" background="1" saveData="1">
    <webPr xl2000="1" url="http://www.google.com/finance/getprices?q=BANKINDIA&amp;i=120&amp;p=5d&amp;f=d,o,h,l,c,v" htmlFormat="all"/>
  </connection>
  <connection id="296" xr16:uid="{00000000-0015-0000-FFFF-FFFF27010000}" name="Connection364" type="4" refreshedVersion="4" background="1" saveData="1">
    <webPr xl2000="1" url="http://www.google.com/finance/getprices?q=BANKINDIA&amp;i=120&amp;p=5d&amp;f=d,o,h,l,c,v" htmlFormat="all"/>
  </connection>
  <connection id="297" xr16:uid="{00000000-0015-0000-FFFF-FFFF28010000}" name="Connection365" type="4" refreshedVersion="4" background="1" saveData="1">
    <webPr xl2000="1" url="http://www.google.com/finance/getprices?q=BANKINDIA&amp;i=120&amp;p=5d&amp;f=d,o,h,l,c,v" htmlFormat="all"/>
  </connection>
  <connection id="298" xr16:uid="{00000000-0015-0000-FFFF-FFFF29010000}" name="Connection366" type="4" refreshedVersion="4" background="1" saveData="1">
    <webPr xl2000="1" url="http://www.google.com/finance/getprices?q=SBIN&amp;i=120&amp;p=5d&amp;f=d,o,h,l,c,v" htmlFormat="all"/>
  </connection>
  <connection id="299" xr16:uid="{00000000-0015-0000-FFFF-FFFF2A010000}" name="Connection367" type="4" refreshedVersion="4" background="1" saveData="1">
    <webPr xl2000="1" url="http://www.google.com/finance/getprices?q=BANKINDIA&amp;i=120&amp;p=5d&amp;f=d,o,h,l,c,v" htmlFormat="all"/>
  </connection>
  <connection id="300" xr16:uid="{00000000-0015-0000-FFFF-FFFF2B010000}" name="Connection368" type="4" refreshedVersion="4" background="1" saveData="1">
    <webPr xl2000="1" url="http://www.google.com/finance/getprices?q=ORIENTBANK&amp;i=120&amp;p=5d&amp;f=d,o,h,l,c,v" htmlFormat="all"/>
  </connection>
  <connection id="301" xr16:uid="{00000000-0015-0000-FFFF-FFFF2C010000}" name="Connection369" type="4" refreshedVersion="4" background="1" saveData="1">
    <webPr xl2000="1" url="http://www.google.com/finance/getprices?q=BANKINDIA&amp;i=120&amp;p=5d&amp;f=d,o,h,l,c,v" htmlFormat="all"/>
  </connection>
  <connection id="302" xr16:uid="{00000000-0015-0000-FFFF-FFFF2D010000}" name="Connection37" type="4" refreshedVersion="4" background="1" saveData="1">
    <webPr xl2000="1" url="http://finance.google.com/finance/historical?q=MSFT&amp;startdate=Jan+1+2011&amp;enddate=Jun+1+2011&amp;output=csv" htmlFormat="all"/>
  </connection>
  <connection id="303" xr16:uid="{00000000-0015-0000-FFFF-FFFF2E010000}" name="Connection370" type="4" refreshedVersion="4" background="1" saveData="1">
    <webPr xl2000="1" url="http://www.google.com/finance/getprices?q=SBIN&amp;i=120&amp;p=5d&amp;f=d,o,h,l,c,v" htmlFormat="all"/>
  </connection>
  <connection id="304" xr16:uid="{00000000-0015-0000-FFFF-FFFF2F010000}" name="Connection371" type="4" refreshedVersion="4" background="1" saveData="1">
    <webPr xl2000="1" url="http://www.google.com/finance/getprices?q=SBIN&amp;i=120&amp;p=5d&amp;f=d,o,h,l,c,v" htmlFormat="all"/>
  </connection>
  <connection id="305" xr16:uid="{00000000-0015-0000-FFFF-FFFF30010000}" name="Connection372" type="4" refreshedVersion="4" background="1" saveData="1">
    <webPr xl2000="1" url="http://www.google.com/finance/getprices?q=BANKINDIA&amp;i=120&amp;p=5d&amp;f=d,o,h,l,c,v" htmlFormat="all"/>
  </connection>
  <connection id="306" xr16:uid="{00000000-0015-0000-FFFF-FFFF31010000}" name="Connection373" type="4" refreshedVersion="4" background="1" saveData="1">
    <webPr xl2000="1" url="http://www.google.com/finance/getprices?q=BANKINDIA&amp;i=120&amp;p=5d&amp;f=d,o,h,l,c,v" htmlFormat="all"/>
  </connection>
  <connection id="307" xr16:uid="{00000000-0015-0000-FFFF-FFFF32010000}" name="Connection374" type="4" refreshedVersion="4" background="1" saveData="1">
    <webPr xl2000="1" url="http://www.google.com/finance/getprices?q=NIFTY&amp;i=120&amp;p=5d&amp;f=d,o,h,l,c,v" htmlFormat="all"/>
  </connection>
  <connection id="308" xr16:uid="{00000000-0015-0000-FFFF-FFFF33010000}" name="Connection375" type="4" refreshedVersion="4" background="1" saveData="1">
    <webPr xl2000="1" url="http://www.google.com/finance/getprices?q=BANKNIFTY&amp;i=120&amp;p=5d&amp;f=d,o,h,l,c,v" htmlFormat="all"/>
  </connection>
  <connection id="309" xr16:uid="{00000000-0015-0000-FFFF-FFFF34010000}" name="Connection376" type="4" refreshedVersion="4" background="1" saveData="1">
    <webPr xl2000="1" url="http://www.google.com/finance/getprices?q=SBIN&amp;i=120&amp;p=5d&amp;f=d,o,h,l,c,v" htmlFormat="all"/>
  </connection>
  <connection id="310" xr16:uid="{00000000-0015-0000-FFFF-FFFF35010000}" name="Connection377" type="4" refreshedVersion="4" background="1" saveData="1">
    <webPr xl2000="1" url="http://www.google.com/finance/getprices?q=SBIN&amp;i=120&amp;p=5d&amp;f=d,o,h,l,c,v" htmlFormat="all"/>
  </connection>
  <connection id="311" xr16:uid="{00000000-0015-0000-FFFF-FFFF36010000}" name="Connection378" type="4" refreshedVersion="4" background="1" saveData="1">
    <webPr xl2000="1" url="http://www.google.com/finance/getprices?q=BANKINDIA&amp;i=120&amp;p=5d&amp;f=d,o,h,l,c,v" htmlFormat="all"/>
  </connection>
  <connection id="312" xr16:uid="{00000000-0015-0000-FFFF-FFFF37010000}" name="Connection379" type="4" refreshedVersion="4" background="1" saveData="1">
    <webPr xl2000="1" url="http://www.google.com/finance/getprices?q=SBIN&amp;i=120&amp;p=5d&amp;f=d,o,h,l,c,v" htmlFormat="all"/>
  </connection>
  <connection id="313" xr16:uid="{00000000-0015-0000-FFFF-FFFF38010000}" name="Connection38" type="4" refreshedVersion="4" background="1" saveData="1">
    <webPr xl2000="1" url="http://finance.google.com/finance/historical?q=MSFT&amp;startdate=Jan+1+2011&amp;enddate=Jun+1+2012&amp;output=csv" htmlFormat="all"/>
  </connection>
  <connection id="314" xr16:uid="{00000000-0015-0000-FFFF-FFFF39010000}" name="Connection380" type="4" refreshedVersion="4" background="1" saveData="1">
    <webPr xl2000="1" url="http://www.google.com/finance/getprices?q=NIFTY&amp;i=120&amp;p=5d&amp;f=d,o,h,l,c,v" htmlFormat="all"/>
  </connection>
  <connection id="315" xr16:uid="{00000000-0015-0000-FFFF-FFFF3A010000}" name="Connection381" type="4" refreshedVersion="4" background="1" saveData="1">
    <webPr xl2000="1" url="http://www.google.com/finance/getprices?q=NIFTY&amp;i=120&amp;p=5d&amp;f=d,o,h,l,c,v" htmlFormat="all"/>
  </connection>
  <connection id="316" xr16:uid="{00000000-0015-0000-FFFF-FFFF3B010000}" name="Connection382" type="4" refreshedVersion="4" background="1" saveData="1">
    <webPr xl2000="1" url="http://www.google.com/finance/getprices?q=SBIN&amp;i=120&amp;p=5d&amp;f=d,o,h,l,c,v" htmlFormat="all"/>
  </connection>
  <connection id="317" xr16:uid="{00000000-0015-0000-FFFF-FFFF3C010000}" name="Connection383" type="4" refreshedVersion="4" background="1" saveData="1">
    <webPr xl2000="1" url="http://www.google.com/finance/getprices?q=BANKINDIA&amp;i=120&amp;p=5d&amp;f=d,o,h,l,c,v" htmlFormat="all"/>
  </connection>
  <connection id="318" xr16:uid="{00000000-0015-0000-FFFF-FFFF3D010000}" name="Connection384" type="4" refreshedVersion="4" background="1" saveData="1">
    <webPr xl2000="1" url="http://www.google.com/finance/getprices?q=NIFTY&amp;i=120&amp;p=5d&amp;f=d,o,h,l,c,v" htmlFormat="all"/>
  </connection>
  <connection id="319" xr16:uid="{00000000-0015-0000-FFFF-FFFF3E010000}" name="Connection385" type="4" refreshedVersion="4" background="1" saveData="1">
    <webPr xl2000="1" url="http://www.google.com/finance/getprices?q=NIFTY&amp;i=120&amp;p=5d&amp;f=d,o,h,l,c,v" htmlFormat="all"/>
  </connection>
  <connection id="320" xr16:uid="{00000000-0015-0000-FFFF-FFFF3F010000}" name="Connection386" type="4" refreshedVersion="4" background="1" saveData="1">
    <webPr xl2000="1" url="http://www.google.com/finance/getprices?q=BANKINDIA&amp;i=120&amp;p=5d&amp;f=d,o,h,l,c,v" htmlFormat="all"/>
  </connection>
  <connection id="321" xr16:uid="{00000000-0015-0000-FFFF-FFFF40010000}" name="Connection387" type="4" refreshedVersion="4" background="1" saveData="1">
    <webPr xl2000="1" url="http://www.google.com/finance/getprices?q=BANKINDIA&amp;i=120&amp;p=5d&amp;f=d,o,h,l,c,v" htmlFormat="all"/>
  </connection>
  <connection id="322" xr16:uid="{00000000-0015-0000-FFFF-FFFF41010000}" name="Connection388" type="4" refreshedVersion="4" background="1" saveData="1">
    <webPr xl2000="1" url="http://www.google.com/finance/getprices?q=BANKINDIA&amp;i=120&amp;p=5d&amp;f=d,o,h,l,c,v" htmlFormat="all"/>
  </connection>
  <connection id="323" xr16:uid="{00000000-0015-0000-FFFF-FFFF42010000}" name="Connection389" type="4" refreshedVersion="4" background="1" saveData="1">
    <webPr xl2000="1" url="http://www.google.com/finance/getprices?q=BANKINDIA&amp;i=120&amp;p=5d&amp;f=d,o,h,l,c,v" htmlFormat="all"/>
  </connection>
  <connection id="324" xr16:uid="{00000000-0015-0000-FFFF-FFFF43010000}" name="Connection39" type="4" refreshedVersion="4" background="1" saveData="1">
    <webPr xl2000="1" url="http://finance.google.com/finance/historical?q=MSFT&amp;startdate=Jan+1+2011&amp;enddate=Jun+1+2012&amp;output=csv" htmlFormat="all"/>
  </connection>
  <connection id="325" xr16:uid="{00000000-0015-0000-FFFF-FFFF44010000}" name="Connection390" type="4" refreshedVersion="4" background="1" saveData="1">
    <webPr xl2000="1" url="http://www.google.com/finance/getprices?q=SBIN&amp;i=120&amp;p=5d&amp;f=d,o,h,l,c,v" htmlFormat="all"/>
  </connection>
  <connection id="326" xr16:uid="{00000000-0015-0000-FFFF-FFFF45010000}" name="Connection391" type="4" refreshedVersion="4" background="1" saveData="1">
    <webPr xl2000="1" url="http://www.google.com/finance/getprices?q=SBIN&amp;i=120&amp;p=5d&amp;f=d,o,h,l,c,v" htmlFormat="all"/>
  </connection>
  <connection id="327" xr16:uid="{00000000-0015-0000-FFFF-FFFF46010000}" name="Connection392" type="4" refreshedVersion="4" background="1" saveData="1">
    <webPr xl2000="1" url="http://www.google.com/finance/getprices?q=SBIN&amp;i=120&amp;p=5d&amp;f=d,o,h,l,c,v" htmlFormat="all"/>
  </connection>
  <connection id="328" xr16:uid="{00000000-0015-0000-FFFF-FFFF47010000}" name="Connection393" type="4" refreshedVersion="4" background="1" saveData="1">
    <webPr xl2000="1" url="http://www.google.com/finance/getprices?q=SBIN&amp;i=120&amp;p=5d&amp;f=d,o,h,l,c,v" htmlFormat="all"/>
  </connection>
  <connection id="329" xr16:uid="{00000000-0015-0000-FFFF-FFFF48010000}" name="Connection394" type="4" refreshedVersion="4" background="1" saveData="1">
    <webPr xl2000="1" url="http://www.google.com/finance/getprices?q=BANKINDIA&amp;i=120&amp;p=5d&amp;f=d,o,h,l,c,v" htmlFormat="all"/>
  </connection>
  <connection id="330" xr16:uid="{00000000-0015-0000-FFFF-FFFF49010000}" name="Connection395" type="4" refreshedVersion="4" background="1" saveData="1">
    <webPr xl2000="1" url="http://www.google.com/finance/getprices?q=BANKINDIA&amp;i=120&amp;p=5d&amp;f=d,o,h,l,c,v" htmlFormat="all"/>
  </connection>
  <connection id="331" xr16:uid="{00000000-0015-0000-FFFF-FFFF4A010000}" name="Connection396" type="4" refreshedVersion="4" background="1" saveData="1">
    <webPr xl2000="1" url="http://www.google.com/finance/getprices?q=BANKINDIA&amp;i=120&amp;p=5d&amp;f=d,o,h,l,c,v" htmlFormat="all"/>
  </connection>
  <connection id="332" xr16:uid="{00000000-0015-0000-FFFF-FFFF4B010000}" name="Connection397" type="4" refreshedVersion="4" background="1" saveData="1">
    <webPr xl2000="1" url="http://www.google.com/finance/getprices?q=SBIN&amp;i=120&amp;p=5d&amp;f=d,o,h,l,c,v" htmlFormat="all"/>
  </connection>
  <connection id="333" xr16:uid="{00000000-0015-0000-FFFF-FFFF4C010000}" name="Connection398" type="4" refreshedVersion="4" background="1" saveData="1">
    <webPr xl2000="1" url="http://www.google.com/finance/getprices?q=SBIN&amp;i=120&amp;p=5d&amp;f=d,o,h,l,c,v" htmlFormat="all"/>
  </connection>
  <connection id="334" xr16:uid="{00000000-0015-0000-FFFF-FFFF4D010000}" name="Connection399" type="4" refreshedVersion="4" background="1" saveData="1">
    <webPr xl2000="1" url="http://www.google.com/finance/getprices?q=SBIN&amp;i=120&amp;p=5d&amp;f=d,o,h,l,c,v" htmlFormat="all"/>
  </connection>
  <connection id="335" xr16:uid="{00000000-0015-0000-FFFF-FFFF4E010000}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336" xr16:uid="{00000000-0015-0000-FFFF-FFFF4F010000}" name="Connection40" type="4" refreshedVersion="4" background="1" saveData="1">
    <webPr xl2000="1" url="http://finance.google.com/finance/historical?q=MSFT&amp;startdate=Jan+1+2011&amp;enddate=Jun+1+2012&amp;output=csv" htmlFormat="all"/>
  </connection>
  <connection id="337" xr16:uid="{00000000-0015-0000-FFFF-FFFF50010000}" name="Connection400" type="4" refreshedVersion="4" background="1" saveData="1">
    <webPr xl2000="1" url="http://www.google.com/finance/getprices?q=SBIN&amp;i=120&amp;p=5d&amp;f=d,o,h,l,c,v" htmlFormat="all"/>
  </connection>
  <connection id="338" xr16:uid="{00000000-0015-0000-FFFF-FFFF51010000}" name="Connection401" type="4" refreshedVersion="4" background="1" saveData="1">
    <webPr xl2000="1" url="http://www.google.com/finance/getprices?q=SBIN&amp;i=120&amp;p=5d&amp;f=d,o,h,l,c,v" htmlFormat="all"/>
  </connection>
  <connection id="339" xr16:uid="{00000000-0015-0000-FFFF-FFFF52010000}" name="Connection402" type="4" refreshedVersion="4" background="1" saveData="1">
    <webPr xl2000="1" url="http://www.google.com/finance/getprices?q=SBIN&amp;i=120&amp;p=5d&amp;f=d,o,h,l,c,v" htmlFormat="all"/>
  </connection>
  <connection id="340" xr16:uid="{00000000-0015-0000-FFFF-FFFF53010000}" name="Connection403" type="4" refreshedVersion="4" background="1" saveData="1">
    <webPr xl2000="1" url="http://www.google.com/finance/getprices?q=SBIN&amp;i=120&amp;p=5d&amp;f=d,o,h,l,c,v" htmlFormat="all"/>
  </connection>
  <connection id="341" xr16:uid="{00000000-0015-0000-FFFF-FFFF54010000}" name="Connection404" type="4" refreshedVersion="4" background="1" saveData="1">
    <webPr xl2000="1" url="http://www.google.com/finance/getprices?q=BANKINDIA&amp;i=120&amp;p=5d&amp;f=d,o,h,l,c,v" htmlFormat="all"/>
  </connection>
  <connection id="342" xr16:uid="{00000000-0015-0000-FFFF-FFFF55010000}" name="Connection405" type="4" refreshedVersion="4" background="1" saveData="1">
    <webPr xl2000="1" url="http://www.google.com/finance/getprices?q=BANKINDIA&amp;i=120&amp;p=5d&amp;f=d,o,h,l,c,v" htmlFormat="all"/>
  </connection>
  <connection id="343" xr16:uid="{00000000-0015-0000-FFFF-FFFF56010000}" name="Connection406" type="4" refreshedVersion="4" background="1" saveData="1">
    <webPr xl2000="1" url="http://www.google.com/finance/getprices?q=BANKINDIA&amp;i=120&amp;p=5d&amp;f=d,o,h,l,c,v" htmlFormat="all"/>
  </connection>
  <connection id="344" xr16:uid="{00000000-0015-0000-FFFF-FFFF57010000}" name="Connection407" type="4" refreshedVersion="4" background="1" saveData="1">
    <webPr xl2000="1" url="http://www.google.com/finance/getprices?q=SBIN&amp;i=120&amp;p=5d&amp;f=d,o,h,l,c,v" htmlFormat="all"/>
  </connection>
  <connection id="345" xr16:uid="{00000000-0015-0000-FFFF-FFFF58010000}" name="Connection408" type="4" refreshedVersion="4" background="1" saveData="1">
    <webPr xl2000="1" url="http://www.google.com/finance/getprices?q=SBIN&amp;i=120&amp;p=5d&amp;f=d,o,h,l,c,v" htmlFormat="all"/>
  </connection>
  <connection id="346" xr16:uid="{00000000-0015-0000-FFFF-FFFF59010000}" name="Connection409" type="4" refreshedVersion="4" background="1" saveData="1">
    <webPr xl2000="1" url="http://www.google.com/finance/getprices?q=BANKINDIA&amp;i=120&amp;p=5d&amp;f=d,o,h,l,c,v" htmlFormat="all"/>
  </connection>
  <connection id="347" xr16:uid="{00000000-0015-0000-FFFF-FFFF5A010000}" name="Connection41" type="4" refreshedVersion="4" background="1" saveData="1">
    <webPr xl2000="1" url="http://www.google.com/finance/getprices?q=AAPL&amp;i=300&amp;p=60d&amp;f=d,o,h,l,c,v" htmlFormat="all"/>
  </connection>
  <connection id="348" xr16:uid="{00000000-0015-0000-FFFF-FFFF5B010000}" name="Connection410" type="4" refreshedVersion="4" background="1" saveData="1">
    <webPr xl2000="1" url="http://www.google.com/finance/getprices?q=BANKINDIA&amp;i=120&amp;p=5d&amp;f=d,o,h,l,c,v" htmlFormat="all"/>
  </connection>
  <connection id="349" xr16:uid="{00000000-0015-0000-FFFF-FFFF5C010000}" name="Connection411" type="4" refreshedVersion="4" background="1" saveData="1">
    <webPr xl2000="1" url="http://www.google.com/finance/getprices?q=BANKINDIA&amp;i=120&amp;p=5d&amp;f=d,o,h,l,c,v" htmlFormat="all"/>
  </connection>
  <connection id="350" xr16:uid="{00000000-0015-0000-FFFF-FFFF5D010000}" name="Connection412" type="4" refreshedVersion="4" background="1" saveData="1">
    <webPr xl2000="1" url="http://www.google.com/finance/getprices?q=SBIN&amp;i=120&amp;p=5d&amp;f=d,o,h,l,c,v" htmlFormat="all"/>
  </connection>
  <connection id="351" xr16:uid="{00000000-0015-0000-FFFF-FFFF5E010000}" name="Connection413" type="4" refreshedVersion="4" background="1" saveData="1">
    <webPr xl2000="1" url="http://www.google.com/finance/getprices?q=SBIN&amp;i=120&amp;p=5d&amp;f=d,o,h,l,c,v" htmlFormat="all"/>
  </connection>
  <connection id="352" xr16:uid="{00000000-0015-0000-FFFF-FFFF5F010000}" name="Connection414" type="4" refreshedVersion="4" background="1" saveData="1">
    <webPr xl2000="1" url="http://www.google.com/finance/getprices?q=SBIN&amp;i=120&amp;p=5d&amp;f=d,o,h,l,c,v" htmlFormat="all"/>
  </connection>
  <connection id="353" xr16:uid="{00000000-0015-0000-FFFF-FFFF60010000}" name="Connection415" type="4" refreshedVersion="4" background="1" saveData="1">
    <webPr xl2000="1" url="http://www.google.com/finance/getprices?q=SBIN&amp;i=120&amp;p=5d&amp;f=d,o,h,l,c,v" htmlFormat="all"/>
  </connection>
  <connection id="354" xr16:uid="{00000000-0015-0000-FFFF-FFFF61010000}" name="Connection416" type="4" refreshedVersion="4" background="1" saveData="1">
    <webPr xl2000="1" url="http://www.google.com/finance/getprices?q=SBIN&amp;i=120&amp;p=5d&amp;f=d,o,h,l,c,v" htmlFormat="all"/>
  </connection>
  <connection id="355" xr16:uid="{00000000-0015-0000-FFFF-FFFF62010000}" name="Connection417" type="4" refreshedVersion="4" background="1" saveData="1">
    <webPr xl2000="1" url="http://www.google.com/finance/getprices?q=SBIN&amp;i=120&amp;p=5d&amp;f=d,o,h,l,c,v" htmlFormat="all"/>
  </connection>
  <connection id="356" xr16:uid="{00000000-0015-0000-FFFF-FFFF63010000}" name="Connection418" type="4" refreshedVersion="4" background="1" saveData="1">
    <webPr xl2000="1" url="http://www.google.com/finance/getprices?q=SBIN&amp;i=120&amp;p=5d&amp;f=d,o,h,l,c,v" htmlFormat="all"/>
  </connection>
  <connection id="357" xr16:uid="{00000000-0015-0000-FFFF-FFFF64010000}" name="Connection419" type="4" refreshedVersion="4" background="1" saveData="1">
    <webPr xl2000="1" url="http://www.google.com/finance/getprices?q=SBIN&amp;i=120&amp;p=10d&amp;f=d,o,h,l,c,v" htmlFormat="all"/>
  </connection>
  <connection id="358" xr16:uid="{00000000-0015-0000-FFFF-FFFF65010000}" name="Connection42" type="4" refreshedVersion="4" background="1" saveData="1">
    <webPr xl2000="1" url="http://www.google.com/finance/getprices?q=AAPL&amp;x=&amp;i=60&amp;p=10&amp;f=d,o,h,l,c,v" htmlFormat="all"/>
  </connection>
  <connection id="359" xr16:uid="{00000000-0015-0000-FFFF-FFFF66010000}" name="Connection420" type="4" refreshedVersion="4" background="1" saveData="1">
    <webPr xl2000="1" url="http://www.google.com/finance/getprices?q=BANKINDIA&amp;i=120&amp;p=2d&amp;f=d,o,h,l,c,v" htmlFormat="all"/>
  </connection>
  <connection id="360" xr16:uid="{00000000-0015-0000-FFFF-FFFF67010000}" name="Connection421" type="4" refreshedVersion="4" background="1" saveData="1">
    <webPr xl2000="1" url="http://www.google.com/finance/getprices?q=BANKINDIA&amp;i=120&amp;p=2d&amp;f=d,o,h,l,c,v" htmlFormat="all"/>
  </connection>
  <connection id="361" xr16:uid="{00000000-0015-0000-FFFF-FFFF68010000}" name="Connection422" type="4" refreshedVersion="4" background="1" saveData="1">
    <webPr xl2000="1" url="http://www.google.com/finance/getprices?q=BANKINDIA&amp;i=120&amp;p=2d&amp;f=d,o,h,l,c,v" htmlFormat="all"/>
  </connection>
  <connection id="362" xr16:uid="{00000000-0015-0000-FFFF-FFFF69010000}" name="Connection423" type="4" refreshedVersion="4" background="1" saveData="1">
    <webPr xl2000="1" url="http://www.google.com/finance/getprices?q=SBIN&amp;i=120&amp;p=2d&amp;f=d,o,h,l,c,v" htmlFormat="all"/>
  </connection>
  <connection id="363" xr16:uid="{00000000-0015-0000-FFFF-FFFF6A010000}" name="Connection424" type="4" refreshedVersion="4" background="1" saveData="1">
    <webPr xl2000="1" url="http://www.google.com/finance/getprices?q=SBIN&amp;i=120&amp;p=2d&amp;f=d,o,h,l,c,v" htmlFormat="all"/>
  </connection>
  <connection id="364" xr16:uid="{00000000-0015-0000-FFFF-FFFF6B010000}" name="Connection425" type="4" refreshedVersion="4" background="1" saveData="1">
    <webPr xl2000="1" url="http://www.google.com/finance/getprices?q=SBIN&amp;i=120&amp;p=2d&amp;f=d,o,h,l,c,v" htmlFormat="all"/>
  </connection>
  <connection id="365" xr16:uid="{00000000-0015-0000-FFFF-FFFF6C010000}" name="Connection426" type="4" refreshedVersion="4" background="1" saveData="1">
    <webPr xl2000="1" url="http://www.google.com/finance/getprices?q=BANKINDIA&amp;i=120&amp;p=2d&amp;f=d,o,h,l,c,v" htmlFormat="all"/>
  </connection>
  <connection id="366" xr16:uid="{00000000-0015-0000-FFFF-FFFF6D010000}" name="Connection427" type="4" refreshedVersion="4" background="1" saveData="1">
    <webPr xl2000="1" url="http://www.google.com/finance/getprices?q=BANKINDIA&amp;i=120&amp;p=2d&amp;f=d,o,h,l,c,v" htmlFormat="all"/>
  </connection>
  <connection id="367" xr16:uid="{00000000-0015-0000-FFFF-FFFF6E010000}" name="Connection428" type="4" refreshedVersion="4" background="1" saveData="1">
    <webPr xl2000="1" url="http://www.google.com/finance/getprices?q=BANKINDIA&amp;i=120&amp;p=2d&amp;f=d,o,h,l,c,v" htmlFormat="all"/>
  </connection>
  <connection id="368" xr16:uid="{00000000-0015-0000-FFFF-FFFF6F010000}" name="Connection429" type="4" refreshedVersion="4" background="1" saveData="1">
    <webPr xl2000="1" url="http://www.google.com/finance/getprices?q=BANKINDIA&amp;i=120&amp;p=2d&amp;f=d,o,h,l,c,v" htmlFormat="all"/>
  </connection>
  <connection id="369" xr16:uid="{00000000-0015-0000-FFFF-FFFF70010000}" name="Connection43" type="4" refreshedVersion="4" background="1" saveData="1">
    <webPr xl2000="1" url="http://www.google.com/finance/getprices?q=AAPL&amp;x=NYSE&amp;i=60&amp;p=10&amp;f=d,o,h,l,c,v" htmlFormat="all"/>
  </connection>
  <connection id="370" xr16:uid="{00000000-0015-0000-FFFF-FFFF71010000}" name="Connection430" type="4" refreshedVersion="4" background="1" saveData="1">
    <webPr xl2000="1" url="http://www.google.com/finance/getprices?q=BANKINDIA&amp;i=120&amp;p=2d&amp;f=d,o,h,l,c,v" htmlFormat="all"/>
  </connection>
  <connection id="371" xr16:uid="{00000000-0015-0000-FFFF-FFFF72010000}" name="Connection431" type="4" refreshedVersion="4" background="1" saveData="1">
    <webPr xl2000="1" url="http://www.google.com/finance/getprices?q=BANKINDIA&amp;i=120&amp;p=2d&amp;f=d,o,h,l,c,v" htmlFormat="all"/>
  </connection>
  <connection id="372" xr16:uid="{00000000-0015-0000-FFFF-FFFF73010000}" name="Connection432" type="4" refreshedVersion="4" background="1" saveData="1">
    <webPr xl2000="1" url="http://www.google.com/finance/getprices?q=BANKINDIA&amp;i=120&amp;p=2d&amp;f=d,o,h,l,c,v" htmlFormat="all"/>
  </connection>
  <connection id="373" xr16:uid="{00000000-0015-0000-FFFF-FFFF74010000}" name="Connection433" type="4" refreshedVersion="4" background="1" saveData="1">
    <webPr xl2000="1" url="http://www.google.com/finance/getprices?q=BANKINDIA&amp;i=120&amp;p=2d&amp;f=d,o,h,l,c,v" htmlFormat="all"/>
  </connection>
  <connection id="374" xr16:uid="{00000000-0015-0000-FFFF-FFFF75010000}" name="Connection434" type="4" refreshedVersion="4" background="1" saveData="1">
    <webPr xl2000="1" url="http://www.google.com/finance/getprices?q=SBIN&amp;i=120&amp;p=2d&amp;f=d,o,h,l,c,v" htmlFormat="all"/>
  </connection>
  <connection id="375" xr16:uid="{00000000-0015-0000-FFFF-FFFF76010000}" name="Connection435" type="4" refreshedVersion="4" background="1" saveData="1">
    <webPr xl2000="1" url="http://www.google.com/finance/getprices?q=SBIN&amp;i=120&amp;p=2d&amp;f=d,o,h,l,c,v" htmlFormat="all"/>
  </connection>
  <connection id="376" xr16:uid="{00000000-0015-0000-FFFF-FFFF77010000}" name="Connection436" type="4" refreshedVersion="4" background="1" saveData="1">
    <webPr xl2000="1" url="http://www.google.com/finance/getprices?q=BANKINDIA&amp;i=120&amp;p=2d&amp;f=d,o,h,l,c,v" htmlFormat="all"/>
  </connection>
  <connection id="377" xr16:uid="{00000000-0015-0000-FFFF-FFFF78010000}" name="Connection437" type="4" refreshedVersion="4" background="1" saveData="1">
    <webPr xl2000="1" url="http://www.google.com/finance/getprices?q=BANKINDIA&amp;i=120&amp;p=2d&amp;f=d,o,h,l,c,v" htmlFormat="all"/>
  </connection>
  <connection id="378" xr16:uid="{00000000-0015-0000-FFFF-FFFF79010000}" name="Connection438" type="4" refreshedVersion="4" background="1" saveData="1">
    <webPr xl2000="1" url="http://www.google.com/finance/getprices?q=BANKINDIA&amp;i=120&amp;p=1d&amp;f=d,o,h,l,c,v" htmlFormat="all"/>
  </connection>
  <connection id="379" xr16:uid="{00000000-0015-0000-FFFF-FFFF7A010000}" name="Connection439" type="4" refreshedVersion="4" background="1" saveData="1">
    <webPr xl2000="1" url="http://www.google.com/finance/getprices?q=BANKINDIA&amp;i=120&amp;p=1d&amp;f=d,o,h,l,c,v" htmlFormat="all"/>
  </connection>
  <connection id="380" xr16:uid="{00000000-0015-0000-FFFF-FFFF7B010000}" name="Connection44" type="4" refreshedVersion="4" background="1" saveData="1">
    <webPr xl2000="1" url="http://www.google.com/finance/getprices?q=AAPL&amp;x=NASDAQ&amp;i=60&amp;p=10&amp;f=d,o,h,l,c,v" htmlFormat="all"/>
  </connection>
  <connection id="381" xr16:uid="{00000000-0015-0000-FFFF-FFFF7C010000}" name="Connection440" type="4" refreshedVersion="4" background="1" saveData="1">
    <webPr xl2000="1" url="http://www.google.com/finance/getprices?q=BANKINDIA&amp;i=120&amp;p=2d&amp;f=d,o,h,l,c,v" htmlFormat="all"/>
  </connection>
  <connection id="382" xr16:uid="{00000000-0015-0000-FFFF-FFFF7D010000}" name="Connection441" type="4" refreshedVersion="4" background="1" saveData="1">
    <webPr xl2000="1" url="http://www.google.com/finance/getprices?q=BANKINDIA&amp;i=120&amp;p=2d&amp;f=d,o,h,l,c,v" htmlFormat="all"/>
  </connection>
  <connection id="383" xr16:uid="{00000000-0015-0000-FFFF-FFFF7E010000}" name="Connection442" type="4" refreshedVersion="4" background="1" saveData="1">
    <webPr xl2000="1" url="http://www.google.com/finance/getprices?q=BANKINDIA&amp;i=120&amp;p=2d&amp;f=d,o,h,l,c,v" htmlFormat="all"/>
  </connection>
  <connection id="384" xr16:uid="{00000000-0015-0000-FFFF-FFFF7F010000}" name="Connection443" type="4" refreshedVersion="4" background="1" saveData="1">
    <webPr xl2000="1" url="http://www.google.com/finance/getprices?q=BANKINDIA&amp;i=120&amp;p=2d&amp;f=d,o,h,l,c,v" htmlFormat="all"/>
  </connection>
  <connection id="385" xr16:uid="{00000000-0015-0000-FFFF-FFFF80010000}" name="Connection444" type="4" refreshedVersion="4" background="1" saveData="1">
    <webPr xl2000="1" url="http://www.google.com/finance/getprices?q=BANKINDIA&amp;i=120&amp;p=2d&amp;f=d,o,h,l,c,v" htmlFormat="all"/>
  </connection>
  <connection id="386" xr16:uid="{00000000-0015-0000-FFFF-FFFF81010000}" name="Connection445" type="4" refreshedVersion="4" background="1" saveData="1">
    <webPr xl2000="1" url="http://www.google.com/finance/getprices?q=BANKINDIA&amp;i=120&amp;p=2d&amp;f=d,o,h,l,c,v" htmlFormat="all"/>
  </connection>
  <connection id="387" xr16:uid="{00000000-0015-0000-FFFF-FFFF82010000}" name="Connection446" type="4" refreshedVersion="4" background="1" saveData="1">
    <webPr xl2000="1" url="http://www.google.com/finance/getprices?q=SBIN&amp;i=120&amp;p=2d&amp;f=d,o,h,l,c,v" htmlFormat="all"/>
  </connection>
  <connection id="388" xr16:uid="{00000000-0015-0000-FFFF-FFFF83010000}" name="Connection447" type="4" refreshedVersion="4" background="1" saveData="1">
    <webPr xl2000="1" url="http://www.google.com/finance/getprices?q=BHARTIARTL&amp;i=120&amp;p=2d&amp;f=d,o,h,l,c,v" htmlFormat="all"/>
  </connection>
  <connection id="389" xr16:uid="{00000000-0015-0000-FFFF-FFFF84010000}" name="Connection448" type="4" refreshedVersion="4" background="1" saveData="1">
    <webPr xl2000="1" url="http://www.google.com/finance/getprices?q=BHARTIARTL&amp;i=120&amp;p=2d&amp;f=d,o,h,l,c,v" htmlFormat="all"/>
  </connection>
  <connection id="390" xr16:uid="{00000000-0015-0000-FFFF-FFFF85010000}" name="Connection449" type="4" refreshedVersion="4" background="1" saveData="1">
    <webPr xl2000="1" url="http://www.google.com/finance/getprices?q=BHARTIARTL&amp;i=120&amp;p=2d&amp;f=d,o,h,l,c,v" htmlFormat="all"/>
  </connection>
  <connection id="391" xr16:uid="{00000000-0015-0000-FFFF-FFFF86010000}" name="Connection45" type="4" refreshedVersion="4" background="1" saveData="1">
    <webPr xl2000="1" url="http://www.google.com/finance/getprices?q=AAPL&amp;x=NASDAQ&amp;i=10&amp;p=10&amp;f=d,o,h,l,c,v" htmlFormat="all"/>
  </connection>
  <connection id="392" xr16:uid="{00000000-0015-0000-FFFF-FFFF87010000}" name="Connection450" type="4" refreshedVersion="4" background="1" saveData="1">
    <webPr xl2000="1" url="http://www.google.com/finance/getprices?q=BANKINDIA&amp;i=120&amp;p=2d&amp;f=d,o,h,l,c,v" htmlFormat="all"/>
  </connection>
  <connection id="393" xr16:uid="{00000000-0015-0000-FFFF-FFFF88010000}" name="Connection451" type="4" refreshedVersion="4" background="1" saveData="1">
    <webPr xl2000="1" url="http://www.google.com/finance/getprices?q=BANKINDIA&amp;i=120&amp;p=2d&amp;f=d,o,h,l,c,v" htmlFormat="all"/>
  </connection>
  <connection id="394" xr16:uid="{00000000-0015-0000-FFFF-FFFF89010000}" name="Connection452" type="4" refreshedVersion="4" background="1" saveData="1">
    <webPr xl2000="1" url="http://www.google.com/finance/getprices?q=AMBUJACEM&amp;i=120&amp;p=2d&amp;f=d,o,h,l,c,v" htmlFormat="all"/>
  </connection>
  <connection id="395" xr16:uid="{00000000-0015-0000-FFFF-FFFF8A010000}" name="Connection453" type="4" refreshedVersion="4" background="1" saveData="1">
    <webPr xl2000="1" url="http://www.google.com/finance/getprices?q=AMBUJACEM&amp;i=120&amp;p=2d&amp;f=d,o,h,l,c,v" htmlFormat="all"/>
  </connection>
  <connection id="396" xr16:uid="{00000000-0015-0000-FFFF-FFFF8B010000}" name="Connection454" type="4" refreshedVersion="4" background="1" saveData="1">
    <webPr xl2000="1" url="http://www.google.com/finance/getprices?q=AMBUJACEM&amp;i=120&amp;p=2d&amp;f=d,o,h,l,c,v" htmlFormat="all"/>
  </connection>
  <connection id="397" xr16:uid="{00000000-0015-0000-FFFF-FFFF8C010000}" name="Connection455" type="4" refreshedVersion="4" background="1" saveData="1">
    <webPr xl2000="1" url="http://www.google.com/finance/getprices?q=AMBUJACEM&amp;i=120&amp;p=2d&amp;f=d,o,h,l,c,v" htmlFormat="all"/>
  </connection>
  <connection id="398" xr16:uid="{00000000-0015-0000-FFFF-FFFF8D010000}" name="Connection456" type="4" refreshedVersion="4" background="1" saveData="1">
    <webPr xl2000="1" url="http://www.google.com/finance/getprices?q=AMBUJACEM&amp;i=120&amp;p=2d&amp;f=d,o,h,l,c,v" htmlFormat="all"/>
  </connection>
  <connection id="399" xr16:uid="{00000000-0015-0000-FFFF-FFFF8E010000}" name="Connection457" type="4" refreshedVersion="4" background="1" saveData="1">
    <webPr xl2000="1" url="http://www.google.com/finance/getprices?q=ICICIBANK&amp;i=120&amp;p=2d&amp;f=d,o,h,l,c,v" htmlFormat="all"/>
  </connection>
  <connection id="400" xr16:uid="{00000000-0015-0000-FFFF-FFFF8F010000}" name="Connection458" type="4" refreshedVersion="4" background="1" saveData="1">
    <webPr xl2000="1" url="http://www.google.com/finance/getprices?q=ICICIBANK&amp;i=120&amp;p=2d&amp;f=d,o,h,l,c,v" htmlFormat="all"/>
  </connection>
  <connection id="401" xr16:uid="{00000000-0015-0000-FFFF-FFFF90010000}" name="Connection459" type="4" refreshedVersion="4" background="1" saveData="1">
    <webPr xl2000="1" url="http://www.google.com/finance/getprices?q=DABUR&amp;i=120&amp;p=2d&amp;f=d,o,h,l,c,v" htmlFormat="all"/>
  </connection>
  <connection id="402" xr16:uid="{00000000-0015-0000-FFFF-FFFF91010000}" name="Connection46" type="4" refreshedVersion="4" background="1" saveData="1">
    <webPr xl2000="1" url="http://www.google.com/finance/getprices?q=AAPL&amp;x=NASDAQ&amp;i=300&amp;p=10&amp;f=d,o,h,l,c,v" htmlFormat="all"/>
  </connection>
  <connection id="403" xr16:uid="{00000000-0015-0000-FFFF-FFFF92010000}" name="Connection460" type="4" refreshedVersion="4" background="1" saveData="1">
    <webPr xl2000="1" url="http://www.google.com/finance/getprices?q=DABUR&amp;i=120&amp;p=2d&amp;f=d,o,h,l,c,v" htmlFormat="all"/>
  </connection>
  <connection id="404" xr16:uid="{00000000-0015-0000-FFFF-FFFF93010000}" name="Connection461" type="4" refreshedVersion="4" background="1" saveData="1">
    <webPr xl2000="1" url="http://www.google.com/finance/getprices?q=BANKINDIA&amp;i=120&amp;p=2d&amp;f=d,o,h,l,c,v" htmlFormat="all"/>
  </connection>
  <connection id="405" xr16:uid="{00000000-0015-0000-FFFF-FFFF94010000}" name="Connection462" type="4" refreshedVersion="4" background="1" saveData="1">
    <webPr xl2000="1" url="http://www.google.com/finance/getprices?q=SBIN&amp;i=120&amp;p=2d&amp;f=d,o,h,l,c,v" htmlFormat="all"/>
  </connection>
  <connection id="406" xr16:uid="{00000000-0015-0000-FFFF-FFFF95010000}" name="Connection463" type="4" refreshedVersion="4" background="1" saveData="1">
    <webPr xl2000="1" url="http://www.google.com/finance/getprices?q=ORIENTBANK&amp;i=120&amp;p=2d&amp;f=d,o,h,l,c,v" htmlFormat="all"/>
  </connection>
  <connection id="407" xr16:uid="{00000000-0015-0000-FFFF-FFFF96010000}" name="Connection464" type="4" refreshedVersion="4" background="1" saveData="1">
    <webPr xl2000="1" url="http://www.google.com/finance/getprices?q=BANKINDIA&amp;i=120&amp;p=2d&amp;f=d,o,h,l,c,v" htmlFormat="all"/>
  </connection>
  <connection id="408" xr16:uid="{00000000-0015-0000-FFFF-FFFF97010000}" name="Connection465" type="4" refreshedVersion="4" background="1" saveData="1">
    <webPr xl2000="1" url="http://www.google.com/finance/getprices?q=BANKINDIA&amp;i=120&amp;p=2d&amp;f=d,o,h,l,c,v" htmlFormat="all"/>
  </connection>
  <connection id="409" xr16:uid="{00000000-0015-0000-FFFF-FFFF98010000}" name="Connection466" type="4" refreshedVersion="4" background="1" saveData="1">
    <webPr xl2000="1" url="http://www.google.com/finance/getprices?q=BANKINDIA&amp;i=120&amp;p=2d&amp;f=d,o,h,l,c,v" htmlFormat="all"/>
  </connection>
  <connection id="410" xr16:uid="{00000000-0015-0000-FFFF-FFFF99010000}" name="Connection467" type="4" refreshedVersion="4" background="1" saveData="1">
    <webPr xl2000="1" url="http://www.google.com/finance/getprices?q=SBIN&amp;i=120&amp;p=2d&amp;f=d,o,h,l,c,v" htmlFormat="all"/>
  </connection>
  <connection id="411" xr16:uid="{00000000-0015-0000-FFFF-FFFF9A010000}" name="Connection468" type="4" refreshedVersion="4" background="1" saveData="1">
    <webPr xl2000="1" url="http://www.google.com/finance/getprices?q=ORIENTBANK&amp;i=120&amp;p=2d&amp;f=d,o,h,l,c,v" htmlFormat="all"/>
  </connection>
  <connection id="412" xr16:uid="{00000000-0015-0000-FFFF-FFFF9B010000}" name="Connection469" type="4" refreshedVersion="4" background="1" saveData="1">
    <webPr xl2000="1" url="http://www.google.com/finance/getprices?q=BANKINDIA&amp;i=120&amp;p=2d&amp;f=d,o,h,l,c,v" htmlFormat="all"/>
  </connection>
  <connection id="413" xr16:uid="{00000000-0015-0000-FFFF-FFFF9C010000}" name="Connection47" type="4" refreshedVersion="4" background="1" saveData="1">
    <webPr xl2000="1" url="http://www.google.com/finance/getprices?q=AAPL&amp;i=300&amp;p=10&amp;f=d,o,h,l,c,v" htmlFormat="all"/>
  </connection>
  <connection id="414" xr16:uid="{00000000-0015-0000-FFFF-FFFF9D010000}" name="Connection470" type="4" refreshedVersion="4" background="1" saveData="1">
    <webPr xl2000="1" url="http://www.google.com/finance/getprices?q=BANKINDIA&amp;i=120&amp;p=2d&amp;f=d,o,h,l,c,v" htmlFormat="all"/>
  </connection>
  <connection id="415" xr16:uid="{00000000-0015-0000-FFFF-FFFF9E010000}" name="Connection471" type="4" refreshedVersion="4" background="1" saveData="1">
    <webPr xl2000="1" url="http://www.google.com/finance/getprices?q=BANKINDIA&amp;i=120&amp;p=2d&amp;f=d,o,h,l,c,v" htmlFormat="all"/>
  </connection>
  <connection id="416" xr16:uid="{00000000-0015-0000-FFFF-FFFF9F010000}" name="Connection472" type="4" refreshedVersion="4" background="1" saveData="1">
    <webPr xl2000="1" url="http://www.google.com/finance/getprices?q=BANKINDIA&amp;i=120&amp;p=2d&amp;f=d,o,h,l,c,v" htmlFormat="all"/>
  </connection>
  <connection id="417" xr16:uid="{00000000-0015-0000-FFFF-FFFFA0010000}" name="Connection473" type="4" refreshedVersion="4" background="1" saveData="1">
    <webPr xl2000="1" url="http://www.google.com/finance/getprices?q=BANKINDIA&amp;i=120&amp;p=2d&amp;f=d,o,h,l,c,v" htmlFormat="all"/>
  </connection>
  <connection id="418" xr16:uid="{00000000-0015-0000-FFFF-FFFFA1010000}" name="Connection474" type="4" refreshedVersion="4" background="1" saveData="1">
    <webPr xl2000="1" url="http://www.google.com/finance/getprices?q=BANKINDIA&amp;i=120&amp;p=2d&amp;f=d,o,h,l,c,v" htmlFormat="all"/>
  </connection>
  <connection id="419" xr16:uid="{00000000-0015-0000-FFFF-FFFFA2010000}" name="Connection475" type="4" refreshedVersion="4" background="1" saveData="1">
    <webPr xl2000="1" url="http://www.google.com/finance/getprices?q=SBIN&amp;i=120&amp;p=2d&amp;f=d,o,h,l,c,v" htmlFormat="all"/>
  </connection>
  <connection id="420" xr16:uid="{00000000-0015-0000-FFFF-FFFFA3010000}" name="Connection476" type="4" refreshedVersion="4" background="1" saveData="1">
    <webPr xl2000="1" url="http://www.google.com/finance/getprices?q=SBIN&amp;i=300&amp;p=2d&amp;f=d,o,h,l,c,v" htmlFormat="all"/>
  </connection>
  <connection id="421" xr16:uid="{00000000-0015-0000-FFFF-FFFFA4010000}" name="Connection477" type="4" refreshedVersion="4" background="1" saveData="1">
    <webPr xl2000="1" url="http://www.google.com/finance/getprices?q=SBIN&amp;i=120&amp;p=2d&amp;f=d,o,h,l,c,v" htmlFormat="all"/>
  </connection>
  <connection id="422" xr16:uid="{00000000-0015-0000-FFFF-FFFFA5010000}" name="Connection478" type="4" refreshedVersion="4" background="1" saveData="1">
    <webPr xl2000="1" url="http://www.google.com/finance/getprices?q=SBIN&amp;i=120&amp;p=2d&amp;f=d,o,h,l,c,v" htmlFormat="all"/>
  </connection>
  <connection id="423" xr16:uid="{00000000-0015-0000-FFFF-FFFFA6010000}" name="Connection479" type="4" refreshedVersion="4" background="1" saveData="1">
    <webPr xl2000="1" url="http://www.google.com/finance/getprices?q=SBIN&amp;i=120&amp;p=2d&amp;f=d,o,h,l,c,v" htmlFormat="all"/>
  </connection>
  <connection id="424" xr16:uid="{00000000-0015-0000-FFFF-FFFFA7010000}" name="Connection48" type="4" refreshedVersion="4" background="1" saveData="1">
    <webPr xl2000="1" url="http://www.google.com/finance/getprices?q=AAPL&amp;i=300&amp;p=60&amp;f=d,o,h,l,c,v" htmlFormat="all"/>
  </connection>
  <connection id="425" xr16:uid="{00000000-0015-0000-FFFF-FFFFA8010000}" name="Connection480" type="4" refreshedVersion="4" background="1" saveData="1">
    <webPr xl2000="1" url="http://www.google.com/finance/getprices?q=SBIN&amp;i=120&amp;p=2d&amp;f=d,o,h,l,c,v" htmlFormat="all"/>
  </connection>
  <connection id="426" xr16:uid="{00000000-0015-0000-FFFF-FFFFA9010000}" name="Connection481" type="4" refreshedVersion="4" background="1" saveData="1">
    <webPr xl2000="1" url="http://www.google.com/finance/getprices?q=SBIN&amp;i=120&amp;p=2d&amp;f=d,o,h,l,c,v" htmlFormat="all"/>
  </connection>
  <connection id="427" xr16:uid="{00000000-0015-0000-FFFF-FFFFAA010000}" name="Connection482" type="4" refreshedVersion="4" background="1" saveData="1">
    <webPr xl2000="1" url="http://www.google.com/finance/getprices?q=BANKINDIA&amp;i=120&amp;p=2d&amp;f=d,o,h,l,c,v" htmlFormat="all"/>
  </connection>
  <connection id="428" xr16:uid="{00000000-0015-0000-FFFF-FFFFAB010000}" name="Connection483" type="4" refreshedVersion="4" background="1" saveData="1">
    <webPr xl2000="1" url="http://www.google.com/finance/getprices?q=BANKINDIA&amp;i=120&amp;p=2d&amp;f=d,o,h,l,c,v" htmlFormat="all"/>
  </connection>
  <connection id="429" xr16:uid="{00000000-0015-0000-FFFF-FFFFAC010000}" name="Connection484" type="4" refreshedVersion="4" background="1" saveData="1">
    <webPr xl2000="1" url="http://www.google.com/finance/getprices?q=SBIN&amp;i=120&amp;p=2d&amp;f=d,o,h,l,c,v" htmlFormat="all"/>
  </connection>
  <connection id="430" xr16:uid="{00000000-0015-0000-FFFF-FFFFAD010000}" name="Connection485" type="4" refreshedVersion="4" background="1" saveData="1">
    <webPr xl2000="1" url="http://www.google.com/finance/getprices?q=ORIENTBANK&amp;i=120&amp;p=2d&amp;f=d,o,h,l,c,v" htmlFormat="all"/>
  </connection>
  <connection id="431" xr16:uid="{00000000-0015-0000-FFFF-FFFFAE010000}" name="Connection486" type="4" refreshedVersion="4" background="1" saveData="1">
    <webPr xl2000="1" url="http://www.google.com/finance/getprices?q=BANKINDIA&amp;i=120&amp;p=2d&amp;f=d,o,h,l,c,v" htmlFormat="all"/>
  </connection>
  <connection id="432" xr16:uid="{00000000-0015-0000-FFFF-FFFFAF010000}" name="Connection487" type="4" refreshedVersion="4" background="1" saveData="1">
    <webPr xl2000="1" url="http://www.google.com/finance/getprices?q=BANKINDIA&amp;i=120&amp;p=2d&amp;f=d,o,h,l,c,v" htmlFormat="all"/>
  </connection>
  <connection id="433" xr16:uid="{00000000-0015-0000-FFFF-FFFFB0010000}" name="Connection488" type="4" refreshedVersion="4" background="1" saveData="1">
    <webPr xl2000="1" url="http://www.google.com/finance/getprices?q=ORIENTBANK&amp;i=120&amp;p=2d&amp;f=d,o,h,l,c,v" htmlFormat="all"/>
  </connection>
  <connection id="434" xr16:uid="{00000000-0015-0000-FFFF-FFFFB1010000}" name="Connection489" type="4" refreshedVersion="4" background="1" saveData="1">
    <webPr xl2000="1" url="http://www.google.com/finance/getprices?q=ORIENTBANK&amp;i=120&amp;p=2d&amp;f=d,o,h,l,c,v" htmlFormat="all"/>
  </connection>
  <connection id="435" xr16:uid="{00000000-0015-0000-FFFF-FFFFB2010000}" name="Connection49" type="4" refreshedVersion="4" background="1" saveData="1">
    <webPr xl2000="1" url="http://www.google.com/finance/getprices?q=AAPL&amp;i=300&amp;p=60d&amp;f=d,o,h,l,c,v" htmlFormat="all"/>
  </connection>
  <connection id="436" xr16:uid="{00000000-0015-0000-FFFF-FFFFB3010000}" name="Connection490" type="4" refreshedVersion="4" background="1" saveData="1">
    <webPr xl2000="1" url="http://www.google.com/finance/getprices?q=SBIN&amp;i=300&amp;p=2d&amp;f=d,o,h,l,c,v" htmlFormat="all"/>
  </connection>
  <connection id="437" xr16:uid="{00000000-0015-0000-FFFF-FFFFB4010000}" name="Connection491" type="4" refreshedVersion="4" background="1" saveData="1">
    <webPr xl2000="1" url="http://www.google.com/finance/getprices?q=SBIN&amp;i=300&amp;p=12d&amp;f=d,o,h,l,c,v" htmlFormat="all"/>
  </connection>
  <connection id="438" xr16:uid="{00000000-0015-0000-FFFF-FFFFB5010000}" name="Connection492" type="4" refreshedVersion="4" background="1" saveData="1">
    <webPr xl2000="1" url="http://www.google.com/finance/getprices?q=SBIN&amp;i=1800&amp;p=15d&amp;f=d,o,h,l,c,v" htmlFormat="all"/>
  </connection>
  <connection id="439" xr16:uid="{00000000-0015-0000-FFFF-FFFFB6010000}" name="Connection493" type="4" refreshedVersion="4" background="1" saveData="1">
    <webPr xl2000="1" url="http://www.google.com/finance/getprices?q=SBIN&amp;i=1800&amp;p=10d&amp;f=d,o,h,l,c,v" htmlFormat="all"/>
  </connection>
  <connection id="440" xr16:uid="{00000000-0015-0000-FFFF-FFFFB7010000}" name="Connection494" type="4" refreshedVersion="4" background="1" saveData="1">
    <webPr xl2000="1" url="http://www.google.com/finance/getprices?q=SBIN&amp;i=1800&amp;p=15d&amp;f=d,o,h,l,c,v" htmlFormat="all"/>
  </connection>
  <connection id="441" xr16:uid="{00000000-0015-0000-FFFF-FFFFB8010000}" name="Connection495" type="4" refreshedVersion="4" background="1" saveData="1">
    <webPr xl2000="1" url="http://www.google.com/finance/getprices?q=SBIN&amp;i=1800&amp;p=15d&amp;f=d,o,h,l,c,v" htmlFormat="all"/>
  </connection>
  <connection id="442" xr16:uid="{00000000-0015-0000-FFFF-FFFFB9010000}" name="Connection496" type="4" refreshedVersion="4" background="1" saveData="1">
    <webPr xl2000="1" url="http://www.google.com/finance/getprices?q=SBIN&amp;i=1800&amp;p=15d&amp;f=d,o,h,l,c,v" htmlFormat="all"/>
  </connection>
  <connection id="443" xr16:uid="{00000000-0015-0000-FFFF-FFFFBA010000}" name="Connection497" type="4" refreshedVersion="4" background="1" saveData="1">
    <webPr xl2000="1" url="http://www.google.com/finance/getprices?q=SBIN&amp;i=1800&amp;p=15d&amp;f=d,o,h,l,c,v" htmlFormat="all"/>
  </connection>
  <connection id="444" xr16:uid="{00000000-0015-0000-FFFF-FFFFBB010000}" name="Connection498" type="4" refreshedVersion="4" background="1" saveData="1">
    <webPr xl2000="1" url="http://www.google.com/finance/getprices?q=SBIN&amp;i=1800&amp;p=15d&amp;f=d,o,h,l,c,v" htmlFormat="all"/>
  </connection>
  <connection id="445" xr16:uid="{00000000-0015-0000-FFFF-FFFFBC010000}" name="Connection499" type="4" refreshedVersion="4" background="1" saveData="1">
    <webPr xl2000="1" url="http://www.google.com/finance/getprices?q=RELIANCE&amp;i=1800&amp;p=15d&amp;f=d,o,h,l,c,v" htmlFormat="all"/>
  </connection>
  <connection id="446" xr16:uid="{00000000-0015-0000-FFFF-FFFFBD010000}" name="Connection5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47" xr16:uid="{00000000-0015-0000-FFFF-FFFFBE010000}" name="Connection50" type="4" refreshedVersion="4" background="1" saveData="1">
    <webPr xl2000="1" url="http://www.google.com/finance/getprices?q=AAPL&amp;i=300&amp;p=60d&amp;f=d,o,h,l,c,v" htmlFormat="all"/>
  </connection>
  <connection id="448" xr16:uid="{00000000-0015-0000-FFFF-FFFFBF010000}" name="Connection500" type="4" refreshedVersion="6" background="1" saveData="1">
    <webPr xl2000="1" url="http://www.google.com/finance/getprices?q=RELIANCE&amp;i=1800&amp;p=15d&amp;f=d,o,h,l,c,v" htmlFormat="all"/>
  </connection>
  <connection id="449" xr16:uid="{00000000-0015-0000-FFFF-FFFFC0010000}" name="Connection501" type="4" refreshedVersion="6" background="1" saveData="1">
    <webPr xl2000="1" url="http://www.google.com/finance/getprices?q=RELIANCE&amp;i=1800&amp;p=15d&amp;f=d,o,h,l,c,v" htmlFormat="all"/>
  </connection>
  <connection id="450" xr16:uid="{00000000-0015-0000-FFFF-FFFFC1010000}" name="Connection502" type="4" refreshedVersion="6" background="1" saveData="1">
    <webPr xl2000="1" url="http://www.google.com/finance/getprices?q=NIFTY&amp;i=1800&amp;p=15d&amp;f=d,o,h,l,c,v" htmlFormat="all"/>
  </connection>
  <connection id="451" xr16:uid="{00000000-0015-0000-FFFF-FFFFC2010000}" name="Connection503" type="4" refreshedVersion="6" background="1" saveData="1">
    <webPr xl2000="1" url="http://www.google.com/finance/getprices?q=INFY&amp;x=NASDAQ&amp;i=1800&amp;p=15d&amp;f=d,o,h,l,c,v" htmlFormat="all"/>
  </connection>
  <connection id="452" xr16:uid="{00000000-0015-0000-FFFF-FFFFC3010000}" name="Connection504" type="4" refreshedVersion="6" background="1" saveData="1">
    <webPr xl2000="1" url="http://www.google.com/finance/getprices?q=TCS&amp;x=NASDAQ&amp;i=1800&amp;p=15d&amp;f=d,o,h,l,c,v" htmlFormat="all"/>
  </connection>
  <connection id="453" xr16:uid="{00000000-0015-0000-FFFF-FFFFC4010000}" name="Connection505" type="4" refreshedVersion="6" background="1" saveData="1">
    <webPr xl2000="1" url="http://www.google.com/finance/getprices?q=RELIANCE&amp;x=NASDAQ&amp;i=1800&amp;p=15d&amp;f=d,o,h,l,c,v" htmlFormat="all"/>
  </connection>
  <connection id="454" xr16:uid="{00000000-0015-0000-FFFF-FFFFC5010000}" name="Connection506" type="4" refreshedVersion="6" background="1" saveData="1">
    <webPr xl2000="1" url="http://www.google.com/finance/getprices?q=RELIANCE&amp;x=NSE&amp;i=1800&amp;p=15d&amp;f=d,o,h,l,c,v" htmlFormat="all"/>
  </connection>
  <connection id="455" xr16:uid="{00000000-0015-0000-FFFF-FFFFC6010000}" name="Connection507" type="4" refreshedVersion="6" background="1" saveData="1">
    <webPr xl2000="1" url="http://www.google.com/finance/getprices?q=TCS&amp;x=NSE&amp;i=1800&amp;p=15d&amp;f=d,o,h,l,c,v" htmlFormat="all"/>
  </connection>
  <connection id="456" xr16:uid="{00000000-0015-0000-FFFF-FFFFC7010000}" name="Connection508" type="4" refreshedVersion="6" background="1" saveData="1">
    <webPr xl2000="1" url="http://www.google.com/finance/getprices?q=NIFTY&amp;x=NSE&amp;i=1800&amp;p=15d&amp;f=d,o,h,l,c,v" htmlFormat="all"/>
  </connection>
  <connection id="457" xr16:uid="{00000000-0015-0000-FFFF-FFFFC8010000}" name="Connection509" type="4" refreshedVersion="6" background="1" saveData="1">
    <webPr xl2000="1" url="http://www.google.com/finance/getprices?q=NIFTY&amp;x=NSE&amp;i=900&amp;p=15d&amp;f=d,o,h,l,c,v" htmlFormat="all"/>
  </connection>
  <connection id="458" xr16:uid="{00000000-0015-0000-FFFF-FFFFC9010000}" name="Connection51" type="4" refreshedVersion="4" background="1" saveData="1">
    <webPr xl2000="1" url="http://www.google.com/finance/getprices?q=AAPL&amp;i=300&amp;p=60d&amp;f=d,o,h,l,c,v" htmlFormat="all"/>
  </connection>
  <connection id="459" xr16:uid="{00000000-0015-0000-FFFF-FFFFCA010000}" name="Connection510" type="4" refreshedVersion="6" background="1" saveData="1">
    <webPr xl2000="1" url="http://www.google.com/finance/getprices?q=NIFTY&amp;x=NSE&amp;i=60&amp;p=15d&amp;f=d,o,h,l,c,v" htmlFormat="all"/>
  </connection>
  <connection id="460" xr16:uid="{00000000-0015-0000-FFFF-FFFFCB010000}" name="Connection511" type="4" refreshedVersion="6" background="1" saveData="1">
    <webPr xl2000="1" url="http://www.google.com/finance/getprices?q=NIFTY&amp;x=NSE&amp;i=60&amp;p=15d&amp;f=d,o,h,l,c,v" htmlFormat="all"/>
  </connection>
  <connection id="461" xr16:uid="{00000000-0015-0000-FFFF-FFFFCC010000}" name="Connection512" type="4" refreshedVersion="6" background="1" saveData="1">
    <webPr xl2000="1" url="http://www.google.com/finance/getprices?q=NIFTY&amp;x=NSE&amp;i=60&amp;p=15d&amp;f=d,o,h,l,c,v" htmlFormat="all"/>
  </connection>
  <connection id="462" xr16:uid="{00000000-0015-0000-FFFF-FFFFCD010000}" name="Connection513" type="4" refreshedVersion="6" background="1" saveData="1">
    <webPr xl2000="1" url="http://www.google.com/finance/getprices?q=NIFTY&amp;x=NSE&amp;i=60&amp;p=15d&amp;f=d,o,h,l,c,v" htmlFormat="all"/>
  </connection>
  <connection id="463" xr16:uid="{00000000-0015-0000-FFFF-FFFFCE010000}" name="Connection514" type="4" refreshedVersion="6" background="1" saveData="1">
    <webPr xl2000="1" url="http://www.google.com/finance/getprices?q=NIFTY&amp;x=NSE&amp;i=3600&amp;p=15d&amp;f=d,o,h,l,c,v" htmlFormat="all"/>
  </connection>
  <connection id="464" xr16:uid="{00000000-0015-0000-FFFF-FFFFCF010000}" name="Connection515" type="4" refreshedVersion="6" background="1" saveData="1">
    <webPr xl2000="1" url="http://www.google.com/finance/getprices?q=NIFTY&amp;x=NSE&amp;i=7200&amp;p=15d&amp;f=d,o,h,l,c,v" htmlFormat="all"/>
  </connection>
  <connection id="465" xr16:uid="{00000000-0015-0000-FFFF-FFFFD0010000}" name="Connection516" type="4" refreshedVersion="6" background="1" saveData="1">
    <webPr xl2000="1" url="http://www.google.com/finance/getprices?q=NIFTY&amp;x=NSE&amp;i=30&amp;p=15d&amp;f=d,o,h,l,c,v" htmlFormat="all"/>
  </connection>
  <connection id="466" xr16:uid="{00000000-0015-0000-FFFF-FFFFD1010000}" name="Connection517" type="4" refreshedVersion="6" background="1" saveData="1">
    <webPr xl2000="1" url="http://www.google.com/finance/getprices?q=NIFTY&amp;x=NSE&amp;i=120&amp;p=15d&amp;f=d,o,h,l,c,v" htmlFormat="all"/>
  </connection>
  <connection id="467" xr16:uid="{00000000-0015-0000-FFFF-FFFFD2010000}" name="Connection518" type="4" refreshedVersion="6" background="1" saveData="1">
    <webPr xl2000="1" url="http://www.google.com/finance/getprices?q=NIFTY&amp;x=NSE&amp;i=180&amp;p=15d&amp;f=d,o,h,l,c,v" htmlFormat="all"/>
  </connection>
  <connection id="468" xr16:uid="{00000000-0015-0000-FFFF-FFFFD3010000}" name="Connection519" type="4" refreshedVersion="6" background="1" saveData="1">
    <webPr xl2000="1" url="http://www.google.com/finance/getprices?q=NIFTY&amp;x=NSE&amp;i=244&amp;p=15d&amp;f=d,o,h,l,c,v" htmlFormat="all"/>
  </connection>
  <connection id="469" xr16:uid="{00000000-0015-0000-FFFF-FFFFD4010000}" name="Connection52" type="4" refreshedVersion="4" background="1" saveData="1">
    <webPr xl2000="1" url="http://www.google.com/finance/getprices?q=AAPL&amp;i=60&amp;p=1d&amp;f=d,o,h,l,c,v" htmlFormat="all"/>
  </connection>
  <connection id="470" xr16:uid="{00000000-0015-0000-FFFF-FFFFD5010000}" name="Connection520" type="4" refreshedVersion="6" background="1" saveData="1">
    <webPr xl2000="1" url="http://www.google.com/finance/getprices?q=NIFTY&amp;x=NSE&amp;i=3600&amp;p=15d&amp;f=d,o,h,l,c,v" htmlFormat="all"/>
  </connection>
  <connection id="471" xr16:uid="{00000000-0015-0000-FFFF-FFFFD6010000}" name="Connection521" type="4" refreshedVersion="6" background="1" saveData="1">
    <webPr xl2000="1" url="http://www.google.com/finance/getprices?q=NIFTY&amp;x=NSE&amp;i=60&amp;p=15d&amp;f=d,o,h,l,c,v" htmlFormat="all"/>
  </connection>
  <connection id="472" xr16:uid="{00000000-0015-0000-FFFF-FFFFD7010000}" name="Connection522" type="4" refreshedVersion="6" background="1" saveData="1">
    <webPr xl2000="1" url="http://www.google.com/finance/getprices?q=NIFTY&amp;x=NSE&amp;i=3600&amp;p=15d&amp;f=d,o,h,l,c,v" htmlFormat="all"/>
  </connection>
  <connection id="473" xr16:uid="{00000000-0015-0000-FFFF-FFFFD8010000}" name="Connection523" type="4" refreshedVersion="6" background="1" saveData="1">
    <webPr xl2000="1" url="http://www.google.com/finance/getprices?q=NIFTY&amp;x=NSE&amp;i=3600&amp;p=15d&amp;f=d,o,h,l,c,v" htmlFormat="all"/>
  </connection>
  <connection id="474" xr16:uid="{00000000-0015-0000-FFFF-FFFFD9010000}" name="Connection524" type="4" refreshedVersion="6" background="1" saveData="1">
    <webPr xl2000="1" url="http://www.google.com/finance/getprices?q=NIFTY&amp;x=NSE&amp;i=3600&amp;p=15d&amp;f=d,o,h,l,c,v" htmlFormat="all"/>
  </connection>
  <connection id="475" xr16:uid="{00000000-0015-0000-FFFF-FFFFDA010000}" name="Connection525" type="4" refreshedVersion="6" background="1" saveData="1">
    <webPr xl2000="1" url="http://www.google.com/finance/getprices?q=ITC&amp;x=NSE&amp;i=3600&amp;p=15d&amp;f=d,o,h,l,c,v" htmlFormat="all"/>
  </connection>
  <connection id="476" xr16:uid="{00000000-0015-0000-FFFF-FFFFDB010000}" name="Connection526" type="4" refreshedVersion="6" background="1" saveData="1">
    <webPr xl2000="1" url="http://www.google.com/finance/getprices?q=RELIANCE&amp;x=NSE&amp;i=3600&amp;p=15d&amp;f=d,o,h,l,c,v" htmlFormat="all"/>
  </connection>
  <connection id="477" xr16:uid="{00000000-0015-0000-FFFF-FFFFDC010000}" name="Connection527" type="4" refreshedVersion="6" background="1" saveData="1">
    <webPr xl2000="1" url="http://www.google.com/finance/getprices?q=RELIANCE&amp;x=NSE&amp;i=3600&amp;p=15d&amp;f=d,o,h,l,c,v" htmlFormat="all"/>
  </connection>
  <connection id="478" xr16:uid="{00000000-0015-0000-FFFF-FFFFDD010000}" name="Connection528" type="4" refreshedVersion="6" background="1" saveData="1">
    <webPr xl2000="1" url="http://www.google.com/finance/getprices?q=RELIANCE&amp;x=NSE&amp;i=60&amp;p=15d&amp;f=d,o,h,l,c,v" htmlFormat="all"/>
  </connection>
  <connection id="479" xr16:uid="{00000000-0015-0000-FFFF-FFFFDE010000}" name="Connection529" type="4" refreshedVersion="6" background="1" saveData="1">
    <webPr xl2000="1" url="http://www.google.com/finance/getprices?q=RELIANCE&amp;x=NSE&amp;i=1800&amp;p=15d&amp;f=d,o,h,l,c,v" htmlFormat="all"/>
  </connection>
  <connection id="480" xr16:uid="{00000000-0015-0000-FFFF-FFFFDF010000}" name="Connection53" type="4" refreshedVersion="4" background="1" saveData="1">
    <webPr xl2000="1" url="http://www.google.com/finance/getprices?q=AAPL&amp;i=60&amp;p=1d&amp;f=d,o,h,l,c,v" htmlFormat="all"/>
  </connection>
  <connection id="481" xr16:uid="{00000000-0015-0000-FFFF-FFFFE0010000}" name="Connection530" type="4" refreshedVersion="6" background="1" saveData="1">
    <webPr xl2000="1" url="http://www.google.com/finance/getprices?q=RELIANCE&amp;x=NSE&amp;i=60&amp;p=15d&amp;f=d,o,h,l,c,v" htmlFormat="all"/>
  </connection>
  <connection id="482" xr16:uid="{00000000-0015-0000-FFFF-FFFFE1010000}" name="Connection531" type="4" refreshedVersion="6" background="1" saveData="1">
    <webPr xl2000="1" url="http://www.google.com/finance/getprices?q=RELIANCE&amp;x=NSE&amp;i=60&amp;p=15d&amp;f=d,o,h,l,c,v" htmlFormat="all"/>
  </connection>
  <connection id="483" xr16:uid="{00000000-0015-0000-FFFF-FFFFE2010000}" name="Connection532" type="4" refreshedVersion="6" background="1" saveData="1">
    <webPr xl2000="1" url="http://www.google.com/finance/getprices?q=RELIANCE&amp;x=NSE&amp;i=60&amp;p=15d&amp;f=d,o,h,l,c,v" htmlFormat="all"/>
  </connection>
  <connection id="484" xr16:uid="{00000000-0015-0000-FFFF-FFFFE3010000}" name="Connection533" type="4" refreshedVersion="6" background="1" saveData="1">
    <webPr xl2000="1" url="http://www.google.com/finance/getprices?q=RELIANCE&amp;x=NSE&amp;i=60&amp;p=15d&amp;f=d,o,h,l,c,v" htmlFormat="all"/>
  </connection>
  <connection id="485" xr16:uid="{00000000-0015-0000-FFFF-FFFFE4010000}" name="Connection534" type="4" refreshedVersion="6" background="1" saveData="1">
    <webPr xl2000="1" url="http://www.google.com/finance/getprices?q=TCS&amp;x=NSE&amp;i=60&amp;p=15d&amp;f=d,o,h,l,c,v" htmlFormat="all"/>
  </connection>
  <connection id="486" xr16:uid="{00000000-0015-0000-FFFF-FFFFE5010000}" name="Connection535" type="4" refreshedVersion="6" background="1" saveData="1">
    <webPr xl2000="1" url="http://www.google.com/finance/getprices?q=TCS&amp;x=NSE&amp;i=60&amp;p=150d&amp;f=d,o,h,l,c,v" htmlFormat="all"/>
  </connection>
  <connection id="487" xr16:uid="{00000000-0015-0000-FFFF-FFFFE6010000}" name="Connection536" type="4" refreshedVersion="6" background="1" saveData="1">
    <webPr xl2000="1" url="http://www.google.com/finance/getprices?q=TCS&amp;x=NSE&amp;i=60&amp;p=15d&amp;f=d,o,h,l,c,v" htmlFormat="all"/>
  </connection>
  <connection id="488" xr16:uid="{00000000-0015-0000-FFFF-FFFFE7010000}" name="Connection537" type="4" refreshedVersion="6" background="1" saveData="1">
    <webPr xl2000="1" url="http://www.google.com/finance/getprices?q=TCS&amp;x=NSE&amp;i=60&amp;p=10d&amp;f=d,o,h,l,c,v" htmlFormat="all"/>
  </connection>
  <connection id="489" xr16:uid="{00000000-0015-0000-FFFF-FFFFE8010000}" name="Connection538" type="4" refreshedVersion="6" background="1" saveData="1">
    <webPr xl2000="1" url="http://www.google.com/finance/getprices?q=TCS&amp;x=NSE&amp;i=60&amp;p=15d&amp;f=d,o,h,l,c,v" htmlFormat="all"/>
  </connection>
  <connection id="490" xr16:uid="{00000000-0015-0000-FFFF-FFFFE9010000}" name="Connection539" type="4" refreshedVersion="6" background="1" saveData="1">
    <webPr xl2000="1" url="http://www.google.com/finance/getprices?q=TCS&amp;x=NSE&amp;i=60&amp;p=15d&amp;f=d,o,h,l,c,v" htmlFormat="all"/>
  </connection>
  <connection id="491" xr16:uid="{00000000-0015-0000-FFFF-FFFFEA010000}" name="Connection54" type="4" refreshedVersion="4" background="1" saveData="1">
    <webPr xl2000="1" url="http://www.google.com/finance/getprices?q=AAPL&amp;i=456&amp;p=1d&amp;f=d,o,h,l,c,v" htmlFormat="all"/>
  </connection>
  <connection id="492" xr16:uid="{00000000-0015-0000-FFFF-FFFFEB010000}" name="Connection540" type="4" refreshedVersion="6" background="1" saveData="1">
    <webPr xl2000="1" url="http://www.google.com/finance/getprices?q=TCS&amp;x=NSE&amp;i=60&amp;p=15d&amp;f=d,o,h,l,c,v" htmlFormat="all"/>
  </connection>
  <connection id="493" xr16:uid="{00000000-0015-0000-FFFF-FFFFEC010000}" name="Connection541" type="4" refreshedVersion="6" background="1" saveData="1">
    <webPr xl2000="1" url="http://www.google.com/finance/getprices?q=INFY&amp;x=NSE&amp;i=60&amp;p=15d&amp;f=d,o,h,l,c,v" htmlFormat="all"/>
  </connection>
  <connection id="494" xr16:uid="{00000000-0015-0000-FFFF-FFFFED010000}" name="Connection542" type="4" refreshedVersion="0" background="1" saveData="1">
    <webPr url="http://www.google.com/finance/getprices?q=INFY&amp;x=NSE&amp;i=60&amp;p=15d&amp;f=d,o,h,l,c,v" htmlFormat="all"/>
  </connection>
  <connection id="495" xr16:uid="{00000000-0015-0000-FFFF-FFFFEE010000}" name="Connection543" type="4" refreshedVersion="0" background="1" saveData="1">
    <webPr url="http://www.google.com/finance/getprices?q=INFY&amp;x=NSE&amp;i=60&amp;p=15d&amp;f=d,o,h,l,c,v" htmlFormat="all"/>
  </connection>
  <connection id="496" xr16:uid="{00000000-0015-0000-FFFF-FFFFEF010000}" name="Connection544" type="4" refreshedVersion="6" background="1" saveData="1">
    <webPr xl2000="1" url="http://www.google.com/finance/getprices?q=INFY&amp;x=NSE&amp;i=60&amp;p=15d&amp;f=d,o,h,l,c,v" htmlFormat="all"/>
  </connection>
  <connection id="497" xr16:uid="{00000000-0015-0000-FFFF-FFFFF0010000}" name="Connection545" type="4" refreshedVersion="6" background="1" saveData="1">
    <webPr xl2000="1" url="http://www.google.com/finance/getprices?q=INFY&amp;x=NSE&amp;i=60&amp;p=3d&amp;f=d,o,h,l,c,v" htmlFormat="all"/>
  </connection>
  <connection id="498" xr16:uid="{00000000-0015-0000-FFFF-FFFFF1010000}" name="Connection546" type="4" refreshedVersion="6" background="1" saveData="1">
    <webPr xl2000="1" url="http://www.google.com/finance/getprices?q=INFY&amp;x=NSE&amp;i=1800&amp;p=3d&amp;f=d,o,h,l,c,v" htmlFormat="all"/>
  </connection>
  <connection id="499" xr16:uid="{00000000-0015-0000-FFFF-FFFFF2010000}" name="Connection547" type="4" refreshedVersion="6" background="1" saveData="1">
    <webPr xl2000="1" url="http://www.google.com/finance/getprices?q=INFY&amp;x=NSE&amp;i=1800&amp;p=3d&amp;f=d,o,h,l,c,v" htmlFormat="all"/>
  </connection>
  <connection id="500" xr16:uid="{00000000-0015-0000-FFFF-FFFFF3010000}" name="Connection548" type="4" refreshedVersion="6" background="1" saveData="1">
    <webPr xl2000="1" url="http://www.google.com/finance/getprices?q=INFY&amp;x=NSE&amp;i=1800&amp;p=3d&amp;f=d,o,h,l,c,v" htmlFormat="all"/>
  </connection>
  <connection id="501" xr16:uid="{00000000-0015-0000-FFFF-FFFFF4010000}" name="Connection549" type="4" refreshedVersion="6" background="1" saveData="1">
    <webPr xl2000="1" url="http://www.google.com/finance/getprices?q=INFY&amp;x=NSE&amp;i=1800&amp;p=4d&amp;f=d,o,h,l,c,v" htmlFormat="all"/>
  </connection>
  <connection id="502" xr16:uid="{00000000-0015-0000-FFFF-FFFFF5010000}" name="Connection55" type="4" refreshedVersion="4" background="1" saveData="1">
    <webPr xl2000="1" url="http://www.google.com/finance/getprices?q=AAPL&amp;i=60&amp;p=1d&amp;f=d,o,h,l,c,v" htmlFormat="all"/>
  </connection>
  <connection id="503" xr16:uid="{00000000-0015-0000-FFFF-FFFFF6010000}" name="Connection550" type="4" refreshedVersion="6" background="1" saveData="1">
    <webPr xl2000="1" url="http://www.google.com/finance/getprices?q=SBIN&amp;x=NSE&amp;i=1800&amp;p=4d&amp;f=d,o,h,l,c,v" htmlFormat="all"/>
  </connection>
  <connection id="504" xr16:uid="{00000000-0015-0000-FFFF-FFFFF7010000}" name="Connection551" type="4" refreshedVersion="6" background="1" saveData="1">
    <webPr xl2000="1" url="http://www.google.com/finance/getprices?q=SBIN&amp;x=NSE&amp;i=1800&amp;p=4d&amp;f=d,o,h,l,c,v" htmlFormat="all"/>
  </connection>
  <connection id="505" xr16:uid="{00000000-0015-0000-FFFF-FFFFF8010000}" name="Connection552" type="4" refreshedVersion="6" background="1" saveData="1">
    <webPr xl2000="1" url="http://www.google.com/finance/getprices?q=SBIN&amp;x=NSE&amp;i=60&amp;p=4d&amp;f=d,o,h,l,c,v" htmlFormat="all"/>
  </connection>
  <connection id="506" xr16:uid="{00000000-0015-0000-FFFF-FFFFF9010000}" name="Connection553" type="4" refreshedVersion="6" background="1" saveData="1">
    <webPr xl2000="1" url="http://www.google.com/finance/getprices?q=SBIN&amp;x=NSE&amp;i=60&amp;p=20d&amp;f=d,o,h,l,c,v" htmlFormat="all"/>
  </connection>
  <connection id="507" xr16:uid="{00000000-0015-0000-FFFF-FFFFFA010000}" name="Connection554" type="4" refreshedVersion="6" background="1" saveData="1">
    <webPr xl2000="1" url="http://www.google.com/finance/getprices?q=SBIN&amp;x=NSE&amp;i=60&amp;p=20d&amp;f=d,o,h,l,c,v" htmlFormat="all"/>
  </connection>
  <connection id="508" xr16:uid="{00000000-0015-0000-FFFF-FFFFFB010000}" name="Connection555" type="4" refreshedVersion="6" background="1" saveData="1">
    <webPr xl2000="1" url="http://finance.google.com/finance/getprices?q=SBIN&amp;x=NSE&amp;i=60&amp;p=20d&amp;f=d,o,h,l,c,v" htmlFormat="all"/>
  </connection>
  <connection id="509" xr16:uid="{00000000-0015-0000-FFFF-FFFFFC010000}" name="Connection556" type="4" refreshedVersion="6" background="1" saveData="1">
    <webPr xl2000="1" url="http://finance.google.com/finance/getprices?q=SBIN&amp;x=NSE&amp;i=60&amp;p=20d&amp;f=d,o,h,l,c,v" htmlFormat="all"/>
  </connection>
  <connection id="510" xr16:uid="{00000000-0015-0000-FFFF-FFFFFD010000}" name="Connection557" type="4" refreshedVersion="6" background="1" saveData="1">
    <webPr xl2000="1" url="http://finance.google.com/finance/getprices?q=SBIN&amp;x=NSE&amp;i=60&amp;p=20d&amp;f=d,o,h,l,c,v" htmlFormat="all"/>
  </connection>
  <connection id="511" xr16:uid="{00000000-0015-0000-FFFF-FFFFFE010000}" name="Connection558" type="4" refreshedVersion="6" background="1" saveData="1">
    <webPr xl2000="1" url="http://finance.google.com/finance/getprices?q=SBIN&amp;x=NSE&amp;i=60&amp;p=20d&amp;f=d,o,h,l,c,v" htmlFormat="all"/>
  </connection>
  <connection id="512" xr16:uid="{00000000-0015-0000-FFFF-FFFFFF010000}" name="Connection559" type="4" refreshedVersion="6" background="1" saveData="1">
    <webPr xl2000="1" url="http://finance.google.com/finance/getprices?q=SBIN&amp;x=NSE&amp;i=60&amp;p=20d&amp;f=d,o,h,l,c,v" htmlFormat="all"/>
  </connection>
  <connection id="513" xr16:uid="{00000000-0015-0000-FFFF-FFFF00020000}" name="Connection56" type="4" refreshedVersion="4" background="1" saveData="1">
    <webPr xl2000="1" url="http://www.google.com/finance/getprices?q=AAPL&amp;i=60&amp;p=1d&amp;f=d,o,h,l,c,v" htmlFormat="all"/>
  </connection>
  <connection id="514" xr16:uid="{00000000-0015-0000-FFFF-FFFF01020000}" name="Connection560" type="4" refreshedVersion="6" background="1" saveData="1">
    <webPr xl2000="1" url="http://finance.google.com/finance/getprices?q=TCS&amp;x=NSE&amp;i=60&amp;p=20d&amp;f=d,o,h,l,c,v" htmlFormat="all"/>
  </connection>
  <connection id="515" xr16:uid="{00000000-0015-0000-FFFF-FFFF02020000}" name="Connection561" type="4" refreshedVersion="6" background="1" saveData="1">
    <webPr xl2000="1" url="http://finance.google.com/finance/getprices?q=TCS&amp;x=NSE&amp;i=60&amp;p=20d&amp;f=d,o,h,l,c,v" htmlFormat="all"/>
  </connection>
  <connection id="516" xr16:uid="{00000000-0015-0000-FFFF-FFFF03020000}" name="Connection562" type="4" refreshedVersion="6" background="1" saveData="1">
    <webPr xl2000="1" url="http://finance.google.com/finance/getprices?q=TCS&amp;x=NSE&amp;i=60&amp;p=20d&amp;f=d,o,h,l,c,v" htmlFormat="all"/>
  </connection>
  <connection id="517" xr16:uid="{00000000-0015-0000-FFFF-FFFF04020000}" name="Connection563" type="4" refreshedVersion="6" background="1" saveData="1">
    <webPr xl2000="1" url="http://finance.google.com/finance/getprices?q=TCS&amp;x=NSE&amp;i=60&amp;p=20d&amp;f=d,o,h,l,c,v" htmlFormat="all"/>
  </connection>
  <connection id="518" xr16:uid="{00000000-0015-0000-FFFF-FFFF05020000}" name="Connection564" type="4" refreshedVersion="6" background="1" saveData="1">
    <webPr xl2000="1" url="http://finance.google.com/finance/getprices?q=TCS&amp;x=NSE&amp;i=60&amp;p=20d&amp;f=d,o,h,l,c,v" htmlFormat="all"/>
  </connection>
  <connection id="519" xr16:uid="{00000000-0015-0000-FFFF-FFFF06020000}" name="Connection565" type="4" refreshedVersion="6" background="1" saveData="1">
    <webPr xl2000="1" url="http://finance.google.com/finance/getprices?q=TCS&amp;x=NSE&amp;i=60&amp;p=20d&amp;f=d,o,h,l,c,v" htmlFormat="all"/>
  </connection>
  <connection id="520" xr16:uid="{00000000-0015-0000-FFFF-FFFF07020000}" name="Connection566" type="4" refreshedVersion="6" background="1" saveData="1">
    <webPr xl2000="1" url="http://finance.google.com/finance/getprices?q=INFY&amp;x=NSE&amp;i=60&amp;p=20d&amp;f=d,o,h,l,c,v" htmlFormat="all"/>
  </connection>
  <connection id="521" xr16:uid="{00000000-0015-0000-FFFF-FFFF08020000}" name="Connection567" type="4" refreshedVersion="6" background="1" saveData="1">
    <webPr xl2000="1" url="http://finance.google.com/finance/getprices?q=INFY&amp;x=NSE&amp;i=60&amp;p=20d&amp;f=d,o,h,l,c,v" htmlFormat="all"/>
  </connection>
  <connection id="522" xr16:uid="{00000000-0015-0000-FFFF-FFFF09020000}" name="Connection568" type="4" refreshedVersion="6" background="1" saveData="1">
    <webPr xl2000="1" url="http://finance.google.com/finance/getprices?q=NIFTY&amp;x=NSE&amp;i=60&amp;p=20d&amp;f=d,o,h,l,c,v" htmlFormat="all"/>
  </connection>
  <connection id="523" xr16:uid="{00000000-0015-0000-FFFF-FFFF0A020000}" name="Connection569" type="4" refreshedVersion="6" background="1" saveData="1">
    <webPr xl2000="1" url="http://finance.google.com/finance/getprices?q=NIFTY&amp;x=NSE&amp;i=300&amp;p=20d&amp;f=d,o,h,l,c,v" htmlFormat="all"/>
  </connection>
  <connection id="524" xr16:uid="{00000000-0015-0000-FFFF-FFFF0B020000}" name="Connection57" type="4" refreshedVersion="4" background="1" saveData="1">
    <webPr xl2000="1" url="http://www.google.com/finance/getprices?q=AAPL&amp;i=60&amp;p=1d&amp;f=d,o,h,l,c,v" htmlFormat="all"/>
  </connection>
  <connection id="525" xr16:uid="{00000000-0015-0000-FFFF-FFFF0C020000}" name="Connection570" type="4" refreshedVersion="6" background="1" saveData="1">
    <webPr xl2000="1" url="http://finance.google.com/finance/getprices?q=NIFTY&amp;x=NSE&amp;i=300&amp;p=20d&amp;f=d,o,h,l,c,v" htmlFormat="all"/>
  </connection>
  <connection id="526" xr16:uid="{00000000-0015-0000-FFFF-FFFF0D020000}" name="Connection571" type="4" refreshedVersion="6" background="1" saveData="1">
    <webPr xl2000="1" url="http://finance.google.com/finance/getprices?q=NIFTY&amp;x=NSE&amp;i=300&amp;p=20d&amp;f=d,o,h,l,c,v" htmlFormat="all"/>
  </connection>
  <connection id="527" xr16:uid="{00000000-0015-0000-FFFF-FFFF0E020000}" name="Connection572" type="4" refreshedVersion="6" background="1" saveData="1">
    <webPr xl2000="1" url="http://finance.google.com/finance/getprices?q=NIFTY&amp;x=NSE&amp;i=900&amp;p=20d&amp;f=d,o,h,l,c,v" htmlFormat="all"/>
  </connection>
  <connection id="528" xr16:uid="{00000000-0015-0000-FFFF-FFFF0F020000}" name="Connection573" type="4" refreshedVersion="6" background="1" saveData="1">
    <webPr xl2000="1" url="http://finance.google.com/finance/getprices?q=NIFTY&amp;x=NSE&amp;i=900&amp;p=20d&amp;f=d,o,h,l,c,v" htmlFormat="all"/>
  </connection>
  <connection id="529" xr16:uid="{00000000-0015-0000-FFFF-FFFF10020000}" name="Connection574" type="4" refreshedVersion="6" background="1" saveData="1">
    <webPr xl2000="1" url="http://finance.google.com/finance/getprices?q=NIFTY&amp;x=INFY&amp;i=900&amp;p=20d&amp;f=d,o,h,l,c,v" htmlFormat="all"/>
  </connection>
  <connection id="530" xr16:uid="{00000000-0015-0000-FFFF-FFFF11020000}" name="Connection575" type="4" refreshedVersion="6" background="1" saveData="1">
    <webPr xl2000="1" url="http://finance.google.com/finance/getprices?q=NIFTY&amp;x=NSE&amp;i=900&amp;p=20d&amp;f=d,o,h,l,c,v" htmlFormat="all"/>
  </connection>
  <connection id="531" xr16:uid="{00000000-0015-0000-FFFF-FFFF12020000}" name="Connection576" type="4" refreshedVersion="6" background="1" saveData="1">
    <webPr xl2000="1" url="http://finance.google.com/finance/getprices?q=INFY&amp;x=NSE&amp;i=900&amp;p=20d&amp;f=d,o,h,l,c,v" htmlFormat="all"/>
  </connection>
  <connection id="532" xr16:uid="{00000000-0015-0000-FFFF-FFFF13020000}" name="Connection577" type="4" refreshedVersion="6" background="1" saveData="1">
    <webPr xl2000="1" url="http://finance.google.com/finance/getprices?q=NIFTY&amp;x=NSE&amp;i=900&amp;p=20d&amp;f=d,o,h,l,c,v" htmlFormat="all"/>
  </connection>
  <connection id="533" xr16:uid="{00000000-0015-0000-FFFF-FFFF14020000}" name="Connection578" type="4" refreshedVersion="3" background="1" saveData="1">
    <webPr xl2000="1" url="http://finance.google.com/finance/getprices?q=NIFTY&amp;x=NSE&amp;i=900&amp;p=20d&amp;f=d,o,h,l,c,v" htmlFormat="all"/>
  </connection>
  <connection id="534" xr16:uid="{00000000-0015-0000-FFFF-FFFF15020000}" name="Connection579" type="4" refreshedVersion="3" background="1" saveData="1">
    <webPr xl2000="1" url="http://finance.google.com/finance/getprices?q=WOCKPHARMA&amp;x=NSE&amp;i=900&amp;p=20d&amp;f=d,o,h,l,c,v" htmlFormat="all"/>
  </connection>
  <connection id="535" xr16:uid="{00000000-0015-0000-FFFF-FFFF16020000}" name="Connection58" type="4" refreshedVersion="4" background="1" saveData="1">
    <webPr xl2000="1" url="http://www.google.com/finance/getprices?q=AAPL&amp;i=60&amp;p=1d&amp;f=d,o,h,l,c,v" htmlFormat="all"/>
  </connection>
  <connection id="536" xr16:uid="{00000000-0015-0000-FFFF-FFFF17020000}" name="Connection580" type="4" refreshedVersion="3" background="1" saveData="1">
    <webPr xl2000="1" url="http://finance.google.com/finance/getprices?q=&amp;x=NSE&amp;i=900&amp;p=20d&amp;f=d,o,h,l,c,v" htmlFormat="all"/>
  </connection>
  <connection id="537" xr16:uid="{00000000-0015-0000-FFFF-FFFF18020000}" name="Connection581" type="4" refreshedVersion="3" background="1" saveData="1">
    <webPr xl2000="1" url="http://finance.google.com/finance/getprices?q=&amp;x=NSE&amp;i=900&amp;p=20d&amp;f=d,o,h,l,c,v" htmlFormat="all"/>
  </connection>
  <connection id="538" xr16:uid="{00000000-0015-0000-FFFF-FFFF19020000}" name="Connection582" type="4" refreshedVersion="3" background="1" saveData="1">
    <webPr xl2000="1" url="http://finance.google.com/finance/getprices?q=&amp;x=NSE&amp;i=900&amp;p=20d&amp;f=d,o,h,l,c,v" htmlFormat="all"/>
  </connection>
  <connection id="539" xr16:uid="{00000000-0015-0000-FFFF-FFFF1A020000}" name="Connection583" type="4" refreshedVersion="3" background="1" saveData="1">
    <webPr xl2000="1" url="http://finance.google.com/finance/getprices?q=NIFTY&amp;x=NSE&amp;i=900&amp;p=20d&amp;f=d,o,h,l,c,v" htmlFormat="all"/>
  </connection>
  <connection id="540" xr16:uid="{00000000-0015-0000-FFFF-FFFF1B020000}" name="Connection584" type="4" refreshedVersion="3" background="1" saveData="1">
    <webPr xl2000="1" url="http://finance.google.com/finance/getprices?q=NIFTY&amp;x=NSE&amp;i=600&amp;p=20d&amp;f=d,o,h,l,c,v" htmlFormat="all"/>
  </connection>
  <connection id="541" xr16:uid="{00000000-0015-0000-FFFF-FFFF1C020000}" name="Connection585" type="4" refreshedVersion="3" background="1" saveData="1">
    <webPr xl2000="1" url="http://finance.google.com/finance/getprices?q=RELIANCE&amp;x=NSE&amp;i=600&amp;p=20d&amp;f=d,o,h,l,c,v" htmlFormat="all"/>
  </connection>
  <connection id="542" xr16:uid="{00000000-0015-0000-FFFF-FFFF1D020000}" name="Connection586" type="4" refreshedVersion="3" background="1" saveData="1">
    <webPr xl2000="1" url="http://finance.google.com/finance/getprices?q=RELIANCE&amp;x=NSE&amp;i=300&amp;p=20d&amp;f=d,o,h,l,c,v" htmlFormat="all"/>
  </connection>
  <connection id="543" xr16:uid="{00000000-0015-0000-FFFF-FFFF1E020000}" name="Connection587" type="4" refreshedVersion="3" background="1" saveData="1">
    <webPr xl2000="1" url="http://finance.google.com/finance/getprices?q=RELIANCE&amp;x=NSE&amp;i=300&amp;p=20d&amp;f=d,o,h,l,c,v" htmlFormat="all"/>
  </connection>
  <connection id="544" xr16:uid="{00000000-0015-0000-FFFF-FFFF1F020000}" name="Connection588" type="4" refreshedVersion="3" background="1" saveData="1">
    <webPr xl2000="1" url="http://finance.google.com/finance/getprices?q=RELIANCE&amp;x=NSE&amp;i=300&amp;p=20d&amp;f=d,o,h,l,c,v" htmlFormat="all"/>
  </connection>
  <connection id="545" xr16:uid="{00000000-0015-0000-FFFF-FFFF20020000}" name="Connection589" type="4" refreshedVersion="3" background="1" saveData="1">
    <webPr xl2000="1" url="http://finance.google.com/finance/getprices?q=RELIANCE&amp;x=NSE&amp;i=300&amp;p=20d&amp;f=d,o,h,l,c,v" htmlFormat="all"/>
  </connection>
  <connection id="546" xr16:uid="{00000000-0015-0000-FFFF-FFFF21020000}" name="Connection59" type="4" refreshedVersion="4" background="1" saveData="1">
    <webPr xl2000="1" url="http://www.google.com/finance/getprices?q=AAPL&amp;i=120&amp;p=1d&amp;f=d,o,h,l,c,v" htmlFormat="all"/>
  </connection>
  <connection id="547" xr16:uid="{00000000-0015-0000-FFFF-FFFF22020000}" name="Connection590" type="4" refreshedVersion="3" background="1" saveData="1">
    <webPr xl2000="1" url="http://finance.google.com/finance/getprices?q=RELIANCE&amp;x=NSE&amp;i=300&amp;p=20d&amp;f=d,o,h,l,c,v" htmlFormat="all"/>
  </connection>
  <connection id="548" xr16:uid="{00000000-0015-0000-FFFF-FFFF23020000}" name="Connection591" type="4" refreshedVersion="3" background="1" saveData="1">
    <webPr xl2000="1" url="http://finance.google.com/finance/getprices?q=RELIANCE&amp;x=NSE&amp;i=300&amp;p=20d&amp;f=d,o,h,l,c,v" htmlFormat="all"/>
  </connection>
  <connection id="549" xr16:uid="{00000000-0015-0000-FFFF-FFFF24020000}" name="Connection592" type="4" refreshedVersion="3" background="1" saveData="1">
    <webPr xl2000="1" url="http://finance.google.com/finance/getprices?q=RELIANCE&amp;x=NSE&amp;i=300&amp;p=20d&amp;f=d,o,h,l,c,v" htmlFormat="all"/>
  </connection>
  <connection id="550" xr16:uid="{00000000-0015-0000-FFFF-FFFF25020000}" name="Connection593" type="4" refreshedVersion="3" background="1" saveData="1">
    <webPr xl2000="1" url="http://finance.google.com/finance/getprices?q=WOCKPHARMA&amp;x=NSE&amp;i=300&amp;p=20d&amp;f=d,o,h,l,c,v" htmlFormat="all"/>
  </connection>
  <connection id="551" xr16:uid="{00000000-0015-0000-FFFF-FFFF26020000}" name="Connection594" type="4" refreshedVersion="3" background="1" saveData="1">
    <webPr xl2000="1" url="http://finance.google.com/finance/getprices?q=WOCKPHARMA&amp;x=NSE&amp;i=300&amp;p=20d&amp;f=d,o,h,l,c,v" htmlFormat="all"/>
  </connection>
  <connection id="552" xr16:uid="{00000000-0015-0000-FFFF-FFFF27020000}" name="Connection595" type="4" refreshedVersion="3" background="1" saveData="1">
    <webPr xl2000="1" url="http://finance.google.com/finance/getprices?q=RELIANCE&amp;x=NSE&amp;i=300&amp;p=20d&amp;f=d,o,h,l,c,v" htmlFormat="all"/>
  </connection>
  <connection id="553" xr16:uid="{00000000-0015-0000-FFFF-FFFF28020000}" name="Connection596" type="4" refreshedVersion="3" background="1" saveData="1">
    <webPr xl2000="1" url="http://finance.google.com/finance/getprices?q=RELIANCE&amp;x=NSE&amp;i=300&amp;p=20d&amp;f=d,o,h,l,c,v" htmlFormat="all"/>
  </connection>
  <connection id="554" xr16:uid="{00000000-0015-0000-FFFF-FFFF29020000}" name="Connection597" type="4" refreshedVersion="3" background="1" saveData="1">
    <webPr xl2000="1" url="http://finance.google.com/finance/getprices?q=RELIANCE&amp;x=NSE&amp;i=600&amp;p=20d&amp;f=d,o,h,l,c,v" htmlFormat="all"/>
  </connection>
  <connection id="555" xr16:uid="{00000000-0015-0000-FFFF-FFFF2A020000}" name="Connection598" type="4" refreshedVersion="3" background="1" saveData="1">
    <webPr xl2000="1" url="http://finance.google.com/finance/getprices?q=RELIANCE&amp;x=NSE&amp;i=300&amp;p=10d&amp;f=d,o,h,l,c,v" htmlFormat="all"/>
  </connection>
  <connection id="556" xr16:uid="{00000000-0015-0000-FFFF-FFFF2B020000}" name="Connection599" type="4" refreshedVersion="3" background="1" saveData="1">
    <webPr xl2000="1" url="http://finance.google.com/finance/getprices?q=RELIANCE&amp;x=NSE&amp;i=60&amp;p=10d&amp;f=d,o,h,l,c,v" htmlFormat="all"/>
  </connection>
  <connection id="557" xr16:uid="{00000000-0015-0000-FFFF-FFFF2C020000}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558" xr16:uid="{00000000-0015-0000-FFFF-FFFF2D020000}" name="Connection60" type="4" refreshedVersion="4" background="1" saveData="1">
    <webPr xl2000="1" url="http://www.google.com/finance/getprices?q=AAPL&amp;i=60&amp;p=1d&amp;f=d,o,h,l,c,v" htmlFormat="all"/>
  </connection>
  <connection id="559" xr16:uid="{00000000-0015-0000-FFFF-FFFF2E020000}" name="Connection600" type="4" refreshedVersion="3" background="1" saveData="1">
    <webPr xl2000="1" url="http://finance.google.com/finance/getprices?q=RELIANCE&amp;x=NSE&amp;i=60&amp;p=60d&amp;f=d,o,h,l,c,v" htmlFormat="all"/>
  </connection>
  <connection id="560" xr16:uid="{00000000-0015-0000-FFFF-FFFF2F020000}" name="Connection601" type="4" refreshedVersion="3" background="1" saveData="1">
    <webPr xl2000="1" url="http://finance.google.com/finance/getprices?q=RELIANCE&amp;x=NSE&amp;i=60&amp;p=60d&amp;f=d,o,h,l,c,v" htmlFormat="all"/>
  </connection>
  <connection id="561" xr16:uid="{00000000-0015-0000-FFFF-FFFF30020000}" name="Connection602" type="4" refreshedVersion="3" background="1" saveData="1">
    <webPr xl2000="1" url="http://finance.google.com/finance/getprices?q=RELIANCE&amp;x=NSE&amp;i=61&amp;p=60d&amp;f=d,o,h,l,c,v" htmlFormat="all"/>
  </connection>
  <connection id="562" xr16:uid="{00000000-0015-0000-FFFF-FFFF31020000}" name="Connection603" type="4" refreshedVersion="3" background="1" saveData="1">
    <webPr xl2000="1" url="http://finance.google.com/finance/getprices?q=RELIANCE&amp;x=NSE&amp;i=901&amp;p=60d&amp;f=d,o,h,l,c,v" htmlFormat="all"/>
  </connection>
  <connection id="563" xr16:uid="{00000000-0015-0000-FFFF-FFFF32020000}" name="Connection604" type="4" refreshedVersion="3" background="1" saveData="1">
    <webPr xl2000="1" url="http://finance.google.com/finance/getprices?q=RELIANCE&amp;x=NSE&amp;i=60&amp;p=60d&amp;f=d,o,h,l,c,v" htmlFormat="all"/>
  </connection>
  <connection id="564" xr16:uid="{00000000-0015-0000-FFFF-FFFF33020000}" name="Connection605" type="4" refreshedVersion="3" background="1" saveData="1">
    <webPr xl2000="1" url="http://finance.google.com/finance/getprices?q=RELIANCE&amp;x=NSE&amp;i=61&amp;p=60d&amp;f=d,o,h,l,c,v" htmlFormat="all"/>
  </connection>
  <connection id="565" xr16:uid="{00000000-0015-0000-FFFF-FFFF34020000}" name="Connection606" type="4" refreshedVersion="3" background="1" saveData="1">
    <webPr xl2000="1" url="http://finance.google.com/finance/getprices?q=RELIANCE&amp;x=NSE&amp;i=60&amp;p=60d&amp;f=d,o,h,l,c,v" htmlFormat="all"/>
  </connection>
  <connection id="566" xr16:uid="{00000000-0015-0000-FFFF-FFFF35020000}" name="Connection607" type="4" refreshedVersion="3" background="1" saveData="1">
    <webPr xl2000="1" url="http://finance.google.com/finance/getprices?q=RELIANCE&amp;x=NSE&amp;i=60&amp;p=10d&amp;f=d,o,h,l,c,v" htmlFormat="all"/>
  </connection>
  <connection id="567" xr16:uid="{00000000-0015-0000-FFFF-FFFF36020000}" name="Connection608" type="4" refreshedVersion="3" background="1" saveData="1">
    <webPr xl2000="1" url="http://finance.google.com/finance/getprices?q=RELIANCE&amp;x=NSE&amp;i=61&amp;p=10d&amp;f=d,o,h,l,c,v" htmlFormat="all"/>
  </connection>
  <connection id="568" xr16:uid="{00000000-0015-0000-FFFF-FFFF37020000}" name="Connection609" type="4" refreshedVersion="3" background="1" saveData="1">
    <webPr xl2000="1" url="http://finance.google.com/finance/getprices?q=RELIANCE&amp;x=NSE&amp;i=61&amp;p=50d&amp;f=d,o,h,l,c,v" htmlFormat="all"/>
  </connection>
  <connection id="569" xr16:uid="{00000000-0015-0000-FFFF-FFFF38020000}" name="Connection61" type="4" refreshedVersion="4" background="1" saveData="1">
    <webPr xl2000="1" url="http://www.google.com/finance/getprices?q=AAPL&amp;i=60&amp;p=1d&amp;f=d,o,h,l,c,v" htmlFormat="all"/>
  </connection>
  <connection id="570" xr16:uid="{00000000-0015-0000-FFFF-FFFF39020000}" name="Connection610" type="4" refreshedVersion="3" background="1" saveData="1">
    <webPr xl2000="1" url="http://finance.google.com/finance/getprices?q=RELIANCE&amp;x=NSE&amp;i=60&amp;p=50d&amp;f=d,o,h,l,c,v" htmlFormat="all"/>
  </connection>
  <connection id="571" xr16:uid="{00000000-0015-0000-FFFF-FFFF3A020000}" name="Connection611" type="4" refreshedVersion="3" background="1" saveData="1">
    <webPr xl2000="1" url="http://finance.google.com/finance/getprices?q=RELIANCE&amp;x=NSE&amp;i=60&amp;p=10d&amp;f=d,o,h,l,c,v" htmlFormat="all"/>
  </connection>
  <connection id="572" xr16:uid="{00000000-0015-0000-FFFF-FFFF3B020000}" name="Connection612" type="4" refreshedVersion="3" background="1" saveData="1">
    <webPr xl2000="1" url="http://finance.google.com/finance/getprices?q=RELIANCE&amp;x=NSE&amp;i=61&amp;p=10d&amp;f=d,o,h,l,c,v" htmlFormat="all"/>
  </connection>
  <connection id="573" xr16:uid="{00000000-0015-0000-FFFF-FFFF3C020000}" name="Connection613" type="4" refreshedVersion="3" background="1" saveData="1">
    <webPr xl2000="1" url="http://finance.google.com/finance/getprices?q=RELIANCE&amp;x=NSE&amp;i=61&amp;p=10d&amp;f=d,o,h,l,c,v" htmlFormat="all"/>
  </connection>
  <connection id="574" xr16:uid="{00000000-0015-0000-FFFF-FFFF3D020000}" name="Connection614" type="4" refreshedVersion="3" background="1" saveData="1">
    <webPr xl2000="1" url="http://finance.google.com/finance/getprices?q=RELIANCE&amp;x=NSE&amp;i=600&amp;p=10d&amp;f=d,o,h,l,c,v" htmlFormat="all"/>
  </connection>
  <connection id="575" xr16:uid="{00000000-0015-0000-FFFF-FFFF3E020000}" name="Connection615" type="4" refreshedVersion="3" background="1" saveData="1">
    <webPr xl2000="1" url="http://finance.google.com/finance/getprices?q=RELIANCE&amp;x=NSE&amp;i=900&amp;p=10d&amp;f=d,o,h,l,c,v" htmlFormat="all"/>
  </connection>
  <connection id="576" xr16:uid="{00000000-0015-0000-FFFF-FFFF3F020000}" name="Connection616" type="4" refreshedVersion="3" background="1" saveData="1">
    <webPr xl2000="1" url="http://finance.google.com/finance/getprices?q=RELIANCE&amp;x=NSE&amp;i=900&amp;p=10d&amp;f=d,o,h,l,c,v" htmlFormat="all"/>
  </connection>
  <connection id="577" xr16:uid="{00000000-0015-0000-FFFF-FFFF40020000}" name="Connection617" type="4" refreshedVersion="3" background="1" saveData="1">
    <webPr xl2000="1" url="http://finance.google.com/finance/getprices?q=RELIANCE&amp;x=NSE&amp;i=300&amp;p=10d&amp;f=d,o,h,l,c,v" htmlFormat="all"/>
  </connection>
  <connection id="578" xr16:uid="{00000000-0015-0000-FFFF-FFFF41020000}" name="Connection618" type="4" refreshedVersion="3" background="1" saveData="1">
    <webPr xl2000="1" url="http://finance.google.com/finance/getprices?q=RELIANCE&amp;x=NSE&amp;i=900&amp;p=10d&amp;f=d,o,h,l,c,v" htmlFormat="all"/>
  </connection>
  <connection id="579" xr16:uid="{00000000-0015-0000-FFFF-FFFF42020000}" name="Connection619" type="4" refreshedVersion="3" background="1" saveData="1">
    <webPr xl2000="1" url="http://finance.google.com/finance/getprices?q=RELIANCE&amp;x=NSE&amp;i=901&amp;p=10d&amp;f=d,o,h,l,c,v" htmlFormat="all"/>
  </connection>
  <connection id="580" xr16:uid="{00000000-0015-0000-FFFF-FFFF43020000}" name="Connection62" type="4" refreshedVersion="4" background="1" saveData="1">
    <webPr xl2000="1" url="http://www.google.com/finance/getprices?q=AAPL&amp;i=60&amp;p=1d&amp;f=d,o,h,l,c,v" htmlFormat="all"/>
  </connection>
  <connection id="581" xr16:uid="{00000000-0015-0000-FFFF-FFFF44020000}" name="Connection620" type="4" refreshedVersion="3" background="1" saveData="1">
    <webPr xl2000="1" url="http://finance.google.com/finance/getprices?q=RELIANCE&amp;x=NSE&amp;i=901&amp;p=10d&amp;f=d,o,h,l,c,v" htmlFormat="all"/>
  </connection>
  <connection id="582" xr16:uid="{AF2EC5DF-4FF0-4224-A8AB-571B233952EF}" name="Connection621" type="4" refreshedVersion="6" background="1" saveData="1">
    <webPr xl2000="1" url="http://finance.google.com/finance/getprices?q=TCS&amp;x=NSE&amp;i=301&amp;p=10d&amp;f=d,o,h,l,c,v" htmlFormat="all"/>
  </connection>
  <connection id="583" xr16:uid="{B238E00F-69AA-4791-948B-981CABF2A407}" name="Connection622" type="4" refreshedVersion="6" background="1" saveData="1">
    <webPr xl2000="1" url="http://finance.google.com/finance/getprices?q=TCS&amp;x=NSE&amp;i=301&amp;p=10d&amp;f=d,o,h,l,c,v" htmlFormat="all"/>
  </connection>
  <connection id="584" xr16:uid="{00000000-0015-0000-FFFF-FFFF45020000}" name="Connection63" type="4" refreshedVersion="4" background="1" saveData="1">
    <webPr xl2000="1" url="http://www.google.com/finance/getprices?q=AAPL&amp;i=120&amp;p=1d&amp;f=d,o,h,l,c,v" htmlFormat="all"/>
  </connection>
  <connection id="585" xr16:uid="{00000000-0015-0000-FFFF-FFFF46020000}" name="Connection64" type="4" refreshedVersion="4" background="1" saveData="1">
    <webPr xl2000="1" url="http://www.google.com/finance/getprices?q=AAPL&amp;i=60&amp;p=1d&amp;f=d,o,h,l,c,v" htmlFormat="all"/>
  </connection>
  <connection id="586" xr16:uid="{00000000-0015-0000-FFFF-FFFF47020000}" name="Connection65" type="4" refreshedVersion="4" background="1" saveData="1">
    <webPr xl2000="1" url="http://www.google.com/finance/getprices?q=AAPL&amp;i=120&amp;p=1d&amp;f=d,o,h,l,c,v" htmlFormat="all"/>
  </connection>
  <connection id="587" xr16:uid="{00000000-0015-0000-FFFF-FFFF48020000}" name="Connection66" type="4" refreshedVersion="4" background="1" saveData="1">
    <webPr xl2000="1" url="http://www.google.com/finance/getprices?q=AAPL&amp;i=60&amp;p=1d&amp;f=d,o,h,l,c,v" htmlFormat="all"/>
  </connection>
  <connection id="588" xr16:uid="{00000000-0015-0000-FFFF-FFFF49020000}" name="Connection67" type="4" refreshedVersion="4" background="1" saveData="1">
    <webPr xl2000="1" url="http://www.google.com/finance/getprices?q=AAPL&amp;i=120&amp;p=1d&amp;f=d,o,h,l,c,v" htmlFormat="all"/>
  </connection>
  <connection id="589" xr16:uid="{00000000-0015-0000-FFFF-FFFF4A020000}" name="Connection68" type="4" refreshedVersion="4" background="1" saveData="1">
    <webPr xl2000="1" url="http://www.google.com/finance/getprices?q=AAPL&amp;i=720&amp;p=1d&amp;f=d,o,h,l,c,v" htmlFormat="all"/>
  </connection>
  <connection id="590" xr16:uid="{00000000-0015-0000-FFFF-FFFF4B020000}" name="Connection69" type="4" refreshedVersion="4" background="1" saveData="1">
    <webPr xl2000="1" url="http://www.google.com/finance/getprices?q=AAPL&amp;i=1&amp;p=1d&amp;f=d,o,h,l,c,v" htmlFormat="all"/>
  </connection>
  <connection id="591" xr16:uid="{00000000-0015-0000-FFFF-FFFF4C020000}" name="Connection7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92" xr16:uid="{00000000-0015-0000-FFFF-FFFF4D020000}" name="Connection70" type="4" refreshedVersion="4" background="1" saveData="1">
    <webPr xl2000="1" url="http://www.google.com/finance/getprices?q=AAPL&amp;i=60&amp;p=1d&amp;f=d,o,h,l,c,v" htmlFormat="all"/>
  </connection>
  <connection id="593" xr16:uid="{00000000-0015-0000-FFFF-FFFF4E020000}" name="Connection71" type="4" refreshedVersion="4" background="1" saveData="1">
    <webPr xl2000="1" url="http://www.google.com/finance/getprices?q=AAPL&amp;i=60&amp;p=1d&amp;f=d,o,h,l,c,v" htmlFormat="all"/>
  </connection>
  <connection id="594" xr16:uid="{00000000-0015-0000-FFFF-FFFF4F020000}" name="Connection72" type="4" refreshedVersion="4" background="1" saveData="1">
    <webPr xl2000="1" url="http://www.google.com/finance/getprices?q=IBM&amp;i=60&amp;p=1d&amp;f=d,o,h,l,c,v" htmlFormat="all"/>
  </connection>
  <connection id="595" xr16:uid="{00000000-0015-0000-FFFF-FFFF50020000}" name="Connection73" type="4" refreshedVersion="4" background="1" saveData="1">
    <webPr xl2000="1" url="http://www.google.com/finance/getprices?q=IBM&amp;i=120&amp;p=1d&amp;f=d,o,h,l,c,v" htmlFormat="all"/>
  </connection>
  <connection id="596" xr16:uid="{00000000-0015-0000-FFFF-FFFF51020000}" name="Connection74" type="4" refreshedVersion="4" background="1" saveData="1">
    <webPr xl2000="1" url="http://www.google.com/finance/getprices?q=IBM&amp;i=60&amp;p=1d&amp;f=d,o,h,l,c,v" htmlFormat="all"/>
  </connection>
  <connection id="597" xr16:uid="{00000000-0015-0000-FFFF-FFFF52020000}" name="Connection75" type="4" refreshedVersion="4" background="1" saveData="1">
    <webPr xl2000="1" url="http://www.google.com/finance/getprices?q=IBM&amp;i=120&amp;p=1d&amp;f=d,o,h,l,c,v" htmlFormat="all"/>
  </connection>
  <connection id="598" xr16:uid="{00000000-0015-0000-FFFF-FFFF53020000}" name="Connection76" type="4" refreshedVersion="4" background="1" saveData="1">
    <webPr xl2000="1" url="http://www.google.com/finance/getprices?q=IBM&amp;i=180&amp;p=1d&amp;f=d,o,h,l,c,v" htmlFormat="all"/>
  </connection>
  <connection id="599" xr16:uid="{00000000-0015-0000-FFFF-FFFF54020000}" name="Connection77" type="4" refreshedVersion="4" background="1" saveData="1">
    <webPr xl2000="1" url="http://www.google.com/finance/getprices?q=IBM&amp;i=180&amp;p=1d&amp;f=d,o,h,l,c,v" htmlFormat="all"/>
  </connection>
  <connection id="600" xr16:uid="{00000000-0015-0000-FFFF-FFFF55020000}" name="Connection78" type="4" refreshedVersion="4" background="1" saveData="1">
    <webPr xl2000="1" url="http://www.google.com/finance/getprices?q=IBM&amp;i=60&amp;p=1d&amp;f=d,o,h,l,c,v" htmlFormat="all"/>
  </connection>
  <connection id="601" xr16:uid="{00000000-0015-0000-FFFF-FFFF56020000}" name="Connection79" type="4" refreshedVersion="4" background="1" saveData="1">
    <webPr xl2000="1" url="http://www.google.com/finance/getprices?q=IBM&amp;i=60&amp;p=1d&amp;f=d,o,h,l,c,v" htmlFormat="all"/>
  </connection>
  <connection id="602" xr16:uid="{00000000-0015-0000-FFFF-FFFF57020000}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603" xr16:uid="{00000000-0015-0000-FFFF-FFFF58020000}" name="Connection80" type="4" refreshedVersion="4" background="1" saveData="1">
    <webPr xl2000="1" url="http://www.google.com/finance/getprices?q=IBM&amp;i=600&amp;p=3d&amp;f=d,o,h,l,c,v" htmlFormat="all"/>
  </connection>
  <connection id="604" xr16:uid="{00000000-0015-0000-FFFF-FFFF59020000}" name="Connection81" type="4" refreshedVersion="0" background="1">
    <webPr url="http://www.google.com/finance/getprices?q=IBM&amp;i=600&amp;p=3d&amp;f=d,o,h,l,c,v" htmlTables="1" htmlFormat="all"/>
  </connection>
  <connection id="605" xr16:uid="{00000000-0015-0000-FFFF-FFFF5A020000}" name="Connection82" type="4" refreshedVersion="0" background="1">
    <webPr url="http://www.google.com/finance/getprices?q=IBM&amp;i=600&amp;p=3d&amp;f=d,o,h,l,c,v" htmlTables="1" htmlFormat="all"/>
  </connection>
  <connection id="606" xr16:uid="{00000000-0015-0000-FFFF-FFFF5B020000}" name="Connection83" type="4" refreshedVersion="4" background="1" saveData="1">
    <webPr xl2000="1" url="http://www.google.com/finance/getprices?q=IBM&amp;i=600&amp;p=3d&amp;f=d,o,h,l,c,v" htmlFormat="all"/>
  </connection>
  <connection id="607" xr16:uid="{00000000-0015-0000-FFFF-FFFF5C020000}" name="Connection84" type="4" refreshedVersion="4" background="1" saveData="1">
    <webPr xl2000="1" url="http://www.google.com/finance/getprices?q=IBM&amp;i=60&amp;p=3d&amp;f=d,o,h,l,c,v" htmlFormat="all"/>
  </connection>
  <connection id="608" xr16:uid="{00000000-0015-0000-FFFF-FFFF5D020000}" name="Connection85" type="4" refreshedVersion="4" background="1" saveData="1">
    <webPr xl2000="1" url="http://www.google.com/finance/getprices?q=IBM&amp;i=60&amp;p=7d&amp;f=d,o,h,l,c,v" htmlFormat="all"/>
  </connection>
  <connection id="609" xr16:uid="{00000000-0015-0000-FFFF-FFFF5E020000}" name="Connection86" type="4" refreshedVersion="4" background="1" saveData="1">
    <webPr xl2000="1" url="http://www.google.com/finance/getprices?q=IBM&amp;i=60&amp;p=3d&amp;f=d,o,h,l,c,v" htmlFormat="all"/>
  </connection>
  <connection id="610" xr16:uid="{00000000-0015-0000-FFFF-FFFF5F020000}" name="Connection87" type="4" refreshedVersion="4" background="1" saveData="1">
    <webPr xl2000="1" url="http://www.google.com/finance/getprices?q=IBM&amp;i=60&amp;p=3d&amp;f=d,o,h,l,c,v" htmlFormat="all"/>
  </connection>
  <connection id="611" xr16:uid="{00000000-0015-0000-FFFF-FFFF60020000}" name="Connection88" type="4" refreshedVersion="4" background="1" saveData="1">
    <webPr xl2000="1" url="http://www.google.com/finance/getprices?q=IBM&amp;i=60&amp;p=3d&amp;f=d,o,h,l,c,v" htmlFormat="all"/>
  </connection>
  <connection id="612" xr16:uid="{00000000-0015-0000-FFFF-FFFF61020000}" name="Connection89" type="4" refreshedVersion="4" background="1" saveData="1">
    <webPr xl2000="1" url="http://www.google.com/finance/getprices?q=IBM&amp;i=60&amp;p=3d&amp;f=d,o,h,l,c,v" htmlFormat="all"/>
  </connection>
  <connection id="613" xr16:uid="{00000000-0015-0000-FFFF-FFFF62020000}" name="Connection9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614" xr16:uid="{00000000-0015-0000-FFFF-FFFF63020000}" name="Connection90" type="4" refreshedVersion="4" background="1" saveData="1">
    <webPr xl2000="1" url="http://www.google.com/finance/getprices?q=IBM&amp;i=60&amp;p=3d&amp;f=d,o,h,l,c,v" htmlFormat="all"/>
  </connection>
  <connection id="615" xr16:uid="{00000000-0015-0000-FFFF-FFFF64020000}" name="Connection91" type="4" refreshedVersion="4" background="1" saveData="1">
    <webPr xl2000="1" url="http://www.google.com/finance/getprices?q=IBM&amp;i=60&amp;p=3d&amp;f=d,o,h,l,c,v" htmlFormat="all"/>
  </connection>
  <connection id="616" xr16:uid="{00000000-0015-0000-FFFF-FFFF65020000}" name="Connection92" type="4" refreshedVersion="4" background="1" saveData="1">
    <webPr xl2000="1" url="http://www.google.com/finance/getprices?q=IBM&amp;i=60&amp;p=3d&amp;f=d,o,h,l,c,v" htmlFormat="all"/>
  </connection>
  <connection id="617" xr16:uid="{00000000-0015-0000-FFFF-FFFF66020000}" name="Connection93" type="4" refreshedVersion="4" background="1" saveData="1">
    <webPr xl2000="1" url="http://www.google.com/finance/getprices?q=IBM&amp;i=60&amp;p=3d&amp;f=d,o,h,l,c,v" htmlFormat="all"/>
  </connection>
  <connection id="618" xr16:uid="{00000000-0015-0000-FFFF-FFFF67020000}" name="Connection94" type="4" refreshedVersion="4" background="1" saveData="1">
    <webPr xl2000="1" url="http://www.google.com/finance/getprices?q=IBM&amp;i=60&amp;p=15d&amp;f=d,o,h,l,c,v" htmlFormat="all"/>
  </connection>
  <connection id="619" xr16:uid="{00000000-0015-0000-FFFF-FFFF68020000}" name="Connection95" type="4" refreshedVersion="4" background="1">
    <webPr xl2000="1" url="http://www.google.com/finance/getprices?q=IBM&amp;i=60&amp;p=2d&amp;f=d,o,h,l,c,v" htmlFormat="all"/>
  </connection>
  <connection id="620" xr16:uid="{00000000-0015-0000-FFFF-FFFF69020000}" name="Connection96" type="4" refreshedVersion="4" background="1">
    <webPr xl2000="1" url="http://www.google.com/finance/getprices?q=IBM&amp;i=30&amp;p=2d&amp;f=d,o,h,l,c,v" htmlFormat="all"/>
  </connection>
  <connection id="621" xr16:uid="{00000000-0015-0000-FFFF-FFFF6A020000}" name="Connection97" type="4" refreshedVersion="4" background="1">
    <webPr xl2000="1" url="http://www.google.com/finance/getprices?q=IBM&amp;i=60&amp;p=1d&amp;f=d,o,h,l,c,v" htmlFormat="all"/>
  </connection>
  <connection id="622" xr16:uid="{00000000-0015-0000-FFFF-FFFF6B020000}" name="Connection98" type="4" refreshedVersion="4" background="1">
    <webPr xl2000="1" url="http://www.google.com/finance/getprices?q=IBM&amp;i=60&amp;p=2d&amp;f=d,o,h,l,c,v" htmlFormat="all"/>
  </connection>
  <connection id="623" xr16:uid="{00000000-0015-0000-FFFF-FFFF6C020000}" name="Connection99" type="4" refreshedVersion="4" background="1">
    <webPr xl2000="1" url="http://www.google.com/finance/getprices?q=IBM&amp;i=60&amp;p=1d&amp;f=d,o,h,l,c,v" htmlFormat="all"/>
  </connection>
</connections>
</file>

<file path=xl/sharedStrings.xml><?xml version="1.0" encoding="utf-8"?>
<sst xmlns="http://schemas.openxmlformats.org/spreadsheetml/2006/main" count="787" uniqueCount="786">
  <si>
    <t>Date</t>
  </si>
  <si>
    <t>Open</t>
  </si>
  <si>
    <t>High</t>
  </si>
  <si>
    <t>Low</t>
  </si>
  <si>
    <t>Close</t>
  </si>
  <si>
    <t>Symbol</t>
  </si>
  <si>
    <t>Exchange</t>
  </si>
  <si>
    <t>NSE</t>
  </si>
  <si>
    <t>Number of Days</t>
  </si>
  <si>
    <t>Interval (mins)</t>
  </si>
  <si>
    <t>EXCHANGE%3DNSE</t>
  </si>
  <si>
    <t>MARKET_OPEN_MINUTE=555</t>
  </si>
  <si>
    <t>MARKET_CLOSE_MINUTE=930</t>
  </si>
  <si>
    <t>DATA=</t>
  </si>
  <si>
    <t>TIMEZONE_OFFSET=330</t>
  </si>
  <si>
    <t xml:space="preserve"> </t>
  </si>
  <si>
    <t>COLUMNS=DATE</t>
  </si>
  <si>
    <t>CLOSE</t>
  </si>
  <si>
    <t>HIGH</t>
  </si>
  <si>
    <t>LOW</t>
  </si>
  <si>
    <t>OPEN</t>
  </si>
  <si>
    <t>VOLUME</t>
  </si>
  <si>
    <t>SAR</t>
  </si>
  <si>
    <t>EP</t>
  </si>
  <si>
    <t>BUY</t>
  </si>
  <si>
    <t>MIN. ACC. FACTOR</t>
  </si>
  <si>
    <t>MAX. ACC FACTOR</t>
  </si>
  <si>
    <t>EP+/-SAR</t>
  </si>
  <si>
    <t>AF</t>
  </si>
  <si>
    <t>AF * DIFF.</t>
  </si>
  <si>
    <t>SIGNAL</t>
  </si>
  <si>
    <t>a1531454400</t>
  </si>
  <si>
    <t>a1531455300</t>
  </si>
  <si>
    <t>a1531456200</t>
  </si>
  <si>
    <t>a1531457100</t>
  </si>
  <si>
    <t>a1531458000</t>
  </si>
  <si>
    <t>a1531458900</t>
  </si>
  <si>
    <t>a1531459800</t>
  </si>
  <si>
    <t>a1531460700</t>
  </si>
  <si>
    <t>a1531461600</t>
  </si>
  <si>
    <t>a1531462500</t>
  </si>
  <si>
    <t>a1531463400</t>
  </si>
  <si>
    <t>a1531464300</t>
  </si>
  <si>
    <t>a1531465200</t>
  </si>
  <si>
    <t>a1531466100</t>
  </si>
  <si>
    <t>a1531467000</t>
  </si>
  <si>
    <t>a1531467900</t>
  </si>
  <si>
    <t>a1531468800</t>
  </si>
  <si>
    <t>a1531469700</t>
  </si>
  <si>
    <t>a1531470600</t>
  </si>
  <si>
    <t>a1531471500</t>
  </si>
  <si>
    <t>a1531472400</t>
  </si>
  <si>
    <t>a1531473300</t>
  </si>
  <si>
    <t>a1531474200</t>
  </si>
  <si>
    <t>a1531475100</t>
  </si>
  <si>
    <t>a1531476000</t>
  </si>
  <si>
    <t>TCS</t>
  </si>
  <si>
    <t>INTERVAL=301</t>
  </si>
  <si>
    <t>a1531453800</t>
  </si>
  <si>
    <t>a1531454100</t>
  </si>
  <si>
    <t>a1531454700</t>
  </si>
  <si>
    <t>a1531455000</t>
  </si>
  <si>
    <t>a1531455600</t>
  </si>
  <si>
    <t>a1531455900</t>
  </si>
  <si>
    <t>a1531456500</t>
  </si>
  <si>
    <t>a1531456800</t>
  </si>
  <si>
    <t>a1531457400</t>
  </si>
  <si>
    <t>a1531457700</t>
  </si>
  <si>
    <t>a1531458300</t>
  </si>
  <si>
    <t>a1531458600</t>
  </si>
  <si>
    <t>a1531459200</t>
  </si>
  <si>
    <t>a1531459500</t>
  </si>
  <si>
    <t>a1531460100</t>
  </si>
  <si>
    <t>a1531460400</t>
  </si>
  <si>
    <t>a1531461000</t>
  </si>
  <si>
    <t>a1531461300</t>
  </si>
  <si>
    <t>a1531461900</t>
  </si>
  <si>
    <t>a1531462200</t>
  </si>
  <si>
    <t>a1531462800</t>
  </si>
  <si>
    <t>a1531463100</t>
  </si>
  <si>
    <t>a1531463700</t>
  </si>
  <si>
    <t>a1531464000</t>
  </si>
  <si>
    <t>a1531464600</t>
  </si>
  <si>
    <t>a1531464900</t>
  </si>
  <si>
    <t>a1531465500</t>
  </si>
  <si>
    <t>a1531465800</t>
  </si>
  <si>
    <t>a1531466400</t>
  </si>
  <si>
    <t>a1531466700</t>
  </si>
  <si>
    <t>a1531467300</t>
  </si>
  <si>
    <t>a1531467600</t>
  </si>
  <si>
    <t>a1531468200</t>
  </si>
  <si>
    <t>a1531468500</t>
  </si>
  <si>
    <t>a1531469100</t>
  </si>
  <si>
    <t>a1531469400</t>
  </si>
  <si>
    <t>a1531470000</t>
  </si>
  <si>
    <t>a1531470300</t>
  </si>
  <si>
    <t>a1531470900</t>
  </si>
  <si>
    <t>a1531471200</t>
  </si>
  <si>
    <t>a1531471800</t>
  </si>
  <si>
    <t>a1531472100</t>
  </si>
  <si>
    <t>a1531472700</t>
  </si>
  <si>
    <t>a1531473000</t>
  </si>
  <si>
    <t>a1531473600</t>
  </si>
  <si>
    <t>a1531473900</t>
  </si>
  <si>
    <t>a1531474500</t>
  </si>
  <si>
    <t>a1531474800</t>
  </si>
  <si>
    <t>a1531475400</t>
  </si>
  <si>
    <t>a1531475700</t>
  </si>
  <si>
    <t>a1531713000</t>
  </si>
  <si>
    <t>a1531713300</t>
  </si>
  <si>
    <t>a1531713600</t>
  </si>
  <si>
    <t>a1531713900</t>
  </si>
  <si>
    <t>a1531714200</t>
  </si>
  <si>
    <t>a1531714500</t>
  </si>
  <si>
    <t>a1531714800</t>
  </si>
  <si>
    <t>a1531715100</t>
  </si>
  <si>
    <t>a1531715400</t>
  </si>
  <si>
    <t>a1531715700</t>
  </si>
  <si>
    <t>a1531716000</t>
  </si>
  <si>
    <t>a1531716300</t>
  </si>
  <si>
    <t>a1531716600</t>
  </si>
  <si>
    <t>a1531716900</t>
  </si>
  <si>
    <t>a1531717200</t>
  </si>
  <si>
    <t>a1531717500</t>
  </si>
  <si>
    <t>a1531717800</t>
  </si>
  <si>
    <t>a1531718100</t>
  </si>
  <si>
    <t>a1531718400</t>
  </si>
  <si>
    <t>a1531718700</t>
  </si>
  <si>
    <t>a1531719000</t>
  </si>
  <si>
    <t>a1531719300</t>
  </si>
  <si>
    <t>a1531719600</t>
  </si>
  <si>
    <t>a1531719900</t>
  </si>
  <si>
    <t>a1531720200</t>
  </si>
  <si>
    <t>a1531720500</t>
  </si>
  <si>
    <t>a1531720800</t>
  </si>
  <si>
    <t>a1531721100</t>
  </si>
  <si>
    <t>a1531721400</t>
  </si>
  <si>
    <t>a1531721700</t>
  </si>
  <si>
    <t>a1531722000</t>
  </si>
  <si>
    <t>a1531722300</t>
  </si>
  <si>
    <t>a1531722600</t>
  </si>
  <si>
    <t>a1531722900</t>
  </si>
  <si>
    <t>a1531723200</t>
  </si>
  <si>
    <t>a1531723500</t>
  </si>
  <si>
    <t>a1531723800</t>
  </si>
  <si>
    <t>a1531724100</t>
  </si>
  <si>
    <t>a1531724400</t>
  </si>
  <si>
    <t>a1531724700</t>
  </si>
  <si>
    <t>a1531725000</t>
  </si>
  <si>
    <t>a1531725300</t>
  </si>
  <si>
    <t>a1531725600</t>
  </si>
  <si>
    <t>a1531725900</t>
  </si>
  <si>
    <t>a1531726200</t>
  </si>
  <si>
    <t>a1531726500</t>
  </si>
  <si>
    <t>a1531726800</t>
  </si>
  <si>
    <t>a1531727100</t>
  </si>
  <si>
    <t>a1531727400</t>
  </si>
  <si>
    <t>a1531727700</t>
  </si>
  <si>
    <t>a1531728000</t>
  </si>
  <si>
    <t>a1531728300</t>
  </si>
  <si>
    <t>a1531728600</t>
  </si>
  <si>
    <t>a1531728900</t>
  </si>
  <si>
    <t>a1531729200</t>
  </si>
  <si>
    <t>a1531729500</t>
  </si>
  <si>
    <t>a1531729800</t>
  </si>
  <si>
    <t>a1531730100</t>
  </si>
  <si>
    <t>a1531730400</t>
  </si>
  <si>
    <t>a1531730700</t>
  </si>
  <si>
    <t>a1531731000</t>
  </si>
  <si>
    <t>a1531731300</t>
  </si>
  <si>
    <t>a1531731600</t>
  </si>
  <si>
    <t>a1531731900</t>
  </si>
  <si>
    <t>a1531732200</t>
  </si>
  <si>
    <t>a1531732500</t>
  </si>
  <si>
    <t>a1531732800</t>
  </si>
  <si>
    <t>a1531733100</t>
  </si>
  <si>
    <t>a1531733400</t>
  </si>
  <si>
    <t>a1531733700</t>
  </si>
  <si>
    <t>a1531734000</t>
  </si>
  <si>
    <t>a1531734300</t>
  </si>
  <si>
    <t>a1531734600</t>
  </si>
  <si>
    <t>a1531734900</t>
  </si>
  <si>
    <t>a1531735200</t>
  </si>
  <si>
    <t>a1531799400</t>
  </si>
  <si>
    <t>a1531799700</t>
  </si>
  <si>
    <t>a1531800000</t>
  </si>
  <si>
    <t>a1531800300</t>
  </si>
  <si>
    <t>a1531800600</t>
  </si>
  <si>
    <t>a1531800900</t>
  </si>
  <si>
    <t>a1531801200</t>
  </si>
  <si>
    <t>a1531801500</t>
  </si>
  <si>
    <t>a1531801800</t>
  </si>
  <si>
    <t>a1531802100</t>
  </si>
  <si>
    <t>a1531802400</t>
  </si>
  <si>
    <t>a1531802700</t>
  </si>
  <si>
    <t>a1531803000</t>
  </si>
  <si>
    <t>a1531803300</t>
  </si>
  <si>
    <t>a1531803600</t>
  </si>
  <si>
    <t>a1531803900</t>
  </si>
  <si>
    <t>a1531804200</t>
  </si>
  <si>
    <t>a1531804500</t>
  </si>
  <si>
    <t>a1531804800</t>
  </si>
  <si>
    <t>a1531805100</t>
  </si>
  <si>
    <t>a1531805400</t>
  </si>
  <si>
    <t>a1531805700</t>
  </si>
  <si>
    <t>a1531806000</t>
  </si>
  <si>
    <t>a1531806300</t>
  </si>
  <si>
    <t>a1531806600</t>
  </si>
  <si>
    <t>a1531806900</t>
  </si>
  <si>
    <t>a1531807200</t>
  </si>
  <si>
    <t>a1531807500</t>
  </si>
  <si>
    <t>a1531807800</t>
  </si>
  <si>
    <t>a1531808100</t>
  </si>
  <si>
    <t>a1531808400</t>
  </si>
  <si>
    <t>a1531808700</t>
  </si>
  <si>
    <t>a1531809000</t>
  </si>
  <si>
    <t>a1531809300</t>
  </si>
  <si>
    <t>a1531809600</t>
  </si>
  <si>
    <t>a1531809900</t>
  </si>
  <si>
    <t>a1531810200</t>
  </si>
  <si>
    <t>a1531810500</t>
  </si>
  <si>
    <t>a1531810800</t>
  </si>
  <si>
    <t>a1531811100</t>
  </si>
  <si>
    <t>a1531811400</t>
  </si>
  <si>
    <t>a1531811700</t>
  </si>
  <si>
    <t>a1531812000</t>
  </si>
  <si>
    <t>a1531812300</t>
  </si>
  <si>
    <t>a1531812600</t>
  </si>
  <si>
    <t>a1531812900</t>
  </si>
  <si>
    <t>a1531813200</t>
  </si>
  <si>
    <t>a1531813500</t>
  </si>
  <si>
    <t>a1531813800</t>
  </si>
  <si>
    <t>a1531814100</t>
  </si>
  <si>
    <t>a1531814400</t>
  </si>
  <si>
    <t>a1531814700</t>
  </si>
  <si>
    <t>a1531815000</t>
  </si>
  <si>
    <t>a1531815300</t>
  </si>
  <si>
    <t>a1531815600</t>
  </si>
  <si>
    <t>a1531815900</t>
  </si>
  <si>
    <t>a1531816200</t>
  </si>
  <si>
    <t>a1531816500</t>
  </si>
  <si>
    <t>a1531816800</t>
  </si>
  <si>
    <t>a1531817100</t>
  </si>
  <si>
    <t>a1531817400</t>
  </si>
  <si>
    <t>a1531817700</t>
  </si>
  <si>
    <t>a1531818000</t>
  </si>
  <si>
    <t>a1531818300</t>
  </si>
  <si>
    <t>a1531818600</t>
  </si>
  <si>
    <t>a1531818900</t>
  </si>
  <si>
    <t>a1531819200</t>
  </si>
  <si>
    <t>a1531819500</t>
  </si>
  <si>
    <t>a1531819800</t>
  </si>
  <si>
    <t>a1531820100</t>
  </si>
  <si>
    <t>a1531820400</t>
  </si>
  <si>
    <t>a1531820700</t>
  </si>
  <si>
    <t>a1531821000</t>
  </si>
  <si>
    <t>a1531821300</t>
  </si>
  <si>
    <t>a1531821600</t>
  </si>
  <si>
    <t>a1531885800</t>
  </si>
  <si>
    <t>a1531886100</t>
  </si>
  <si>
    <t>a1531886400</t>
  </si>
  <si>
    <t>a1531886700</t>
  </si>
  <si>
    <t>a1531887000</t>
  </si>
  <si>
    <t>a1531887300</t>
  </si>
  <si>
    <t>a1531887600</t>
  </si>
  <si>
    <t>a1531887900</t>
  </si>
  <si>
    <t>a1531888200</t>
  </si>
  <si>
    <t>a1531888500</t>
  </si>
  <si>
    <t>a1531888800</t>
  </si>
  <si>
    <t>a1531889100</t>
  </si>
  <si>
    <t>a1531889400</t>
  </si>
  <si>
    <t>a1531889700</t>
  </si>
  <si>
    <t>a1531890000</t>
  </si>
  <si>
    <t>a1531890300</t>
  </si>
  <si>
    <t>a1531890600</t>
  </si>
  <si>
    <t>a1531890900</t>
  </si>
  <si>
    <t>a1531891200</t>
  </si>
  <si>
    <t>a1531891500</t>
  </si>
  <si>
    <t>a1531891800</t>
  </si>
  <si>
    <t>a1531892100</t>
  </si>
  <si>
    <t>a1531892400</t>
  </si>
  <si>
    <t>a1531892700</t>
  </si>
  <si>
    <t>a1531893000</t>
  </si>
  <si>
    <t>a1531893300</t>
  </si>
  <si>
    <t>a1531893600</t>
  </si>
  <si>
    <t>a1531893900</t>
  </si>
  <si>
    <t>a1531894200</t>
  </si>
  <si>
    <t>a1531894500</t>
  </si>
  <si>
    <t>a1531894800</t>
  </si>
  <si>
    <t>a1531895100</t>
  </si>
  <si>
    <t>a1531895400</t>
  </si>
  <si>
    <t>a1531895700</t>
  </si>
  <si>
    <t>a1531896000</t>
  </si>
  <si>
    <t>a1531896300</t>
  </si>
  <si>
    <t>a1531896600</t>
  </si>
  <si>
    <t>a1531896900</t>
  </si>
  <si>
    <t>a1531897200</t>
  </si>
  <si>
    <t>a1531897500</t>
  </si>
  <si>
    <t>a1531897800</t>
  </si>
  <si>
    <t>a1531898100</t>
  </si>
  <si>
    <t>a1531898400</t>
  </si>
  <si>
    <t>a1531898700</t>
  </si>
  <si>
    <t>a1531899000</t>
  </si>
  <si>
    <t>a1531899300</t>
  </si>
  <si>
    <t>a1531899600</t>
  </si>
  <si>
    <t>a1531899900</t>
  </si>
  <si>
    <t>a1531900200</t>
  </si>
  <si>
    <t>a1531900500</t>
  </si>
  <si>
    <t>a1531900800</t>
  </si>
  <si>
    <t>a1531901100</t>
  </si>
  <si>
    <t>a1531901400</t>
  </si>
  <si>
    <t>a1531901700</t>
  </si>
  <si>
    <t>a1531902000</t>
  </si>
  <si>
    <t>a1531902300</t>
  </si>
  <si>
    <t>a1531902600</t>
  </si>
  <si>
    <t>a1531902900</t>
  </si>
  <si>
    <t>a1531903200</t>
  </si>
  <si>
    <t>a1531903500</t>
  </si>
  <si>
    <t>a1531903800</t>
  </si>
  <si>
    <t>a1531904100</t>
  </si>
  <si>
    <t>a1531904400</t>
  </si>
  <si>
    <t>a1531904700</t>
  </si>
  <si>
    <t>a1531905000</t>
  </si>
  <si>
    <t>a1531905300</t>
  </si>
  <si>
    <t>a1531905600</t>
  </si>
  <si>
    <t>a1531905900</t>
  </si>
  <si>
    <t>a1531906200</t>
  </si>
  <si>
    <t>a1531906500</t>
  </si>
  <si>
    <t>a1531906800</t>
  </si>
  <si>
    <t>a1531907100</t>
  </si>
  <si>
    <t>a1531907400</t>
  </si>
  <si>
    <t>a1531907700</t>
  </si>
  <si>
    <t>a1531908000</t>
  </si>
  <si>
    <t>a1531972200</t>
  </si>
  <si>
    <t>a1531972500</t>
  </si>
  <si>
    <t>a1531972800</t>
  </si>
  <si>
    <t>a1531973100</t>
  </si>
  <si>
    <t>a1531973400</t>
  </si>
  <si>
    <t>a1531973700</t>
  </si>
  <si>
    <t>a1531974000</t>
  </si>
  <si>
    <t>a1531974300</t>
  </si>
  <si>
    <t>a1531974600</t>
  </si>
  <si>
    <t>a1531974900</t>
  </si>
  <si>
    <t>a1531975200</t>
  </si>
  <si>
    <t>a1531975500</t>
  </si>
  <si>
    <t>a1531975800</t>
  </si>
  <si>
    <t>a1531976100</t>
  </si>
  <si>
    <t>a1531976400</t>
  </si>
  <si>
    <t>a1531976700</t>
  </si>
  <si>
    <t>a1531977000</t>
  </si>
  <si>
    <t>a1531977300</t>
  </si>
  <si>
    <t>a1531977600</t>
  </si>
  <si>
    <t>a1531977900</t>
  </si>
  <si>
    <t>a1531978200</t>
  </si>
  <si>
    <t>a1531978500</t>
  </si>
  <si>
    <t>a1531978800</t>
  </si>
  <si>
    <t>a1531979100</t>
  </si>
  <si>
    <t>a1531979400</t>
  </si>
  <si>
    <t>a1531979700</t>
  </si>
  <si>
    <t>a1531980000</t>
  </si>
  <si>
    <t>a1531980300</t>
  </si>
  <si>
    <t>a1531980600</t>
  </si>
  <si>
    <t>a1531980900</t>
  </si>
  <si>
    <t>a1531981200</t>
  </si>
  <si>
    <t>a1531981500</t>
  </si>
  <si>
    <t>a1531981800</t>
  </si>
  <si>
    <t>a1531982100</t>
  </si>
  <si>
    <t>a1531982400</t>
  </si>
  <si>
    <t>a1531982700</t>
  </si>
  <si>
    <t>a1531983000</t>
  </si>
  <si>
    <t>a1531983300</t>
  </si>
  <si>
    <t>a1531983600</t>
  </si>
  <si>
    <t>a1531983900</t>
  </si>
  <si>
    <t>a1531984200</t>
  </si>
  <si>
    <t>a1531984500</t>
  </si>
  <si>
    <t>a1531984800</t>
  </si>
  <si>
    <t>a1531985100</t>
  </si>
  <si>
    <t>a1531985400</t>
  </si>
  <si>
    <t>a1531985700</t>
  </si>
  <si>
    <t>a1531986000</t>
  </si>
  <si>
    <t>a1531986300</t>
  </si>
  <si>
    <t>a1531986600</t>
  </si>
  <si>
    <t>a1531986900</t>
  </si>
  <si>
    <t>a1531987200</t>
  </si>
  <si>
    <t>a1531987500</t>
  </si>
  <si>
    <t>a1531987800</t>
  </si>
  <si>
    <t>a1531988100</t>
  </si>
  <si>
    <t>a1531988400</t>
  </si>
  <si>
    <t>a1531988700</t>
  </si>
  <si>
    <t>a1531989000</t>
  </si>
  <si>
    <t>a1531989300</t>
  </si>
  <si>
    <t>a1531989600</t>
  </si>
  <si>
    <t>a1531989900</t>
  </si>
  <si>
    <t>a1531990200</t>
  </si>
  <si>
    <t>a1531990500</t>
  </si>
  <si>
    <t>a1531990800</t>
  </si>
  <si>
    <t>a1531991100</t>
  </si>
  <si>
    <t>a1531991400</t>
  </si>
  <si>
    <t>a1531991700</t>
  </si>
  <si>
    <t>a1531992000</t>
  </si>
  <si>
    <t>a1531992300</t>
  </si>
  <si>
    <t>a1531992600</t>
  </si>
  <si>
    <t>a1531992900</t>
  </si>
  <si>
    <t>a1531993200</t>
  </si>
  <si>
    <t>a1531993500</t>
  </si>
  <si>
    <t>a1531993800</t>
  </si>
  <si>
    <t>a1531994100</t>
  </si>
  <si>
    <t>a1531994400</t>
  </si>
  <si>
    <t>a1532058300</t>
  </si>
  <si>
    <t>a1532058600</t>
  </si>
  <si>
    <t>a1532058900</t>
  </si>
  <si>
    <t>a1532059200</t>
  </si>
  <si>
    <t>a1532059500</t>
  </si>
  <si>
    <t>a1532059800</t>
  </si>
  <si>
    <t>a1532060100</t>
  </si>
  <si>
    <t>a1532060400</t>
  </si>
  <si>
    <t>a1532060700</t>
  </si>
  <si>
    <t>a1532061000</t>
  </si>
  <si>
    <t>a1532061300</t>
  </si>
  <si>
    <t>a1532061600</t>
  </si>
  <si>
    <t>a1532061900</t>
  </si>
  <si>
    <t>a1532062200</t>
  </si>
  <si>
    <t>a1532062500</t>
  </si>
  <si>
    <t>a1532062800</t>
  </si>
  <si>
    <t>a1532063100</t>
  </si>
  <si>
    <t>a1532063400</t>
  </si>
  <si>
    <t>a1532063700</t>
  </si>
  <si>
    <t>a1532064000</t>
  </si>
  <si>
    <t>a1532064300</t>
  </si>
  <si>
    <t>a1532064600</t>
  </si>
  <si>
    <t>a1532064900</t>
  </si>
  <si>
    <t>a1532065200</t>
  </si>
  <si>
    <t>a1532065500</t>
  </si>
  <si>
    <t>a1532065800</t>
  </si>
  <si>
    <t>a1532066100</t>
  </si>
  <si>
    <t>a1532066400</t>
  </si>
  <si>
    <t>a1532066700</t>
  </si>
  <si>
    <t>a1532067000</t>
  </si>
  <si>
    <t>a1532067300</t>
  </si>
  <si>
    <t>a1532067600</t>
  </si>
  <si>
    <t>a1532067900</t>
  </si>
  <si>
    <t>a1532068200</t>
  </si>
  <si>
    <t>a1532068500</t>
  </si>
  <si>
    <t>a1532068800</t>
  </si>
  <si>
    <t>a1532069100</t>
  </si>
  <si>
    <t>a1532069400</t>
  </si>
  <si>
    <t>a1532069700</t>
  </si>
  <si>
    <t>a1532070000</t>
  </si>
  <si>
    <t>a1532070300</t>
  </si>
  <si>
    <t>a1532070600</t>
  </si>
  <si>
    <t>a1532070900</t>
  </si>
  <si>
    <t>a1532071200</t>
  </si>
  <si>
    <t>a1532071500</t>
  </si>
  <si>
    <t>a1532071800</t>
  </si>
  <si>
    <t>a1532072100</t>
  </si>
  <si>
    <t>a1532072400</t>
  </si>
  <si>
    <t>a1532072700</t>
  </si>
  <si>
    <t>a1532073000</t>
  </si>
  <si>
    <t>a1532073300</t>
  </si>
  <si>
    <t>a1532073600</t>
  </si>
  <si>
    <t>a1532073900</t>
  </si>
  <si>
    <t>a1532074200</t>
  </si>
  <si>
    <t>a1532074500</t>
  </si>
  <si>
    <t>a1532074800</t>
  </si>
  <si>
    <t>a1532075100</t>
  </si>
  <si>
    <t>a1532075400</t>
  </si>
  <si>
    <t>a1532075700</t>
  </si>
  <si>
    <t>a1532076000</t>
  </si>
  <si>
    <t>a1532076300</t>
  </si>
  <si>
    <t>a1532076600</t>
  </si>
  <si>
    <t>a1532076900</t>
  </si>
  <si>
    <t>a1532077200</t>
  </si>
  <si>
    <t>a1532077500</t>
  </si>
  <si>
    <t>a1532077800</t>
  </si>
  <si>
    <t>a1532078100</t>
  </si>
  <si>
    <t>a1532078400</t>
  </si>
  <si>
    <t>a1532078700</t>
  </si>
  <si>
    <t>a1532079000</t>
  </si>
  <si>
    <t>a1532079300</t>
  </si>
  <si>
    <t>a1532079600</t>
  </si>
  <si>
    <t>a1532079900</t>
  </si>
  <si>
    <t>a1532080200</t>
  </si>
  <si>
    <t>a1532080500</t>
  </si>
  <si>
    <t>a1532080800</t>
  </si>
  <si>
    <t>a1532317800</t>
  </si>
  <si>
    <t>a1532318100</t>
  </si>
  <si>
    <t>a1532318400</t>
  </si>
  <si>
    <t>a1532318700</t>
  </si>
  <si>
    <t>a1532319000</t>
  </si>
  <si>
    <t>a1532319300</t>
  </si>
  <si>
    <t>a1532319600</t>
  </si>
  <si>
    <t>a1532319900</t>
  </si>
  <si>
    <t>a1532320200</t>
  </si>
  <si>
    <t>a1532320500</t>
  </si>
  <si>
    <t>a1532320800</t>
  </si>
  <si>
    <t>a1532321100</t>
  </si>
  <si>
    <t>a1532321400</t>
  </si>
  <si>
    <t>a1532321700</t>
  </si>
  <si>
    <t>a1532322000</t>
  </si>
  <si>
    <t>a1532322300</t>
  </si>
  <si>
    <t>a1532322600</t>
  </si>
  <si>
    <t>a1532322900</t>
  </si>
  <si>
    <t>a1532323200</t>
  </si>
  <si>
    <t>a1532323500</t>
  </si>
  <si>
    <t>a1532323800</t>
  </si>
  <si>
    <t>a1532324100</t>
  </si>
  <si>
    <t>a1532324400</t>
  </si>
  <si>
    <t>a1532324700</t>
  </si>
  <si>
    <t>a1532325000</t>
  </si>
  <si>
    <t>a1532325300</t>
  </si>
  <si>
    <t>a1532325600</t>
  </si>
  <si>
    <t>a1532325900</t>
  </si>
  <si>
    <t>a1532326200</t>
  </si>
  <si>
    <t>a1532326500</t>
  </si>
  <si>
    <t>a1532326800</t>
  </si>
  <si>
    <t>a1532327100</t>
  </si>
  <si>
    <t>a1532327400</t>
  </si>
  <si>
    <t>a1532327700</t>
  </si>
  <si>
    <t>a1532328000</t>
  </si>
  <si>
    <t>a1532328300</t>
  </si>
  <si>
    <t>a1532328600</t>
  </si>
  <si>
    <t>a1532328900</t>
  </si>
  <si>
    <t>a1532329200</t>
  </si>
  <si>
    <t>a1532329500</t>
  </si>
  <si>
    <t>a1532329800</t>
  </si>
  <si>
    <t>a1532330100</t>
  </si>
  <si>
    <t>a1532330400</t>
  </si>
  <si>
    <t>a1532330700</t>
  </si>
  <si>
    <t>a1532331000</t>
  </si>
  <si>
    <t>a1532331300</t>
  </si>
  <si>
    <t>a1532331600</t>
  </si>
  <si>
    <t>a1532331900</t>
  </si>
  <si>
    <t>a1532332200</t>
  </si>
  <si>
    <t>a1532332500</t>
  </si>
  <si>
    <t>a1532332800</t>
  </si>
  <si>
    <t>a1532333100</t>
  </si>
  <si>
    <t>a1532333400</t>
  </si>
  <si>
    <t>a1532333700</t>
  </si>
  <si>
    <t>a1532334000</t>
  </si>
  <si>
    <t>a1532334300</t>
  </si>
  <si>
    <t>a1532334600</t>
  </si>
  <si>
    <t>a1532334900</t>
  </si>
  <si>
    <t>a1532335200</t>
  </si>
  <si>
    <t>a1532335500</t>
  </si>
  <si>
    <t>a1532335800</t>
  </si>
  <si>
    <t>a1532336100</t>
  </si>
  <si>
    <t>a1532336400</t>
  </si>
  <si>
    <t>a1532336700</t>
  </si>
  <si>
    <t>a1532337000</t>
  </si>
  <si>
    <t>a1532337300</t>
  </si>
  <si>
    <t>a1532337600</t>
  </si>
  <si>
    <t>a1532337900</t>
  </si>
  <si>
    <t>a1532338200</t>
  </si>
  <si>
    <t>a1532338500</t>
  </si>
  <si>
    <t>a1532338800</t>
  </si>
  <si>
    <t>a1532339100</t>
  </si>
  <si>
    <t>a1532339400</t>
  </si>
  <si>
    <t>a1532339700</t>
  </si>
  <si>
    <t>a1532340000</t>
  </si>
  <si>
    <t>a1532403900</t>
  </si>
  <si>
    <t>a1532404200</t>
  </si>
  <si>
    <t>a1532404500</t>
  </si>
  <si>
    <t>a1532404800</t>
  </si>
  <si>
    <t>a1532405100</t>
  </si>
  <si>
    <t>a1532405400</t>
  </si>
  <si>
    <t>a1532405700</t>
  </si>
  <si>
    <t>a1532406000</t>
  </si>
  <si>
    <t>a1532406300</t>
  </si>
  <si>
    <t>a1532406600</t>
  </si>
  <si>
    <t>a1532406900</t>
  </si>
  <si>
    <t>a1532407200</t>
  </si>
  <si>
    <t>a1532407500</t>
  </si>
  <si>
    <t>a1532407800</t>
  </si>
  <si>
    <t>a1532408100</t>
  </si>
  <si>
    <t>a1532408400</t>
  </si>
  <si>
    <t>a1532408700</t>
  </si>
  <si>
    <t>a1532409000</t>
  </si>
  <si>
    <t>a1532409300</t>
  </si>
  <si>
    <t>a1532409600</t>
  </si>
  <si>
    <t>a1532409900</t>
  </si>
  <si>
    <t>a1532410200</t>
  </si>
  <si>
    <t>a1532410500</t>
  </si>
  <si>
    <t>a1532410800</t>
  </si>
  <si>
    <t>a1532411100</t>
  </si>
  <si>
    <t>a1532411400</t>
  </si>
  <si>
    <t>a1532411700</t>
  </si>
  <si>
    <t>a1532412000</t>
  </si>
  <si>
    <t>a1532412300</t>
  </si>
  <si>
    <t>a1532412600</t>
  </si>
  <si>
    <t>a1532412900</t>
  </si>
  <si>
    <t>a1532413200</t>
  </si>
  <si>
    <t>a1532413500</t>
  </si>
  <si>
    <t>a1532413800</t>
  </si>
  <si>
    <t>a1532414100</t>
  </si>
  <si>
    <t>a1532414400</t>
  </si>
  <si>
    <t>a1532414700</t>
  </si>
  <si>
    <t>a1532415000</t>
  </si>
  <si>
    <t>a1532415300</t>
  </si>
  <si>
    <t>a1532415600</t>
  </si>
  <si>
    <t>a1532415900</t>
  </si>
  <si>
    <t>a1532416200</t>
  </si>
  <si>
    <t>a1532416500</t>
  </si>
  <si>
    <t>a1532416800</t>
  </si>
  <si>
    <t>a1532417100</t>
  </si>
  <si>
    <t>a1532417400</t>
  </si>
  <si>
    <t>a1532417700</t>
  </si>
  <si>
    <t>a1532418000</t>
  </si>
  <si>
    <t>a1532418300</t>
  </si>
  <si>
    <t>a1532418600</t>
  </si>
  <si>
    <t>a1532418900</t>
  </si>
  <si>
    <t>a1532419200</t>
  </si>
  <si>
    <t>a1532419500</t>
  </si>
  <si>
    <t>a1532419800</t>
  </si>
  <si>
    <t>a1532420100</t>
  </si>
  <si>
    <t>a1532420400</t>
  </si>
  <si>
    <t>a1532420700</t>
  </si>
  <si>
    <t>a1532421000</t>
  </si>
  <si>
    <t>a1532421300</t>
  </si>
  <si>
    <t>a1532421600</t>
  </si>
  <si>
    <t>a1532421900</t>
  </si>
  <si>
    <t>a1532422200</t>
  </si>
  <si>
    <t>a1532422500</t>
  </si>
  <si>
    <t>a1532422800</t>
  </si>
  <si>
    <t>a1532423100</t>
  </si>
  <si>
    <t>a1532423400</t>
  </si>
  <si>
    <t>a1532423700</t>
  </si>
  <si>
    <t>a1532424000</t>
  </si>
  <si>
    <t>a1532424300</t>
  </si>
  <si>
    <t>a1532424600</t>
  </si>
  <si>
    <t>a1532424900</t>
  </si>
  <si>
    <t>a1532425200</t>
  </si>
  <si>
    <t>a1532425500</t>
  </si>
  <si>
    <t>a1532425800</t>
  </si>
  <si>
    <t>a1532426100</t>
  </si>
  <si>
    <t>a1532426400</t>
  </si>
  <si>
    <t>a1532490300</t>
  </si>
  <si>
    <t>a1532490600</t>
  </si>
  <si>
    <t>a1532490900</t>
  </si>
  <si>
    <t>a1532491200</t>
  </si>
  <si>
    <t>a1532491500</t>
  </si>
  <si>
    <t>a1532491800</t>
  </si>
  <si>
    <t>a1532492100</t>
  </si>
  <si>
    <t>a1532492400</t>
  </si>
  <si>
    <t>a1532492700</t>
  </si>
  <si>
    <t>a1532493000</t>
  </si>
  <si>
    <t>a1532493300</t>
  </si>
  <si>
    <t>a1532493600</t>
  </si>
  <si>
    <t>a1532493900</t>
  </si>
  <si>
    <t>a1532494200</t>
  </si>
  <si>
    <t>a1532494500</t>
  </si>
  <si>
    <t>a1532494800</t>
  </si>
  <si>
    <t>a1532495100</t>
  </si>
  <si>
    <t>a1532495400</t>
  </si>
  <si>
    <t>a1532495700</t>
  </si>
  <si>
    <t>a1532496000</t>
  </si>
  <si>
    <t>a1532496300</t>
  </si>
  <si>
    <t>a1532496600</t>
  </si>
  <si>
    <t>a1532496900</t>
  </si>
  <si>
    <t>a1532497200</t>
  </si>
  <si>
    <t>a1532497500</t>
  </si>
  <si>
    <t>a1532497800</t>
  </si>
  <si>
    <t>a1532498100</t>
  </si>
  <si>
    <t>a1532498400</t>
  </si>
  <si>
    <t>a1532498700</t>
  </si>
  <si>
    <t>a1532499000</t>
  </si>
  <si>
    <t>a1532499300</t>
  </si>
  <si>
    <t>a1532499600</t>
  </si>
  <si>
    <t>a1532499900</t>
  </si>
  <si>
    <t>a1532500200</t>
  </si>
  <si>
    <t>a1532500500</t>
  </si>
  <si>
    <t>a1532500800</t>
  </si>
  <si>
    <t>a1532501100</t>
  </si>
  <si>
    <t>a1532501400</t>
  </si>
  <si>
    <t>a1532501700</t>
  </si>
  <si>
    <t>a1532502000</t>
  </si>
  <si>
    <t>a1532502300</t>
  </si>
  <si>
    <t>a1532502600</t>
  </si>
  <si>
    <t>a1532502900</t>
  </si>
  <si>
    <t>a1532503200</t>
  </si>
  <si>
    <t>a1532503500</t>
  </si>
  <si>
    <t>a1532503800</t>
  </si>
  <si>
    <t>a1532504100</t>
  </si>
  <si>
    <t>a1532504400</t>
  </si>
  <si>
    <t>a1532504700</t>
  </si>
  <si>
    <t>a1532505000</t>
  </si>
  <si>
    <t>a1532505300</t>
  </si>
  <si>
    <t>a1532505600</t>
  </si>
  <si>
    <t>a1532505900</t>
  </si>
  <si>
    <t>a1532506200</t>
  </si>
  <si>
    <t>a1532506500</t>
  </si>
  <si>
    <t>a1532506800</t>
  </si>
  <si>
    <t>a1532507100</t>
  </si>
  <si>
    <t>a1532507400</t>
  </si>
  <si>
    <t>a1532507700</t>
  </si>
  <si>
    <t>a1532508000</t>
  </si>
  <si>
    <t>a1532508300</t>
  </si>
  <si>
    <t>a1532508600</t>
  </si>
  <si>
    <t>a1532508900</t>
  </si>
  <si>
    <t>a1532509200</t>
  </si>
  <si>
    <t>a1532509500</t>
  </si>
  <si>
    <t>a1532509800</t>
  </si>
  <si>
    <t>a1532510100</t>
  </si>
  <si>
    <t>a1532510400</t>
  </si>
  <si>
    <t>a1532510700</t>
  </si>
  <si>
    <t>a1532511000</t>
  </si>
  <si>
    <t>a1532511300</t>
  </si>
  <si>
    <t>a1532511600</t>
  </si>
  <si>
    <t>a1532511900</t>
  </si>
  <si>
    <t>a1532512200</t>
  </si>
  <si>
    <t>a1532512500</t>
  </si>
  <si>
    <t>a1532512800</t>
  </si>
  <si>
    <t>a1532577000</t>
  </si>
  <si>
    <t>a1532577300</t>
  </si>
  <si>
    <t>a1532577600</t>
  </si>
  <si>
    <t>a1532577900</t>
  </si>
  <si>
    <t>a1532578200</t>
  </si>
  <si>
    <t>a1532578500</t>
  </si>
  <si>
    <t>a1532578800</t>
  </si>
  <si>
    <t>a1532579100</t>
  </si>
  <si>
    <t>a1532579400</t>
  </si>
  <si>
    <t>a1532579700</t>
  </si>
  <si>
    <t>a1532580000</t>
  </si>
  <si>
    <t>a1532580300</t>
  </si>
  <si>
    <t>a1532580600</t>
  </si>
  <si>
    <t>a1532580900</t>
  </si>
  <si>
    <t>a1532581200</t>
  </si>
  <si>
    <t>a1532581500</t>
  </si>
  <si>
    <t>a1532581800</t>
  </si>
  <si>
    <t>a1532582100</t>
  </si>
  <si>
    <t>a1532582400</t>
  </si>
  <si>
    <t>a1532582700</t>
  </si>
  <si>
    <t>a1532583000</t>
  </si>
  <si>
    <t>a1532583300</t>
  </si>
  <si>
    <t>a1532583600</t>
  </si>
  <si>
    <t>a1532583900</t>
  </si>
  <si>
    <t>a1532584200</t>
  </si>
  <si>
    <t>a1532584500</t>
  </si>
  <si>
    <t>a1532584800</t>
  </si>
  <si>
    <t>a1532585100</t>
  </si>
  <si>
    <t>a1532585400</t>
  </si>
  <si>
    <t>a1532585700</t>
  </si>
  <si>
    <t>a1532586000</t>
  </si>
  <si>
    <t>a1532586300</t>
  </si>
  <si>
    <t>a1532586600</t>
  </si>
  <si>
    <t>a1532586900</t>
  </si>
  <si>
    <t>a1532587200</t>
  </si>
  <si>
    <t>a1532587500</t>
  </si>
  <si>
    <t>a1532587800</t>
  </si>
  <si>
    <t>a1532588100</t>
  </si>
  <si>
    <t>a1532588400</t>
  </si>
  <si>
    <t>a1532588700</t>
  </si>
  <si>
    <t>a1532589000</t>
  </si>
  <si>
    <t>a1532589300</t>
  </si>
  <si>
    <t>a1532589600</t>
  </si>
  <si>
    <t>a1532589900</t>
  </si>
  <si>
    <t>a1532590200</t>
  </si>
  <si>
    <t>a1532590500</t>
  </si>
  <si>
    <t>a1532590800</t>
  </si>
  <si>
    <t>a1532591100</t>
  </si>
  <si>
    <t>a1532591400</t>
  </si>
  <si>
    <t>a1532591700</t>
  </si>
  <si>
    <t>a1532592000</t>
  </si>
  <si>
    <t>a1532592300</t>
  </si>
  <si>
    <t>a1532592600</t>
  </si>
  <si>
    <t>a1532592900</t>
  </si>
  <si>
    <t>a1532593200</t>
  </si>
  <si>
    <t>a1532593500</t>
  </si>
  <si>
    <t>a1532593800</t>
  </si>
  <si>
    <t>a1532594100</t>
  </si>
  <si>
    <t>a1532594400</t>
  </si>
  <si>
    <t>a1532594700</t>
  </si>
  <si>
    <t>a1532595000</t>
  </si>
  <si>
    <t>a1532595300</t>
  </si>
  <si>
    <t>a1532595600</t>
  </si>
  <si>
    <t>a1532595900</t>
  </si>
  <si>
    <t>a1532596200</t>
  </si>
  <si>
    <t>a1532596500</t>
  </si>
  <si>
    <t>a1532596800</t>
  </si>
  <si>
    <t>a1532597100</t>
  </si>
  <si>
    <t>a1532597400</t>
  </si>
  <si>
    <t>a1532597700</t>
  </si>
  <si>
    <t>a1532598000</t>
  </si>
  <si>
    <t>a1532598300</t>
  </si>
  <si>
    <t>a1532598600</t>
  </si>
  <si>
    <t>a1532598900</t>
  </si>
  <si>
    <t>a1532599200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</si>
</sst>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 mmm\ yyyy\ h:mm;@"/>
  </numFmts>
  <fonts count="8">
    <font>
      <sz val="11"/>
      <color theme="1"/>
      <name val="Calibri"/>
      <family val="2"/>
      <scheme val="minor"/>
    </font>
    <font>
      <sz val="12"/>
      <name val="宋体"/>
      <charset val="134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  <scheme val="minor"/>
    </font>
    <font>
      <sz val="10"/>
      <name val="Helv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164" fontId="2" fillId="0" borderId="0" applyFont="0" applyFill="0" applyBorder="0" applyAlignment="0" applyProtection="0"/>
    <xf numFmtId="0" fontId="5" fillId="0" borderId="0"/>
  </cellStyleXfs>
  <cellXfs count="1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right"/>
    </xf>
    <xf numFmtId="165" fontId="0" fillId="0" borderId="1" xfId="0" applyNumberFormat="1" applyBorder="1"/>
    <xf numFmtId="0" fontId="0" fillId="2" borderId="1" xfId="0" applyFill="1" applyBorder="1"/>
    <xf numFmtId="165" fontId="0" fillId="0" borderId="0" xfId="0" applyNumberFormat="1"/>
    <xf numFmtId="165" fontId="0" fillId="3" borderId="1" xfId="0" applyNumberForma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3" fillId="4" borderId="1" xfId="0" applyFont="1" applyFill="1" applyBorder="1"/>
    <xf numFmtId="0" fontId="0" fillId="0" borderId="0" xfId="0" applyBorder="1"/>
    <xf numFmtId="0" fontId="6" fillId="0" borderId="1" xfId="0" applyFont="1" applyBorder="1"/>
    <xf numFmtId="2" fontId="0" fillId="0" borderId="1" xfId="0" applyNumberFormat="1" applyFill="1" applyBorder="1" applyAlignment="1">
      <alignment horizontal="right"/>
    </xf>
    <xf numFmtId="0" fontId="6" fillId="0" borderId="0" xfId="0" applyFont="1"/>
    <xf numFmtId="0" fontId="7" fillId="3" borderId="1" xfId="0" applyFont="1" applyFill="1" applyBorder="1"/>
    <xf numFmtId="2" fontId="7" fillId="3" borderId="1" xfId="0" applyNumberFormat="1" applyFont="1" applyFill="1" applyBorder="1"/>
    <xf numFmtId="0" fontId="6" fillId="0" borderId="0" xfId="0" applyFont="1" applyBorder="1"/>
  </cellXfs>
  <cellStyles count="4">
    <cellStyle name="Comma 2" xfId="2" xr:uid="{00000000-0005-0000-0000-000000000000}"/>
    <cellStyle name="Normal" xfId="0" builtinId="0"/>
    <cellStyle name="Normal 2" xfId="1" xr:uid="{00000000-0005-0000-0000-000002000000}"/>
    <cellStyle name="Standard_Parabolic S.A.R." xfId="3" xr:uid="{00000000-0005-0000-0000-000003000000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4971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92107004026517"/>
          <c:y val="0.11690278750800763"/>
          <c:w val="0.81433658200741577"/>
          <c:h val="0.7285593109138096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Data!$A$9:$A$364</c:f>
              <c:strCache>
                <c:ptCount val="356"/>
                <c:pt idx="0">
                  <c:v>a1531454100</c:v>
                </c:pt>
                <c:pt idx="1">
                  <c:v>a1531454400</c:v>
                </c:pt>
                <c:pt idx="2">
                  <c:v>a1531454700</c:v>
                </c:pt>
                <c:pt idx="3">
                  <c:v>a1531455000</c:v>
                </c:pt>
                <c:pt idx="4">
                  <c:v>a1531455300</c:v>
                </c:pt>
                <c:pt idx="5">
                  <c:v>a1531455600</c:v>
                </c:pt>
                <c:pt idx="6">
                  <c:v>a1531455900</c:v>
                </c:pt>
                <c:pt idx="7">
                  <c:v>a1531456200</c:v>
                </c:pt>
                <c:pt idx="8">
                  <c:v>a1531456500</c:v>
                </c:pt>
                <c:pt idx="9">
                  <c:v>a1531456800</c:v>
                </c:pt>
                <c:pt idx="10">
                  <c:v>a1531457100</c:v>
                </c:pt>
                <c:pt idx="11">
                  <c:v>a1531457400</c:v>
                </c:pt>
                <c:pt idx="12">
                  <c:v>a1531457700</c:v>
                </c:pt>
                <c:pt idx="13">
                  <c:v>a1531458000</c:v>
                </c:pt>
                <c:pt idx="14">
                  <c:v>a1531458300</c:v>
                </c:pt>
                <c:pt idx="15">
                  <c:v>a1531458600</c:v>
                </c:pt>
                <c:pt idx="16">
                  <c:v>a1531458900</c:v>
                </c:pt>
                <c:pt idx="17">
                  <c:v>a1531459200</c:v>
                </c:pt>
                <c:pt idx="18">
                  <c:v>a1531459500</c:v>
                </c:pt>
                <c:pt idx="19">
                  <c:v>a1531459800</c:v>
                </c:pt>
                <c:pt idx="20">
                  <c:v>a1531460100</c:v>
                </c:pt>
                <c:pt idx="21">
                  <c:v>a1531460400</c:v>
                </c:pt>
                <c:pt idx="22">
                  <c:v>a1531460700</c:v>
                </c:pt>
                <c:pt idx="23">
                  <c:v>a1531461000</c:v>
                </c:pt>
                <c:pt idx="24">
                  <c:v>a1531461300</c:v>
                </c:pt>
                <c:pt idx="25">
                  <c:v>a1531461600</c:v>
                </c:pt>
                <c:pt idx="26">
                  <c:v>a1531461900</c:v>
                </c:pt>
                <c:pt idx="27">
                  <c:v>a1531462200</c:v>
                </c:pt>
                <c:pt idx="28">
                  <c:v>a1531462500</c:v>
                </c:pt>
                <c:pt idx="29">
                  <c:v>a1531462800</c:v>
                </c:pt>
                <c:pt idx="30">
                  <c:v>a1531463100</c:v>
                </c:pt>
                <c:pt idx="31">
                  <c:v>a1531463400</c:v>
                </c:pt>
                <c:pt idx="32">
                  <c:v>a1531463700</c:v>
                </c:pt>
                <c:pt idx="33">
                  <c:v>a1531464000</c:v>
                </c:pt>
                <c:pt idx="34">
                  <c:v>a1531464300</c:v>
                </c:pt>
                <c:pt idx="35">
                  <c:v>a1531464600</c:v>
                </c:pt>
                <c:pt idx="36">
                  <c:v>a1531464900</c:v>
                </c:pt>
                <c:pt idx="37">
                  <c:v>a1531465200</c:v>
                </c:pt>
                <c:pt idx="38">
                  <c:v>a1531465500</c:v>
                </c:pt>
                <c:pt idx="39">
                  <c:v>a1531465800</c:v>
                </c:pt>
                <c:pt idx="40">
                  <c:v>a1531466100</c:v>
                </c:pt>
                <c:pt idx="41">
                  <c:v>a1531466400</c:v>
                </c:pt>
                <c:pt idx="42">
                  <c:v>a1531466700</c:v>
                </c:pt>
                <c:pt idx="43">
                  <c:v>a1531467000</c:v>
                </c:pt>
                <c:pt idx="44">
                  <c:v>a1531467300</c:v>
                </c:pt>
                <c:pt idx="45">
                  <c:v>a1531467600</c:v>
                </c:pt>
                <c:pt idx="46">
                  <c:v>a1531467900</c:v>
                </c:pt>
                <c:pt idx="47">
                  <c:v>a1531468200</c:v>
                </c:pt>
                <c:pt idx="48">
                  <c:v>a1531468500</c:v>
                </c:pt>
                <c:pt idx="49">
                  <c:v>a1531468800</c:v>
                </c:pt>
                <c:pt idx="50">
                  <c:v>a1531469100</c:v>
                </c:pt>
                <c:pt idx="51">
                  <c:v>a1531469400</c:v>
                </c:pt>
                <c:pt idx="52">
                  <c:v>a1531469700</c:v>
                </c:pt>
                <c:pt idx="53">
                  <c:v>a1531470000</c:v>
                </c:pt>
                <c:pt idx="54">
                  <c:v>a1531470300</c:v>
                </c:pt>
                <c:pt idx="55">
                  <c:v>a1531470600</c:v>
                </c:pt>
                <c:pt idx="56">
                  <c:v>a1531470900</c:v>
                </c:pt>
                <c:pt idx="57">
                  <c:v>a1531471200</c:v>
                </c:pt>
                <c:pt idx="58">
                  <c:v>a1531471500</c:v>
                </c:pt>
                <c:pt idx="59">
                  <c:v>a1531471800</c:v>
                </c:pt>
                <c:pt idx="60">
                  <c:v>a1531472100</c:v>
                </c:pt>
                <c:pt idx="61">
                  <c:v>a1531472400</c:v>
                </c:pt>
                <c:pt idx="62">
                  <c:v>a1531472700</c:v>
                </c:pt>
                <c:pt idx="63">
                  <c:v>a1531473000</c:v>
                </c:pt>
                <c:pt idx="64">
                  <c:v>a1531473300</c:v>
                </c:pt>
                <c:pt idx="65">
                  <c:v>a1531473600</c:v>
                </c:pt>
                <c:pt idx="66">
                  <c:v>a1531473900</c:v>
                </c:pt>
                <c:pt idx="67">
                  <c:v>a1531474200</c:v>
                </c:pt>
                <c:pt idx="68">
                  <c:v>a1531474500</c:v>
                </c:pt>
                <c:pt idx="69">
                  <c:v>a1531474800</c:v>
                </c:pt>
                <c:pt idx="70">
                  <c:v>a1531475100</c:v>
                </c:pt>
                <c:pt idx="71">
                  <c:v>a1531475400</c:v>
                </c:pt>
                <c:pt idx="72">
                  <c:v>a1531475700</c:v>
                </c:pt>
                <c:pt idx="73">
                  <c:v>a1531476000</c:v>
                </c:pt>
                <c:pt idx="74">
                  <c:v>a1531713000</c:v>
                </c:pt>
                <c:pt idx="75">
                  <c:v>a1531713300</c:v>
                </c:pt>
                <c:pt idx="76">
                  <c:v>a1531713600</c:v>
                </c:pt>
                <c:pt idx="77">
                  <c:v>a1531713900</c:v>
                </c:pt>
                <c:pt idx="78">
                  <c:v>a1531714200</c:v>
                </c:pt>
                <c:pt idx="79">
                  <c:v>a1531714500</c:v>
                </c:pt>
                <c:pt idx="80">
                  <c:v>a1531714800</c:v>
                </c:pt>
                <c:pt idx="81">
                  <c:v>a1531715100</c:v>
                </c:pt>
                <c:pt idx="82">
                  <c:v>a1531715400</c:v>
                </c:pt>
                <c:pt idx="83">
                  <c:v>a1531715700</c:v>
                </c:pt>
                <c:pt idx="84">
                  <c:v>a1531716000</c:v>
                </c:pt>
                <c:pt idx="85">
                  <c:v>a1531716300</c:v>
                </c:pt>
                <c:pt idx="86">
                  <c:v>a1531716600</c:v>
                </c:pt>
                <c:pt idx="87">
                  <c:v>a1531716900</c:v>
                </c:pt>
                <c:pt idx="88">
                  <c:v>a1531717200</c:v>
                </c:pt>
                <c:pt idx="89">
                  <c:v>a1531717500</c:v>
                </c:pt>
                <c:pt idx="90">
                  <c:v>a1531717800</c:v>
                </c:pt>
                <c:pt idx="91">
                  <c:v>a1531718100</c:v>
                </c:pt>
                <c:pt idx="92">
                  <c:v>a1531718400</c:v>
                </c:pt>
                <c:pt idx="93">
                  <c:v>a1531718700</c:v>
                </c:pt>
                <c:pt idx="94">
                  <c:v>a1531719000</c:v>
                </c:pt>
                <c:pt idx="95">
                  <c:v>a1531719300</c:v>
                </c:pt>
                <c:pt idx="96">
                  <c:v>a1531719600</c:v>
                </c:pt>
                <c:pt idx="97">
                  <c:v>a1531719900</c:v>
                </c:pt>
                <c:pt idx="98">
                  <c:v>a1531720200</c:v>
                </c:pt>
                <c:pt idx="99">
                  <c:v>a1531720500</c:v>
                </c:pt>
                <c:pt idx="100">
                  <c:v>a1531720800</c:v>
                </c:pt>
                <c:pt idx="101">
                  <c:v>a1531721100</c:v>
                </c:pt>
                <c:pt idx="102">
                  <c:v>a1531721400</c:v>
                </c:pt>
                <c:pt idx="103">
                  <c:v>a1531721700</c:v>
                </c:pt>
                <c:pt idx="104">
                  <c:v>a1531722000</c:v>
                </c:pt>
                <c:pt idx="105">
                  <c:v>a1531722300</c:v>
                </c:pt>
                <c:pt idx="106">
                  <c:v>a1531722600</c:v>
                </c:pt>
                <c:pt idx="107">
                  <c:v>a1531722900</c:v>
                </c:pt>
                <c:pt idx="108">
                  <c:v>a1531723200</c:v>
                </c:pt>
                <c:pt idx="109">
                  <c:v>a1531723500</c:v>
                </c:pt>
                <c:pt idx="110">
                  <c:v>a1531723800</c:v>
                </c:pt>
                <c:pt idx="111">
                  <c:v>a1531724100</c:v>
                </c:pt>
                <c:pt idx="112">
                  <c:v>a1531724400</c:v>
                </c:pt>
                <c:pt idx="113">
                  <c:v>a1531724700</c:v>
                </c:pt>
                <c:pt idx="114">
                  <c:v>a1531725000</c:v>
                </c:pt>
                <c:pt idx="115">
                  <c:v>a1531725300</c:v>
                </c:pt>
                <c:pt idx="116">
                  <c:v>a1531725600</c:v>
                </c:pt>
                <c:pt idx="117">
                  <c:v>a1531725900</c:v>
                </c:pt>
                <c:pt idx="118">
                  <c:v>a1531726200</c:v>
                </c:pt>
                <c:pt idx="119">
                  <c:v>a1531726500</c:v>
                </c:pt>
                <c:pt idx="120">
                  <c:v>a1531726800</c:v>
                </c:pt>
                <c:pt idx="121">
                  <c:v>a1531727100</c:v>
                </c:pt>
                <c:pt idx="122">
                  <c:v>a1531727400</c:v>
                </c:pt>
                <c:pt idx="123">
                  <c:v>a1531727700</c:v>
                </c:pt>
                <c:pt idx="124">
                  <c:v>a1531728000</c:v>
                </c:pt>
                <c:pt idx="125">
                  <c:v>a1531728300</c:v>
                </c:pt>
                <c:pt idx="126">
                  <c:v>a1531728600</c:v>
                </c:pt>
                <c:pt idx="127">
                  <c:v>a1531728900</c:v>
                </c:pt>
                <c:pt idx="128">
                  <c:v>a1531729200</c:v>
                </c:pt>
                <c:pt idx="129">
                  <c:v>a1531729500</c:v>
                </c:pt>
                <c:pt idx="130">
                  <c:v>a1531729800</c:v>
                </c:pt>
                <c:pt idx="131">
                  <c:v>a1531730100</c:v>
                </c:pt>
                <c:pt idx="132">
                  <c:v>a1531730400</c:v>
                </c:pt>
                <c:pt idx="133">
                  <c:v>a1531730700</c:v>
                </c:pt>
                <c:pt idx="134">
                  <c:v>a1531731000</c:v>
                </c:pt>
                <c:pt idx="135">
                  <c:v>a1531731300</c:v>
                </c:pt>
                <c:pt idx="136">
                  <c:v>a1531731600</c:v>
                </c:pt>
                <c:pt idx="137">
                  <c:v>a1531731900</c:v>
                </c:pt>
                <c:pt idx="138">
                  <c:v>a1531732200</c:v>
                </c:pt>
                <c:pt idx="139">
                  <c:v>a1531732500</c:v>
                </c:pt>
                <c:pt idx="140">
                  <c:v>a1531732800</c:v>
                </c:pt>
                <c:pt idx="141">
                  <c:v>a1531733100</c:v>
                </c:pt>
                <c:pt idx="142">
                  <c:v>a1531733400</c:v>
                </c:pt>
                <c:pt idx="143">
                  <c:v>a1531733700</c:v>
                </c:pt>
                <c:pt idx="144">
                  <c:v>a1531734000</c:v>
                </c:pt>
                <c:pt idx="145">
                  <c:v>a1531734300</c:v>
                </c:pt>
                <c:pt idx="146">
                  <c:v>a1531734600</c:v>
                </c:pt>
                <c:pt idx="147">
                  <c:v>a1531734900</c:v>
                </c:pt>
                <c:pt idx="148">
                  <c:v>a1531735200</c:v>
                </c:pt>
                <c:pt idx="149">
                  <c:v>a1531799400</c:v>
                </c:pt>
                <c:pt idx="150">
                  <c:v>a1531799700</c:v>
                </c:pt>
                <c:pt idx="151">
                  <c:v>a1531800000</c:v>
                </c:pt>
                <c:pt idx="152">
                  <c:v>a1531800300</c:v>
                </c:pt>
                <c:pt idx="153">
                  <c:v>a1531800600</c:v>
                </c:pt>
                <c:pt idx="154">
                  <c:v>a1531800900</c:v>
                </c:pt>
                <c:pt idx="155">
                  <c:v>a1531801200</c:v>
                </c:pt>
                <c:pt idx="156">
                  <c:v>a1531801500</c:v>
                </c:pt>
                <c:pt idx="157">
                  <c:v>a1531801800</c:v>
                </c:pt>
                <c:pt idx="158">
                  <c:v>a1531802100</c:v>
                </c:pt>
                <c:pt idx="159">
                  <c:v>a1531802400</c:v>
                </c:pt>
                <c:pt idx="160">
                  <c:v>a1531802700</c:v>
                </c:pt>
                <c:pt idx="161">
                  <c:v>a1531803000</c:v>
                </c:pt>
                <c:pt idx="162">
                  <c:v>a1531803300</c:v>
                </c:pt>
                <c:pt idx="163">
                  <c:v>a1531803600</c:v>
                </c:pt>
                <c:pt idx="164">
                  <c:v>a1531803900</c:v>
                </c:pt>
                <c:pt idx="165">
                  <c:v>a1531804200</c:v>
                </c:pt>
                <c:pt idx="166">
                  <c:v>a1531804500</c:v>
                </c:pt>
                <c:pt idx="167">
                  <c:v>a1531804800</c:v>
                </c:pt>
                <c:pt idx="168">
                  <c:v>a1531805100</c:v>
                </c:pt>
                <c:pt idx="169">
                  <c:v>a1531805400</c:v>
                </c:pt>
                <c:pt idx="170">
                  <c:v>a1531805700</c:v>
                </c:pt>
                <c:pt idx="171">
                  <c:v>a1531806000</c:v>
                </c:pt>
                <c:pt idx="172">
                  <c:v>a1531806300</c:v>
                </c:pt>
                <c:pt idx="173">
                  <c:v>a1531806600</c:v>
                </c:pt>
                <c:pt idx="174">
                  <c:v>a1531806900</c:v>
                </c:pt>
                <c:pt idx="175">
                  <c:v>a1531807200</c:v>
                </c:pt>
                <c:pt idx="176">
                  <c:v>a1531807500</c:v>
                </c:pt>
                <c:pt idx="177">
                  <c:v>a1531807800</c:v>
                </c:pt>
                <c:pt idx="178">
                  <c:v>a1531808100</c:v>
                </c:pt>
                <c:pt idx="179">
                  <c:v>a1531808400</c:v>
                </c:pt>
                <c:pt idx="180">
                  <c:v>a1531808700</c:v>
                </c:pt>
                <c:pt idx="181">
                  <c:v>a1531809000</c:v>
                </c:pt>
                <c:pt idx="182">
                  <c:v>a1531809300</c:v>
                </c:pt>
                <c:pt idx="183">
                  <c:v>a1531809600</c:v>
                </c:pt>
                <c:pt idx="184">
                  <c:v>a1531809900</c:v>
                </c:pt>
                <c:pt idx="185">
                  <c:v>a1531810200</c:v>
                </c:pt>
                <c:pt idx="186">
                  <c:v>a1531810500</c:v>
                </c:pt>
                <c:pt idx="187">
                  <c:v>a1531810800</c:v>
                </c:pt>
                <c:pt idx="188">
                  <c:v>a1531811100</c:v>
                </c:pt>
                <c:pt idx="189">
                  <c:v>a1531811400</c:v>
                </c:pt>
                <c:pt idx="190">
                  <c:v>a1531811700</c:v>
                </c:pt>
                <c:pt idx="191">
                  <c:v>a1531812000</c:v>
                </c:pt>
                <c:pt idx="192">
                  <c:v>a1531812300</c:v>
                </c:pt>
                <c:pt idx="193">
                  <c:v>a1531812600</c:v>
                </c:pt>
                <c:pt idx="194">
                  <c:v>a1531812900</c:v>
                </c:pt>
                <c:pt idx="195">
                  <c:v>a1531813200</c:v>
                </c:pt>
                <c:pt idx="196">
                  <c:v>a1531813500</c:v>
                </c:pt>
                <c:pt idx="197">
                  <c:v>a1531813800</c:v>
                </c:pt>
                <c:pt idx="198">
                  <c:v>a1531814100</c:v>
                </c:pt>
                <c:pt idx="199">
                  <c:v>a1531814400</c:v>
                </c:pt>
                <c:pt idx="200">
                  <c:v>a1531814700</c:v>
                </c:pt>
                <c:pt idx="201">
                  <c:v>a1531815000</c:v>
                </c:pt>
                <c:pt idx="202">
                  <c:v>a1531815300</c:v>
                </c:pt>
                <c:pt idx="203">
                  <c:v>a1531815600</c:v>
                </c:pt>
                <c:pt idx="204">
                  <c:v>a1531815900</c:v>
                </c:pt>
                <c:pt idx="205">
                  <c:v>a1531816200</c:v>
                </c:pt>
                <c:pt idx="206">
                  <c:v>a1531816500</c:v>
                </c:pt>
                <c:pt idx="207">
                  <c:v>a1531816800</c:v>
                </c:pt>
                <c:pt idx="208">
                  <c:v>a1531817100</c:v>
                </c:pt>
                <c:pt idx="209">
                  <c:v>a1531817400</c:v>
                </c:pt>
                <c:pt idx="210">
                  <c:v>a1531817700</c:v>
                </c:pt>
                <c:pt idx="211">
                  <c:v>a1531818000</c:v>
                </c:pt>
                <c:pt idx="212">
                  <c:v>a1531818300</c:v>
                </c:pt>
                <c:pt idx="213">
                  <c:v>a1531818600</c:v>
                </c:pt>
                <c:pt idx="214">
                  <c:v>a1531818900</c:v>
                </c:pt>
                <c:pt idx="215">
                  <c:v>a1531819200</c:v>
                </c:pt>
                <c:pt idx="216">
                  <c:v>a1531819500</c:v>
                </c:pt>
                <c:pt idx="217">
                  <c:v>a1531819800</c:v>
                </c:pt>
                <c:pt idx="218">
                  <c:v>a1531820100</c:v>
                </c:pt>
                <c:pt idx="219">
                  <c:v>a1531820400</c:v>
                </c:pt>
                <c:pt idx="220">
                  <c:v>a1531820700</c:v>
                </c:pt>
                <c:pt idx="221">
                  <c:v>a1531821000</c:v>
                </c:pt>
                <c:pt idx="222">
                  <c:v>a1531821300</c:v>
                </c:pt>
                <c:pt idx="223">
                  <c:v>a1531821600</c:v>
                </c:pt>
                <c:pt idx="224">
                  <c:v>a1531885800</c:v>
                </c:pt>
                <c:pt idx="225">
                  <c:v>a1531886100</c:v>
                </c:pt>
                <c:pt idx="226">
                  <c:v>a1531886400</c:v>
                </c:pt>
                <c:pt idx="227">
                  <c:v>a1531886700</c:v>
                </c:pt>
                <c:pt idx="228">
                  <c:v>a1531887000</c:v>
                </c:pt>
                <c:pt idx="229">
                  <c:v>a1531887300</c:v>
                </c:pt>
                <c:pt idx="230">
                  <c:v>a1531887600</c:v>
                </c:pt>
                <c:pt idx="231">
                  <c:v>a1531887900</c:v>
                </c:pt>
                <c:pt idx="232">
                  <c:v>a1531888200</c:v>
                </c:pt>
                <c:pt idx="233">
                  <c:v>a1531888500</c:v>
                </c:pt>
                <c:pt idx="234">
                  <c:v>a1531888800</c:v>
                </c:pt>
                <c:pt idx="235">
                  <c:v>a1531889100</c:v>
                </c:pt>
                <c:pt idx="236">
                  <c:v>a1531889400</c:v>
                </c:pt>
                <c:pt idx="237">
                  <c:v>a1531889700</c:v>
                </c:pt>
                <c:pt idx="238">
                  <c:v>a1531890000</c:v>
                </c:pt>
                <c:pt idx="239">
                  <c:v>a1531890300</c:v>
                </c:pt>
                <c:pt idx="240">
                  <c:v>a1531890600</c:v>
                </c:pt>
                <c:pt idx="241">
                  <c:v>a1531890900</c:v>
                </c:pt>
                <c:pt idx="242">
                  <c:v>a1531891200</c:v>
                </c:pt>
                <c:pt idx="243">
                  <c:v>a1531891500</c:v>
                </c:pt>
                <c:pt idx="244">
                  <c:v>a1531891800</c:v>
                </c:pt>
                <c:pt idx="245">
                  <c:v>a1531892100</c:v>
                </c:pt>
                <c:pt idx="246">
                  <c:v>a1531892400</c:v>
                </c:pt>
                <c:pt idx="247">
                  <c:v>a1531892700</c:v>
                </c:pt>
                <c:pt idx="248">
                  <c:v>a1531893000</c:v>
                </c:pt>
                <c:pt idx="249">
                  <c:v>a1531893300</c:v>
                </c:pt>
                <c:pt idx="250">
                  <c:v>a1531893600</c:v>
                </c:pt>
                <c:pt idx="251">
                  <c:v>a1531893900</c:v>
                </c:pt>
                <c:pt idx="252">
                  <c:v>a1531894200</c:v>
                </c:pt>
                <c:pt idx="253">
                  <c:v>a1531894500</c:v>
                </c:pt>
                <c:pt idx="254">
                  <c:v>a1531894800</c:v>
                </c:pt>
                <c:pt idx="255">
                  <c:v>a1531895100</c:v>
                </c:pt>
                <c:pt idx="256">
                  <c:v>a1531895400</c:v>
                </c:pt>
                <c:pt idx="257">
                  <c:v>a1531895700</c:v>
                </c:pt>
                <c:pt idx="258">
                  <c:v>a1531896000</c:v>
                </c:pt>
                <c:pt idx="259">
                  <c:v>a1531896300</c:v>
                </c:pt>
                <c:pt idx="260">
                  <c:v>a1531896600</c:v>
                </c:pt>
                <c:pt idx="261">
                  <c:v>a1531896900</c:v>
                </c:pt>
                <c:pt idx="262">
                  <c:v>a1531897200</c:v>
                </c:pt>
                <c:pt idx="263">
                  <c:v>a1531897500</c:v>
                </c:pt>
                <c:pt idx="264">
                  <c:v>a1531897800</c:v>
                </c:pt>
                <c:pt idx="265">
                  <c:v>a1531898100</c:v>
                </c:pt>
                <c:pt idx="266">
                  <c:v>a1531898400</c:v>
                </c:pt>
                <c:pt idx="267">
                  <c:v>a1531898700</c:v>
                </c:pt>
                <c:pt idx="268">
                  <c:v>a1531899000</c:v>
                </c:pt>
                <c:pt idx="269">
                  <c:v>a1531899300</c:v>
                </c:pt>
                <c:pt idx="270">
                  <c:v>a1531899600</c:v>
                </c:pt>
                <c:pt idx="271">
                  <c:v>a1531899900</c:v>
                </c:pt>
                <c:pt idx="272">
                  <c:v>a1531900200</c:v>
                </c:pt>
                <c:pt idx="273">
                  <c:v>a1531900500</c:v>
                </c:pt>
                <c:pt idx="274">
                  <c:v>a1531900800</c:v>
                </c:pt>
                <c:pt idx="275">
                  <c:v>a1531901100</c:v>
                </c:pt>
                <c:pt idx="276">
                  <c:v>a1531901400</c:v>
                </c:pt>
                <c:pt idx="277">
                  <c:v>a1531901700</c:v>
                </c:pt>
                <c:pt idx="278">
                  <c:v>a1531902000</c:v>
                </c:pt>
                <c:pt idx="279">
                  <c:v>a1531902300</c:v>
                </c:pt>
                <c:pt idx="280">
                  <c:v>a1531902600</c:v>
                </c:pt>
                <c:pt idx="281">
                  <c:v>a1531902900</c:v>
                </c:pt>
                <c:pt idx="282">
                  <c:v>a1531903200</c:v>
                </c:pt>
                <c:pt idx="283">
                  <c:v>a1531903500</c:v>
                </c:pt>
                <c:pt idx="284">
                  <c:v>a1531903800</c:v>
                </c:pt>
                <c:pt idx="285">
                  <c:v>a1531904100</c:v>
                </c:pt>
                <c:pt idx="286">
                  <c:v>a1531904400</c:v>
                </c:pt>
                <c:pt idx="287">
                  <c:v>a1531904700</c:v>
                </c:pt>
                <c:pt idx="288">
                  <c:v>a1531905000</c:v>
                </c:pt>
                <c:pt idx="289">
                  <c:v>a1531905300</c:v>
                </c:pt>
                <c:pt idx="290">
                  <c:v>a1531905600</c:v>
                </c:pt>
                <c:pt idx="291">
                  <c:v>a1531905900</c:v>
                </c:pt>
                <c:pt idx="292">
                  <c:v>a1531906200</c:v>
                </c:pt>
                <c:pt idx="293">
                  <c:v>a1531906500</c:v>
                </c:pt>
                <c:pt idx="294">
                  <c:v>a1531906800</c:v>
                </c:pt>
                <c:pt idx="295">
                  <c:v>a1531907100</c:v>
                </c:pt>
                <c:pt idx="296">
                  <c:v>a1531907400</c:v>
                </c:pt>
                <c:pt idx="297">
                  <c:v>a1531907700</c:v>
                </c:pt>
                <c:pt idx="298">
                  <c:v>a1531908000</c:v>
                </c:pt>
                <c:pt idx="299">
                  <c:v>a1531972200</c:v>
                </c:pt>
                <c:pt idx="300">
                  <c:v>a1531972500</c:v>
                </c:pt>
                <c:pt idx="301">
                  <c:v>a1531972800</c:v>
                </c:pt>
                <c:pt idx="302">
                  <c:v>a1531973100</c:v>
                </c:pt>
                <c:pt idx="303">
                  <c:v>a1531973400</c:v>
                </c:pt>
                <c:pt idx="304">
                  <c:v>a1531973700</c:v>
                </c:pt>
                <c:pt idx="305">
                  <c:v>a1531974000</c:v>
                </c:pt>
                <c:pt idx="306">
                  <c:v>a1531974300</c:v>
                </c:pt>
                <c:pt idx="307">
                  <c:v>a1531974600</c:v>
                </c:pt>
                <c:pt idx="308">
                  <c:v>a1531974900</c:v>
                </c:pt>
                <c:pt idx="309">
                  <c:v>a1531975200</c:v>
                </c:pt>
                <c:pt idx="310">
                  <c:v>a1531975500</c:v>
                </c:pt>
                <c:pt idx="311">
                  <c:v>a1531975800</c:v>
                </c:pt>
                <c:pt idx="312">
                  <c:v>a1531976100</c:v>
                </c:pt>
                <c:pt idx="313">
                  <c:v>a1531976400</c:v>
                </c:pt>
                <c:pt idx="314">
                  <c:v>a1531976700</c:v>
                </c:pt>
                <c:pt idx="315">
                  <c:v>a1531977000</c:v>
                </c:pt>
                <c:pt idx="316">
                  <c:v>a1531977300</c:v>
                </c:pt>
                <c:pt idx="317">
                  <c:v>a1531977600</c:v>
                </c:pt>
                <c:pt idx="318">
                  <c:v>a1531977900</c:v>
                </c:pt>
                <c:pt idx="319">
                  <c:v>a1531978200</c:v>
                </c:pt>
                <c:pt idx="320">
                  <c:v>a1531978500</c:v>
                </c:pt>
                <c:pt idx="321">
                  <c:v>a1531978800</c:v>
                </c:pt>
                <c:pt idx="322">
                  <c:v>a1531979100</c:v>
                </c:pt>
                <c:pt idx="323">
                  <c:v>a1531979400</c:v>
                </c:pt>
                <c:pt idx="324">
                  <c:v>a1531979700</c:v>
                </c:pt>
                <c:pt idx="325">
                  <c:v>a1531980000</c:v>
                </c:pt>
                <c:pt idx="326">
                  <c:v>a1531980300</c:v>
                </c:pt>
                <c:pt idx="327">
                  <c:v>a1531980600</c:v>
                </c:pt>
                <c:pt idx="328">
                  <c:v>a1531980900</c:v>
                </c:pt>
                <c:pt idx="329">
                  <c:v>a1531981200</c:v>
                </c:pt>
                <c:pt idx="330">
                  <c:v>a1531981500</c:v>
                </c:pt>
                <c:pt idx="331">
                  <c:v>a1531981800</c:v>
                </c:pt>
                <c:pt idx="332">
                  <c:v>a1531982100</c:v>
                </c:pt>
                <c:pt idx="333">
                  <c:v>a1531982400</c:v>
                </c:pt>
                <c:pt idx="334">
                  <c:v>a1531982700</c:v>
                </c:pt>
                <c:pt idx="335">
                  <c:v>a1531983000</c:v>
                </c:pt>
                <c:pt idx="336">
                  <c:v>a1531983300</c:v>
                </c:pt>
                <c:pt idx="337">
                  <c:v>a1531983600</c:v>
                </c:pt>
                <c:pt idx="338">
                  <c:v>a1531983900</c:v>
                </c:pt>
                <c:pt idx="339">
                  <c:v>a1531984200</c:v>
                </c:pt>
                <c:pt idx="340">
                  <c:v>a1531984500</c:v>
                </c:pt>
                <c:pt idx="341">
                  <c:v>a1531984800</c:v>
                </c:pt>
                <c:pt idx="342">
                  <c:v>a1531985100</c:v>
                </c:pt>
                <c:pt idx="343">
                  <c:v>a1531985400</c:v>
                </c:pt>
                <c:pt idx="344">
                  <c:v>a1531985700</c:v>
                </c:pt>
                <c:pt idx="345">
                  <c:v>a1531986000</c:v>
                </c:pt>
                <c:pt idx="346">
                  <c:v>a1531986300</c:v>
                </c:pt>
                <c:pt idx="347">
                  <c:v>a1531986600</c:v>
                </c:pt>
                <c:pt idx="348">
                  <c:v>a1531986900</c:v>
                </c:pt>
                <c:pt idx="349">
                  <c:v>a1531987200</c:v>
                </c:pt>
                <c:pt idx="350">
                  <c:v>a1531987500</c:v>
                </c:pt>
                <c:pt idx="351">
                  <c:v>a1531987800</c:v>
                </c:pt>
                <c:pt idx="352">
                  <c:v>a1531988100</c:v>
                </c:pt>
                <c:pt idx="353">
                  <c:v>a1531988400</c:v>
                </c:pt>
                <c:pt idx="354">
                  <c:v>a1531988700</c:v>
                </c:pt>
                <c:pt idx="355">
                  <c:v>a1531989000</c:v>
                </c:pt>
              </c:strCache>
            </c:strRef>
          </c:cat>
          <c:val>
            <c:numRef>
              <c:f>Data!$H$8:$H$364</c:f>
              <c:numCache>
                <c:formatCode>General</c:formatCode>
                <c:ptCount val="35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7-41D7-BE30-8D8614430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352704"/>
        <c:axId val="93354240"/>
      </c:lineChart>
      <c:catAx>
        <c:axId val="9335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3354240"/>
        <c:crosses val="autoZero"/>
        <c:auto val="1"/>
        <c:lblAlgn val="ctr"/>
        <c:lblOffset val="100"/>
        <c:noMultiLvlLbl val="0"/>
      </c:catAx>
      <c:valAx>
        <c:axId val="9335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352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6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62" cy="607841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269614</xdr:colOff>
      <xdr:row>24</xdr:row>
      <xdr:rowOff>0</xdr:rowOff>
    </xdr:from>
    <xdr:to>
      <xdr:col>16</xdr:col>
      <xdr:colOff>470025</xdr:colOff>
      <xdr:row>28</xdr:row>
      <xdr:rowOff>10210</xdr:rowOff>
    </xdr:to>
    <xdr:sp macro="" textlink="">
      <xdr:nvSpPr>
        <xdr:cNvPr id="2" name="Right Arrow Callou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344059" flipH="1">
          <a:off x="13754293" y="4767464"/>
          <a:ext cx="1969339" cy="1638103"/>
        </a:xfrm>
        <a:prstGeom prst="rightArrowCallout">
          <a:avLst>
            <a:gd name="adj1" fmla="val 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/>
            <a:t>green and blue</a:t>
          </a:r>
          <a:r>
            <a:rPr lang="en-US" sz="1800" baseline="0"/>
            <a:t> shouldbe automatic every minute</a:t>
          </a:r>
          <a:endParaRPr 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101600</xdr:colOff>
          <xdr:row>19</xdr:row>
          <xdr:rowOff>38100</xdr:rowOff>
        </xdr:from>
        <xdr:to>
          <xdr:col>17</xdr:col>
          <xdr:colOff>97367</xdr:colOff>
          <xdr:row>21</xdr:row>
          <xdr:rowOff>25400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B2841FDE-64FD-4B06-854B-CBD17CEF4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4" connectionId="583" xr16:uid="{E6782F69-293D-447A-A57C-2D3680D9CA3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3" connectionId="582" xr16:uid="{A7A5C336-CA1D-4C70-89C3-1BF3CB20561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" connectionId="263" xr16:uid="{00000000-0016-0000-0100-0000FE01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" connectionId="264" xr16:uid="{00000000-0016-0000-0100-0000FD01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" connectionId="384" xr16:uid="{00000000-0016-0000-0100-0000FC01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" connectionId="273" xr16:uid="{00000000-0016-0000-0100-0000FB01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" connectionId="397" xr16:uid="{00000000-0016-0000-0100-0000FA01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143" xr16:uid="{00000000-0016-0000-0100-0000F901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3" connectionId="537" xr16:uid="{00000000-0016-0000-0100-0000F801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5" connectionId="474" xr16:uid="{00000000-0016-0000-0100-0000F701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42" xr16:uid="{00000000-0016-0000-0100-0000F601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2" connectionId="503" xr16:uid="{00000000-0016-0000-0100-0000F501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" connectionId="330" xr16:uid="{00000000-0016-0000-0100-0000F401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90" xr16:uid="{00000000-0016-0000-0100-0000F301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" connectionId="389" xr16:uid="{00000000-0016-0000-0100-0000F201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" connectionId="294" xr16:uid="{00000000-0016-0000-0100-0000F101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3" connectionId="571" xr16:uid="{00000000-0016-0000-0100-0000F001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" connectionId="239" xr16:uid="{00000000-0016-0000-0100-0000EF01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" connectionId="309" xr16:uid="{00000000-0016-0000-0100-0000EE01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" connectionId="337" xr16:uid="{00000000-0016-0000-0100-0000ED01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4" connectionId="473" xr16:uid="{00000000-0016-0000-0100-0000EC01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1" connectionId="448" xr16:uid="{00000000-0016-0000-0100-0000EB01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6" connectionId="441" xr16:uid="{00000000-0016-0000-0100-0000EA01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" connectionId="282" xr16:uid="{00000000-0016-0000-0100-0000E901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connectionId="197" xr16:uid="{00000000-0016-0000-0100-0000E801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4" connectionId="484" xr16:uid="{00000000-0016-0000-0100-0000E701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" connectionId="396" xr16:uid="{00000000-0016-0000-0100-0000E601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148" xr16:uid="{00000000-0016-0000-0100-0000E501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2" xr16:uid="{00000000-0016-0000-0100-0000E401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75" xr16:uid="{00000000-0016-0000-0100-0000E301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" connectionId="311" xr16:uid="{00000000-0016-0000-0100-0000E201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119" xr16:uid="{00000000-0016-0000-0100-0000E101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" connectionId="386" xr16:uid="{00000000-0016-0000-0100-0000E001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4" connectionId="462" xr16:uid="{00000000-0016-0000-0100-0000DF01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134" xr16:uid="{00000000-0016-0000-0100-0000DE01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64" xr16:uid="{00000000-0016-0000-0100-0000DD01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connectionId="198" xr16:uid="{00000000-0016-0000-0100-0000DC01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5" xr16:uid="{00000000-0016-0000-0100-0000DB01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" connectionId="249" xr16:uid="{00000000-0016-0000-0100-0000DA01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29" xr16:uid="{00000000-0016-0000-0100-0000D901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" connectionId="376" xr16:uid="{00000000-0016-0000-0100-0000D801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103" xr16:uid="{00000000-0016-0000-0100-0000D701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5" connectionId="539" xr16:uid="{00000000-0016-0000-0100-0000D601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55" xr16:uid="{00000000-0016-0000-0100-0000D501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1" connectionId="459" xr16:uid="{00000000-0016-0000-0100-0000D401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108" xr16:uid="{00000000-0016-0000-0100-0000D301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1" connectionId="579" xr16:uid="{00000000-0016-0000-0100-0000D201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" connectionId="287" xr16:uid="{00000000-0016-0000-0100-0000D101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connectionId="154" xr16:uid="{00000000-0016-0000-0100-0000D001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6" connectionId="408" xr16:uid="{00000000-0016-0000-0100-0000CF01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" connectionId="307" xr16:uid="{00000000-0016-0000-0100-0000CE01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" connectionId="278" xr16:uid="{00000000-0016-0000-0100-0000CD01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3" firstBackgroundRefresh="1" connectionId="494" xr16:uid="{00000000-0016-0000-0100-0000CC01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" connectionId="248" xr16:uid="{00000000-0016-0000-0100-0000CB01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" connectionId="229" xr16:uid="{00000000-0016-0000-0100-0000CA01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8" connectionId="477" xr16:uid="{00000000-0016-0000-0100-0000C901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" connectionId="314" xr16:uid="{00000000-0016-0000-0100-0000C801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9" connectionId="478" xr16:uid="{00000000-0016-0000-0100-0000C701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" connectionId="390" xr16:uid="{00000000-0016-0000-0100-0000C601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21" xr16:uid="{00000000-0016-0000-0100-0000C501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0" connectionId="544" xr16:uid="{00000000-0016-0000-0100-0000C401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66" xr16:uid="{00000000-0016-0000-0100-0000C301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" connectionId="352" xr16:uid="{00000000-0016-0000-0100-0000C201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" connectionId="274" xr16:uid="{00000000-0016-0000-0100-0000C101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" connectionId="331" xr16:uid="{00000000-0016-0000-0100-0000C001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6" connectionId="453" xr16:uid="{00000000-0016-0000-0100-0000BF01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2" connectionId="525" xr16:uid="{00000000-0016-0000-0100-0000BE01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9" connectionId="499" xr16:uid="{00000000-0016-0000-0100-0000BD01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" connectionId="357" xr16:uid="{00000000-0016-0000-0100-0000BC01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68" xr16:uid="{00000000-0016-0000-0100-0000BB01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4" connectionId="516" xr16:uid="{00000000-0016-0000-0100-0000BA01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89" xr16:uid="{00000000-0016-0000-0100-0000B901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144" xr16:uid="{00000000-0016-0000-0100-0000B801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1" connectionId="501" xr16:uid="{00000000-0016-0000-0100-0000B701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1" connectionId="568" xr16:uid="{00000000-0016-0000-0100-0000B601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9" connectionId="577" xr16:uid="{00000000-0016-0000-0100-0000B501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4" connectionId="417" xr16:uid="{00000000-0016-0000-0100-0000B401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0" connectionId="522" xr16:uid="{00000000-0016-0000-0100-0000B301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16" xr16:uid="{00000000-0016-0000-0100-0000B201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" connectionId="361" xr16:uid="{00000000-0016-0000-0100-0000B101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connectionId="160" xr16:uid="{00000000-0016-0000-0100-0000B001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6" connectionId="496" xr16:uid="{00000000-0016-0000-0100-0000AF01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" connectionId="340" xr16:uid="{00000000-0016-0000-0100-0000AE01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8" connectionId="553" xr16:uid="{00000000-0016-0000-0100-0000AD01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5" connectionId="429" xr16:uid="{00000000-0016-0000-0100-0000AC01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" connectionId="272" xr16:uid="{00000000-0016-0000-0100-0000AB01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" connectionId="199" xr16:uid="{00000000-0016-0000-0100-0000AA01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" connectionId="286" xr16:uid="{00000000-0016-0000-0100-0000A901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" connectionId="279" xr16:uid="{00000000-0016-0000-0100-0000A801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" connectionId="255" xr16:uid="{00000000-0016-0000-0100-0000A701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" connectionId="345" xr16:uid="{00000000-0016-0000-0100-0000A601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7" connectionId="465" xr16:uid="{00000000-0016-0000-0100-0000A501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129" xr16:uid="{00000000-0016-0000-0100-0000A401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" connectionId="271" xr16:uid="{00000000-0016-0000-0100-0000A301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46" xr16:uid="{00000000-0016-0000-0100-0000A201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" connectionId="260" xr16:uid="{00000000-0016-0000-0100-0000A101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7" connectionId="552" xr16:uid="{00000000-0016-0000-0100-0000A001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" connectionId="267" xr16:uid="{00000000-0016-0000-0100-00009F01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" connectionId="218" xr16:uid="{00000000-0016-0000-0100-00009E01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" connectionId="303" xr16:uid="{00000000-0016-0000-0100-00009D01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1" connectionId="425" xr16:uid="{00000000-0016-0000-0100-00009C01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3" connectionId="560" xr16:uid="{00000000-0016-0000-0100-00009B01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111" xr16:uid="{00000000-0016-0000-0100-00009A01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1" connectionId="534" xr16:uid="{00000000-0016-0000-0100-00009901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connectionId="206" xr16:uid="{00000000-0016-0000-0100-00009801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88" xr16:uid="{00000000-0016-0000-0100-00009701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62" xr16:uid="{00000000-0016-0000-0100-00009601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" connectionId="378" xr16:uid="{00000000-0016-0000-0100-00009501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" connectionId="379" xr16:uid="{00000000-0016-0000-0100-00009401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1" connectionId="470" xr16:uid="{00000000-0016-0000-0100-00009301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3" connectionId="450" xr16:uid="{00000000-0016-0000-0100-00009201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connectionId="212" xr16:uid="{00000000-0016-0000-0100-00009101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connectionId="155" xr16:uid="{00000000-0016-0000-0100-00009001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8" connectionId="410" xr16:uid="{00000000-0016-0000-0100-00008F01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connectionId="159" xr16:uid="{00000000-0016-0000-0100-00008E01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" connectionId="353" xr16:uid="{00000000-0016-0000-0100-00008D01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" connectionId="365" xr16:uid="{00000000-0016-0000-0100-00008C01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73" xr16:uid="{00000000-0016-0000-0100-00008B01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98" xr16:uid="{00000000-0016-0000-0100-00008A01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" connectionId="315" xr16:uid="{00000000-0016-0000-0100-00008901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70" xr16:uid="{00000000-0016-0000-0100-00008801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" connectionId="395" xr16:uid="{00000000-0016-0000-0100-00008701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0" connectionId="445" xr16:uid="{00000000-0016-0000-0100-00008601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133" xr16:uid="{00000000-0016-0000-0100-00008501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51" xr16:uid="{00000000-0016-0000-0100-00008401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1" connectionId="523" xr16:uid="{00000000-0016-0000-0100-00008301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" connectionId="321" xr16:uid="{00000000-0016-0000-0100-00008201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" connectionId="318" xr16:uid="{00000000-0016-0000-0100-00008101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" connectionId="301" xr16:uid="{00000000-0016-0000-0100-00008001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" connectionId="329" xr16:uid="{00000000-0016-0000-0100-00007F01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" connectionId="360" xr16:uid="{00000000-0016-0000-0100-00007E01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18" xr16:uid="{00000000-0016-0000-0100-00007D01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" connectionId="327" xr16:uid="{00000000-0016-0000-0100-00007C01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" connectionId="394" xr16:uid="{00000000-0016-0000-0100-00007B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" connectionId="227" xr16:uid="{00000000-0016-0000-0100-00007A01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4" connectionId="549" xr16:uid="{00000000-0016-0000-0100-00007901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" connectionId="231" xr16:uid="{00000000-0016-0000-0100-00007801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9" connectionId="467" xr16:uid="{00000000-0016-0000-0100-00007701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24" xr16:uid="{00000000-0016-0000-0100-00007601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0" connectionId="555" xr16:uid="{00000000-0016-0000-0100-00007501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connectionId="177" xr16:uid="{00000000-0016-0000-0100-00007401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7" connectionId="454" xr16:uid="{00000000-0016-0000-0100-00007301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connectionId="209" xr16:uid="{00000000-0016-0000-0100-00007201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" connectionId="363" xr16:uid="{00000000-0016-0000-0100-00007101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117" xr16:uid="{00000000-0016-0000-0100-00007001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" connectionId="392" xr16:uid="{00000000-0016-0000-0100-00006F01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connectionId="205" xr16:uid="{00000000-0016-0000-0100-00006E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0" connectionId="479" xr16:uid="{00000000-0016-0000-0100-00006D01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connectionId="157" xr16:uid="{00000000-0016-0000-0100-00006C01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99" xr16:uid="{00000000-0016-0000-0100-00006B01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" connectionId="387" xr16:uid="{00000000-0016-0000-0100-00006A01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" connectionId="228" xr16:uid="{00000000-0016-0000-0100-00006901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connectionId="179" xr16:uid="{00000000-0016-0000-0100-00006801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" connectionId="266" xr16:uid="{00000000-0016-0000-0100-000067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" connectionId="398" xr16:uid="{00000000-0016-0000-0100-00006601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connectionId="182" xr16:uid="{00000000-0016-0000-0100-000065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" connectionId="306" xr16:uid="{00000000-0016-0000-0100-00006401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" connectionId="252" xr16:uid="{00000000-0016-0000-0100-00006301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" connectionId="219" xr16:uid="{00000000-0016-0000-0100-00006201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121" xr16:uid="{00000000-0016-0000-0100-00006101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0" connectionId="533" xr16:uid="{00000000-0016-0000-0100-00006001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8" connectionId="455" xr16:uid="{00000000-0016-0000-0100-00005F01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104" xr16:uid="{00000000-0016-0000-0100-00005E01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26" xr16:uid="{00000000-0016-0000-0100-00005D01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connectionId="171" xr16:uid="{00000000-0016-0000-0100-00005C01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0" xr16:uid="{00000000-0016-0000-0100-00005B01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connectionId="162" xr16:uid="{00000000-0016-0000-0100-00005A01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45" xr16:uid="{00000000-0016-0000-0100-00005901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" connectionId="234" xr16:uid="{00000000-0016-0000-0100-00005801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" connectionId="405" xr16:uid="{00000000-0016-0000-0100-00005701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connectionId="185" xr16:uid="{00000000-0016-0000-0100-00005601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49" xr16:uid="{00000000-0016-0000-0100-00005501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" connectionId="349" xr16:uid="{00000000-0016-0000-0100-00005401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8" connectionId="443" xr16:uid="{00000000-0016-0000-0100-00005301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" connectionId="377" xr16:uid="{00000000-0016-0000-0100-00005201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128" xr16:uid="{00000000-0016-0000-0100-00005101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38" xr16:uid="{00000000-0016-0000-0100-00005001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" connectionId="204" xr16:uid="{00000000-0016-0000-0100-00004F01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78" xr16:uid="{00000000-0016-0000-0100-00004E01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" connectionId="230" xr16:uid="{00000000-0016-0000-0100-00004D01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connectionId="188" xr16:uid="{00000000-0016-0000-0100-00004C01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" connectionId="250" xr16:uid="{00000000-0016-0000-0100-00004B01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5" connectionId="550" xr16:uid="{00000000-0016-0000-0100-00004A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8" connectionId="466" xr16:uid="{00000000-0016-0000-0100-00004901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" connectionId="288" xr16:uid="{00000000-0016-0000-0100-00004801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" connectionId="339" xr16:uid="{00000000-0016-0000-0100-00004701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109" xr16:uid="{00000000-0016-0000-0100-00004601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7" connectionId="431" xr16:uid="{00000000-0016-0000-0100-00004501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8" connectionId="432" xr16:uid="{00000000-0016-0000-0100-00004401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connectionId="215" xr16:uid="{00000000-0016-0000-0100-00004301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" connectionId="399" xr16:uid="{00000000-0016-0000-0100-00004201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" connectionId="245" xr16:uid="{00000000-0016-0000-0100-00004101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4" connectionId="561" xr16:uid="{00000000-0016-0000-0100-00004001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" connectionId="253" xr16:uid="{00000000-0016-0000-0100-00003F01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7" connectionId="409" xr16:uid="{00000000-0016-0000-0100-00003E01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" connectionId="242" xr16:uid="{00000000-0016-0000-0100-00003D01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139" xr16:uid="{00000000-0016-0000-0100-00003C01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connectionId="166" xr16:uid="{00000000-0016-0000-0100-00003B01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67" xr16:uid="{00000000-0016-0000-0100-00003A01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" connectionId="374" xr16:uid="{00000000-0016-0000-0100-00003901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6" connectionId="419" xr16:uid="{00000000-0016-0000-0100-00003801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4" connectionId="428" xr16:uid="{00000000-0016-0000-0100-00003701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8" connectionId="520" xr16:uid="{00000000-0016-0000-0100-00003601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94" xr16:uid="{00000000-0016-0000-0100-00003501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5" connectionId="463" xr16:uid="{00000000-0016-0000-0100-00003401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81" xr16:uid="{00000000-0016-0000-0100-00003301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" connectionId="308" xr16:uid="{00000000-0016-0000-0100-00003201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5" connectionId="452" xr16:uid="{00000000-0016-0000-0100-00003101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93" xr16:uid="{00000000-0016-0000-0100-00003001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" connectionId="356" xr16:uid="{00000000-0016-0000-0100-00002F01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5" connectionId="573" xr16:uid="{00000000-0016-0000-0100-00002E01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0" connectionId="578" xr16:uid="{00000000-0016-0000-0100-00002D01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48" xr16:uid="{00000000-0016-0000-0100-00002C01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7" connectionId="564" xr16:uid="{00000000-0016-0000-0100-00002B01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9" connectionId="554" xr16:uid="{00000000-0016-0000-0100-00002A01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connectionId="208" xr16:uid="{00000000-0016-0000-0100-00002901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connectionId="178" xr16:uid="{00000000-0016-0000-0100-00002801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105" xr16:uid="{00000000-0016-0000-0100-00002701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149" xr16:uid="{00000000-0016-0000-0100-00002601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" connectionId="404" xr16:uid="{00000000-0016-0000-0100-00002501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" connectionId="393" xr16:uid="{00000000-0016-0000-0100-00002401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0" connectionId="412" xr16:uid="{00000000-0016-0000-0100-00002301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5" connectionId="506" xr16:uid="{00000000-0016-0000-0100-00002201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" connectionId="283" xr16:uid="{00000000-0016-0000-0100-00002101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connectionId="164" xr16:uid="{00000000-0016-0000-0100-00002001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" connectionId="235" xr16:uid="{00000000-0016-0000-0100-00001F01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96" xr16:uid="{00000000-0016-0000-0100-00001E01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5" connectionId="440" xr16:uid="{00000000-0016-0000-0100-00001D01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" connectionId="370" xr16:uid="{00000000-0016-0000-0100-00001C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9" connectionId="444" xr16:uid="{00000000-0016-0000-0100-00001B01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" connectionId="401" xr16:uid="{00000000-0016-0000-0100-00001A01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" connectionId="281" xr16:uid="{00000000-0016-0000-0100-00001901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connectionId="196" xr16:uid="{00000000-0016-0000-0100-00001801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" connectionId="317" xr16:uid="{00000000-0016-0000-0100-00001701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71" xr16:uid="{00000000-0016-0000-0100-00001601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2" connectionId="471" xr16:uid="{00000000-0016-0000-0100-00001501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4" firstBackgroundRefresh="1" connectionId="495" xr16:uid="{00000000-0016-0000-0100-00001401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" connectionId="348" xr16:uid="{00000000-0016-0000-0100-00001301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" connectionId="277" xr16:uid="{00000000-0016-0000-0100-00001201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4" connectionId="527" xr16:uid="{00000000-0016-0000-0100-00001101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2" connectionId="536" xr16:uid="{00000000-0016-0000-0100-00001001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3" connectionId="548" xr16:uid="{00000000-0016-0000-0100-00000F01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27" xr16:uid="{00000000-0016-0000-0100-00000E01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" connectionId="289" xr16:uid="{00000000-0016-0000-0100-00000D01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" connectionId="295" xr16:uid="{00000000-0016-0000-0100-00000C01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60" xr16:uid="{00000000-0016-0000-0100-00000B01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5" connectionId="517" xr16:uid="{00000000-0016-0000-0100-00000A01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" connectionId="354" xr16:uid="{00000000-0016-0000-0100-00000901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43" xr16:uid="{00000000-0016-0000-0100-00000801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connectionId="214" xr16:uid="{00000000-0016-0000-0100-00000701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9" connectionId="489" xr16:uid="{00000000-0016-0000-0100-00000601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connectionId="200" xr16:uid="{00000000-0016-0000-0100-00000501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116" xr16:uid="{00000000-0016-0000-0100-00000401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" connectionId="375" xr16:uid="{00000000-0016-0000-0100-00000301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138" xr16:uid="{00000000-0016-0000-0100-00000201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" connectionId="341" xr16:uid="{00000000-0016-0000-0100-00000101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112" xr16:uid="{00000000-0016-0000-0100-00000001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9" connectionId="510" xr16:uid="{00000000-0016-0000-0100-0000FF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0" connectionId="490" xr16:uid="{00000000-0016-0000-0100-0000FE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connectionId="165" xr16:uid="{00000000-0016-0000-0100-0000FD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" connectionId="323" xr16:uid="{00000000-0016-0000-0100-0000FC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5" connectionId="528" xr16:uid="{00000000-0016-0000-0100-0000FB00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" connectionId="268" xr16:uid="{00000000-0016-0000-0100-0000FA00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" connectionId="383" xr16:uid="{00000000-0016-0000-0100-0000F900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8" connectionId="542" xr16:uid="{00000000-0016-0000-0100-0000F8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6" connectionId="540" xr16:uid="{00000000-0016-0000-0100-0000F700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" connectionId="388" xr16:uid="{00000000-0016-0000-0100-0000F600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6" connectionId="518" xr16:uid="{00000000-0016-0000-0100-0000F500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101" xr16:uid="{00000000-0016-0000-0100-0000F400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" connectionId="256" xr16:uid="{00000000-0016-0000-0100-0000F300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" connectionId="183" xr16:uid="{00000000-0016-0000-0100-0000F200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7" connectionId="530" xr16:uid="{00000000-0016-0000-0100-0000F100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8" connectionId="488" xr16:uid="{00000000-0016-0000-0100-0000F000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132" xr16:uid="{00000000-0016-0000-0100-0000EF00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7" connectionId="541" xr16:uid="{00000000-0016-0000-0100-0000EE00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" connectionId="222" xr16:uid="{00000000-0016-0000-0100-0000ED00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" connectionId="233" xr16:uid="{00000000-0016-0000-0100-0000EC00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5" connectionId="485" xr16:uid="{00000000-0016-0000-0100-0000EB00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76" xr16:uid="{00000000-0016-0000-0100-0000EA00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" connectionId="350" xr16:uid="{00000000-0016-0000-0100-0000E900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28" xr16:uid="{00000000-0016-0000-0100-0000E8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connectionId="167" xr16:uid="{00000000-0016-0000-0100-0000E700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4" connectionId="451" xr16:uid="{00000000-0016-0000-0100-0000E600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" connectionId="344" xr16:uid="{00000000-0016-0000-0100-0000E500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124" xr16:uid="{00000000-0016-0000-0100-0000E400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" connectionId="364" xr16:uid="{00000000-0016-0000-0100-0000E300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106" xr16:uid="{00000000-0016-0000-0100-0000E200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97" xr16:uid="{00000000-0016-0000-0100-0000E100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54" xr16:uid="{00000000-0016-0000-0100-0000E000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" connectionId="382" xr16:uid="{00000000-0016-0000-0100-0000DF00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7" connectionId="519" xr16:uid="{00000000-0016-0000-0100-0000DE00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9" connectionId="532" xr16:uid="{00000000-0016-0000-0100-0000DD00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" connectionId="257" xr16:uid="{00000000-0016-0000-0100-0000DC00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151" xr16:uid="{00000000-0016-0000-0100-0000DB00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65" xr16:uid="{00000000-0016-0000-0100-0000DA00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connectionId="181" xr16:uid="{00000000-0016-0000-0100-0000D900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7" connectionId="497" xr16:uid="{00000000-0016-0000-0100-0000D800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" connectionId="184" xr16:uid="{00000000-0016-0000-0100-0000D700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37" xr16:uid="{00000000-0016-0000-0100-0000D600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connectionId="216" xr16:uid="{00000000-0016-0000-0100-0000D500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0" connectionId="457" xr16:uid="{00000000-0016-0000-0100-0000D400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" connectionId="276" xr16:uid="{00000000-0016-0000-0100-0000D300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4" connectionId="505" xr16:uid="{00000000-0016-0000-0100-0000D200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115" xr16:uid="{00000000-0016-0000-0100-0000D100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7" connectionId="487" xr16:uid="{00000000-0016-0000-0100-0000D000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" connectionId="259" xr16:uid="{00000000-0016-0000-0100-0000CF00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" connectionId="201" xr16:uid="{00000000-0016-0000-0100-0000CE00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2" connectionId="460" xr16:uid="{00000000-0016-0000-0100-0000CD00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7" connectionId="575" xr16:uid="{00000000-0016-0000-0100-0000CC00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" connectionId="298" xr16:uid="{00000000-0016-0000-0100-0000CB00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2" connectionId="559" xr16:uid="{00000000-0016-0000-0100-0000CA00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95" xr16:uid="{00000000-0016-0000-0100-0000C900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" connectionId="270" xr16:uid="{00000000-0016-0000-0100-0000C800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" connectionId="290" xr16:uid="{00000000-0016-0000-0100-0000C7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" connectionId="221" xr16:uid="{00000000-0016-0000-0100-0000C600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" connectionId="237" xr16:uid="{00000000-0016-0000-0100-0000C500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connectionId="189" xr16:uid="{00000000-0016-0000-0100-0000C400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6" connectionId="529" xr16:uid="{00000000-0016-0000-0100-0000C300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" connectionId="246" xr16:uid="{00000000-0016-0000-0100-0000C2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" connectionId="251" xr16:uid="{00000000-0016-0000-0100-0000C100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" connectionId="338" xr16:uid="{00000000-0016-0000-0100-0000C000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9" connectionId="566" xr16:uid="{00000000-0016-0000-0100-0000BF00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" connectionId="299" xr16:uid="{00000000-0016-0000-0100-0000BE00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8" connectionId="531" xr16:uid="{00000000-0016-0000-0100-0000BD00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" connectionId="293" xr16:uid="{00000000-0016-0000-0100-0000BC00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2" connectionId="581" xr16:uid="{00000000-0016-0000-0100-0000BB00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9" connectionId="521" xr16:uid="{00000000-0016-0000-0100-0000BA00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0" connectionId="511" xr16:uid="{00000000-0016-0000-0100-0000B900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83" xr16:uid="{00000000-0016-0000-0100-0000B800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" connectionId="300" xr16:uid="{00000000-0016-0000-0100-0000B700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connectionId="172" xr16:uid="{00000000-0016-0000-0100-0000B600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connectionId="192" xr16:uid="{00000000-0016-0000-0100-0000B500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8" connectionId="565" xr16:uid="{00000000-0016-0000-0100-0000B400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6" connectionId="563" xr16:uid="{00000000-0016-0000-0100-0000B300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connectionId="161" xr16:uid="{00000000-0016-0000-0100-0000B200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5" connectionId="407" xr16:uid="{00000000-0016-0000-0100-0000B100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3" connectionId="416" xr16:uid="{00000000-0016-0000-0100-0000B000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1" connectionId="556" xr16:uid="{00000000-0016-0000-0100-0000AF00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" connectionId="328" xr16:uid="{00000000-0016-0000-0100-0000AE00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8" connectionId="498" xr16:uid="{00000000-0016-0000-0100-0000AD00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" connectionId="320" xr16:uid="{00000000-0016-0000-0100-0000AC00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126" xr16:uid="{00000000-0016-0000-0100-0000AB00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9" connectionId="543" xr16:uid="{00000000-0016-0000-0100-0000AA00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5" connectionId="562" xr16:uid="{00000000-0016-0000-0100-0000A900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connectionId="195" xr16:uid="{00000000-0016-0000-0100-0000A800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" connectionId="368" xr16:uid="{00000000-0016-0000-0100-0000A700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1" connectionId="492" xr16:uid="{00000000-0016-0000-0100-0000A600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3" connectionId="472" xr16:uid="{00000000-0016-0000-0100-0000A500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" connectionId="310" xr16:uid="{00000000-0016-0000-0100-0000A400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" connectionId="371" xr16:uid="{00000000-0016-0000-0100-0000A300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4" connectionId="538" xr16:uid="{00000000-0016-0000-0100-0000A200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52" xr16:uid="{00000000-0016-0000-0100-0000A100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120" xr16:uid="{00000000-0016-0000-0100-0000A000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130" xr16:uid="{00000000-0016-0000-0100-00009F00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0" connectionId="434" xr16:uid="{00000000-0016-0000-0100-00009E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2" connectionId="426" xr16:uid="{00000000-0016-0000-0100-00009D00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6" connectionId="507" xr16:uid="{00000000-0016-0000-0100-00009C00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2" connectionId="415" xr16:uid="{00000000-0016-0000-0100-00009B00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connectionId="210" xr16:uid="{00000000-0016-0000-0100-00009A00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connectionId="211" xr16:uid="{00000000-0016-0000-0100-00009900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" connectionId="372" xr16:uid="{00000000-0016-0000-0100-000098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135" xr16:uid="{00000000-0016-0000-0100-00009700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connectionId="187" xr16:uid="{00000000-0016-0000-0100-00009600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connectionId="175" xr16:uid="{00000000-0016-0000-0100-00009500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0" connectionId="567" xr16:uid="{00000000-0016-0000-0100-00009400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92" xr16:uid="{00000000-0016-0000-0100-00009300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" connectionId="362" xr16:uid="{00000000-0016-0000-0100-00009200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connectionId="173" xr16:uid="{00000000-0016-0000-0100-00009100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1" connectionId="512" xr16:uid="{00000000-0016-0000-0100-00009000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122" xr16:uid="{00000000-0016-0000-0100-00008F00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123" xr16:uid="{00000000-0016-0000-0100-00008E00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3" connectionId="483" xr16:uid="{00000000-0016-0000-0100-00008D00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connectionId="207" xr16:uid="{00000000-0016-0000-0100-00008C00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137" xr16:uid="{00000000-0016-0000-0100-00008B00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" connectionId="332" xr16:uid="{00000000-0016-0000-0100-00008A00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87" xr16:uid="{00000000-0016-0000-0100-000089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8" connectionId="421" xr16:uid="{00000000-0016-0000-0100-00008800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15" xr16:uid="{00000000-0016-0000-0100-00008700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4" xr16:uid="{00000000-0016-0000-0100-00008600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82" xr16:uid="{00000000-0016-0000-0100-00008500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86" xr16:uid="{00000000-0016-0000-0100-00008400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" connectionId="403" xr16:uid="{00000000-0016-0000-0100-00008300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" connectionId="326" xr16:uid="{00000000-0016-0000-0100-00008200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22" xr16:uid="{00000000-0016-0000-0100-00008100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0" connectionId="423" xr16:uid="{00000000-0016-0000-0100-00008000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4" connectionId="572" xr16:uid="{00000000-0016-0000-0100-00007F00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72" xr16:uid="{00000000-0016-0000-0100-00007E00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" connectionId="243" xr16:uid="{00000000-0016-0000-0100-00007D00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6" connectionId="430" xr16:uid="{00000000-0016-0000-0100-00007C00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3" connectionId="504" xr16:uid="{00000000-0016-0000-0100-00007B00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6" connectionId="464" xr16:uid="{00000000-0016-0000-0100-00007A00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" connectionId="334" xr16:uid="{00000000-0016-0000-0100-00007900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" connectionId="265" xr16:uid="{00000000-0016-0000-0100-00007800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7" connectionId="442" xr16:uid="{00000000-0016-0000-0100-00007700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40" xr16:uid="{00000000-0016-0000-0100-00007600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" connectionId="238" xr16:uid="{00000000-0016-0000-0100-00007500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1" connectionId="545" xr16:uid="{00000000-0016-0000-0100-00007400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" connectionId="241" xr16:uid="{00000000-0016-0000-0100-00007300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" connectionId="325" xr16:uid="{00000000-0016-0000-0100-00007200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" connectionId="343" xr16:uid="{00000000-0016-0000-0100-00007100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153" xr16:uid="{00000000-0016-0000-0100-00007000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20" xr16:uid="{00000000-0016-0000-0100-00006F00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" connectionId="316" xr16:uid="{00000000-0016-0000-0100-00006E00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2" connectionId="570" xr16:uid="{00000000-0016-0000-0100-00006D00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41" xr16:uid="{00000000-0016-0000-0100-00006C00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" connectionId="284" xr16:uid="{00000000-0016-0000-0100-00006B00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2" connectionId="482" xr16:uid="{00000000-0016-0000-0100-00006A00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1" connectionId="436" xr16:uid="{00000000-0016-0000-0100-00006900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7" connectionId="476" xr16:uid="{00000000-0016-0000-0100-00006800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" connectionId="351" xr16:uid="{00000000-0016-0000-0100-00006700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" xr16:uid="{00000000-0016-0000-0100-00006600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" connectionId="312" xr16:uid="{00000000-0016-0000-0100-00006500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6" connectionId="574" xr16:uid="{00000000-0016-0000-0100-00006400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142" xr16:uid="{00000000-0016-0000-0100-00006300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connectionId="156" xr16:uid="{00000000-0016-0000-0100-00006200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2" connectionId="437" xr16:uid="{00000000-0016-0000-0100-00006100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3" connectionId="427" xr16:uid="{00000000-0016-0000-0100-00006000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connectionId="203" xr16:uid="{00000000-0016-0000-0100-00005F00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3" connectionId="526" xr16:uid="{00000000-0016-0000-0100-00005E00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4" connectionId="406" xr16:uid="{00000000-0016-0000-0100-00005D00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140" xr16:uid="{00000000-0016-0000-0100-00005C00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53" xr16:uid="{00000000-0016-0000-0100-00005B00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17" xr16:uid="{00000000-0016-0000-0100-00005A00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" connectionId="333" xr16:uid="{00000000-0016-0000-0100-00005900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100" xr16:uid="{00000000-0016-0000-0100-00005800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9" connectionId="422" xr16:uid="{00000000-0016-0000-0100-00005700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85" xr16:uid="{00000000-0016-0000-0100-00005600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" connectionId="322" xr16:uid="{00000000-0016-0000-0100-00005500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" connectionId="220" xr16:uid="{00000000-0016-0000-0100-00005400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connectionId="176" xr16:uid="{00000000-0016-0000-0100-00005300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23" xr16:uid="{00000000-0016-0000-0100-000052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9" connectionId="456" xr16:uid="{00000000-0016-0000-0100-00005100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63" xr16:uid="{00000000-0016-0000-0100-00005000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connectionId="170" xr16:uid="{00000000-0016-0000-0100-00004F00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84" xr16:uid="{00000000-0016-0000-0100-00004E00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2" connectionId="547" xr16:uid="{00000000-0016-0000-0100-00004D00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" connectionId="366" xr16:uid="{00000000-0016-0000-0100-00004C00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146" xr16:uid="{00000000-0016-0000-0100-00004B00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5" connectionId="493" xr16:uid="{00000000-0016-0000-0100-00004A00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" connectionId="254" xr16:uid="{00000000-0016-0000-0100-00004900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" connectionId="355" xr16:uid="{00000000-0016-0000-0100-000048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" connectionId="232" xr16:uid="{00000000-0016-0000-0100-00004700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6" connectionId="551" xr16:uid="{00000000-0016-0000-0100-00004600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61" xr16:uid="{00000000-0016-0000-0100-00004500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" connectionId="262" xr16:uid="{00000000-0016-0000-0100-00004400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2" connectionId="514" xr16:uid="{00000000-0016-0000-0100-000043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56" xr16:uid="{00000000-0016-0000-0100-00004200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" connectionId="305" xr16:uid="{00000000-0016-0000-0100-00004100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107" xr16:uid="{00000000-0016-0000-0100-00004000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" connectionId="285" xr16:uid="{00000000-0016-0000-0100-00003F00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" connectionId="296" xr16:uid="{00000000-0016-0000-0100-00003E00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connectionId="174" xr16:uid="{00000000-0016-0000-0100-00003D00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8" connectionId="509" xr16:uid="{00000000-0016-0000-0100-00003C00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3" xr16:uid="{00000000-0016-0000-0100-00003B00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" connectionId="226" xr16:uid="{00000000-0016-0000-0100-00003A00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150" xr16:uid="{00000000-0016-0000-0100-00003900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5" connectionId="418" xr16:uid="{00000000-0016-0000-0100-00003800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" connectionId="319" xr16:uid="{00000000-0016-0000-0100-00003700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131" xr16:uid="{00000000-0016-0000-0100-00003600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" connectionId="297" xr16:uid="{00000000-0016-0000-0100-000035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1" connectionId="481" xr16:uid="{00000000-0016-0000-0100-00003400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79" xr16:uid="{00000000-0016-0000-0100-00003300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" connectionId="244" xr16:uid="{00000000-0016-0000-0100-00003200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" connectionId="367" xr16:uid="{00000000-0016-0000-0100-00003100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6" connectionId="475" xr16:uid="{00000000-0016-0000-0100-00003000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6" connectionId="486" xr16:uid="{00000000-0016-0000-0100-00002F00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74" xr16:uid="{00000000-0016-0000-0100-00002E00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" connectionId="346" xr16:uid="{00000000-0016-0000-0100-00002D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connectionId="194" xr16:uid="{00000000-0016-0000-0100-00002C00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9" connectionId="433" xr16:uid="{00000000-0016-0000-0100-00002B00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4" connectionId="439" xr16:uid="{00000000-0016-0000-0100-00002A00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" connectionId="373" xr16:uid="{00000000-0016-0000-0100-00002900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59" xr16:uid="{00000000-0016-0000-0100-000028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0" connectionId="468" xr16:uid="{00000000-0016-0000-0100-00002700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" connectionId="381" xr16:uid="{00000000-0016-0000-0100-00002600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0" connectionId="500" xr16:uid="{00000000-0016-0000-0100-00002500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connectionId="190" xr16:uid="{00000000-0016-0000-0100-00002400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" connectionId="217" xr16:uid="{00000000-0016-0000-0100-00002300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7" connectionId="508" xr16:uid="{00000000-0016-0000-0100-00002200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8" connectionId="576" xr16:uid="{00000000-0016-0000-0100-00002100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39" xr16:uid="{00000000-0016-0000-0100-00002000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connectionId="163" xr16:uid="{00000000-0016-0000-0100-00001F00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connectionId="186" xr16:uid="{00000000-0016-0000-0100-00001E00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19" xr16:uid="{00000000-0016-0000-0100-00001D00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2" connectionId="449" xr16:uid="{00000000-0016-0000-0100-00001C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" connectionId="223" xr16:uid="{00000000-0016-0000-0100-00001B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152" xr16:uid="{00000000-0016-0000-0100-00001A00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" connectionId="304" xr16:uid="{00000000-0016-0000-0100-00001900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connectionId="168" xr16:uid="{00000000-0016-0000-0100-00001800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" connectionId="385" xr16:uid="{00000000-0016-0000-0100-00001700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" connectionId="359" xr16:uid="{00000000-0016-0000-0100-00001600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145" xr16:uid="{00000000-0016-0000-0100-00001500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" connectionId="240" xr16:uid="{00000000-0016-0000-0100-00001400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" connectionId="342" xr16:uid="{00000000-0016-0000-0100-00001300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1" connectionId="414" xr16:uid="{00000000-0016-0000-0100-00001200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77" xr16:uid="{00000000-0016-0000-0100-00001100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" connectionId="292" xr16:uid="{00000000-0016-0000-0100-00001000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110" xr16:uid="{00000000-0016-0000-0100-00000F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" connectionId="275" xr16:uid="{00000000-0016-0000-0100-00000E00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127" xr16:uid="{00000000-0016-0000-0100-00000D00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141" xr16:uid="{00000000-0016-0000-0100-00000C00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3" connectionId="461" xr16:uid="{00000000-0016-0000-0100-00000B00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9" connectionId="411" xr16:uid="{00000000-0016-0000-0100-00000A00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" connectionId="261" xr16:uid="{00000000-0016-0000-0100-00000900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57" xr16:uid="{00000000-0016-0000-0100-00000800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3" connectionId="438" xr16:uid="{00000000-0016-0000-0100-00000700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118" xr16:uid="{00000000-0016-0000-0100-00000600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44" xr16:uid="{00000000-0016-0000-0100-00000500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3" connectionId="515" xr16:uid="{00000000-0016-0000-0100-00000400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" connectionId="400" xr16:uid="{00000000-0016-0000-0100-00000300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7" connectionId="420" xr16:uid="{00000000-0016-0000-0100-00000200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connectionId="193" xr16:uid="{00000000-0016-0000-0100-00000100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50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506" Type="http://schemas.openxmlformats.org/officeDocument/2006/relationships/queryTable" Target="../queryTables/queryTable50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20" Type="http://schemas.openxmlformats.org/officeDocument/2006/relationships/queryTable" Target="../queryTables/queryTable1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225" Type="http://schemas.openxmlformats.org/officeDocument/2006/relationships/queryTable" Target="../queryTables/queryTable224.xml"/><Relationship Id="rId267" Type="http://schemas.openxmlformats.org/officeDocument/2006/relationships/queryTable" Target="../queryTables/queryTable266.xml"/><Relationship Id="rId432" Type="http://schemas.openxmlformats.org/officeDocument/2006/relationships/queryTable" Target="../queryTables/queryTable431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31" Type="http://schemas.openxmlformats.org/officeDocument/2006/relationships/queryTable" Target="../queryTables/queryTable3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76" Type="http://schemas.openxmlformats.org/officeDocument/2006/relationships/queryTable" Target="../queryTables/queryTable375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36" Type="http://schemas.openxmlformats.org/officeDocument/2006/relationships/queryTable" Target="../queryTables/queryTable235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43" Type="http://schemas.openxmlformats.org/officeDocument/2006/relationships/queryTable" Target="../queryTables/queryTable442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1" Type="http://schemas.openxmlformats.org/officeDocument/2006/relationships/drawing" Target="../drawings/drawing2.xml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299" Type="http://schemas.openxmlformats.org/officeDocument/2006/relationships/queryTable" Target="../queryTables/queryTable29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61"/>
  <sheetViews>
    <sheetView zoomScale="70" zoomScaleNormal="70" workbookViewId="0">
      <selection activeCell="A4" sqref="A4"/>
    </sheetView>
  </sheetViews>
  <sheetFormatPr defaultRowHeight="14.35"/>
  <cols>
    <col min="1" max="6" width="12.64453125" customWidth="1"/>
    <col min="7" max="7" width="14.703125" bestFit="1" customWidth="1"/>
    <col min="8" max="9" width="17.41015625" customWidth="1"/>
    <col min="10" max="10" width="16.1171875" bestFit="1" customWidth="1"/>
    <col min="11" max="11" width="12.1171875" customWidth="1"/>
    <col min="13" max="13" width="24.41015625" bestFit="1" customWidth="1"/>
    <col min="15" max="15" width="17.41015625" bestFit="1" customWidth="1"/>
    <col min="18" max="18" width="12.703125" bestFit="1" customWidth="1"/>
  </cols>
  <sheetData>
    <row r="1" spans="1:7">
      <c r="A1" t="s">
        <v>10</v>
      </c>
    </row>
    <row r="2" spans="1:7">
      <c r="A2" t="s">
        <v>11</v>
      </c>
    </row>
    <row r="3" spans="1:7">
      <c r="A3" t="s">
        <v>12</v>
      </c>
    </row>
    <row r="4" spans="1:7">
      <c r="A4" t="s">
        <v>57</v>
      </c>
    </row>
    <row r="5" spans="1:7">
      <c r="A5" t="s">
        <v>16</v>
      </c>
      <c r="B5" t="s">
        <v>17</v>
      </c>
      <c r="C5" t="s">
        <v>18</v>
      </c>
      <c r="D5" t="s">
        <v>19</v>
      </c>
      <c r="E5" t="s">
        <v>20</v>
      </c>
      <c r="F5" t="s">
        <v>21</v>
      </c>
    </row>
    <row r="6" spans="1:7">
      <c r="A6" t="s">
        <v>13</v>
      </c>
    </row>
    <row r="7" spans="1:7">
      <c r="A7" t="s">
        <v>14</v>
      </c>
    </row>
    <row r="8" spans="1:7">
      <c r="A8" t="s">
        <v>58</v>
      </c>
      <c r="B8">
        <v>1983.5</v>
      </c>
      <c r="C8">
        <v>1988.4</v>
      </c>
      <c r="D8">
        <v>1975</v>
      </c>
      <c r="E8">
        <v>1975</v>
      </c>
      <c r="F8">
        <v>180020</v>
      </c>
      <c r="G8" s="5">
        <v>43294.388888888891</v>
      </c>
    </row>
    <row r="9" spans="1:7">
      <c r="A9" t="s">
        <v>59</v>
      </c>
      <c r="B9">
        <v>1983.3</v>
      </c>
      <c r="C9">
        <v>1985</v>
      </c>
      <c r="D9">
        <v>1980</v>
      </c>
      <c r="E9">
        <v>1984.65</v>
      </c>
      <c r="F9">
        <v>110721</v>
      </c>
      <c r="G9" s="5">
        <v>43294.392361111109</v>
      </c>
    </row>
    <row r="10" spans="1:7">
      <c r="A10" t="s">
        <v>31</v>
      </c>
      <c r="B10">
        <v>1986.55</v>
      </c>
      <c r="C10">
        <v>1988</v>
      </c>
      <c r="D10">
        <v>1980.4</v>
      </c>
      <c r="E10">
        <v>1983.3</v>
      </c>
      <c r="F10">
        <v>179613</v>
      </c>
      <c r="G10" s="5">
        <v>43294.395833333336</v>
      </c>
    </row>
    <row r="11" spans="1:7">
      <c r="A11" t="s">
        <v>60</v>
      </c>
      <c r="B11">
        <v>1987.9</v>
      </c>
      <c r="C11">
        <v>1991</v>
      </c>
      <c r="D11">
        <v>1985.05</v>
      </c>
      <c r="E11">
        <v>1986.55</v>
      </c>
      <c r="F11">
        <v>192524</v>
      </c>
      <c r="G11" s="5">
        <v>43294.399305555555</v>
      </c>
    </row>
    <row r="12" spans="1:7">
      <c r="A12" t="s">
        <v>61</v>
      </c>
      <c r="B12">
        <v>1986.45</v>
      </c>
      <c r="C12">
        <v>1988.9</v>
      </c>
      <c r="D12">
        <v>1985.05</v>
      </c>
      <c r="E12">
        <v>1987.8</v>
      </c>
      <c r="F12">
        <v>76609</v>
      </c>
      <c r="G12" s="5">
        <v>43294.402777777781</v>
      </c>
    </row>
    <row r="13" spans="1:7">
      <c r="A13" t="s">
        <v>32</v>
      </c>
      <c r="B13">
        <v>1989.6</v>
      </c>
      <c r="C13">
        <v>1989.85</v>
      </c>
      <c r="D13">
        <v>1985.95</v>
      </c>
      <c r="E13">
        <v>1986.75</v>
      </c>
      <c r="F13">
        <v>79261</v>
      </c>
      <c r="G13" s="5">
        <v>43294.40625</v>
      </c>
    </row>
    <row r="14" spans="1:7">
      <c r="A14" t="s">
        <v>62</v>
      </c>
      <c r="B14">
        <v>1990.1</v>
      </c>
      <c r="C14">
        <v>1990.5</v>
      </c>
      <c r="D14">
        <v>1986</v>
      </c>
      <c r="E14">
        <v>1989</v>
      </c>
      <c r="F14">
        <v>102903</v>
      </c>
      <c r="G14" s="5">
        <v>43294.409722222219</v>
      </c>
    </row>
    <row r="15" spans="1:7">
      <c r="A15" t="s">
        <v>63</v>
      </c>
      <c r="B15">
        <v>1992.7</v>
      </c>
      <c r="C15">
        <v>1992.9</v>
      </c>
      <c r="D15">
        <v>1989.05</v>
      </c>
      <c r="E15">
        <v>1990.1</v>
      </c>
      <c r="F15">
        <v>111066</v>
      </c>
      <c r="G15" s="5">
        <v>43294.413194444445</v>
      </c>
    </row>
    <row r="16" spans="1:7">
      <c r="A16" t="s">
        <v>33</v>
      </c>
      <c r="B16">
        <v>1997.25</v>
      </c>
      <c r="C16">
        <v>1997.7</v>
      </c>
      <c r="D16">
        <v>1991.3</v>
      </c>
      <c r="E16">
        <v>1992.7</v>
      </c>
      <c r="F16">
        <v>193080</v>
      </c>
      <c r="G16" s="5">
        <v>43294.416666666664</v>
      </c>
    </row>
    <row r="17" spans="1:7">
      <c r="A17" t="s">
        <v>64</v>
      </c>
      <c r="B17">
        <v>1996</v>
      </c>
      <c r="C17">
        <v>1997.9</v>
      </c>
      <c r="D17">
        <v>1991.9</v>
      </c>
      <c r="E17">
        <v>1997.35</v>
      </c>
      <c r="F17">
        <v>183025</v>
      </c>
      <c r="G17" s="5">
        <v>43294.420138888891</v>
      </c>
    </row>
    <row r="18" spans="1:7">
      <c r="A18" t="s">
        <v>65</v>
      </c>
      <c r="B18">
        <v>1987.05</v>
      </c>
      <c r="C18">
        <v>1995.95</v>
      </c>
      <c r="D18">
        <v>1983.1</v>
      </c>
      <c r="E18">
        <v>1995.6</v>
      </c>
      <c r="F18">
        <v>197758</v>
      </c>
      <c r="G18" s="5">
        <v>43294.423611111109</v>
      </c>
    </row>
    <row r="19" spans="1:7">
      <c r="A19" t="s">
        <v>34</v>
      </c>
      <c r="B19">
        <v>1985.9</v>
      </c>
      <c r="C19">
        <v>1987.6</v>
      </c>
      <c r="D19">
        <v>1985</v>
      </c>
      <c r="E19">
        <v>1987</v>
      </c>
      <c r="F19">
        <v>86930</v>
      </c>
      <c r="G19" s="5">
        <v>43294.427083333336</v>
      </c>
    </row>
    <row r="20" spans="1:7">
      <c r="A20" t="s">
        <v>66</v>
      </c>
      <c r="B20">
        <v>1982.65</v>
      </c>
      <c r="C20">
        <v>1987</v>
      </c>
      <c r="D20">
        <v>1980.05</v>
      </c>
      <c r="E20">
        <v>1986.1</v>
      </c>
      <c r="F20">
        <v>65661</v>
      </c>
      <c r="G20" s="5">
        <v>43294.430555555555</v>
      </c>
    </row>
    <row r="21" spans="1:7">
      <c r="A21" t="s">
        <v>67</v>
      </c>
      <c r="B21">
        <v>1979.95</v>
      </c>
      <c r="C21">
        <v>1982.75</v>
      </c>
      <c r="D21">
        <v>1976.55</v>
      </c>
      <c r="E21">
        <v>1982</v>
      </c>
      <c r="F21">
        <v>118900</v>
      </c>
      <c r="G21" s="5">
        <v>43294.434027777781</v>
      </c>
    </row>
    <row r="22" spans="1:7">
      <c r="A22" t="s">
        <v>35</v>
      </c>
      <c r="B22">
        <v>1983.95</v>
      </c>
      <c r="C22">
        <v>1984.55</v>
      </c>
      <c r="D22">
        <v>1978.4</v>
      </c>
      <c r="E22">
        <v>1979.95</v>
      </c>
      <c r="F22">
        <v>75809</v>
      </c>
      <c r="G22" s="5">
        <v>43294.4375</v>
      </c>
    </row>
    <row r="23" spans="1:7">
      <c r="A23" t="s">
        <v>68</v>
      </c>
      <c r="B23">
        <v>1985</v>
      </c>
      <c r="C23">
        <v>1985</v>
      </c>
      <c r="D23">
        <v>1983</v>
      </c>
      <c r="E23">
        <v>1983.95</v>
      </c>
      <c r="F23">
        <v>30862</v>
      </c>
      <c r="G23" s="5">
        <v>43294.440972222219</v>
      </c>
    </row>
    <row r="24" spans="1:7">
      <c r="A24" t="s">
        <v>69</v>
      </c>
      <c r="B24">
        <v>1983</v>
      </c>
      <c r="C24">
        <v>1985</v>
      </c>
      <c r="D24">
        <v>1978</v>
      </c>
      <c r="E24">
        <v>1985</v>
      </c>
      <c r="F24">
        <v>61641</v>
      </c>
      <c r="G24" s="5">
        <v>43294.444444444445</v>
      </c>
    </row>
    <row r="25" spans="1:7">
      <c r="A25" t="s">
        <v>36</v>
      </c>
      <c r="B25">
        <v>1983.5</v>
      </c>
      <c r="C25">
        <v>1983.8</v>
      </c>
      <c r="D25">
        <v>1980.75</v>
      </c>
      <c r="E25">
        <v>1983.15</v>
      </c>
      <c r="F25">
        <v>27380</v>
      </c>
      <c r="G25" s="5">
        <v>43294.447916666664</v>
      </c>
    </row>
    <row r="26" spans="1:7">
      <c r="A26" t="s">
        <v>70</v>
      </c>
      <c r="B26">
        <v>1983.55</v>
      </c>
      <c r="C26">
        <v>1985</v>
      </c>
      <c r="D26">
        <v>1982.6</v>
      </c>
      <c r="E26">
        <v>1983.5</v>
      </c>
      <c r="F26">
        <v>30416</v>
      </c>
      <c r="G26" s="5">
        <v>43294.451388888891</v>
      </c>
    </row>
    <row r="27" spans="1:7">
      <c r="A27" t="s">
        <v>71</v>
      </c>
      <c r="B27">
        <v>1980.95</v>
      </c>
      <c r="C27">
        <v>1984</v>
      </c>
      <c r="D27">
        <v>1980.55</v>
      </c>
      <c r="E27">
        <v>1983.95</v>
      </c>
      <c r="F27">
        <v>27502</v>
      </c>
      <c r="G27" s="5">
        <v>43294.454861111109</v>
      </c>
    </row>
    <row r="28" spans="1:7">
      <c r="A28" t="s">
        <v>37</v>
      </c>
      <c r="B28">
        <v>1984.15</v>
      </c>
      <c r="C28">
        <v>1984.6</v>
      </c>
      <c r="D28">
        <v>1980.5</v>
      </c>
      <c r="E28">
        <v>1980.95</v>
      </c>
      <c r="F28">
        <v>21371</v>
      </c>
      <c r="G28" s="5">
        <v>43294.458333333336</v>
      </c>
    </row>
    <row r="29" spans="1:7">
      <c r="A29" t="s">
        <v>72</v>
      </c>
      <c r="B29">
        <v>1984.9</v>
      </c>
      <c r="C29">
        <v>1984.9</v>
      </c>
      <c r="D29">
        <v>1983.4</v>
      </c>
      <c r="E29">
        <v>1984.1</v>
      </c>
      <c r="F29">
        <v>19130</v>
      </c>
      <c r="G29" s="5">
        <v>43294.461805555555</v>
      </c>
    </row>
    <row r="30" spans="1:7">
      <c r="A30" t="s">
        <v>73</v>
      </c>
      <c r="B30">
        <v>1985.8</v>
      </c>
      <c r="C30">
        <v>1986</v>
      </c>
      <c r="D30">
        <v>1983.7</v>
      </c>
      <c r="E30">
        <v>1984.9</v>
      </c>
      <c r="F30">
        <v>53211</v>
      </c>
      <c r="G30" s="5">
        <v>43294.465277777781</v>
      </c>
    </row>
    <row r="31" spans="1:7">
      <c r="A31" t="s">
        <v>38</v>
      </c>
      <c r="B31">
        <v>1985.95</v>
      </c>
      <c r="C31">
        <v>1987.85</v>
      </c>
      <c r="D31">
        <v>1985.15</v>
      </c>
      <c r="E31">
        <v>1985.85</v>
      </c>
      <c r="F31">
        <v>36599</v>
      </c>
      <c r="G31" s="5">
        <v>43294.46875</v>
      </c>
    </row>
    <row r="32" spans="1:7">
      <c r="A32" t="s">
        <v>74</v>
      </c>
      <c r="B32">
        <v>1985.7</v>
      </c>
      <c r="C32">
        <v>1987</v>
      </c>
      <c r="D32">
        <v>1985.1</v>
      </c>
      <c r="E32">
        <v>1985.95</v>
      </c>
      <c r="F32">
        <v>26880</v>
      </c>
      <c r="G32" s="5">
        <v>43294.472222222219</v>
      </c>
    </row>
    <row r="33" spans="1:7">
      <c r="A33" t="s">
        <v>75</v>
      </c>
      <c r="B33">
        <v>1985</v>
      </c>
      <c r="C33">
        <v>1987.35</v>
      </c>
      <c r="D33">
        <v>1985</v>
      </c>
      <c r="E33">
        <v>1985.95</v>
      </c>
      <c r="F33">
        <v>34242</v>
      </c>
      <c r="G33" s="5">
        <v>43294.475694444445</v>
      </c>
    </row>
    <row r="34" spans="1:7">
      <c r="A34" t="s">
        <v>39</v>
      </c>
      <c r="B34">
        <v>1984</v>
      </c>
      <c r="C34">
        <v>1985.5</v>
      </c>
      <c r="D34">
        <v>1984</v>
      </c>
      <c r="E34">
        <v>1985.25</v>
      </c>
      <c r="F34">
        <v>25356</v>
      </c>
      <c r="G34" s="5">
        <v>43294.479166666664</v>
      </c>
    </row>
    <row r="35" spans="1:7">
      <c r="A35" t="s">
        <v>76</v>
      </c>
      <c r="B35">
        <v>1985.2</v>
      </c>
      <c r="C35">
        <v>1985.35</v>
      </c>
      <c r="D35">
        <v>1982</v>
      </c>
      <c r="E35">
        <v>1984.35</v>
      </c>
      <c r="F35">
        <v>30024</v>
      </c>
      <c r="G35" s="5">
        <v>43294.482638888891</v>
      </c>
    </row>
    <row r="36" spans="1:7">
      <c r="A36" t="s">
        <v>77</v>
      </c>
      <c r="B36">
        <v>1984.4</v>
      </c>
      <c r="C36">
        <v>1986.15</v>
      </c>
      <c r="D36">
        <v>1983.85</v>
      </c>
      <c r="E36">
        <v>1985.2</v>
      </c>
      <c r="F36">
        <v>19872</v>
      </c>
      <c r="G36" s="5">
        <v>43294.486111111109</v>
      </c>
    </row>
    <row r="37" spans="1:7">
      <c r="A37" t="s">
        <v>40</v>
      </c>
      <c r="B37">
        <v>1984.45</v>
      </c>
      <c r="C37">
        <v>1985.55</v>
      </c>
      <c r="D37">
        <v>1983</v>
      </c>
      <c r="E37">
        <v>1983.95</v>
      </c>
      <c r="F37">
        <v>13711</v>
      </c>
      <c r="G37" s="5">
        <v>43294.489583333336</v>
      </c>
    </row>
    <row r="38" spans="1:7">
      <c r="A38" t="s">
        <v>78</v>
      </c>
      <c r="B38">
        <v>1984.75</v>
      </c>
      <c r="C38">
        <v>1985</v>
      </c>
      <c r="D38">
        <v>1983.25</v>
      </c>
      <c r="E38">
        <v>1984.5</v>
      </c>
      <c r="F38">
        <v>15750</v>
      </c>
      <c r="G38" s="5">
        <v>43294.493055555555</v>
      </c>
    </row>
    <row r="39" spans="1:7">
      <c r="A39" t="s">
        <v>79</v>
      </c>
      <c r="B39">
        <v>1985.65</v>
      </c>
      <c r="C39">
        <v>1986.9</v>
      </c>
      <c r="D39">
        <v>1984</v>
      </c>
      <c r="E39">
        <v>1984.75</v>
      </c>
      <c r="F39">
        <v>22563</v>
      </c>
      <c r="G39" s="5">
        <v>43294.496527777781</v>
      </c>
    </row>
    <row r="40" spans="1:7">
      <c r="A40" t="s">
        <v>41</v>
      </c>
      <c r="B40">
        <v>1984.45</v>
      </c>
      <c r="C40">
        <v>1986</v>
      </c>
      <c r="D40">
        <v>1984.1</v>
      </c>
      <c r="E40">
        <v>1985.25</v>
      </c>
      <c r="F40">
        <v>19224</v>
      </c>
      <c r="G40" s="5">
        <v>43294.5</v>
      </c>
    </row>
    <row r="41" spans="1:7">
      <c r="A41" t="s">
        <v>80</v>
      </c>
      <c r="B41">
        <v>1985.1</v>
      </c>
      <c r="C41">
        <v>1985.65</v>
      </c>
      <c r="D41">
        <v>1983</v>
      </c>
      <c r="E41">
        <v>1984.6</v>
      </c>
      <c r="F41">
        <v>14166</v>
      </c>
      <c r="G41" s="5">
        <v>43294.503472222219</v>
      </c>
    </row>
    <row r="42" spans="1:7">
      <c r="A42" t="s">
        <v>81</v>
      </c>
      <c r="B42">
        <v>1985.15</v>
      </c>
      <c r="C42">
        <v>1986</v>
      </c>
      <c r="D42">
        <v>1984.2</v>
      </c>
      <c r="E42">
        <v>1985.5</v>
      </c>
      <c r="F42">
        <v>15521</v>
      </c>
      <c r="G42" s="5">
        <v>43294.506944444445</v>
      </c>
    </row>
    <row r="43" spans="1:7">
      <c r="A43" t="s">
        <v>42</v>
      </c>
      <c r="B43">
        <v>1986.4</v>
      </c>
      <c r="C43">
        <v>1986.5</v>
      </c>
      <c r="D43">
        <v>1985</v>
      </c>
      <c r="E43">
        <v>1985.2</v>
      </c>
      <c r="F43">
        <v>17379</v>
      </c>
      <c r="G43" s="5">
        <v>43294.510416666664</v>
      </c>
    </row>
    <row r="44" spans="1:7">
      <c r="A44" t="s">
        <v>82</v>
      </c>
      <c r="B44">
        <v>1987.8</v>
      </c>
      <c r="C44">
        <v>1988.4</v>
      </c>
      <c r="D44">
        <v>1986.3</v>
      </c>
      <c r="E44">
        <v>1986.4</v>
      </c>
      <c r="F44">
        <v>35632</v>
      </c>
      <c r="G44" s="5">
        <v>43294.513888888891</v>
      </c>
    </row>
    <row r="45" spans="1:7">
      <c r="A45" t="s">
        <v>83</v>
      </c>
      <c r="B45">
        <v>1987</v>
      </c>
      <c r="C45">
        <v>1987.95</v>
      </c>
      <c r="D45">
        <v>1985.5</v>
      </c>
      <c r="E45">
        <v>1987.9</v>
      </c>
      <c r="F45">
        <v>14203</v>
      </c>
      <c r="G45" s="5">
        <v>43294.517361111109</v>
      </c>
    </row>
    <row r="46" spans="1:7">
      <c r="A46" t="s">
        <v>43</v>
      </c>
      <c r="B46">
        <v>1987.85</v>
      </c>
      <c r="C46">
        <v>1988</v>
      </c>
      <c r="D46">
        <v>1986.95</v>
      </c>
      <c r="E46">
        <v>1987</v>
      </c>
      <c r="F46">
        <v>13915</v>
      </c>
      <c r="G46" s="5">
        <v>43294.520833333336</v>
      </c>
    </row>
    <row r="47" spans="1:7">
      <c r="A47" t="s">
        <v>84</v>
      </c>
      <c r="B47">
        <v>1987.65</v>
      </c>
      <c r="C47">
        <v>1989.4</v>
      </c>
      <c r="D47">
        <v>1987</v>
      </c>
      <c r="E47">
        <v>1987.85</v>
      </c>
      <c r="F47">
        <v>28588</v>
      </c>
      <c r="G47" s="5">
        <v>43294.524305555555</v>
      </c>
    </row>
    <row r="48" spans="1:7">
      <c r="A48" t="s">
        <v>85</v>
      </c>
      <c r="B48">
        <v>1988.35</v>
      </c>
      <c r="C48">
        <v>1989</v>
      </c>
      <c r="D48">
        <v>1986</v>
      </c>
      <c r="E48">
        <v>1987.9</v>
      </c>
      <c r="F48">
        <v>23979</v>
      </c>
      <c r="G48" s="5">
        <v>43294.527777777781</v>
      </c>
    </row>
    <row r="49" spans="1:7">
      <c r="A49" t="s">
        <v>44</v>
      </c>
      <c r="B49">
        <v>1988.25</v>
      </c>
      <c r="C49">
        <v>1989</v>
      </c>
      <c r="D49">
        <v>1986.15</v>
      </c>
      <c r="E49">
        <v>1988.35</v>
      </c>
      <c r="F49">
        <v>28107</v>
      </c>
      <c r="G49" s="5">
        <v>43294.53125</v>
      </c>
    </row>
    <row r="50" spans="1:7">
      <c r="A50" t="s">
        <v>86</v>
      </c>
      <c r="B50">
        <v>1988.4</v>
      </c>
      <c r="C50">
        <v>1988.5</v>
      </c>
      <c r="D50">
        <v>1986.95</v>
      </c>
      <c r="E50">
        <v>1988.25</v>
      </c>
      <c r="F50">
        <v>15966</v>
      </c>
      <c r="G50" s="5">
        <v>43294.534722222219</v>
      </c>
    </row>
    <row r="51" spans="1:7">
      <c r="A51" t="s">
        <v>87</v>
      </c>
      <c r="B51">
        <v>1988.25</v>
      </c>
      <c r="C51">
        <v>1988.4</v>
      </c>
      <c r="D51">
        <v>1987.4</v>
      </c>
      <c r="E51">
        <v>1988.4</v>
      </c>
      <c r="F51">
        <v>13966</v>
      </c>
      <c r="G51" s="5">
        <v>43294.538194444445</v>
      </c>
    </row>
    <row r="52" spans="1:7">
      <c r="A52" t="s">
        <v>45</v>
      </c>
      <c r="B52">
        <v>1987.9</v>
      </c>
      <c r="C52">
        <v>1988.35</v>
      </c>
      <c r="D52">
        <v>1987.55</v>
      </c>
      <c r="E52">
        <v>1988.35</v>
      </c>
      <c r="F52">
        <v>14361</v>
      </c>
      <c r="G52" s="5">
        <v>43294.541666666664</v>
      </c>
    </row>
    <row r="53" spans="1:7">
      <c r="A53" t="s">
        <v>88</v>
      </c>
      <c r="B53">
        <v>1987</v>
      </c>
      <c r="C53">
        <v>1989</v>
      </c>
      <c r="D53">
        <v>1985.7</v>
      </c>
      <c r="E53">
        <v>1987.95</v>
      </c>
      <c r="F53">
        <v>34616</v>
      </c>
      <c r="G53" s="5">
        <v>43294.545138888891</v>
      </c>
    </row>
    <row r="54" spans="1:7">
      <c r="A54" t="s">
        <v>89</v>
      </c>
      <c r="B54">
        <v>1988.25</v>
      </c>
      <c r="C54">
        <v>1989.8</v>
      </c>
      <c r="D54">
        <v>1986.5</v>
      </c>
      <c r="E54">
        <v>1987.7</v>
      </c>
      <c r="F54">
        <v>48377</v>
      </c>
      <c r="G54" s="5">
        <v>43294.548611111109</v>
      </c>
    </row>
    <row r="55" spans="1:7">
      <c r="A55" t="s">
        <v>46</v>
      </c>
      <c r="B55">
        <v>1991.5</v>
      </c>
      <c r="C55">
        <v>1992.7</v>
      </c>
      <c r="D55">
        <v>1987.75</v>
      </c>
      <c r="E55">
        <v>1988.25</v>
      </c>
      <c r="F55">
        <v>79196</v>
      </c>
      <c r="G55" s="5">
        <v>43294.552083333336</v>
      </c>
    </row>
    <row r="56" spans="1:7">
      <c r="A56" t="s">
        <v>90</v>
      </c>
      <c r="B56">
        <v>1991.35</v>
      </c>
      <c r="C56">
        <v>1992</v>
      </c>
      <c r="D56">
        <v>1990.1</v>
      </c>
      <c r="E56">
        <v>1990.35</v>
      </c>
      <c r="F56">
        <v>30968</v>
      </c>
      <c r="G56" s="5">
        <v>43294.555555555555</v>
      </c>
    </row>
    <row r="57" spans="1:7">
      <c r="A57" t="s">
        <v>91</v>
      </c>
      <c r="B57">
        <v>1991.45</v>
      </c>
      <c r="C57">
        <v>1993</v>
      </c>
      <c r="D57">
        <v>1990</v>
      </c>
      <c r="E57">
        <v>1990.9</v>
      </c>
      <c r="F57">
        <v>57254</v>
      </c>
      <c r="G57" s="5">
        <v>43294.559027777781</v>
      </c>
    </row>
    <row r="58" spans="1:7">
      <c r="A58" t="s">
        <v>47</v>
      </c>
      <c r="B58">
        <v>1991.55</v>
      </c>
      <c r="C58">
        <v>1992</v>
      </c>
      <c r="D58">
        <v>1990.6</v>
      </c>
      <c r="E58">
        <v>1991.45</v>
      </c>
      <c r="F58">
        <v>17728</v>
      </c>
      <c r="G58" s="5">
        <v>43294.5625</v>
      </c>
    </row>
    <row r="59" spans="1:7">
      <c r="A59" t="s">
        <v>92</v>
      </c>
      <c r="B59">
        <v>1987.8</v>
      </c>
      <c r="C59">
        <v>1991.65</v>
      </c>
      <c r="D59">
        <v>1986.5</v>
      </c>
      <c r="E59">
        <v>1991.45</v>
      </c>
      <c r="F59">
        <v>34686</v>
      </c>
      <c r="G59" s="5">
        <v>43294.565972222219</v>
      </c>
    </row>
    <row r="60" spans="1:7">
      <c r="A60" t="s">
        <v>93</v>
      </c>
      <c r="B60">
        <v>1990.3</v>
      </c>
      <c r="C60">
        <v>1990.75</v>
      </c>
      <c r="D60">
        <v>1987</v>
      </c>
      <c r="E60">
        <v>1987.75</v>
      </c>
      <c r="F60">
        <v>18136</v>
      </c>
      <c r="G60" s="5">
        <v>43294.569444444445</v>
      </c>
    </row>
    <row r="61" spans="1:7">
      <c r="A61" t="s">
        <v>48</v>
      </c>
      <c r="B61">
        <v>1989.95</v>
      </c>
      <c r="C61">
        <v>1991.5</v>
      </c>
      <c r="D61">
        <v>1989.5</v>
      </c>
      <c r="E61">
        <v>1990.35</v>
      </c>
      <c r="F61">
        <v>21139</v>
      </c>
      <c r="G61" s="5">
        <v>43294.572916666664</v>
      </c>
    </row>
    <row r="62" spans="1:7">
      <c r="A62" t="s">
        <v>94</v>
      </c>
      <c r="B62">
        <v>1987.3</v>
      </c>
      <c r="C62">
        <v>1990</v>
      </c>
      <c r="D62">
        <v>1986.5</v>
      </c>
      <c r="E62">
        <v>1990</v>
      </c>
      <c r="F62">
        <v>22051</v>
      </c>
      <c r="G62" s="5">
        <v>43294.576388888891</v>
      </c>
    </row>
    <row r="63" spans="1:7">
      <c r="A63" t="s">
        <v>95</v>
      </c>
      <c r="B63">
        <v>1989.7</v>
      </c>
      <c r="C63">
        <v>1989.7</v>
      </c>
      <c r="D63">
        <v>1986.3</v>
      </c>
      <c r="E63">
        <v>1987.3</v>
      </c>
      <c r="F63">
        <v>31974</v>
      </c>
      <c r="G63" s="5">
        <v>43294.579861111109</v>
      </c>
    </row>
    <row r="64" spans="1:7">
      <c r="A64" t="s">
        <v>49</v>
      </c>
      <c r="B64">
        <v>1989.35</v>
      </c>
      <c r="C64">
        <v>1989.95</v>
      </c>
      <c r="D64">
        <v>1987.35</v>
      </c>
      <c r="E64">
        <v>1989.7</v>
      </c>
      <c r="F64">
        <v>36363</v>
      </c>
      <c r="G64" s="5">
        <v>43294.583333333336</v>
      </c>
    </row>
    <row r="65" spans="1:7">
      <c r="A65" t="s">
        <v>96</v>
      </c>
      <c r="B65">
        <v>1989</v>
      </c>
      <c r="C65">
        <v>1989.45</v>
      </c>
      <c r="D65">
        <v>1988.15</v>
      </c>
      <c r="E65">
        <v>1989.25</v>
      </c>
      <c r="F65">
        <v>12305</v>
      </c>
      <c r="G65" s="5">
        <v>43294.586805555555</v>
      </c>
    </row>
    <row r="66" spans="1:7">
      <c r="A66" t="s">
        <v>97</v>
      </c>
      <c r="B66">
        <v>1988.85</v>
      </c>
      <c r="C66">
        <v>1989</v>
      </c>
      <c r="D66">
        <v>1988.35</v>
      </c>
      <c r="E66">
        <v>1989</v>
      </c>
      <c r="F66">
        <v>15957</v>
      </c>
      <c r="G66" s="5">
        <v>43294.590277777781</v>
      </c>
    </row>
    <row r="67" spans="1:7">
      <c r="A67" t="s">
        <v>50</v>
      </c>
      <c r="B67">
        <v>1987</v>
      </c>
      <c r="C67">
        <v>1989</v>
      </c>
      <c r="D67">
        <v>1987</v>
      </c>
      <c r="E67">
        <v>1988.95</v>
      </c>
      <c r="F67">
        <v>36533</v>
      </c>
      <c r="G67" s="5">
        <v>43294.59375</v>
      </c>
    </row>
    <row r="68" spans="1:7">
      <c r="A68" t="s">
        <v>98</v>
      </c>
      <c r="B68">
        <v>1987.65</v>
      </c>
      <c r="C68">
        <v>1988</v>
      </c>
      <c r="D68">
        <v>1986</v>
      </c>
      <c r="E68">
        <v>1987</v>
      </c>
      <c r="F68">
        <v>29736</v>
      </c>
      <c r="G68" s="5">
        <v>43294.597222222219</v>
      </c>
    </row>
    <row r="69" spans="1:7">
      <c r="A69" t="s">
        <v>99</v>
      </c>
      <c r="B69">
        <v>1983.75</v>
      </c>
      <c r="C69">
        <v>1987.7</v>
      </c>
      <c r="D69">
        <v>1980</v>
      </c>
      <c r="E69">
        <v>1987.7</v>
      </c>
      <c r="F69">
        <v>87413</v>
      </c>
      <c r="G69" s="5">
        <v>43294.600694444445</v>
      </c>
    </row>
    <row r="70" spans="1:7">
      <c r="A70" t="s">
        <v>51</v>
      </c>
      <c r="B70">
        <v>1981.4</v>
      </c>
      <c r="C70">
        <v>1985.85</v>
      </c>
      <c r="D70">
        <v>1981.2</v>
      </c>
      <c r="E70">
        <v>1984</v>
      </c>
      <c r="F70">
        <v>49935</v>
      </c>
      <c r="G70" s="5">
        <v>43294.604166666664</v>
      </c>
    </row>
    <row r="71" spans="1:7">
      <c r="A71" t="s">
        <v>100</v>
      </c>
      <c r="B71">
        <v>1984.4</v>
      </c>
      <c r="C71">
        <v>1984.5</v>
      </c>
      <c r="D71">
        <v>1981.2</v>
      </c>
      <c r="E71">
        <v>1981.2</v>
      </c>
      <c r="F71">
        <v>27945</v>
      </c>
      <c r="G71" s="5">
        <v>43294.607638888891</v>
      </c>
    </row>
    <row r="72" spans="1:7">
      <c r="A72" t="s">
        <v>101</v>
      </c>
      <c r="B72">
        <v>1986.2</v>
      </c>
      <c r="C72">
        <v>1987</v>
      </c>
      <c r="D72">
        <v>1984.15</v>
      </c>
      <c r="E72">
        <v>1984.2</v>
      </c>
      <c r="F72">
        <v>41095</v>
      </c>
      <c r="G72" s="5">
        <v>43294.611111111109</v>
      </c>
    </row>
    <row r="73" spans="1:7">
      <c r="A73" t="s">
        <v>52</v>
      </c>
      <c r="B73">
        <v>1983.95</v>
      </c>
      <c r="C73">
        <v>1987.95</v>
      </c>
      <c r="D73">
        <v>1982.5</v>
      </c>
      <c r="E73">
        <v>1986.9</v>
      </c>
      <c r="F73">
        <v>23897</v>
      </c>
      <c r="G73" s="5">
        <v>43294.614583333336</v>
      </c>
    </row>
    <row r="74" spans="1:7">
      <c r="A74" t="s">
        <v>102</v>
      </c>
      <c r="B74">
        <v>1984.85</v>
      </c>
      <c r="C74">
        <v>1985.2</v>
      </c>
      <c r="D74">
        <v>1982.2</v>
      </c>
      <c r="E74">
        <v>1984.5</v>
      </c>
      <c r="F74">
        <v>29905</v>
      </c>
      <c r="G74" s="5">
        <v>43294.618055555555</v>
      </c>
    </row>
    <row r="75" spans="1:7">
      <c r="A75" t="s">
        <v>103</v>
      </c>
      <c r="B75">
        <v>1983.05</v>
      </c>
      <c r="C75">
        <v>1984.95</v>
      </c>
      <c r="D75">
        <v>1982.05</v>
      </c>
      <c r="E75">
        <v>1984.85</v>
      </c>
      <c r="F75">
        <v>37339</v>
      </c>
      <c r="G75" s="5">
        <v>43294.621527777781</v>
      </c>
    </row>
    <row r="76" spans="1:7">
      <c r="A76" t="s">
        <v>53</v>
      </c>
      <c r="B76">
        <v>1985.1</v>
      </c>
      <c r="C76">
        <v>1985.2</v>
      </c>
      <c r="D76">
        <v>1982</v>
      </c>
      <c r="E76">
        <v>1983.05</v>
      </c>
      <c r="F76">
        <v>44651</v>
      </c>
      <c r="G76" s="5">
        <v>43294.625</v>
      </c>
    </row>
    <row r="77" spans="1:7">
      <c r="A77" t="s">
        <v>104</v>
      </c>
      <c r="B77">
        <v>1983.3</v>
      </c>
      <c r="C77">
        <v>1986</v>
      </c>
      <c r="D77">
        <v>1982.2</v>
      </c>
      <c r="E77">
        <v>1985</v>
      </c>
      <c r="F77">
        <v>54237</v>
      </c>
      <c r="G77" s="5">
        <v>43294.628472222219</v>
      </c>
    </row>
    <row r="78" spans="1:7">
      <c r="A78" t="s">
        <v>105</v>
      </c>
      <c r="B78">
        <v>1983.85</v>
      </c>
      <c r="C78">
        <v>1985</v>
      </c>
      <c r="D78">
        <v>1983.15</v>
      </c>
      <c r="E78">
        <v>1983.5</v>
      </c>
      <c r="F78">
        <v>55717</v>
      </c>
      <c r="G78" s="5">
        <v>43294.631944444445</v>
      </c>
    </row>
    <row r="79" spans="1:7">
      <c r="A79" t="s">
        <v>54</v>
      </c>
      <c r="B79">
        <v>1983.2</v>
      </c>
      <c r="C79">
        <v>1984</v>
      </c>
      <c r="D79">
        <v>1981.2</v>
      </c>
      <c r="E79">
        <v>1983.85</v>
      </c>
      <c r="F79">
        <v>85994</v>
      </c>
      <c r="G79" s="5">
        <v>43294.635416666664</v>
      </c>
    </row>
    <row r="80" spans="1:7">
      <c r="A80" t="s">
        <v>106</v>
      </c>
      <c r="B80">
        <v>1981.15</v>
      </c>
      <c r="C80">
        <v>1984.4</v>
      </c>
      <c r="D80">
        <v>1980.75</v>
      </c>
      <c r="E80">
        <v>1983.45</v>
      </c>
      <c r="F80">
        <v>136420</v>
      </c>
      <c r="G80" s="5">
        <v>43294.638888888891</v>
      </c>
    </row>
    <row r="81" spans="1:7">
      <c r="A81" t="s">
        <v>107</v>
      </c>
      <c r="B81">
        <v>1978</v>
      </c>
      <c r="C81">
        <v>1981.4</v>
      </c>
      <c r="D81">
        <v>1977.15</v>
      </c>
      <c r="E81">
        <v>1981.05</v>
      </c>
      <c r="F81">
        <v>150406</v>
      </c>
      <c r="G81" s="5">
        <v>43294.642361111109</v>
      </c>
    </row>
    <row r="82" spans="1:7">
      <c r="A82" t="s">
        <v>55</v>
      </c>
      <c r="B82">
        <v>1977.6</v>
      </c>
      <c r="C82">
        <v>1979</v>
      </c>
      <c r="D82">
        <v>1977</v>
      </c>
      <c r="E82">
        <v>1978.05</v>
      </c>
      <c r="F82">
        <v>84194</v>
      </c>
      <c r="G82" s="5">
        <v>43294.645833333336</v>
      </c>
    </row>
    <row r="83" spans="1:7">
      <c r="A83" t="s">
        <v>108</v>
      </c>
      <c r="B83">
        <v>1993.45</v>
      </c>
      <c r="C83">
        <v>1995.9</v>
      </c>
      <c r="D83">
        <v>1982.65</v>
      </c>
      <c r="E83">
        <v>1986.95</v>
      </c>
      <c r="F83">
        <v>158632</v>
      </c>
      <c r="G83" s="5">
        <v>43297.388888888891</v>
      </c>
    </row>
    <row r="84" spans="1:7">
      <c r="A84" t="s">
        <v>109</v>
      </c>
      <c r="B84">
        <v>1991.05</v>
      </c>
      <c r="C84">
        <v>1994</v>
      </c>
      <c r="D84">
        <v>1986.4</v>
      </c>
      <c r="E84">
        <v>1993.45</v>
      </c>
      <c r="F84">
        <v>112226</v>
      </c>
      <c r="G84" s="5">
        <v>43297.392361111109</v>
      </c>
    </row>
    <row r="85" spans="1:7">
      <c r="A85" t="s">
        <v>110</v>
      </c>
      <c r="B85">
        <v>1990.25</v>
      </c>
      <c r="C85">
        <v>1993.35</v>
      </c>
      <c r="D85">
        <v>1984.75</v>
      </c>
      <c r="E85">
        <v>1991.05</v>
      </c>
      <c r="F85">
        <v>66079</v>
      </c>
      <c r="G85" s="5">
        <v>43297.395833333336</v>
      </c>
    </row>
    <row r="86" spans="1:7">
      <c r="A86" t="s">
        <v>111</v>
      </c>
      <c r="B86">
        <v>1988.95</v>
      </c>
      <c r="C86">
        <v>1993</v>
      </c>
      <c r="D86">
        <v>1985.55</v>
      </c>
      <c r="E86">
        <v>1990.2</v>
      </c>
      <c r="F86">
        <v>55973</v>
      </c>
      <c r="G86" s="5">
        <v>43297.399305555555</v>
      </c>
    </row>
    <row r="87" spans="1:7">
      <c r="A87" t="s">
        <v>112</v>
      </c>
      <c r="B87">
        <v>1987.1</v>
      </c>
      <c r="C87">
        <v>1990</v>
      </c>
      <c r="D87">
        <v>1986.4</v>
      </c>
      <c r="E87">
        <v>1988.95</v>
      </c>
      <c r="F87">
        <v>89935</v>
      </c>
      <c r="G87" s="5">
        <v>43297.402777777781</v>
      </c>
    </row>
    <row r="88" spans="1:7">
      <c r="A88" t="s">
        <v>113</v>
      </c>
      <c r="B88">
        <v>1989.65</v>
      </c>
      <c r="C88">
        <v>1989.85</v>
      </c>
      <c r="D88">
        <v>1985.55</v>
      </c>
      <c r="E88">
        <v>1987.35</v>
      </c>
      <c r="F88">
        <v>74445</v>
      </c>
      <c r="G88" s="5">
        <v>43297.40625</v>
      </c>
    </row>
    <row r="89" spans="1:7">
      <c r="A89" t="s">
        <v>114</v>
      </c>
      <c r="B89">
        <v>1990</v>
      </c>
      <c r="C89">
        <v>1991.45</v>
      </c>
      <c r="D89">
        <v>1988</v>
      </c>
      <c r="E89">
        <v>1989.65</v>
      </c>
      <c r="F89">
        <v>39680</v>
      </c>
      <c r="G89" s="5">
        <v>43297.409722222219</v>
      </c>
    </row>
    <row r="90" spans="1:7">
      <c r="A90" t="s">
        <v>115</v>
      </c>
      <c r="B90">
        <v>1985.05</v>
      </c>
      <c r="C90">
        <v>1990</v>
      </c>
      <c r="D90">
        <v>1985.05</v>
      </c>
      <c r="E90">
        <v>1989.85</v>
      </c>
      <c r="F90">
        <v>59756</v>
      </c>
      <c r="G90" s="5">
        <v>43297.413194444445</v>
      </c>
    </row>
    <row r="91" spans="1:7">
      <c r="A91" t="s">
        <v>116</v>
      </c>
      <c r="B91">
        <v>1986.7</v>
      </c>
      <c r="C91">
        <v>1988</v>
      </c>
      <c r="D91">
        <v>1984</v>
      </c>
      <c r="E91">
        <v>1985.05</v>
      </c>
      <c r="F91">
        <v>31278</v>
      </c>
      <c r="G91" s="5">
        <v>43297.416666666664</v>
      </c>
    </row>
    <row r="92" spans="1:7">
      <c r="A92" t="s">
        <v>117</v>
      </c>
      <c r="B92">
        <v>1984.8</v>
      </c>
      <c r="C92">
        <v>1987.3</v>
      </c>
      <c r="D92">
        <v>1981</v>
      </c>
      <c r="E92">
        <v>1986.65</v>
      </c>
      <c r="F92">
        <v>50546</v>
      </c>
      <c r="G92" s="5">
        <v>43297.420138888891</v>
      </c>
    </row>
    <row r="93" spans="1:7">
      <c r="A93" t="s">
        <v>118</v>
      </c>
      <c r="B93">
        <v>1988.5</v>
      </c>
      <c r="C93">
        <v>1989.5</v>
      </c>
      <c r="D93">
        <v>1984.8</v>
      </c>
      <c r="E93">
        <v>1984.8</v>
      </c>
      <c r="F93">
        <v>51424</v>
      </c>
      <c r="G93" s="5">
        <v>43297.423611111109</v>
      </c>
    </row>
    <row r="94" spans="1:7">
      <c r="A94" t="s">
        <v>119</v>
      </c>
      <c r="B94">
        <v>1987.2</v>
      </c>
      <c r="C94">
        <v>1988.95</v>
      </c>
      <c r="D94">
        <v>1985.05</v>
      </c>
      <c r="E94">
        <v>1988.5</v>
      </c>
      <c r="F94">
        <v>30980</v>
      </c>
      <c r="G94" s="5">
        <v>43297.427083333336</v>
      </c>
    </row>
    <row r="95" spans="1:7">
      <c r="A95" t="s">
        <v>120</v>
      </c>
      <c r="B95">
        <v>1985.6</v>
      </c>
      <c r="C95">
        <v>1987.9</v>
      </c>
      <c r="D95">
        <v>1985.4</v>
      </c>
      <c r="E95">
        <v>1987.2</v>
      </c>
      <c r="F95">
        <v>13373</v>
      </c>
      <c r="G95" s="5">
        <v>43297.430555555555</v>
      </c>
    </row>
    <row r="96" spans="1:7">
      <c r="A96" t="s">
        <v>121</v>
      </c>
      <c r="B96">
        <v>1985.85</v>
      </c>
      <c r="C96">
        <v>1987</v>
      </c>
      <c r="D96">
        <v>1985.05</v>
      </c>
      <c r="E96">
        <v>1986</v>
      </c>
      <c r="F96">
        <v>14524</v>
      </c>
      <c r="G96" s="5">
        <v>43297.434027777781</v>
      </c>
    </row>
    <row r="97" spans="1:7">
      <c r="A97" t="s">
        <v>122</v>
      </c>
      <c r="B97">
        <v>1985.9</v>
      </c>
      <c r="C97">
        <v>1987.2</v>
      </c>
      <c r="D97">
        <v>1985.5</v>
      </c>
      <c r="E97">
        <v>1985.9</v>
      </c>
      <c r="F97">
        <v>15456</v>
      </c>
      <c r="G97" s="5">
        <v>43297.4375</v>
      </c>
    </row>
    <row r="98" spans="1:7">
      <c r="A98" t="s">
        <v>123</v>
      </c>
      <c r="B98">
        <v>1988.6</v>
      </c>
      <c r="C98">
        <v>1988.75</v>
      </c>
      <c r="D98">
        <v>1984</v>
      </c>
      <c r="E98">
        <v>1985.95</v>
      </c>
      <c r="F98">
        <v>23928</v>
      </c>
      <c r="G98" s="5">
        <v>43297.440972222219</v>
      </c>
    </row>
    <row r="99" spans="1:7">
      <c r="A99" t="s">
        <v>124</v>
      </c>
      <c r="B99">
        <v>1987.65</v>
      </c>
      <c r="C99">
        <v>1989</v>
      </c>
      <c r="D99">
        <v>1985.9</v>
      </c>
      <c r="E99">
        <v>1988.6</v>
      </c>
      <c r="F99">
        <v>18702</v>
      </c>
      <c r="G99" s="5">
        <v>43297.444444444445</v>
      </c>
    </row>
    <row r="100" spans="1:7">
      <c r="A100" t="s">
        <v>125</v>
      </c>
      <c r="B100">
        <v>1985.95</v>
      </c>
      <c r="C100">
        <v>1987.75</v>
      </c>
      <c r="D100">
        <v>1985.95</v>
      </c>
      <c r="E100">
        <v>1987.65</v>
      </c>
      <c r="F100">
        <v>13694</v>
      </c>
      <c r="G100" s="5">
        <v>43297.447916666664</v>
      </c>
    </row>
    <row r="101" spans="1:7">
      <c r="A101" t="s">
        <v>126</v>
      </c>
      <c r="B101">
        <v>1985.85</v>
      </c>
      <c r="C101">
        <v>1986.85</v>
      </c>
      <c r="D101">
        <v>1984.8</v>
      </c>
      <c r="E101">
        <v>1985.95</v>
      </c>
      <c r="F101">
        <v>26546</v>
      </c>
      <c r="G101" s="5">
        <v>43297.451388888891</v>
      </c>
    </row>
    <row r="102" spans="1:7">
      <c r="A102" t="s">
        <v>127</v>
      </c>
      <c r="B102">
        <v>1980.7</v>
      </c>
      <c r="C102">
        <v>1987</v>
      </c>
      <c r="D102">
        <v>1978.35</v>
      </c>
      <c r="E102">
        <v>1985.9</v>
      </c>
      <c r="F102">
        <v>49845</v>
      </c>
      <c r="G102" s="5">
        <v>43297.454861111109</v>
      </c>
    </row>
    <row r="103" spans="1:7">
      <c r="A103" t="s">
        <v>128</v>
      </c>
      <c r="B103">
        <v>1983.25</v>
      </c>
      <c r="C103">
        <v>1986.3</v>
      </c>
      <c r="D103">
        <v>1980.5</v>
      </c>
      <c r="E103">
        <v>1981</v>
      </c>
      <c r="F103">
        <v>20668</v>
      </c>
      <c r="G103" s="5">
        <v>43297.458333333336</v>
      </c>
    </row>
    <row r="104" spans="1:7">
      <c r="A104" t="s">
        <v>129</v>
      </c>
      <c r="B104">
        <v>1984.75</v>
      </c>
      <c r="C104">
        <v>1985.35</v>
      </c>
      <c r="D104">
        <v>1983</v>
      </c>
      <c r="E104">
        <v>1983.95</v>
      </c>
      <c r="F104">
        <v>13783</v>
      </c>
      <c r="G104" s="5">
        <v>43297.461805555555</v>
      </c>
    </row>
    <row r="105" spans="1:7">
      <c r="A105" t="s">
        <v>130</v>
      </c>
      <c r="B105">
        <v>1984.95</v>
      </c>
      <c r="C105">
        <v>1985.4</v>
      </c>
      <c r="D105">
        <v>1983.4</v>
      </c>
      <c r="E105">
        <v>1984.75</v>
      </c>
      <c r="F105">
        <v>11655</v>
      </c>
      <c r="G105" s="5">
        <v>43297.465277777781</v>
      </c>
    </row>
    <row r="106" spans="1:7">
      <c r="A106" t="s">
        <v>131</v>
      </c>
      <c r="B106">
        <v>1985.5</v>
      </c>
      <c r="C106">
        <v>1986</v>
      </c>
      <c r="D106">
        <v>1982.6</v>
      </c>
      <c r="E106">
        <v>1985.4</v>
      </c>
      <c r="F106">
        <v>18644</v>
      </c>
      <c r="G106" s="5">
        <v>43297.46875</v>
      </c>
    </row>
    <row r="107" spans="1:7">
      <c r="A107" t="s">
        <v>132</v>
      </c>
      <c r="B107">
        <v>1985.9</v>
      </c>
      <c r="C107">
        <v>1986</v>
      </c>
      <c r="D107">
        <v>1983.35</v>
      </c>
      <c r="E107">
        <v>1985.2</v>
      </c>
      <c r="F107">
        <v>15273</v>
      </c>
      <c r="G107" s="5">
        <v>43297.472222222219</v>
      </c>
    </row>
    <row r="108" spans="1:7">
      <c r="A108" t="s">
        <v>133</v>
      </c>
      <c r="B108">
        <v>1985.25</v>
      </c>
      <c r="C108">
        <v>1987</v>
      </c>
      <c r="D108">
        <v>1985.25</v>
      </c>
      <c r="E108">
        <v>1985.9</v>
      </c>
      <c r="F108">
        <v>11470</v>
      </c>
      <c r="G108" s="5">
        <v>43297.475694444445</v>
      </c>
    </row>
    <row r="109" spans="1:7">
      <c r="A109" t="s">
        <v>134</v>
      </c>
      <c r="B109">
        <v>1986</v>
      </c>
      <c r="C109">
        <v>1986</v>
      </c>
      <c r="D109">
        <v>1983.75</v>
      </c>
      <c r="E109">
        <v>1985.4</v>
      </c>
      <c r="F109">
        <v>10167</v>
      </c>
      <c r="G109" s="5">
        <v>43297.479166666664</v>
      </c>
    </row>
    <row r="110" spans="1:7">
      <c r="A110" t="s">
        <v>135</v>
      </c>
      <c r="B110">
        <v>1985.95</v>
      </c>
      <c r="C110">
        <v>1986.65</v>
      </c>
      <c r="D110">
        <v>1985.1</v>
      </c>
      <c r="E110">
        <v>1985.95</v>
      </c>
      <c r="F110">
        <v>10370</v>
      </c>
      <c r="G110" s="5">
        <v>43297.482638888891</v>
      </c>
    </row>
    <row r="111" spans="1:7">
      <c r="A111" t="s">
        <v>136</v>
      </c>
      <c r="B111">
        <v>1986.05</v>
      </c>
      <c r="C111">
        <v>1986.85</v>
      </c>
      <c r="D111">
        <v>1985.65</v>
      </c>
      <c r="E111">
        <v>1986</v>
      </c>
      <c r="F111">
        <v>11422</v>
      </c>
      <c r="G111" s="5">
        <v>43297.486111111109</v>
      </c>
    </row>
    <row r="112" spans="1:7">
      <c r="A112" t="s">
        <v>137</v>
      </c>
      <c r="B112">
        <v>1985.95</v>
      </c>
      <c r="C112">
        <v>1986.8</v>
      </c>
      <c r="D112">
        <v>1985.8</v>
      </c>
      <c r="E112">
        <v>1986.1</v>
      </c>
      <c r="F112">
        <v>10867</v>
      </c>
      <c r="G112" s="5">
        <v>43297.489583333336</v>
      </c>
    </row>
    <row r="113" spans="1:7">
      <c r="A113" t="s">
        <v>138</v>
      </c>
      <c r="B113">
        <v>1986</v>
      </c>
      <c r="C113">
        <v>1986.8</v>
      </c>
      <c r="D113">
        <v>1985.8</v>
      </c>
      <c r="E113">
        <v>1986</v>
      </c>
      <c r="F113">
        <v>12059</v>
      </c>
      <c r="G113" s="5">
        <v>43297.493055555555</v>
      </c>
    </row>
    <row r="114" spans="1:7">
      <c r="A114" t="s">
        <v>139</v>
      </c>
      <c r="B114">
        <v>1985.9</v>
      </c>
      <c r="C114">
        <v>1986.9</v>
      </c>
      <c r="D114">
        <v>1985.75</v>
      </c>
      <c r="E114">
        <v>1986</v>
      </c>
      <c r="F114">
        <v>8195</v>
      </c>
      <c r="G114" s="5">
        <v>43297.496527777781</v>
      </c>
    </row>
    <row r="115" spans="1:7">
      <c r="A115" t="s">
        <v>140</v>
      </c>
      <c r="B115">
        <v>1986</v>
      </c>
      <c r="C115">
        <v>1986.15</v>
      </c>
      <c r="D115">
        <v>1985</v>
      </c>
      <c r="E115">
        <v>1985.95</v>
      </c>
      <c r="F115">
        <v>8312</v>
      </c>
      <c r="G115" s="5">
        <v>43297.5</v>
      </c>
    </row>
    <row r="116" spans="1:7">
      <c r="A116" t="s">
        <v>141</v>
      </c>
      <c r="B116">
        <v>1985.95</v>
      </c>
      <c r="C116">
        <v>1986.45</v>
      </c>
      <c r="D116">
        <v>1985.5</v>
      </c>
      <c r="E116">
        <v>1986.05</v>
      </c>
      <c r="F116">
        <v>9257</v>
      </c>
      <c r="G116" s="5">
        <v>43297.503472222219</v>
      </c>
    </row>
    <row r="117" spans="1:7">
      <c r="A117" t="s">
        <v>142</v>
      </c>
      <c r="B117">
        <v>1986.1</v>
      </c>
      <c r="C117">
        <v>1986.45</v>
      </c>
      <c r="D117">
        <v>1985.85</v>
      </c>
      <c r="E117">
        <v>1986</v>
      </c>
      <c r="F117">
        <v>10312</v>
      </c>
      <c r="G117" s="5">
        <v>43297.506944444445</v>
      </c>
    </row>
    <row r="118" spans="1:7">
      <c r="A118" t="s">
        <v>143</v>
      </c>
      <c r="B118">
        <v>1987</v>
      </c>
      <c r="C118">
        <v>1987.75</v>
      </c>
      <c r="D118">
        <v>1985.9</v>
      </c>
      <c r="E118">
        <v>1986.05</v>
      </c>
      <c r="F118">
        <v>14284</v>
      </c>
      <c r="G118" s="5">
        <v>43297.510416666664</v>
      </c>
    </row>
    <row r="119" spans="1:7">
      <c r="A119" t="s">
        <v>144</v>
      </c>
      <c r="B119">
        <v>1987</v>
      </c>
      <c r="C119">
        <v>1987.35</v>
      </c>
      <c r="D119">
        <v>1985.8</v>
      </c>
      <c r="E119">
        <v>1987</v>
      </c>
      <c r="F119">
        <v>22421</v>
      </c>
      <c r="G119" s="5">
        <v>43297.513888888891</v>
      </c>
    </row>
    <row r="120" spans="1:7">
      <c r="A120" t="s">
        <v>145</v>
      </c>
      <c r="B120">
        <v>1986.8</v>
      </c>
      <c r="C120">
        <v>1987.25</v>
      </c>
      <c r="D120">
        <v>1985.6</v>
      </c>
      <c r="E120">
        <v>1986.95</v>
      </c>
      <c r="F120">
        <v>11088</v>
      </c>
      <c r="G120" s="5">
        <v>43297.517361111109</v>
      </c>
    </row>
    <row r="121" spans="1:7">
      <c r="A121" t="s">
        <v>146</v>
      </c>
      <c r="B121">
        <v>1989.35</v>
      </c>
      <c r="C121">
        <v>1989.85</v>
      </c>
      <c r="D121">
        <v>1986.1</v>
      </c>
      <c r="E121">
        <v>1986.55</v>
      </c>
      <c r="F121">
        <v>30098</v>
      </c>
      <c r="G121" s="5">
        <v>43297.520833333336</v>
      </c>
    </row>
    <row r="122" spans="1:7">
      <c r="A122" t="s">
        <v>147</v>
      </c>
      <c r="B122">
        <v>1988.65</v>
      </c>
      <c r="C122">
        <v>1989.65</v>
      </c>
      <c r="D122">
        <v>1987.45</v>
      </c>
      <c r="E122">
        <v>1989.35</v>
      </c>
      <c r="F122">
        <v>19520</v>
      </c>
      <c r="G122" s="5">
        <v>43297.524305555555</v>
      </c>
    </row>
    <row r="123" spans="1:7">
      <c r="A123" t="s">
        <v>148</v>
      </c>
      <c r="B123">
        <v>1991</v>
      </c>
      <c r="C123">
        <v>1991.95</v>
      </c>
      <c r="D123">
        <v>1988.35</v>
      </c>
      <c r="E123">
        <v>1988.65</v>
      </c>
      <c r="F123">
        <v>42486</v>
      </c>
      <c r="G123" s="5">
        <v>43297.527777777781</v>
      </c>
    </row>
    <row r="124" spans="1:7">
      <c r="A124" t="s">
        <v>149</v>
      </c>
      <c r="B124">
        <v>1991</v>
      </c>
      <c r="C124">
        <v>1992.05</v>
      </c>
      <c r="D124">
        <v>1990</v>
      </c>
      <c r="E124">
        <v>1991.2</v>
      </c>
      <c r="F124">
        <v>31684</v>
      </c>
      <c r="G124" s="5">
        <v>43297.53125</v>
      </c>
    </row>
    <row r="125" spans="1:7">
      <c r="A125" t="s">
        <v>150</v>
      </c>
      <c r="B125">
        <v>1990.25</v>
      </c>
      <c r="C125">
        <v>1991.5</v>
      </c>
      <c r="D125">
        <v>1989.55</v>
      </c>
      <c r="E125">
        <v>1991</v>
      </c>
      <c r="F125">
        <v>34544</v>
      </c>
      <c r="G125" s="5">
        <v>43297.534722222219</v>
      </c>
    </row>
    <row r="126" spans="1:7">
      <c r="A126" t="s">
        <v>151</v>
      </c>
      <c r="B126">
        <v>1990.35</v>
      </c>
      <c r="C126">
        <v>1991.5</v>
      </c>
      <c r="D126">
        <v>1990</v>
      </c>
      <c r="E126">
        <v>1990.6</v>
      </c>
      <c r="F126">
        <v>27019</v>
      </c>
      <c r="G126" s="5">
        <v>43297.538194444445</v>
      </c>
    </row>
    <row r="127" spans="1:7">
      <c r="A127" t="s">
        <v>152</v>
      </c>
      <c r="B127">
        <v>1990.15</v>
      </c>
      <c r="C127">
        <v>1990.95</v>
      </c>
      <c r="D127">
        <v>1989.7</v>
      </c>
      <c r="E127">
        <v>1990.35</v>
      </c>
      <c r="F127">
        <v>40021</v>
      </c>
      <c r="G127" s="5">
        <v>43297.541666666664</v>
      </c>
    </row>
    <row r="128" spans="1:7">
      <c r="A128" t="s">
        <v>153</v>
      </c>
      <c r="B128">
        <v>1990</v>
      </c>
      <c r="C128">
        <v>1990.5</v>
      </c>
      <c r="D128">
        <v>1989.8</v>
      </c>
      <c r="E128">
        <v>1990</v>
      </c>
      <c r="F128">
        <v>17728</v>
      </c>
      <c r="G128" s="5">
        <v>43297.545138888891</v>
      </c>
    </row>
    <row r="129" spans="1:7">
      <c r="A129" t="s">
        <v>154</v>
      </c>
      <c r="B129">
        <v>1989.9</v>
      </c>
      <c r="C129">
        <v>1990.85</v>
      </c>
      <c r="D129">
        <v>1989.85</v>
      </c>
      <c r="E129">
        <v>1990</v>
      </c>
      <c r="F129">
        <v>56436</v>
      </c>
      <c r="G129" s="5">
        <v>43297.548611111109</v>
      </c>
    </row>
    <row r="130" spans="1:7">
      <c r="A130" t="s">
        <v>155</v>
      </c>
      <c r="B130">
        <v>1991</v>
      </c>
      <c r="C130">
        <v>1995</v>
      </c>
      <c r="D130">
        <v>1989.85</v>
      </c>
      <c r="E130">
        <v>1989.9</v>
      </c>
      <c r="F130">
        <v>130693</v>
      </c>
      <c r="G130" s="5">
        <v>43297.552083333336</v>
      </c>
    </row>
    <row r="131" spans="1:7">
      <c r="A131" t="s">
        <v>156</v>
      </c>
      <c r="B131">
        <v>1990.1</v>
      </c>
      <c r="C131">
        <v>1991.2</v>
      </c>
      <c r="D131">
        <v>1988.6</v>
      </c>
      <c r="E131">
        <v>1990.65</v>
      </c>
      <c r="F131">
        <v>43429</v>
      </c>
      <c r="G131" s="5">
        <v>43297.555555555555</v>
      </c>
    </row>
    <row r="132" spans="1:7">
      <c r="A132" t="s">
        <v>157</v>
      </c>
      <c r="B132">
        <v>1990</v>
      </c>
      <c r="C132">
        <v>1990.75</v>
      </c>
      <c r="D132">
        <v>1989.85</v>
      </c>
      <c r="E132">
        <v>1990.1</v>
      </c>
      <c r="F132">
        <v>18868</v>
      </c>
      <c r="G132" s="5">
        <v>43297.559027777781</v>
      </c>
    </row>
    <row r="133" spans="1:7">
      <c r="A133" t="s">
        <v>158</v>
      </c>
      <c r="B133">
        <v>1990.8</v>
      </c>
      <c r="C133">
        <v>1991</v>
      </c>
      <c r="D133">
        <v>1989.95</v>
      </c>
      <c r="E133">
        <v>1989.95</v>
      </c>
      <c r="F133">
        <v>14993</v>
      </c>
      <c r="G133" s="5">
        <v>43297.5625</v>
      </c>
    </row>
    <row r="134" spans="1:7">
      <c r="A134" t="s">
        <v>159</v>
      </c>
      <c r="B134">
        <v>1991.85</v>
      </c>
      <c r="C134">
        <v>1992.5</v>
      </c>
      <c r="D134">
        <v>1990.4</v>
      </c>
      <c r="E134">
        <v>1990.65</v>
      </c>
      <c r="F134">
        <v>15021</v>
      </c>
      <c r="G134" s="5">
        <v>43297.565972222219</v>
      </c>
    </row>
    <row r="135" spans="1:7">
      <c r="A135" t="s">
        <v>160</v>
      </c>
      <c r="B135">
        <v>1989.95</v>
      </c>
      <c r="C135">
        <v>1991.9</v>
      </c>
      <c r="D135">
        <v>1989.85</v>
      </c>
      <c r="E135">
        <v>1991.8</v>
      </c>
      <c r="F135">
        <v>18083</v>
      </c>
      <c r="G135" s="5">
        <v>43297.569444444445</v>
      </c>
    </row>
    <row r="136" spans="1:7">
      <c r="A136" t="s">
        <v>161</v>
      </c>
      <c r="B136">
        <v>1990</v>
      </c>
      <c r="C136">
        <v>1991.5</v>
      </c>
      <c r="D136">
        <v>1989.6</v>
      </c>
      <c r="E136">
        <v>1989.95</v>
      </c>
      <c r="F136">
        <v>16219</v>
      </c>
      <c r="G136" s="5">
        <v>43297.572916666664</v>
      </c>
    </row>
    <row r="137" spans="1:7">
      <c r="A137" t="s">
        <v>162</v>
      </c>
      <c r="B137">
        <v>1990.6</v>
      </c>
      <c r="C137">
        <v>1991.2</v>
      </c>
      <c r="D137">
        <v>1989.5</v>
      </c>
      <c r="E137">
        <v>1989.95</v>
      </c>
      <c r="F137">
        <v>17138</v>
      </c>
      <c r="G137" s="5">
        <v>43297.576388888891</v>
      </c>
    </row>
    <row r="138" spans="1:7">
      <c r="A138" t="s">
        <v>163</v>
      </c>
      <c r="B138">
        <v>1990.25</v>
      </c>
      <c r="C138">
        <v>1991.6</v>
      </c>
      <c r="D138">
        <v>1989.8</v>
      </c>
      <c r="E138">
        <v>1990.15</v>
      </c>
      <c r="F138">
        <v>13194</v>
      </c>
      <c r="G138" s="5">
        <v>43297.579861111109</v>
      </c>
    </row>
    <row r="139" spans="1:7">
      <c r="A139" t="s">
        <v>164</v>
      </c>
      <c r="B139">
        <v>1990.15</v>
      </c>
      <c r="C139">
        <v>1991</v>
      </c>
      <c r="D139">
        <v>1989.5</v>
      </c>
      <c r="E139">
        <v>1990.5</v>
      </c>
      <c r="F139">
        <v>42261</v>
      </c>
      <c r="G139" s="5">
        <v>43297.583333333336</v>
      </c>
    </row>
    <row r="140" spans="1:7">
      <c r="A140" t="s">
        <v>165</v>
      </c>
      <c r="B140">
        <v>1989.15</v>
      </c>
      <c r="C140">
        <v>1991</v>
      </c>
      <c r="D140">
        <v>1988.5</v>
      </c>
      <c r="E140">
        <v>1990</v>
      </c>
      <c r="F140">
        <v>27224</v>
      </c>
      <c r="G140" s="5">
        <v>43297.586805555555</v>
      </c>
    </row>
    <row r="141" spans="1:7">
      <c r="A141" t="s">
        <v>166</v>
      </c>
      <c r="B141">
        <v>1989.25</v>
      </c>
      <c r="C141">
        <v>1990.35</v>
      </c>
      <c r="D141">
        <v>1988.3</v>
      </c>
      <c r="E141">
        <v>1989.2</v>
      </c>
      <c r="F141">
        <v>13881</v>
      </c>
      <c r="G141" s="5">
        <v>43297.590277777781</v>
      </c>
    </row>
    <row r="142" spans="1:7">
      <c r="A142" t="s">
        <v>167</v>
      </c>
      <c r="B142">
        <v>1990</v>
      </c>
      <c r="C142">
        <v>1990.3</v>
      </c>
      <c r="D142">
        <v>1989.15</v>
      </c>
      <c r="E142">
        <v>1989.2</v>
      </c>
      <c r="F142">
        <v>17785</v>
      </c>
      <c r="G142" s="5">
        <v>43297.59375</v>
      </c>
    </row>
    <row r="143" spans="1:7">
      <c r="A143" t="s">
        <v>168</v>
      </c>
      <c r="B143">
        <v>1990</v>
      </c>
      <c r="C143">
        <v>1990.2</v>
      </c>
      <c r="D143">
        <v>1988.1</v>
      </c>
      <c r="E143">
        <v>1989.9</v>
      </c>
      <c r="F143">
        <v>22820</v>
      </c>
      <c r="G143" s="5">
        <v>43297.597222222219</v>
      </c>
    </row>
    <row r="144" spans="1:7">
      <c r="A144" t="s">
        <v>169</v>
      </c>
      <c r="B144">
        <v>1990.4</v>
      </c>
      <c r="C144">
        <v>1991.85</v>
      </c>
      <c r="D144">
        <v>1989.95</v>
      </c>
      <c r="E144">
        <v>1989.95</v>
      </c>
      <c r="F144">
        <v>15890</v>
      </c>
      <c r="G144" s="5">
        <v>43297.600694444445</v>
      </c>
    </row>
    <row r="145" spans="1:7">
      <c r="A145" t="s">
        <v>170</v>
      </c>
      <c r="B145">
        <v>1990.55</v>
      </c>
      <c r="C145">
        <v>1991</v>
      </c>
      <c r="D145">
        <v>1989.85</v>
      </c>
      <c r="E145">
        <v>1990.2</v>
      </c>
      <c r="F145">
        <v>16234</v>
      </c>
      <c r="G145" s="5">
        <v>43297.604166666664</v>
      </c>
    </row>
    <row r="146" spans="1:7">
      <c r="A146" t="s">
        <v>171</v>
      </c>
      <c r="B146">
        <v>1990.75</v>
      </c>
      <c r="C146">
        <v>1991.3</v>
      </c>
      <c r="D146">
        <v>1990.25</v>
      </c>
      <c r="E146">
        <v>1990.3</v>
      </c>
      <c r="F146">
        <v>13415</v>
      </c>
      <c r="G146" s="5">
        <v>43297.607638888891</v>
      </c>
    </row>
    <row r="147" spans="1:7">
      <c r="A147" t="s">
        <v>172</v>
      </c>
      <c r="B147">
        <v>1990.4</v>
      </c>
      <c r="C147">
        <v>1991.75</v>
      </c>
      <c r="D147">
        <v>1989.85</v>
      </c>
      <c r="E147">
        <v>1990.5</v>
      </c>
      <c r="F147">
        <v>20700</v>
      </c>
      <c r="G147" s="5">
        <v>43297.611111111109</v>
      </c>
    </row>
    <row r="148" spans="1:7">
      <c r="A148" t="s">
        <v>173</v>
      </c>
      <c r="B148">
        <v>1987.35</v>
      </c>
      <c r="C148">
        <v>1991.2</v>
      </c>
      <c r="D148">
        <v>1985.5</v>
      </c>
      <c r="E148">
        <v>1991.15</v>
      </c>
      <c r="F148">
        <v>32424</v>
      </c>
      <c r="G148" s="5">
        <v>43297.614583333336</v>
      </c>
    </row>
    <row r="149" spans="1:7">
      <c r="A149" t="s">
        <v>174</v>
      </c>
      <c r="B149">
        <v>1987.1</v>
      </c>
      <c r="C149">
        <v>1988.65</v>
      </c>
      <c r="D149">
        <v>1985.3</v>
      </c>
      <c r="E149">
        <v>1987.95</v>
      </c>
      <c r="F149">
        <v>22443</v>
      </c>
      <c r="G149" s="5">
        <v>43297.618055555555</v>
      </c>
    </row>
    <row r="150" spans="1:7">
      <c r="A150" t="s">
        <v>175</v>
      </c>
      <c r="B150">
        <v>1989.4</v>
      </c>
      <c r="C150">
        <v>1989.95</v>
      </c>
      <c r="D150">
        <v>1987.2</v>
      </c>
      <c r="E150">
        <v>1987.2</v>
      </c>
      <c r="F150">
        <v>24586</v>
      </c>
      <c r="G150" s="5">
        <v>43297.621527777781</v>
      </c>
    </row>
    <row r="151" spans="1:7">
      <c r="A151" t="s">
        <v>176</v>
      </c>
      <c r="B151">
        <v>1987.3</v>
      </c>
      <c r="C151">
        <v>1990</v>
      </c>
      <c r="D151">
        <v>1985.6</v>
      </c>
      <c r="E151">
        <v>1989.4</v>
      </c>
      <c r="F151">
        <v>26378</v>
      </c>
      <c r="G151" s="5">
        <v>43297.625</v>
      </c>
    </row>
    <row r="152" spans="1:7">
      <c r="A152" t="s">
        <v>177</v>
      </c>
      <c r="B152">
        <v>1989</v>
      </c>
      <c r="C152">
        <v>1989.35</v>
      </c>
      <c r="D152">
        <v>1987</v>
      </c>
      <c r="E152">
        <v>1987.25</v>
      </c>
      <c r="F152">
        <v>30415</v>
      </c>
      <c r="G152" s="5">
        <v>43297.628472222219</v>
      </c>
    </row>
    <row r="153" spans="1:7">
      <c r="A153" t="s">
        <v>178</v>
      </c>
      <c r="B153">
        <v>1989.2</v>
      </c>
      <c r="C153">
        <v>1990</v>
      </c>
      <c r="D153">
        <v>1988.9</v>
      </c>
      <c r="E153">
        <v>1988.9</v>
      </c>
      <c r="F153">
        <v>44353</v>
      </c>
      <c r="G153" s="5">
        <v>43297.631944444445</v>
      </c>
    </row>
    <row r="154" spans="1:7">
      <c r="A154" t="s">
        <v>179</v>
      </c>
      <c r="B154">
        <v>1989.35</v>
      </c>
      <c r="C154">
        <v>1989.9</v>
      </c>
      <c r="D154">
        <v>1987.2</v>
      </c>
      <c r="E154">
        <v>1989.25</v>
      </c>
      <c r="F154">
        <v>65347</v>
      </c>
      <c r="G154" s="5">
        <v>43297.635416666664</v>
      </c>
    </row>
    <row r="155" spans="1:7">
      <c r="A155" t="s">
        <v>180</v>
      </c>
      <c r="B155">
        <v>1989.05</v>
      </c>
      <c r="C155">
        <v>1995.8</v>
      </c>
      <c r="D155">
        <v>1988.7</v>
      </c>
      <c r="E155">
        <v>1989.4</v>
      </c>
      <c r="F155">
        <v>127856</v>
      </c>
      <c r="G155" s="5">
        <v>43297.638888888891</v>
      </c>
    </row>
    <row r="156" spans="1:7">
      <c r="A156" t="s">
        <v>181</v>
      </c>
      <c r="B156">
        <v>1987.9</v>
      </c>
      <c r="C156">
        <v>1989.85</v>
      </c>
      <c r="D156">
        <v>1987.15</v>
      </c>
      <c r="E156">
        <v>1989.05</v>
      </c>
      <c r="F156">
        <v>60310</v>
      </c>
      <c r="G156" s="5">
        <v>43297.642361111109</v>
      </c>
    </row>
    <row r="157" spans="1:7">
      <c r="A157" t="s">
        <v>182</v>
      </c>
      <c r="B157">
        <v>1988.85</v>
      </c>
      <c r="C157">
        <v>1989.35</v>
      </c>
      <c r="D157">
        <v>1986</v>
      </c>
      <c r="E157">
        <v>1987.8</v>
      </c>
      <c r="F157">
        <v>132847</v>
      </c>
      <c r="G157" s="5">
        <v>43297.645833333336</v>
      </c>
    </row>
    <row r="158" spans="1:7">
      <c r="A158" t="s">
        <v>183</v>
      </c>
      <c r="B158">
        <v>1996.05</v>
      </c>
      <c r="C158">
        <v>1996.05</v>
      </c>
      <c r="D158">
        <v>1982.4</v>
      </c>
      <c r="E158">
        <v>1987</v>
      </c>
      <c r="F158">
        <v>140568</v>
      </c>
      <c r="G158" s="5">
        <v>43298.388888888891</v>
      </c>
    </row>
    <row r="159" spans="1:7">
      <c r="A159" t="s">
        <v>184</v>
      </c>
      <c r="B159">
        <v>1988</v>
      </c>
      <c r="C159">
        <v>1997</v>
      </c>
      <c r="D159">
        <v>1987.15</v>
      </c>
      <c r="E159">
        <v>1997</v>
      </c>
      <c r="F159">
        <v>341743</v>
      </c>
      <c r="G159" s="5">
        <v>43298.392361111109</v>
      </c>
    </row>
    <row r="160" spans="1:7">
      <c r="A160" t="s">
        <v>185</v>
      </c>
      <c r="B160">
        <v>1985.3</v>
      </c>
      <c r="C160">
        <v>1989.25</v>
      </c>
      <c r="D160">
        <v>1985.05</v>
      </c>
      <c r="E160">
        <v>1988.2</v>
      </c>
      <c r="F160">
        <v>111324</v>
      </c>
      <c r="G160" s="5">
        <v>43298.395833333336</v>
      </c>
    </row>
    <row r="161" spans="1:7">
      <c r="A161" t="s">
        <v>186</v>
      </c>
      <c r="B161">
        <v>1986.85</v>
      </c>
      <c r="C161">
        <v>1988</v>
      </c>
      <c r="D161">
        <v>1984.05</v>
      </c>
      <c r="E161">
        <v>1985.05</v>
      </c>
      <c r="F161">
        <v>33719</v>
      </c>
      <c r="G161" s="5">
        <v>43298.399305555555</v>
      </c>
    </row>
    <row r="162" spans="1:7">
      <c r="A162" t="s">
        <v>187</v>
      </c>
      <c r="B162">
        <v>1987.75</v>
      </c>
      <c r="C162">
        <v>1987.9</v>
      </c>
      <c r="D162">
        <v>1985</v>
      </c>
      <c r="E162">
        <v>1986.2</v>
      </c>
      <c r="F162">
        <v>26924</v>
      </c>
      <c r="G162" s="5">
        <v>43298.402777777781</v>
      </c>
    </row>
    <row r="163" spans="1:7">
      <c r="A163" t="s">
        <v>188</v>
      </c>
      <c r="B163">
        <v>1982.9</v>
      </c>
      <c r="C163">
        <v>1987.9</v>
      </c>
      <c r="D163">
        <v>1981</v>
      </c>
      <c r="E163">
        <v>1987</v>
      </c>
      <c r="F163">
        <v>34279</v>
      </c>
      <c r="G163" s="5">
        <v>43298.40625</v>
      </c>
    </row>
    <row r="164" spans="1:7">
      <c r="A164" t="s">
        <v>189</v>
      </c>
      <c r="B164">
        <v>1984.5</v>
      </c>
      <c r="C164">
        <v>1984.9</v>
      </c>
      <c r="D164">
        <v>1981.45</v>
      </c>
      <c r="E164">
        <v>1982.25</v>
      </c>
      <c r="F164">
        <v>26040</v>
      </c>
      <c r="G164" s="5">
        <v>43298.409722222219</v>
      </c>
    </row>
    <row r="165" spans="1:7">
      <c r="A165" t="s">
        <v>190</v>
      </c>
      <c r="B165">
        <v>1982.95</v>
      </c>
      <c r="C165">
        <v>1984.6</v>
      </c>
      <c r="D165">
        <v>1982.2</v>
      </c>
      <c r="E165">
        <v>1983.45</v>
      </c>
      <c r="F165">
        <v>22677</v>
      </c>
      <c r="G165" s="5">
        <v>43298.413194444445</v>
      </c>
    </row>
    <row r="166" spans="1:7">
      <c r="A166" t="s">
        <v>191</v>
      </c>
      <c r="B166">
        <v>1984.55</v>
      </c>
      <c r="C166">
        <v>1984.85</v>
      </c>
      <c r="D166">
        <v>1982.65</v>
      </c>
      <c r="E166">
        <v>1983.15</v>
      </c>
      <c r="F166">
        <v>19769</v>
      </c>
      <c r="G166" s="5">
        <v>43298.416666666664</v>
      </c>
    </row>
    <row r="167" spans="1:7">
      <c r="A167" t="s">
        <v>192</v>
      </c>
      <c r="B167">
        <v>1986.3</v>
      </c>
      <c r="C167">
        <v>1988.3</v>
      </c>
      <c r="D167">
        <v>1983.4</v>
      </c>
      <c r="E167">
        <v>1984.7</v>
      </c>
      <c r="F167">
        <v>33647</v>
      </c>
      <c r="G167" s="5">
        <v>43298.420138888891</v>
      </c>
    </row>
    <row r="168" spans="1:7">
      <c r="A168" t="s">
        <v>193</v>
      </c>
      <c r="B168">
        <v>1984.85</v>
      </c>
      <c r="C168">
        <v>1986.95</v>
      </c>
      <c r="D168">
        <v>1984</v>
      </c>
      <c r="E168">
        <v>1986.45</v>
      </c>
      <c r="F168">
        <v>20589</v>
      </c>
      <c r="G168" s="5">
        <v>43298.423611111109</v>
      </c>
    </row>
    <row r="169" spans="1:7">
      <c r="A169" t="s">
        <v>194</v>
      </c>
      <c r="B169">
        <v>1987</v>
      </c>
      <c r="C169">
        <v>1987</v>
      </c>
      <c r="D169">
        <v>1983.65</v>
      </c>
      <c r="E169">
        <v>1984.85</v>
      </c>
      <c r="F169">
        <v>22827</v>
      </c>
      <c r="G169" s="5">
        <v>43298.427083333336</v>
      </c>
    </row>
    <row r="170" spans="1:7">
      <c r="A170" t="s">
        <v>195</v>
      </c>
      <c r="B170">
        <v>1987.2</v>
      </c>
      <c r="C170">
        <v>1989.65</v>
      </c>
      <c r="D170">
        <v>1985.05</v>
      </c>
      <c r="E170">
        <v>1987.35</v>
      </c>
      <c r="F170">
        <v>142644</v>
      </c>
      <c r="G170" s="5">
        <v>43298.430555555555</v>
      </c>
    </row>
    <row r="171" spans="1:7">
      <c r="A171" t="s">
        <v>196</v>
      </c>
      <c r="B171">
        <v>1988</v>
      </c>
      <c r="C171">
        <v>1989</v>
      </c>
      <c r="D171">
        <v>1987.45</v>
      </c>
      <c r="E171">
        <v>1988.35</v>
      </c>
      <c r="F171">
        <v>23222</v>
      </c>
      <c r="G171" s="5">
        <v>43298.434027777781</v>
      </c>
    </row>
    <row r="172" spans="1:7">
      <c r="A172" t="s">
        <v>197</v>
      </c>
      <c r="B172">
        <v>1986.45</v>
      </c>
      <c r="C172">
        <v>1988.8</v>
      </c>
      <c r="D172">
        <v>1985.1</v>
      </c>
      <c r="E172">
        <v>1988</v>
      </c>
      <c r="F172">
        <v>38775</v>
      </c>
      <c r="G172" s="5">
        <v>43298.4375</v>
      </c>
    </row>
    <row r="173" spans="1:7">
      <c r="A173" t="s">
        <v>198</v>
      </c>
      <c r="B173">
        <v>1986.75</v>
      </c>
      <c r="C173">
        <v>1988.7</v>
      </c>
      <c r="D173">
        <v>1986.1</v>
      </c>
      <c r="E173">
        <v>1986.45</v>
      </c>
      <c r="F173">
        <v>28513</v>
      </c>
      <c r="G173" s="5">
        <v>43298.440972222219</v>
      </c>
    </row>
    <row r="174" spans="1:7">
      <c r="A174" t="s">
        <v>199</v>
      </c>
      <c r="B174">
        <v>1988.45</v>
      </c>
      <c r="C174">
        <v>1989</v>
      </c>
      <c r="D174">
        <v>1986.4</v>
      </c>
      <c r="E174">
        <v>1986.75</v>
      </c>
      <c r="F174">
        <v>12052</v>
      </c>
      <c r="G174" s="5">
        <v>43298.444444444445</v>
      </c>
    </row>
    <row r="175" spans="1:7">
      <c r="A175" t="s">
        <v>200</v>
      </c>
      <c r="B175">
        <v>1988.9</v>
      </c>
      <c r="C175">
        <v>1989</v>
      </c>
      <c r="D175">
        <v>1986.7</v>
      </c>
      <c r="E175">
        <v>1988.3</v>
      </c>
      <c r="F175">
        <v>11597</v>
      </c>
      <c r="G175" s="5">
        <v>43298.447916666664</v>
      </c>
    </row>
    <row r="176" spans="1:7">
      <c r="A176" t="s">
        <v>201</v>
      </c>
      <c r="B176">
        <v>1988.45</v>
      </c>
      <c r="C176">
        <v>1989</v>
      </c>
      <c r="D176">
        <v>1986.7</v>
      </c>
      <c r="E176">
        <v>1988.4</v>
      </c>
      <c r="F176">
        <v>24150</v>
      </c>
      <c r="G176" s="5">
        <v>43298.451388888891</v>
      </c>
    </row>
    <row r="177" spans="1:7">
      <c r="A177" t="s">
        <v>202</v>
      </c>
      <c r="B177">
        <v>1988.65</v>
      </c>
      <c r="C177">
        <v>1988.85</v>
      </c>
      <c r="D177">
        <v>1986.85</v>
      </c>
      <c r="E177">
        <v>1988.35</v>
      </c>
      <c r="F177">
        <v>11130</v>
      </c>
      <c r="G177" s="5">
        <v>43298.454861111109</v>
      </c>
    </row>
    <row r="178" spans="1:7">
      <c r="A178" t="s">
        <v>203</v>
      </c>
      <c r="B178">
        <v>1988.55</v>
      </c>
      <c r="C178">
        <v>1988.95</v>
      </c>
      <c r="D178">
        <v>1987.5</v>
      </c>
      <c r="E178">
        <v>1988.7</v>
      </c>
      <c r="F178">
        <v>10535</v>
      </c>
      <c r="G178" s="5">
        <v>43298.458333333336</v>
      </c>
    </row>
    <row r="179" spans="1:7">
      <c r="A179" t="s">
        <v>204</v>
      </c>
      <c r="B179">
        <v>1988.45</v>
      </c>
      <c r="C179">
        <v>1989</v>
      </c>
      <c r="D179">
        <v>1987.7</v>
      </c>
      <c r="E179">
        <v>1988.5</v>
      </c>
      <c r="F179">
        <v>12420</v>
      </c>
      <c r="G179" s="5">
        <v>43298.461805555555</v>
      </c>
    </row>
    <row r="180" spans="1:7">
      <c r="A180" t="s">
        <v>205</v>
      </c>
      <c r="B180">
        <v>1988.5</v>
      </c>
      <c r="C180">
        <v>1988.65</v>
      </c>
      <c r="D180">
        <v>1987.5</v>
      </c>
      <c r="E180">
        <v>1988.45</v>
      </c>
      <c r="F180">
        <v>12667</v>
      </c>
      <c r="G180" s="5">
        <v>43298.465277777781</v>
      </c>
    </row>
    <row r="181" spans="1:7">
      <c r="A181" t="s">
        <v>206</v>
      </c>
      <c r="B181">
        <v>1989</v>
      </c>
      <c r="C181">
        <v>1989.55</v>
      </c>
      <c r="D181">
        <v>1987.5</v>
      </c>
      <c r="E181">
        <v>1988.5</v>
      </c>
      <c r="F181">
        <v>109469</v>
      </c>
      <c r="G181" s="5">
        <v>43298.46875</v>
      </c>
    </row>
    <row r="182" spans="1:7">
      <c r="A182" t="s">
        <v>207</v>
      </c>
      <c r="B182">
        <v>1987.95</v>
      </c>
      <c r="C182">
        <v>1989</v>
      </c>
      <c r="D182">
        <v>1986</v>
      </c>
      <c r="E182">
        <v>1989</v>
      </c>
      <c r="F182">
        <v>20990</v>
      </c>
      <c r="G182" s="5">
        <v>43298.472222222219</v>
      </c>
    </row>
    <row r="183" spans="1:7">
      <c r="A183" t="s">
        <v>208</v>
      </c>
      <c r="B183">
        <v>1988</v>
      </c>
      <c r="C183">
        <v>1988.85</v>
      </c>
      <c r="D183">
        <v>1987.2</v>
      </c>
      <c r="E183">
        <v>1988</v>
      </c>
      <c r="F183">
        <v>12792</v>
      </c>
      <c r="G183" s="5">
        <v>43298.475694444445</v>
      </c>
    </row>
    <row r="184" spans="1:7">
      <c r="A184" t="s">
        <v>209</v>
      </c>
      <c r="B184">
        <v>1987.5</v>
      </c>
      <c r="C184">
        <v>1988.5</v>
      </c>
      <c r="D184">
        <v>1987</v>
      </c>
      <c r="E184">
        <v>1988</v>
      </c>
      <c r="F184">
        <v>12989</v>
      </c>
      <c r="G184" s="5">
        <v>43298.479166666664</v>
      </c>
    </row>
    <row r="185" spans="1:7">
      <c r="A185" t="s">
        <v>210</v>
      </c>
      <c r="B185">
        <v>1988.5</v>
      </c>
      <c r="C185">
        <v>1988.7</v>
      </c>
      <c r="D185">
        <v>1987.05</v>
      </c>
      <c r="E185">
        <v>1987.1</v>
      </c>
      <c r="F185">
        <v>10327</v>
      </c>
      <c r="G185" s="5">
        <v>43298.482638888891</v>
      </c>
    </row>
    <row r="186" spans="1:7">
      <c r="A186" t="s">
        <v>211</v>
      </c>
      <c r="B186">
        <v>1991</v>
      </c>
      <c r="C186">
        <v>1993</v>
      </c>
      <c r="D186">
        <v>1988</v>
      </c>
      <c r="E186">
        <v>1988.5</v>
      </c>
      <c r="F186">
        <v>50022</v>
      </c>
      <c r="G186" s="5">
        <v>43298.486111111109</v>
      </c>
    </row>
    <row r="187" spans="1:7">
      <c r="A187" t="s">
        <v>212</v>
      </c>
      <c r="B187">
        <v>1989.5</v>
      </c>
      <c r="C187">
        <v>1991.6</v>
      </c>
      <c r="D187">
        <v>1988.5</v>
      </c>
      <c r="E187">
        <v>1990</v>
      </c>
      <c r="F187">
        <v>22229</v>
      </c>
      <c r="G187" s="5">
        <v>43298.489583333336</v>
      </c>
    </row>
    <row r="188" spans="1:7">
      <c r="A188" t="s">
        <v>213</v>
      </c>
      <c r="B188">
        <v>1990.5</v>
      </c>
      <c r="C188">
        <v>1992</v>
      </c>
      <c r="D188">
        <v>1989.2</v>
      </c>
      <c r="E188">
        <v>1989.5</v>
      </c>
      <c r="F188">
        <v>18943</v>
      </c>
      <c r="G188" s="5">
        <v>43298.493055555555</v>
      </c>
    </row>
    <row r="189" spans="1:7">
      <c r="A189" t="s">
        <v>214</v>
      </c>
      <c r="B189">
        <v>1992.45</v>
      </c>
      <c r="C189">
        <v>1992.95</v>
      </c>
      <c r="D189">
        <v>1989.6</v>
      </c>
      <c r="E189">
        <v>1990.5</v>
      </c>
      <c r="F189">
        <v>30459</v>
      </c>
      <c r="G189" s="5">
        <v>43298.496527777781</v>
      </c>
    </row>
    <row r="190" spans="1:7">
      <c r="A190" t="s">
        <v>215</v>
      </c>
      <c r="B190">
        <v>1991.8</v>
      </c>
      <c r="C190">
        <v>1992.45</v>
      </c>
      <c r="D190">
        <v>1990.25</v>
      </c>
      <c r="E190">
        <v>1992.35</v>
      </c>
      <c r="F190">
        <v>21012</v>
      </c>
      <c r="G190" s="5">
        <v>43298.5</v>
      </c>
    </row>
    <row r="191" spans="1:7">
      <c r="A191" t="s">
        <v>216</v>
      </c>
      <c r="B191">
        <v>1991.55</v>
      </c>
      <c r="C191">
        <v>1991.8</v>
      </c>
      <c r="D191">
        <v>1989.6</v>
      </c>
      <c r="E191">
        <v>1991.8</v>
      </c>
      <c r="F191">
        <v>16379</v>
      </c>
      <c r="G191" s="5">
        <v>43298.503472222219</v>
      </c>
    </row>
    <row r="192" spans="1:7">
      <c r="A192" t="s">
        <v>217</v>
      </c>
      <c r="B192">
        <v>1993.75</v>
      </c>
      <c r="C192">
        <v>1994.85</v>
      </c>
      <c r="D192">
        <v>1991</v>
      </c>
      <c r="E192">
        <v>1991.7</v>
      </c>
      <c r="F192">
        <v>30265</v>
      </c>
      <c r="G192" s="5">
        <v>43298.506944444445</v>
      </c>
    </row>
    <row r="193" spans="1:7">
      <c r="A193" t="s">
        <v>218</v>
      </c>
      <c r="B193">
        <v>1992.85</v>
      </c>
      <c r="C193">
        <v>1994.3</v>
      </c>
      <c r="D193">
        <v>1991.7</v>
      </c>
      <c r="E193">
        <v>1993.2</v>
      </c>
      <c r="F193">
        <v>29022</v>
      </c>
      <c r="G193" s="5">
        <v>43298.510416666664</v>
      </c>
    </row>
    <row r="194" spans="1:7">
      <c r="A194" t="s">
        <v>219</v>
      </c>
      <c r="B194">
        <v>1992.8</v>
      </c>
      <c r="C194">
        <v>1994</v>
      </c>
      <c r="D194">
        <v>1992</v>
      </c>
      <c r="E194">
        <v>1992.85</v>
      </c>
      <c r="F194">
        <v>20152</v>
      </c>
      <c r="G194" s="5">
        <v>43298.513888888891</v>
      </c>
    </row>
    <row r="195" spans="1:7">
      <c r="A195" t="s">
        <v>220</v>
      </c>
      <c r="B195">
        <v>1994.75</v>
      </c>
      <c r="C195">
        <v>1995</v>
      </c>
      <c r="D195">
        <v>1991.4</v>
      </c>
      <c r="E195">
        <v>1992.8</v>
      </c>
      <c r="F195">
        <v>32189</v>
      </c>
      <c r="G195" s="5">
        <v>43298.517361111109</v>
      </c>
    </row>
    <row r="196" spans="1:7">
      <c r="A196" t="s">
        <v>221</v>
      </c>
      <c r="B196">
        <v>1993.85</v>
      </c>
      <c r="C196">
        <v>1994.95</v>
      </c>
      <c r="D196">
        <v>1992.5</v>
      </c>
      <c r="E196">
        <v>1994.2</v>
      </c>
      <c r="F196">
        <v>19398</v>
      </c>
      <c r="G196" s="5">
        <v>43298.520833333336</v>
      </c>
    </row>
    <row r="197" spans="1:7">
      <c r="A197" t="s">
        <v>222</v>
      </c>
      <c r="B197">
        <v>1993.75</v>
      </c>
      <c r="C197">
        <v>1994.7</v>
      </c>
      <c r="D197">
        <v>1992.6</v>
      </c>
      <c r="E197">
        <v>1994</v>
      </c>
      <c r="F197">
        <v>17766</v>
      </c>
      <c r="G197" s="5">
        <v>43298.524305555555</v>
      </c>
    </row>
    <row r="198" spans="1:7">
      <c r="A198" t="s">
        <v>223</v>
      </c>
      <c r="B198">
        <v>1993.1</v>
      </c>
      <c r="C198">
        <v>1994.5</v>
      </c>
      <c r="D198">
        <v>1992.35</v>
      </c>
      <c r="E198">
        <v>1993.45</v>
      </c>
      <c r="F198">
        <v>14403</v>
      </c>
      <c r="G198" s="5">
        <v>43298.527777777781</v>
      </c>
    </row>
    <row r="199" spans="1:7">
      <c r="A199" t="s">
        <v>224</v>
      </c>
      <c r="B199">
        <v>1990</v>
      </c>
      <c r="C199">
        <v>1993.1</v>
      </c>
      <c r="D199">
        <v>1988.4</v>
      </c>
      <c r="E199">
        <v>1993.1</v>
      </c>
      <c r="F199">
        <v>22113</v>
      </c>
      <c r="G199" s="5">
        <v>43298.53125</v>
      </c>
    </row>
    <row r="200" spans="1:7">
      <c r="A200" t="s">
        <v>225</v>
      </c>
      <c r="B200">
        <v>1989.8</v>
      </c>
      <c r="C200">
        <v>1990.4</v>
      </c>
      <c r="D200">
        <v>1988.25</v>
      </c>
      <c r="E200">
        <v>1990</v>
      </c>
      <c r="F200">
        <v>14329</v>
      </c>
      <c r="G200" s="5">
        <v>43298.534722222219</v>
      </c>
    </row>
    <row r="201" spans="1:7">
      <c r="A201" t="s">
        <v>226</v>
      </c>
      <c r="B201">
        <v>1991.45</v>
      </c>
      <c r="C201">
        <v>1992.7</v>
      </c>
      <c r="D201">
        <v>1989</v>
      </c>
      <c r="E201">
        <v>1989.45</v>
      </c>
      <c r="F201">
        <v>23979</v>
      </c>
      <c r="G201" s="5">
        <v>43298.538194444445</v>
      </c>
    </row>
    <row r="202" spans="1:7">
      <c r="A202" t="s">
        <v>227</v>
      </c>
      <c r="B202">
        <v>1990</v>
      </c>
      <c r="C202">
        <v>1991.85</v>
      </c>
      <c r="D202">
        <v>1988.3</v>
      </c>
      <c r="E202">
        <v>1991.45</v>
      </c>
      <c r="F202">
        <v>25304</v>
      </c>
      <c r="G202" s="5">
        <v>43298.541666666664</v>
      </c>
    </row>
    <row r="203" spans="1:7">
      <c r="A203" t="s">
        <v>228</v>
      </c>
      <c r="B203">
        <v>1990</v>
      </c>
      <c r="C203">
        <v>1990.8</v>
      </c>
      <c r="D203">
        <v>1988.5</v>
      </c>
      <c r="E203">
        <v>1989.45</v>
      </c>
      <c r="F203">
        <v>22645</v>
      </c>
      <c r="G203" s="5">
        <v>43298.545138888891</v>
      </c>
    </row>
    <row r="204" spans="1:7">
      <c r="A204" t="s">
        <v>229</v>
      </c>
      <c r="B204">
        <v>1989.95</v>
      </c>
      <c r="C204">
        <v>1991.55</v>
      </c>
      <c r="D204">
        <v>1989.6</v>
      </c>
      <c r="E204">
        <v>1990</v>
      </c>
      <c r="F204">
        <v>12951</v>
      </c>
      <c r="G204" s="5">
        <v>43298.548611111109</v>
      </c>
    </row>
    <row r="205" spans="1:7">
      <c r="A205" t="s">
        <v>230</v>
      </c>
      <c r="B205">
        <v>1990.85</v>
      </c>
      <c r="C205">
        <v>1991.45</v>
      </c>
      <c r="D205">
        <v>1989.6</v>
      </c>
      <c r="E205">
        <v>1989.95</v>
      </c>
      <c r="F205">
        <v>26727</v>
      </c>
      <c r="G205" s="5">
        <v>43298.552083333336</v>
      </c>
    </row>
    <row r="206" spans="1:7">
      <c r="A206" t="s">
        <v>231</v>
      </c>
      <c r="B206">
        <v>1991.05</v>
      </c>
      <c r="C206">
        <v>1991.8</v>
      </c>
      <c r="D206">
        <v>1990.1</v>
      </c>
      <c r="E206">
        <v>1990.85</v>
      </c>
      <c r="F206">
        <v>12072</v>
      </c>
      <c r="G206" s="5">
        <v>43298.555555555555</v>
      </c>
    </row>
    <row r="207" spans="1:7">
      <c r="A207" t="s">
        <v>232</v>
      </c>
      <c r="B207">
        <v>1992.6</v>
      </c>
      <c r="C207">
        <v>1993</v>
      </c>
      <c r="D207">
        <v>1990.9</v>
      </c>
      <c r="E207">
        <v>1991.05</v>
      </c>
      <c r="F207">
        <v>16481</v>
      </c>
      <c r="G207" s="5">
        <v>43298.559027777781</v>
      </c>
    </row>
    <row r="208" spans="1:7">
      <c r="A208" t="s">
        <v>233</v>
      </c>
      <c r="B208">
        <v>1994</v>
      </c>
      <c r="C208">
        <v>1994.15</v>
      </c>
      <c r="D208">
        <v>1992.25</v>
      </c>
      <c r="E208">
        <v>1992.25</v>
      </c>
      <c r="F208">
        <v>21186</v>
      </c>
      <c r="G208" s="5">
        <v>43298.5625</v>
      </c>
    </row>
    <row r="209" spans="1:7">
      <c r="A209" t="s">
        <v>234</v>
      </c>
      <c r="B209">
        <v>1992.4</v>
      </c>
      <c r="C209">
        <v>1995.8</v>
      </c>
      <c r="D209">
        <v>1991.15</v>
      </c>
      <c r="E209">
        <v>1994.2</v>
      </c>
      <c r="F209">
        <v>42173</v>
      </c>
      <c r="G209" s="5">
        <v>43298.565972222219</v>
      </c>
    </row>
    <row r="210" spans="1:7">
      <c r="A210" t="s">
        <v>235</v>
      </c>
      <c r="B210">
        <v>1993.1</v>
      </c>
      <c r="C210">
        <v>1995.3</v>
      </c>
      <c r="D210">
        <v>1991.5</v>
      </c>
      <c r="E210">
        <v>1992.4</v>
      </c>
      <c r="F210">
        <v>34737</v>
      </c>
      <c r="G210" s="5">
        <v>43298.569444444445</v>
      </c>
    </row>
    <row r="211" spans="1:7">
      <c r="A211" t="s">
        <v>236</v>
      </c>
      <c r="B211">
        <v>1993.95</v>
      </c>
      <c r="C211">
        <v>1993.95</v>
      </c>
      <c r="D211">
        <v>1992.8</v>
      </c>
      <c r="E211">
        <v>1993.45</v>
      </c>
      <c r="F211">
        <v>46933</v>
      </c>
      <c r="G211" s="5">
        <v>43298.572916666664</v>
      </c>
    </row>
    <row r="212" spans="1:7">
      <c r="A212" t="s">
        <v>237</v>
      </c>
      <c r="B212">
        <v>1995.15</v>
      </c>
      <c r="C212">
        <v>1995.5</v>
      </c>
      <c r="D212">
        <v>1993.55</v>
      </c>
      <c r="E212">
        <v>1993.55</v>
      </c>
      <c r="F212">
        <v>22078</v>
      </c>
      <c r="G212" s="5">
        <v>43298.576388888891</v>
      </c>
    </row>
    <row r="213" spans="1:7">
      <c r="A213" t="s">
        <v>238</v>
      </c>
      <c r="B213">
        <v>2005.95</v>
      </c>
      <c r="C213">
        <v>2009</v>
      </c>
      <c r="D213">
        <v>1995.15</v>
      </c>
      <c r="E213">
        <v>1995.15</v>
      </c>
      <c r="F213">
        <v>267895</v>
      </c>
      <c r="G213" s="5">
        <v>43298.579861111109</v>
      </c>
    </row>
    <row r="214" spans="1:7">
      <c r="A214" t="s">
        <v>239</v>
      </c>
      <c r="B214">
        <v>2006.95</v>
      </c>
      <c r="C214">
        <v>2008</v>
      </c>
      <c r="D214">
        <v>2002.3</v>
      </c>
      <c r="E214">
        <v>2005.4</v>
      </c>
      <c r="F214">
        <v>91301</v>
      </c>
      <c r="G214" s="5">
        <v>43298.583333333336</v>
      </c>
    </row>
    <row r="215" spans="1:7">
      <c r="A215" t="s">
        <v>240</v>
      </c>
      <c r="B215">
        <v>2004.95</v>
      </c>
      <c r="C215">
        <v>2007</v>
      </c>
      <c r="D215">
        <v>2004</v>
      </c>
      <c r="E215">
        <v>2006.55</v>
      </c>
      <c r="F215">
        <v>69415</v>
      </c>
      <c r="G215" s="5">
        <v>43298.586805555555</v>
      </c>
    </row>
    <row r="216" spans="1:7">
      <c r="A216" t="s">
        <v>241</v>
      </c>
      <c r="B216">
        <v>2004.9</v>
      </c>
      <c r="C216">
        <v>2005.95</v>
      </c>
      <c r="D216">
        <v>2004</v>
      </c>
      <c r="E216">
        <v>2004.9</v>
      </c>
      <c r="F216">
        <v>27453</v>
      </c>
      <c r="G216" s="5">
        <v>43298.590277777781</v>
      </c>
    </row>
    <row r="217" spans="1:7">
      <c r="A217" t="s">
        <v>242</v>
      </c>
      <c r="B217">
        <v>2003</v>
      </c>
      <c r="C217">
        <v>2005</v>
      </c>
      <c r="D217">
        <v>2002.1</v>
      </c>
      <c r="E217">
        <v>2005</v>
      </c>
      <c r="F217">
        <v>31941</v>
      </c>
      <c r="G217" s="5">
        <v>43298.59375</v>
      </c>
    </row>
    <row r="218" spans="1:7">
      <c r="A218" t="s">
        <v>243</v>
      </c>
      <c r="B218">
        <v>2000.05</v>
      </c>
      <c r="C218">
        <v>2003.9</v>
      </c>
      <c r="D218">
        <v>1998</v>
      </c>
      <c r="E218">
        <v>2003.8</v>
      </c>
      <c r="F218">
        <v>70942</v>
      </c>
      <c r="G218" s="5">
        <v>43298.597222222219</v>
      </c>
    </row>
    <row r="219" spans="1:7">
      <c r="A219" t="s">
        <v>244</v>
      </c>
      <c r="B219">
        <v>2002.6</v>
      </c>
      <c r="C219">
        <v>2003.7</v>
      </c>
      <c r="D219">
        <v>2000.05</v>
      </c>
      <c r="E219">
        <v>2000.05</v>
      </c>
      <c r="F219">
        <v>28064</v>
      </c>
      <c r="G219" s="5">
        <v>43298.600694444445</v>
      </c>
    </row>
    <row r="220" spans="1:7">
      <c r="A220" t="s">
        <v>245</v>
      </c>
      <c r="B220">
        <v>1999.55</v>
      </c>
      <c r="C220">
        <v>2003.85</v>
      </c>
      <c r="D220">
        <v>1999.3</v>
      </c>
      <c r="E220">
        <v>2002.6</v>
      </c>
      <c r="F220">
        <v>36234</v>
      </c>
      <c r="G220" s="5">
        <v>43298.604166666664</v>
      </c>
    </row>
    <row r="221" spans="1:7">
      <c r="A221" t="s">
        <v>246</v>
      </c>
      <c r="B221">
        <v>1999</v>
      </c>
      <c r="C221">
        <v>2000</v>
      </c>
      <c r="D221">
        <v>1998.25</v>
      </c>
      <c r="E221">
        <v>1999.5</v>
      </c>
      <c r="F221">
        <v>33381</v>
      </c>
      <c r="G221" s="5">
        <v>43298.607638888891</v>
      </c>
    </row>
    <row r="222" spans="1:7">
      <c r="A222" t="s">
        <v>247</v>
      </c>
      <c r="B222">
        <v>2001.75</v>
      </c>
      <c r="C222">
        <v>2003.5</v>
      </c>
      <c r="D222">
        <v>1998.5</v>
      </c>
      <c r="E222">
        <v>1998.5</v>
      </c>
      <c r="F222">
        <v>34498</v>
      </c>
      <c r="G222" s="5">
        <v>43298.611111111109</v>
      </c>
    </row>
    <row r="223" spans="1:7">
      <c r="A223" t="s">
        <v>248</v>
      </c>
      <c r="B223">
        <v>2001.5</v>
      </c>
      <c r="C223">
        <v>2001.75</v>
      </c>
      <c r="D223">
        <v>1999</v>
      </c>
      <c r="E223">
        <v>2001.75</v>
      </c>
      <c r="F223">
        <v>28121</v>
      </c>
      <c r="G223" s="5">
        <v>43298.614583333336</v>
      </c>
    </row>
    <row r="224" spans="1:7">
      <c r="A224" t="s">
        <v>249</v>
      </c>
      <c r="B224">
        <v>2003.4</v>
      </c>
      <c r="C224">
        <v>2003.5</v>
      </c>
      <c r="D224">
        <v>2000.2</v>
      </c>
      <c r="E224">
        <v>2001.7</v>
      </c>
      <c r="F224">
        <v>25485</v>
      </c>
      <c r="G224" s="5">
        <v>43298.618055555555</v>
      </c>
    </row>
    <row r="225" spans="1:7">
      <c r="A225" t="s">
        <v>250</v>
      </c>
      <c r="B225">
        <v>2002.65</v>
      </c>
      <c r="C225">
        <v>2004</v>
      </c>
      <c r="D225">
        <v>2001.35</v>
      </c>
      <c r="E225">
        <v>2003.4</v>
      </c>
      <c r="F225">
        <v>27905</v>
      </c>
      <c r="G225" s="5">
        <v>43298.621527777781</v>
      </c>
    </row>
    <row r="226" spans="1:7">
      <c r="A226" t="s">
        <v>251</v>
      </c>
      <c r="B226">
        <v>2001.55</v>
      </c>
      <c r="C226">
        <v>2002.7</v>
      </c>
      <c r="D226">
        <v>2000</v>
      </c>
      <c r="E226">
        <v>2002.7</v>
      </c>
      <c r="F226">
        <v>36193</v>
      </c>
      <c r="G226" s="5">
        <v>43298.625</v>
      </c>
    </row>
    <row r="227" spans="1:7">
      <c r="A227" t="s">
        <v>252</v>
      </c>
      <c r="B227">
        <v>2001.55</v>
      </c>
      <c r="C227">
        <v>2002.5</v>
      </c>
      <c r="D227">
        <v>2000.55</v>
      </c>
      <c r="E227">
        <v>2001.7</v>
      </c>
      <c r="F227">
        <v>38099</v>
      </c>
      <c r="G227" s="5">
        <v>43298.628472222219</v>
      </c>
    </row>
    <row r="228" spans="1:7">
      <c r="A228" t="s">
        <v>253</v>
      </c>
      <c r="B228">
        <v>2001.9</v>
      </c>
      <c r="C228">
        <v>2002.45</v>
      </c>
      <c r="D228">
        <v>2000.5</v>
      </c>
      <c r="E228">
        <v>2001.75</v>
      </c>
      <c r="F228">
        <v>51923</v>
      </c>
      <c r="G228" s="5">
        <v>43298.631944444445</v>
      </c>
    </row>
    <row r="229" spans="1:7">
      <c r="A229" t="s">
        <v>254</v>
      </c>
      <c r="B229">
        <v>2001.85</v>
      </c>
      <c r="C229">
        <v>2002.55</v>
      </c>
      <c r="D229">
        <v>2001</v>
      </c>
      <c r="E229">
        <v>2001.85</v>
      </c>
      <c r="F229">
        <v>55995</v>
      </c>
      <c r="G229" s="5">
        <v>43298.635416666664</v>
      </c>
    </row>
    <row r="230" spans="1:7">
      <c r="A230" t="s">
        <v>255</v>
      </c>
      <c r="B230">
        <v>2001.95</v>
      </c>
      <c r="C230">
        <v>2003</v>
      </c>
      <c r="D230">
        <v>2000.5</v>
      </c>
      <c r="E230">
        <v>2002</v>
      </c>
      <c r="F230">
        <v>107513</v>
      </c>
      <c r="G230" s="5">
        <v>43298.638888888891</v>
      </c>
    </row>
    <row r="231" spans="1:7">
      <c r="A231" t="s">
        <v>256</v>
      </c>
      <c r="B231">
        <v>2003.35</v>
      </c>
      <c r="C231">
        <v>2003.9</v>
      </c>
      <c r="D231">
        <v>2001.5</v>
      </c>
      <c r="E231">
        <v>2001.7</v>
      </c>
      <c r="F231">
        <v>105323</v>
      </c>
      <c r="G231" s="5">
        <v>43298.642361111109</v>
      </c>
    </row>
    <row r="232" spans="1:7">
      <c r="A232" t="s">
        <v>257</v>
      </c>
      <c r="B232">
        <v>2000</v>
      </c>
      <c r="C232">
        <v>2004.5</v>
      </c>
      <c r="D232">
        <v>1999.45</v>
      </c>
      <c r="E232">
        <v>2003.3</v>
      </c>
      <c r="F232">
        <v>148011</v>
      </c>
      <c r="G232" s="5">
        <v>43298.645833333336</v>
      </c>
    </row>
    <row r="233" spans="1:7">
      <c r="A233" t="s">
        <v>258</v>
      </c>
      <c r="B233">
        <v>1998.55</v>
      </c>
      <c r="C233">
        <v>2005.25</v>
      </c>
      <c r="D233">
        <v>1996.4</v>
      </c>
      <c r="E233">
        <v>2004.65</v>
      </c>
      <c r="F233">
        <v>111805</v>
      </c>
      <c r="G233" s="5">
        <v>43299.388888888891</v>
      </c>
    </row>
    <row r="234" spans="1:7">
      <c r="A234" t="s">
        <v>259</v>
      </c>
      <c r="B234">
        <v>2009</v>
      </c>
      <c r="C234">
        <v>2009</v>
      </c>
      <c r="D234">
        <v>1998</v>
      </c>
      <c r="E234">
        <v>1998.3</v>
      </c>
      <c r="F234">
        <v>86394</v>
      </c>
      <c r="G234" s="5">
        <v>43299.392361111109</v>
      </c>
    </row>
    <row r="235" spans="1:7">
      <c r="A235" t="s">
        <v>260</v>
      </c>
      <c r="B235">
        <v>2005.3</v>
      </c>
      <c r="C235">
        <v>2011.5</v>
      </c>
      <c r="D235">
        <v>2005.3</v>
      </c>
      <c r="E235">
        <v>2008.95</v>
      </c>
      <c r="F235">
        <v>74156</v>
      </c>
      <c r="G235" s="5">
        <v>43299.395833333336</v>
      </c>
    </row>
    <row r="236" spans="1:7">
      <c r="A236" t="s">
        <v>261</v>
      </c>
      <c r="B236">
        <v>2005</v>
      </c>
      <c r="C236">
        <v>2005.95</v>
      </c>
      <c r="D236">
        <v>2003.15</v>
      </c>
      <c r="E236">
        <v>2005.5</v>
      </c>
      <c r="F236">
        <v>31242</v>
      </c>
      <c r="G236" s="5">
        <v>43299.399305555555</v>
      </c>
    </row>
    <row r="237" spans="1:7">
      <c r="A237" t="s">
        <v>262</v>
      </c>
      <c r="B237">
        <v>2002</v>
      </c>
      <c r="C237">
        <v>2005.6</v>
      </c>
      <c r="D237">
        <v>1999.95</v>
      </c>
      <c r="E237">
        <v>2005.5</v>
      </c>
      <c r="F237">
        <v>53346</v>
      </c>
      <c r="G237" s="5">
        <v>43299.402777777781</v>
      </c>
    </row>
    <row r="238" spans="1:7">
      <c r="A238" t="s">
        <v>263</v>
      </c>
      <c r="B238">
        <v>1999.3</v>
      </c>
      <c r="C238">
        <v>2003.15</v>
      </c>
      <c r="D238">
        <v>1997.05</v>
      </c>
      <c r="E238">
        <v>2001.95</v>
      </c>
      <c r="F238">
        <v>53769</v>
      </c>
      <c r="G238" s="5">
        <v>43299.40625</v>
      </c>
    </row>
    <row r="239" spans="1:7">
      <c r="A239" t="s">
        <v>264</v>
      </c>
      <c r="B239">
        <v>2002.5</v>
      </c>
      <c r="C239">
        <v>2004</v>
      </c>
      <c r="D239">
        <v>1997.45</v>
      </c>
      <c r="E239">
        <v>1999.75</v>
      </c>
      <c r="F239">
        <v>33130</v>
      </c>
      <c r="G239" s="5">
        <v>43299.409722222219</v>
      </c>
    </row>
    <row r="240" spans="1:7">
      <c r="A240" t="s">
        <v>265</v>
      </c>
      <c r="B240">
        <v>2003.5</v>
      </c>
      <c r="C240">
        <v>2003.7</v>
      </c>
      <c r="D240">
        <v>2000.9</v>
      </c>
      <c r="E240">
        <v>2003.1</v>
      </c>
      <c r="F240">
        <v>24172</v>
      </c>
      <c r="G240" s="5">
        <v>43299.413194444445</v>
      </c>
    </row>
    <row r="241" spans="1:7">
      <c r="A241" t="s">
        <v>266</v>
      </c>
      <c r="B241">
        <v>2005.45</v>
      </c>
      <c r="C241">
        <v>2005.65</v>
      </c>
      <c r="D241">
        <v>2003.5</v>
      </c>
      <c r="E241">
        <v>2003.5</v>
      </c>
      <c r="F241">
        <v>19692</v>
      </c>
      <c r="G241" s="5">
        <v>43299.416666666664</v>
      </c>
    </row>
    <row r="242" spans="1:7">
      <c r="A242" t="s">
        <v>267</v>
      </c>
      <c r="B242">
        <v>2004.65</v>
      </c>
      <c r="C242">
        <v>2005.8</v>
      </c>
      <c r="D242">
        <v>2004</v>
      </c>
      <c r="E242">
        <v>2005.3</v>
      </c>
      <c r="F242">
        <v>23444</v>
      </c>
      <c r="G242" s="5">
        <v>43299.420138888891</v>
      </c>
    </row>
    <row r="243" spans="1:7">
      <c r="A243" t="s">
        <v>268</v>
      </c>
      <c r="B243">
        <v>2002.95</v>
      </c>
      <c r="C243">
        <v>2004.7</v>
      </c>
      <c r="D243">
        <v>2001.65</v>
      </c>
      <c r="E243">
        <v>2004.6</v>
      </c>
      <c r="F243">
        <v>20050</v>
      </c>
      <c r="G243" s="5">
        <v>43299.423611111109</v>
      </c>
    </row>
    <row r="244" spans="1:7">
      <c r="A244" t="s">
        <v>269</v>
      </c>
      <c r="B244">
        <v>2003.85</v>
      </c>
      <c r="C244">
        <v>2004</v>
      </c>
      <c r="D244">
        <v>2002.55</v>
      </c>
      <c r="E244">
        <v>2003.3</v>
      </c>
      <c r="F244">
        <v>13013</v>
      </c>
      <c r="G244" s="5">
        <v>43299.427083333336</v>
      </c>
    </row>
    <row r="245" spans="1:7">
      <c r="A245" t="s">
        <v>270</v>
      </c>
      <c r="B245">
        <v>2001.6</v>
      </c>
      <c r="C245">
        <v>2003.95</v>
      </c>
      <c r="D245">
        <v>2001.45</v>
      </c>
      <c r="E245">
        <v>2003.75</v>
      </c>
      <c r="F245">
        <v>10440</v>
      </c>
      <c r="G245" s="5">
        <v>43299.430555555555</v>
      </c>
    </row>
    <row r="246" spans="1:7">
      <c r="A246" t="s">
        <v>271</v>
      </c>
      <c r="B246">
        <v>1999.3</v>
      </c>
      <c r="C246">
        <v>2001.75</v>
      </c>
      <c r="D246">
        <v>1998.75</v>
      </c>
      <c r="E246">
        <v>2001.6</v>
      </c>
      <c r="F246">
        <v>19909</v>
      </c>
      <c r="G246" s="5">
        <v>43299.434027777781</v>
      </c>
    </row>
    <row r="247" spans="1:7">
      <c r="A247" t="s">
        <v>272</v>
      </c>
      <c r="B247">
        <v>1999.95</v>
      </c>
      <c r="C247">
        <v>2001.15</v>
      </c>
      <c r="D247">
        <v>1999.15</v>
      </c>
      <c r="E247">
        <v>1999.45</v>
      </c>
      <c r="F247">
        <v>14232</v>
      </c>
      <c r="G247" s="5">
        <v>43299.4375</v>
      </c>
    </row>
    <row r="248" spans="1:7">
      <c r="A248" t="s">
        <v>273</v>
      </c>
      <c r="B248">
        <v>2000.8</v>
      </c>
      <c r="C248">
        <v>2002.35</v>
      </c>
      <c r="D248">
        <v>1999.15</v>
      </c>
      <c r="E248">
        <v>1999.55</v>
      </c>
      <c r="F248">
        <v>9218</v>
      </c>
      <c r="G248" s="5">
        <v>43299.440972222219</v>
      </c>
    </row>
    <row r="249" spans="1:7">
      <c r="A249" t="s">
        <v>274</v>
      </c>
      <c r="B249">
        <v>1999.85</v>
      </c>
      <c r="C249">
        <v>2000.85</v>
      </c>
      <c r="D249">
        <v>1999</v>
      </c>
      <c r="E249">
        <v>2000.8</v>
      </c>
      <c r="F249">
        <v>10514</v>
      </c>
      <c r="G249" s="5">
        <v>43299.444444444445</v>
      </c>
    </row>
    <row r="250" spans="1:7">
      <c r="A250" t="s">
        <v>275</v>
      </c>
      <c r="B250">
        <v>2000.45</v>
      </c>
      <c r="C250">
        <v>2001</v>
      </c>
      <c r="D250">
        <v>1999.8</v>
      </c>
      <c r="E250">
        <v>1999.85</v>
      </c>
      <c r="F250">
        <v>9444</v>
      </c>
      <c r="G250" s="5">
        <v>43299.447916666664</v>
      </c>
    </row>
    <row r="251" spans="1:7">
      <c r="A251" t="s">
        <v>276</v>
      </c>
      <c r="B251">
        <v>2000.75</v>
      </c>
      <c r="C251">
        <v>2000.9</v>
      </c>
      <c r="D251">
        <v>1999.5</v>
      </c>
      <c r="E251">
        <v>2000.65</v>
      </c>
      <c r="F251">
        <v>9934</v>
      </c>
      <c r="G251" s="5">
        <v>43299.451388888891</v>
      </c>
    </row>
    <row r="252" spans="1:7">
      <c r="A252" t="s">
        <v>277</v>
      </c>
      <c r="B252">
        <v>2000.35</v>
      </c>
      <c r="C252">
        <v>2001</v>
      </c>
      <c r="D252">
        <v>1999.45</v>
      </c>
      <c r="E252">
        <v>2000.75</v>
      </c>
      <c r="F252">
        <v>11028</v>
      </c>
      <c r="G252" s="5">
        <v>43299.454861111109</v>
      </c>
    </row>
    <row r="253" spans="1:7">
      <c r="A253" t="s">
        <v>278</v>
      </c>
      <c r="B253">
        <v>1999.85</v>
      </c>
      <c r="C253">
        <v>2001</v>
      </c>
      <c r="D253">
        <v>1999.85</v>
      </c>
      <c r="E253">
        <v>2000.75</v>
      </c>
      <c r="F253">
        <v>6945</v>
      </c>
      <c r="G253" s="5">
        <v>43299.458333333336</v>
      </c>
    </row>
    <row r="254" spans="1:7">
      <c r="A254" t="s">
        <v>279</v>
      </c>
      <c r="B254">
        <v>1998.05</v>
      </c>
      <c r="C254">
        <v>2001</v>
      </c>
      <c r="D254">
        <v>1998</v>
      </c>
      <c r="E254">
        <v>1999.85</v>
      </c>
      <c r="F254">
        <v>13939</v>
      </c>
      <c r="G254" s="5">
        <v>43299.461805555555</v>
      </c>
    </row>
    <row r="255" spans="1:7">
      <c r="A255" t="s">
        <v>280</v>
      </c>
      <c r="B255">
        <v>1999</v>
      </c>
      <c r="C255">
        <v>1999</v>
      </c>
      <c r="D255">
        <v>1997.65</v>
      </c>
      <c r="E255">
        <v>1998.1</v>
      </c>
      <c r="F255">
        <v>16651</v>
      </c>
      <c r="G255" s="5">
        <v>43299.465277777781</v>
      </c>
    </row>
    <row r="256" spans="1:7">
      <c r="A256" t="s">
        <v>281</v>
      </c>
      <c r="B256">
        <v>1999.1</v>
      </c>
      <c r="C256">
        <v>1999.4</v>
      </c>
      <c r="D256">
        <v>1998</v>
      </c>
      <c r="E256">
        <v>1999</v>
      </c>
      <c r="F256">
        <v>9604</v>
      </c>
      <c r="G256" s="5">
        <v>43299.46875</v>
      </c>
    </row>
    <row r="257" spans="1:7">
      <c r="A257" t="s">
        <v>282</v>
      </c>
      <c r="B257">
        <v>1999.25</v>
      </c>
      <c r="C257">
        <v>1999.4</v>
      </c>
      <c r="D257">
        <v>1998.05</v>
      </c>
      <c r="E257">
        <v>1999.05</v>
      </c>
      <c r="F257">
        <v>7452</v>
      </c>
      <c r="G257" s="5">
        <v>43299.472222222219</v>
      </c>
    </row>
    <row r="258" spans="1:7">
      <c r="A258" t="s">
        <v>283</v>
      </c>
      <c r="B258">
        <v>2000</v>
      </c>
      <c r="C258">
        <v>2000</v>
      </c>
      <c r="D258">
        <v>1999.25</v>
      </c>
      <c r="E258">
        <v>1999.4</v>
      </c>
      <c r="F258">
        <v>7107</v>
      </c>
      <c r="G258" s="5">
        <v>43299.475694444445</v>
      </c>
    </row>
    <row r="259" spans="1:7">
      <c r="A259" t="s">
        <v>284</v>
      </c>
      <c r="B259">
        <v>2002.9</v>
      </c>
      <c r="C259">
        <v>2003</v>
      </c>
      <c r="D259">
        <v>1999.8</v>
      </c>
      <c r="E259">
        <v>2000</v>
      </c>
      <c r="F259">
        <v>14552</v>
      </c>
      <c r="G259" s="5">
        <v>43299.479166666664</v>
      </c>
    </row>
    <row r="260" spans="1:7">
      <c r="A260" t="s">
        <v>285</v>
      </c>
      <c r="B260">
        <v>2004.3</v>
      </c>
      <c r="C260">
        <v>2005</v>
      </c>
      <c r="D260">
        <v>2001</v>
      </c>
      <c r="E260">
        <v>2003</v>
      </c>
      <c r="F260">
        <v>39095</v>
      </c>
      <c r="G260" s="5">
        <v>43299.482638888891</v>
      </c>
    </row>
    <row r="261" spans="1:7">
      <c r="A261" t="s">
        <v>286</v>
      </c>
      <c r="B261">
        <v>2003.8</v>
      </c>
      <c r="C261">
        <v>2004.35</v>
      </c>
      <c r="D261">
        <v>2003.25</v>
      </c>
      <c r="E261">
        <v>2004.2</v>
      </c>
      <c r="F261">
        <v>9590</v>
      </c>
      <c r="G261" s="5">
        <v>43299.486111111109</v>
      </c>
    </row>
    <row r="262" spans="1:7">
      <c r="A262" t="s">
        <v>287</v>
      </c>
      <c r="B262">
        <v>2004.45</v>
      </c>
      <c r="C262">
        <v>2005</v>
      </c>
      <c r="D262">
        <v>2003.5</v>
      </c>
      <c r="E262">
        <v>2003.8</v>
      </c>
      <c r="F262">
        <v>9894</v>
      </c>
      <c r="G262" s="5">
        <v>43299.489583333336</v>
      </c>
    </row>
    <row r="263" spans="1:7">
      <c r="A263" t="s">
        <v>288</v>
      </c>
      <c r="B263">
        <v>2002.75</v>
      </c>
      <c r="C263">
        <v>2004.45</v>
      </c>
      <c r="D263">
        <v>2002.55</v>
      </c>
      <c r="E263">
        <v>2004.4</v>
      </c>
      <c r="F263">
        <v>9527</v>
      </c>
      <c r="G263" s="5">
        <v>43299.493055555555</v>
      </c>
    </row>
    <row r="264" spans="1:7">
      <c r="A264" t="s">
        <v>289</v>
      </c>
      <c r="B264">
        <v>2002.95</v>
      </c>
      <c r="C264">
        <v>2004.35</v>
      </c>
      <c r="D264">
        <v>2002.75</v>
      </c>
      <c r="E264">
        <v>2002.75</v>
      </c>
      <c r="F264">
        <v>8223</v>
      </c>
      <c r="G264" s="5">
        <v>43299.496527777781</v>
      </c>
    </row>
    <row r="265" spans="1:7">
      <c r="A265" t="s">
        <v>290</v>
      </c>
      <c r="B265">
        <v>2003.7</v>
      </c>
      <c r="C265">
        <v>2003.7</v>
      </c>
      <c r="D265">
        <v>2002.85</v>
      </c>
      <c r="E265">
        <v>2002.9</v>
      </c>
      <c r="F265">
        <v>5557</v>
      </c>
      <c r="G265" s="5">
        <v>43299.5</v>
      </c>
    </row>
    <row r="266" spans="1:7">
      <c r="A266" t="s">
        <v>291</v>
      </c>
      <c r="B266">
        <v>2003.55</v>
      </c>
      <c r="C266">
        <v>2005</v>
      </c>
      <c r="D266">
        <v>2003.55</v>
      </c>
      <c r="E266">
        <v>2003.55</v>
      </c>
      <c r="F266">
        <v>10188</v>
      </c>
      <c r="G266" s="5">
        <v>43299.503472222219</v>
      </c>
    </row>
    <row r="267" spans="1:7">
      <c r="A267" t="s">
        <v>292</v>
      </c>
      <c r="B267">
        <v>2004.15</v>
      </c>
      <c r="C267">
        <v>2005</v>
      </c>
      <c r="D267">
        <v>2003.05</v>
      </c>
      <c r="E267">
        <v>2003.8</v>
      </c>
      <c r="F267">
        <v>20244</v>
      </c>
      <c r="G267" s="5">
        <v>43299.506944444445</v>
      </c>
    </row>
    <row r="268" spans="1:7">
      <c r="A268" t="s">
        <v>293</v>
      </c>
      <c r="B268">
        <v>2004.9</v>
      </c>
      <c r="C268">
        <v>2005</v>
      </c>
      <c r="D268">
        <v>2004</v>
      </c>
      <c r="E268">
        <v>2004</v>
      </c>
      <c r="F268">
        <v>14013</v>
      </c>
      <c r="G268" s="5">
        <v>43299.510416666664</v>
      </c>
    </row>
    <row r="269" spans="1:7">
      <c r="A269" t="s">
        <v>294</v>
      </c>
      <c r="B269">
        <v>1998.1</v>
      </c>
      <c r="C269">
        <v>2004.7</v>
      </c>
      <c r="D269">
        <v>1997.3</v>
      </c>
      <c r="E269">
        <v>2004.65</v>
      </c>
      <c r="F269">
        <v>29372</v>
      </c>
      <c r="G269" s="5">
        <v>43299.513888888891</v>
      </c>
    </row>
    <row r="270" spans="1:7">
      <c r="A270" t="s">
        <v>295</v>
      </c>
      <c r="B270">
        <v>1996</v>
      </c>
      <c r="C270">
        <v>1998.8</v>
      </c>
      <c r="D270">
        <v>1993.25</v>
      </c>
      <c r="E270">
        <v>1998.5</v>
      </c>
      <c r="F270">
        <v>76084</v>
      </c>
      <c r="G270" s="5">
        <v>43299.517361111109</v>
      </c>
    </row>
    <row r="271" spans="1:7">
      <c r="A271" t="s">
        <v>296</v>
      </c>
      <c r="B271">
        <v>1997.95</v>
      </c>
      <c r="C271">
        <v>2001.3</v>
      </c>
      <c r="D271">
        <v>1995.1</v>
      </c>
      <c r="E271">
        <v>1995.1</v>
      </c>
      <c r="F271">
        <v>21197</v>
      </c>
      <c r="G271" s="5">
        <v>43299.520833333336</v>
      </c>
    </row>
    <row r="272" spans="1:7">
      <c r="A272" t="s">
        <v>297</v>
      </c>
      <c r="B272">
        <v>1999</v>
      </c>
      <c r="C272">
        <v>2003</v>
      </c>
      <c r="D272">
        <v>1996.9</v>
      </c>
      <c r="E272">
        <v>1998.45</v>
      </c>
      <c r="F272">
        <v>20836</v>
      </c>
      <c r="G272" s="5">
        <v>43299.524305555555</v>
      </c>
    </row>
    <row r="273" spans="1:7">
      <c r="A273" t="s">
        <v>298</v>
      </c>
      <c r="B273">
        <v>1999.85</v>
      </c>
      <c r="C273">
        <v>2001.3</v>
      </c>
      <c r="D273">
        <v>1997.3</v>
      </c>
      <c r="E273">
        <v>1998.45</v>
      </c>
      <c r="F273">
        <v>19147</v>
      </c>
      <c r="G273" s="5">
        <v>43299.527777777781</v>
      </c>
    </row>
    <row r="274" spans="1:7">
      <c r="A274" t="s">
        <v>299</v>
      </c>
      <c r="B274">
        <v>1999.9</v>
      </c>
      <c r="C274">
        <v>1999.9</v>
      </c>
      <c r="D274">
        <v>1997.2</v>
      </c>
      <c r="E274">
        <v>1998.45</v>
      </c>
      <c r="F274">
        <v>10375</v>
      </c>
      <c r="G274" s="5">
        <v>43299.53125</v>
      </c>
    </row>
    <row r="275" spans="1:7">
      <c r="A275" t="s">
        <v>300</v>
      </c>
      <c r="B275">
        <v>2001.55</v>
      </c>
      <c r="C275">
        <v>2002</v>
      </c>
      <c r="D275">
        <v>1998.9</v>
      </c>
      <c r="E275">
        <v>1999.85</v>
      </c>
      <c r="F275">
        <v>13921</v>
      </c>
      <c r="G275" s="5">
        <v>43299.534722222219</v>
      </c>
    </row>
    <row r="276" spans="1:7">
      <c r="A276" t="s">
        <v>301</v>
      </c>
      <c r="B276">
        <v>1999.3</v>
      </c>
      <c r="C276">
        <v>2002.6</v>
      </c>
      <c r="D276">
        <v>1998.85</v>
      </c>
      <c r="E276">
        <v>2001.5</v>
      </c>
      <c r="F276">
        <v>21959</v>
      </c>
      <c r="G276" s="5">
        <v>43299.538194444445</v>
      </c>
    </row>
    <row r="277" spans="1:7">
      <c r="A277" t="s">
        <v>302</v>
      </c>
      <c r="B277">
        <v>2000.9</v>
      </c>
      <c r="C277">
        <v>2002</v>
      </c>
      <c r="D277">
        <v>1999</v>
      </c>
      <c r="E277">
        <v>1999.7</v>
      </c>
      <c r="F277">
        <v>28167</v>
      </c>
      <c r="G277" s="5">
        <v>43299.541666666664</v>
      </c>
    </row>
    <row r="278" spans="1:7">
      <c r="A278" t="s">
        <v>303</v>
      </c>
      <c r="B278">
        <v>2001.9</v>
      </c>
      <c r="C278">
        <v>2002.45</v>
      </c>
      <c r="D278">
        <v>1999.6</v>
      </c>
      <c r="E278">
        <v>1999.7</v>
      </c>
      <c r="F278">
        <v>31701</v>
      </c>
      <c r="G278" s="5">
        <v>43299.545138888891</v>
      </c>
    </row>
    <row r="279" spans="1:7">
      <c r="A279" t="s">
        <v>304</v>
      </c>
      <c r="B279">
        <v>2002.85</v>
      </c>
      <c r="C279">
        <v>2003</v>
      </c>
      <c r="D279">
        <v>1999.6</v>
      </c>
      <c r="E279">
        <v>2002.15</v>
      </c>
      <c r="F279">
        <v>51765</v>
      </c>
      <c r="G279" s="5">
        <v>43299.548611111109</v>
      </c>
    </row>
    <row r="280" spans="1:7">
      <c r="A280" t="s">
        <v>305</v>
      </c>
      <c r="B280">
        <v>2000.95</v>
      </c>
      <c r="C280">
        <v>2002.95</v>
      </c>
      <c r="D280">
        <v>2000.7</v>
      </c>
      <c r="E280">
        <v>2002.65</v>
      </c>
      <c r="F280">
        <v>13793</v>
      </c>
      <c r="G280" s="5">
        <v>43299.552083333336</v>
      </c>
    </row>
    <row r="281" spans="1:7">
      <c r="A281" t="s">
        <v>306</v>
      </c>
      <c r="B281">
        <v>1999.6</v>
      </c>
      <c r="C281">
        <v>2001.25</v>
      </c>
      <c r="D281">
        <v>1998</v>
      </c>
      <c r="E281">
        <v>2000.7</v>
      </c>
      <c r="F281">
        <v>25860</v>
      </c>
      <c r="G281" s="5">
        <v>43299.555555555555</v>
      </c>
    </row>
    <row r="282" spans="1:7">
      <c r="A282" t="s">
        <v>307</v>
      </c>
      <c r="B282">
        <v>1999.05</v>
      </c>
      <c r="C282">
        <v>2000</v>
      </c>
      <c r="D282">
        <v>1998</v>
      </c>
      <c r="E282">
        <v>1999.45</v>
      </c>
      <c r="F282">
        <v>9698</v>
      </c>
      <c r="G282" s="5">
        <v>43299.559027777781</v>
      </c>
    </row>
    <row r="283" spans="1:7">
      <c r="A283" t="s">
        <v>308</v>
      </c>
      <c r="B283">
        <v>2000.25</v>
      </c>
      <c r="C283">
        <v>2000.85</v>
      </c>
      <c r="D283">
        <v>1998.75</v>
      </c>
      <c r="E283">
        <v>1999</v>
      </c>
      <c r="F283">
        <v>8913</v>
      </c>
      <c r="G283" s="5">
        <v>43299.5625</v>
      </c>
    </row>
    <row r="284" spans="1:7">
      <c r="A284" t="s">
        <v>309</v>
      </c>
      <c r="B284">
        <v>1999.4</v>
      </c>
      <c r="C284">
        <v>2000.8</v>
      </c>
      <c r="D284">
        <v>1998</v>
      </c>
      <c r="E284">
        <v>2000.05</v>
      </c>
      <c r="F284">
        <v>10264</v>
      </c>
      <c r="G284" s="5">
        <v>43299.565972222219</v>
      </c>
    </row>
    <row r="285" spans="1:7">
      <c r="A285" t="s">
        <v>310</v>
      </c>
      <c r="B285">
        <v>1999.7</v>
      </c>
      <c r="C285">
        <v>1999.9</v>
      </c>
      <c r="D285">
        <v>1998.35</v>
      </c>
      <c r="E285">
        <v>1999.4</v>
      </c>
      <c r="F285">
        <v>6445</v>
      </c>
      <c r="G285" s="5">
        <v>43299.569444444445</v>
      </c>
    </row>
    <row r="286" spans="1:7">
      <c r="A286" t="s">
        <v>311</v>
      </c>
      <c r="B286">
        <v>2000.55</v>
      </c>
      <c r="C286">
        <v>2001.95</v>
      </c>
      <c r="D286">
        <v>1998.85</v>
      </c>
      <c r="E286">
        <v>1999.6</v>
      </c>
      <c r="F286">
        <v>14343</v>
      </c>
      <c r="G286" s="5">
        <v>43299.572916666664</v>
      </c>
    </row>
    <row r="287" spans="1:7">
      <c r="A287" t="s">
        <v>312</v>
      </c>
      <c r="B287">
        <v>2000.65</v>
      </c>
      <c r="C287">
        <v>2001.9</v>
      </c>
      <c r="D287">
        <v>1999.95</v>
      </c>
      <c r="E287">
        <v>1999.95</v>
      </c>
      <c r="F287">
        <v>9267</v>
      </c>
      <c r="G287" s="5">
        <v>43299.576388888891</v>
      </c>
    </row>
    <row r="288" spans="1:7">
      <c r="A288" t="s">
        <v>313</v>
      </c>
      <c r="B288">
        <v>2000.4</v>
      </c>
      <c r="C288">
        <v>2001.5</v>
      </c>
      <c r="D288">
        <v>1999.5</v>
      </c>
      <c r="E288">
        <v>2000.55</v>
      </c>
      <c r="F288">
        <v>11895</v>
      </c>
      <c r="G288" s="5">
        <v>43299.579861111109</v>
      </c>
    </row>
    <row r="289" spans="1:7">
      <c r="A289" t="s">
        <v>314</v>
      </c>
      <c r="B289">
        <v>2000</v>
      </c>
      <c r="C289">
        <v>2001.7</v>
      </c>
      <c r="D289">
        <v>1999.55</v>
      </c>
      <c r="E289">
        <v>2000.8</v>
      </c>
      <c r="F289">
        <v>8726</v>
      </c>
      <c r="G289" s="5">
        <v>43299.583333333336</v>
      </c>
    </row>
    <row r="290" spans="1:7">
      <c r="A290" t="s">
        <v>315</v>
      </c>
      <c r="B290">
        <v>1996</v>
      </c>
      <c r="C290">
        <v>2000.75</v>
      </c>
      <c r="D290">
        <v>1994.85</v>
      </c>
      <c r="E290">
        <v>2000</v>
      </c>
      <c r="F290">
        <v>22391</v>
      </c>
      <c r="G290" s="5">
        <v>43299.586805555555</v>
      </c>
    </row>
    <row r="291" spans="1:7">
      <c r="A291" t="s">
        <v>316</v>
      </c>
      <c r="B291">
        <v>1995.55</v>
      </c>
      <c r="C291">
        <v>1998.95</v>
      </c>
      <c r="D291">
        <v>1995.5</v>
      </c>
      <c r="E291">
        <v>1995.8</v>
      </c>
      <c r="F291">
        <v>33128</v>
      </c>
      <c r="G291" s="5">
        <v>43299.590277777781</v>
      </c>
    </row>
    <row r="292" spans="1:7">
      <c r="A292" t="s">
        <v>317</v>
      </c>
      <c r="B292">
        <v>1998.35</v>
      </c>
      <c r="C292">
        <v>1998.35</v>
      </c>
      <c r="D292">
        <v>1995.6</v>
      </c>
      <c r="E292">
        <v>1995.65</v>
      </c>
      <c r="F292">
        <v>17517</v>
      </c>
      <c r="G292" s="5">
        <v>43299.59375</v>
      </c>
    </row>
    <row r="293" spans="1:7">
      <c r="A293" t="s">
        <v>318</v>
      </c>
      <c r="B293">
        <v>1998.15</v>
      </c>
      <c r="C293">
        <v>1998.45</v>
      </c>
      <c r="D293">
        <v>1996</v>
      </c>
      <c r="E293">
        <v>1998.25</v>
      </c>
      <c r="F293">
        <v>12045</v>
      </c>
      <c r="G293" s="5">
        <v>43299.597222222219</v>
      </c>
    </row>
    <row r="294" spans="1:7">
      <c r="A294" t="s">
        <v>319</v>
      </c>
      <c r="B294">
        <v>1996.05</v>
      </c>
      <c r="C294">
        <v>1998.35</v>
      </c>
      <c r="D294">
        <v>1995.95</v>
      </c>
      <c r="E294">
        <v>1998.15</v>
      </c>
      <c r="F294">
        <v>9471</v>
      </c>
      <c r="G294" s="5">
        <v>43299.600694444445</v>
      </c>
    </row>
    <row r="295" spans="1:7">
      <c r="A295" t="s">
        <v>320</v>
      </c>
      <c r="B295">
        <v>1996.95</v>
      </c>
      <c r="C295">
        <v>1996.95</v>
      </c>
      <c r="D295">
        <v>1995.75</v>
      </c>
      <c r="E295">
        <v>1995.95</v>
      </c>
      <c r="F295">
        <v>12350</v>
      </c>
      <c r="G295" s="5">
        <v>43299.604166666664</v>
      </c>
    </row>
    <row r="296" spans="1:7">
      <c r="A296" t="s">
        <v>321</v>
      </c>
      <c r="B296">
        <v>1996.6</v>
      </c>
      <c r="C296">
        <v>1997</v>
      </c>
      <c r="D296">
        <v>1996.4</v>
      </c>
      <c r="E296">
        <v>1996.9</v>
      </c>
      <c r="F296">
        <v>11302</v>
      </c>
      <c r="G296" s="5">
        <v>43299.607638888891</v>
      </c>
    </row>
    <row r="297" spans="1:7">
      <c r="A297" t="s">
        <v>322</v>
      </c>
      <c r="B297">
        <v>1997.15</v>
      </c>
      <c r="C297">
        <v>1997.45</v>
      </c>
      <c r="D297">
        <v>1996.65</v>
      </c>
      <c r="E297">
        <v>1996.7</v>
      </c>
      <c r="F297">
        <v>12644</v>
      </c>
      <c r="G297" s="5">
        <v>43299.611111111109</v>
      </c>
    </row>
    <row r="298" spans="1:7">
      <c r="A298" t="s">
        <v>323</v>
      </c>
      <c r="B298">
        <v>1998.3</v>
      </c>
      <c r="C298">
        <v>1999.8</v>
      </c>
      <c r="D298">
        <v>1997.15</v>
      </c>
      <c r="E298">
        <v>1997.15</v>
      </c>
      <c r="F298">
        <v>21443</v>
      </c>
      <c r="G298" s="5">
        <v>43299.614583333336</v>
      </c>
    </row>
    <row r="299" spans="1:7">
      <c r="A299" t="s">
        <v>324</v>
      </c>
      <c r="B299">
        <v>1998</v>
      </c>
      <c r="C299">
        <v>2000</v>
      </c>
      <c r="D299">
        <v>1996.8</v>
      </c>
      <c r="E299">
        <v>1998.25</v>
      </c>
      <c r="F299">
        <v>24273</v>
      </c>
      <c r="G299" s="5">
        <v>43299.618055555555</v>
      </c>
    </row>
    <row r="300" spans="1:7">
      <c r="A300" t="s">
        <v>325</v>
      </c>
      <c r="B300">
        <v>2000.65</v>
      </c>
      <c r="C300">
        <v>2000.7</v>
      </c>
      <c r="D300">
        <v>1998</v>
      </c>
      <c r="E300">
        <v>1998.15</v>
      </c>
      <c r="F300">
        <v>27108</v>
      </c>
      <c r="G300" s="5">
        <v>43299.621527777781</v>
      </c>
    </row>
    <row r="301" spans="1:7">
      <c r="A301" t="s">
        <v>326</v>
      </c>
      <c r="B301">
        <v>2000.05</v>
      </c>
      <c r="C301">
        <v>2000.65</v>
      </c>
      <c r="D301">
        <v>1997.8</v>
      </c>
      <c r="E301">
        <v>2000.65</v>
      </c>
      <c r="F301">
        <v>30917</v>
      </c>
      <c r="G301" s="5">
        <v>43299.625</v>
      </c>
    </row>
    <row r="302" spans="1:7">
      <c r="A302" t="s">
        <v>327</v>
      </c>
      <c r="B302">
        <v>1999.5</v>
      </c>
      <c r="C302">
        <v>2000.1</v>
      </c>
      <c r="D302">
        <v>1999</v>
      </c>
      <c r="E302">
        <v>2000.05</v>
      </c>
      <c r="F302">
        <v>53227</v>
      </c>
      <c r="G302" s="5">
        <v>43299.628472222219</v>
      </c>
    </row>
    <row r="303" spans="1:7">
      <c r="A303" t="s">
        <v>328</v>
      </c>
      <c r="B303">
        <v>2000.65</v>
      </c>
      <c r="C303">
        <v>2000.65</v>
      </c>
      <c r="D303">
        <v>1999.45</v>
      </c>
      <c r="E303">
        <v>1999.5</v>
      </c>
      <c r="F303">
        <v>50044</v>
      </c>
      <c r="G303" s="5">
        <v>43299.631944444445</v>
      </c>
    </row>
    <row r="304" spans="1:7">
      <c r="A304" t="s">
        <v>329</v>
      </c>
      <c r="B304">
        <v>2000.35</v>
      </c>
      <c r="C304">
        <v>2000.95</v>
      </c>
      <c r="D304">
        <v>1998.85</v>
      </c>
      <c r="E304">
        <v>2000.7</v>
      </c>
      <c r="F304">
        <v>187129</v>
      </c>
      <c r="G304" s="5">
        <v>43299.635416666664</v>
      </c>
    </row>
    <row r="305" spans="1:7">
      <c r="A305" t="s">
        <v>330</v>
      </c>
      <c r="B305">
        <v>1999.7</v>
      </c>
      <c r="C305">
        <v>2001.4</v>
      </c>
      <c r="D305">
        <v>1999</v>
      </c>
      <c r="E305">
        <v>2000.3</v>
      </c>
      <c r="F305">
        <v>65751</v>
      </c>
      <c r="G305" s="5">
        <v>43299.638888888891</v>
      </c>
    </row>
    <row r="306" spans="1:7">
      <c r="A306" t="s">
        <v>331</v>
      </c>
      <c r="B306">
        <v>1999.95</v>
      </c>
      <c r="C306">
        <v>2000</v>
      </c>
      <c r="D306">
        <v>1999.65</v>
      </c>
      <c r="E306">
        <v>1999.7</v>
      </c>
      <c r="F306">
        <v>48363</v>
      </c>
      <c r="G306" s="5">
        <v>43299.642361111109</v>
      </c>
    </row>
    <row r="307" spans="1:7">
      <c r="A307" t="s">
        <v>332</v>
      </c>
      <c r="B307">
        <v>2000</v>
      </c>
      <c r="C307">
        <v>2000.15</v>
      </c>
      <c r="D307">
        <v>1999</v>
      </c>
      <c r="E307">
        <v>2000</v>
      </c>
      <c r="F307">
        <v>82261</v>
      </c>
      <c r="G307" s="5">
        <v>43299.645833333336</v>
      </c>
    </row>
    <row r="308" spans="1:7">
      <c r="A308" t="s">
        <v>333</v>
      </c>
      <c r="B308">
        <v>2006.55</v>
      </c>
      <c r="C308">
        <v>2010.3</v>
      </c>
      <c r="D308">
        <v>2002.1</v>
      </c>
      <c r="E308">
        <v>2002.1</v>
      </c>
      <c r="F308">
        <v>111191</v>
      </c>
      <c r="G308" s="5">
        <v>43300.388888888891</v>
      </c>
    </row>
    <row r="309" spans="1:7">
      <c r="A309" t="s">
        <v>334</v>
      </c>
      <c r="B309">
        <v>2004.2</v>
      </c>
      <c r="C309">
        <v>2007.1</v>
      </c>
      <c r="D309">
        <v>2002.35</v>
      </c>
      <c r="E309">
        <v>2005.55</v>
      </c>
      <c r="F309">
        <v>29878</v>
      </c>
      <c r="G309" s="5">
        <v>43300.392361111109</v>
      </c>
    </row>
    <row r="310" spans="1:7">
      <c r="A310" t="s">
        <v>335</v>
      </c>
      <c r="B310">
        <v>2004.7</v>
      </c>
      <c r="C310">
        <v>2004.95</v>
      </c>
      <c r="D310">
        <v>2002.15</v>
      </c>
      <c r="E310">
        <v>2003.5</v>
      </c>
      <c r="F310">
        <v>21015</v>
      </c>
      <c r="G310" s="5">
        <v>43300.395833333336</v>
      </c>
    </row>
    <row r="311" spans="1:7">
      <c r="A311" t="s">
        <v>336</v>
      </c>
      <c r="B311">
        <v>2000.65</v>
      </c>
      <c r="C311">
        <v>2005.35</v>
      </c>
      <c r="D311">
        <v>2000.1</v>
      </c>
      <c r="E311">
        <v>2004</v>
      </c>
      <c r="F311">
        <v>42974</v>
      </c>
      <c r="G311" s="5">
        <v>43300.399305555555</v>
      </c>
    </row>
    <row r="312" spans="1:7">
      <c r="A312" t="s">
        <v>337</v>
      </c>
      <c r="B312">
        <v>1997.35</v>
      </c>
      <c r="C312">
        <v>2002.45</v>
      </c>
      <c r="D312">
        <v>1996.25</v>
      </c>
      <c r="E312">
        <v>2000.65</v>
      </c>
      <c r="F312">
        <v>56300</v>
      </c>
      <c r="G312" s="5">
        <v>43300.402777777781</v>
      </c>
    </row>
    <row r="313" spans="1:7">
      <c r="A313" t="s">
        <v>338</v>
      </c>
      <c r="B313">
        <v>1993.65</v>
      </c>
      <c r="C313">
        <v>2001</v>
      </c>
      <c r="D313">
        <v>1992.7</v>
      </c>
      <c r="E313">
        <v>1998.95</v>
      </c>
      <c r="F313">
        <v>47550</v>
      </c>
      <c r="G313" s="5">
        <v>43300.40625</v>
      </c>
    </row>
    <row r="314" spans="1:7">
      <c r="A314" t="s">
        <v>339</v>
      </c>
      <c r="B314">
        <v>1988.3</v>
      </c>
      <c r="C314">
        <v>1995.95</v>
      </c>
      <c r="D314">
        <v>1985.05</v>
      </c>
      <c r="E314">
        <v>1995</v>
      </c>
      <c r="F314">
        <v>64430</v>
      </c>
      <c r="G314" s="5">
        <v>43300.409722222219</v>
      </c>
    </row>
    <row r="315" spans="1:7">
      <c r="A315" t="s">
        <v>340</v>
      </c>
      <c r="B315">
        <v>1989.45</v>
      </c>
      <c r="C315">
        <v>1990</v>
      </c>
      <c r="D315">
        <v>1988</v>
      </c>
      <c r="E315">
        <v>1988.45</v>
      </c>
      <c r="F315">
        <v>30554</v>
      </c>
      <c r="G315" s="5">
        <v>43300.413194444445</v>
      </c>
    </row>
    <row r="316" spans="1:7">
      <c r="A316" t="s">
        <v>341</v>
      </c>
      <c r="B316">
        <v>1985.05</v>
      </c>
      <c r="C316">
        <v>1989.45</v>
      </c>
      <c r="D316">
        <v>1982.2</v>
      </c>
      <c r="E316">
        <v>1989.45</v>
      </c>
      <c r="F316">
        <v>74501</v>
      </c>
      <c r="G316" s="5">
        <v>43300.416666666664</v>
      </c>
    </row>
    <row r="317" spans="1:7">
      <c r="A317" t="s">
        <v>342</v>
      </c>
      <c r="B317">
        <v>1983.5</v>
      </c>
      <c r="C317">
        <v>1987.45</v>
      </c>
      <c r="D317">
        <v>1983.2</v>
      </c>
      <c r="E317">
        <v>1985.7</v>
      </c>
      <c r="F317">
        <v>31900</v>
      </c>
      <c r="G317" s="5">
        <v>43300.420138888891</v>
      </c>
    </row>
    <row r="318" spans="1:7">
      <c r="A318" t="s">
        <v>343</v>
      </c>
      <c r="B318">
        <v>1984.9</v>
      </c>
      <c r="C318">
        <v>1985.2</v>
      </c>
      <c r="D318">
        <v>1980.15</v>
      </c>
      <c r="E318">
        <v>1983.25</v>
      </c>
      <c r="F318">
        <v>30855</v>
      </c>
      <c r="G318" s="5">
        <v>43300.423611111109</v>
      </c>
    </row>
    <row r="319" spans="1:7">
      <c r="A319" t="s">
        <v>344</v>
      </c>
      <c r="B319">
        <v>1984.35</v>
      </c>
      <c r="C319">
        <v>1986.75</v>
      </c>
      <c r="D319">
        <v>1984.35</v>
      </c>
      <c r="E319">
        <v>1984.9</v>
      </c>
      <c r="F319">
        <v>16785</v>
      </c>
      <c r="G319" s="5">
        <v>43300.427083333336</v>
      </c>
    </row>
    <row r="320" spans="1:7">
      <c r="A320" t="s">
        <v>345</v>
      </c>
      <c r="B320">
        <v>1987.65</v>
      </c>
      <c r="C320">
        <v>1987.95</v>
      </c>
      <c r="D320">
        <v>1983.1</v>
      </c>
      <c r="E320">
        <v>1984.35</v>
      </c>
      <c r="F320">
        <v>15708</v>
      </c>
      <c r="G320" s="5">
        <v>43300.430555555555</v>
      </c>
    </row>
    <row r="321" spans="1:7">
      <c r="A321" t="s">
        <v>346</v>
      </c>
      <c r="B321">
        <v>1987</v>
      </c>
      <c r="C321">
        <v>1989</v>
      </c>
      <c r="D321">
        <v>1985.25</v>
      </c>
      <c r="E321">
        <v>1987.65</v>
      </c>
      <c r="F321">
        <v>15991</v>
      </c>
      <c r="G321" s="5">
        <v>43300.434027777781</v>
      </c>
    </row>
    <row r="322" spans="1:7">
      <c r="A322" t="s">
        <v>347</v>
      </c>
      <c r="B322">
        <v>1986.9</v>
      </c>
      <c r="C322">
        <v>1987</v>
      </c>
      <c r="D322">
        <v>1985.2</v>
      </c>
      <c r="E322">
        <v>1987</v>
      </c>
      <c r="F322">
        <v>11996</v>
      </c>
      <c r="G322" s="5">
        <v>43300.4375</v>
      </c>
    </row>
    <row r="323" spans="1:7">
      <c r="A323" t="s">
        <v>348</v>
      </c>
      <c r="B323">
        <v>1985.3</v>
      </c>
      <c r="C323">
        <v>1986.9</v>
      </c>
      <c r="D323">
        <v>1985</v>
      </c>
      <c r="E323">
        <v>1986.9</v>
      </c>
      <c r="F323">
        <v>7720</v>
      </c>
      <c r="G323" s="5">
        <v>43300.440972222219</v>
      </c>
    </row>
    <row r="324" spans="1:7">
      <c r="A324" t="s">
        <v>349</v>
      </c>
      <c r="B324">
        <v>1982.55</v>
      </c>
      <c r="C324">
        <v>1986.5</v>
      </c>
      <c r="D324">
        <v>1982.2</v>
      </c>
      <c r="E324">
        <v>1985.3</v>
      </c>
      <c r="F324">
        <v>43872</v>
      </c>
      <c r="G324" s="5">
        <v>43300.444444444445</v>
      </c>
    </row>
    <row r="325" spans="1:7">
      <c r="A325" t="s">
        <v>350</v>
      </c>
      <c r="B325">
        <v>1983.1</v>
      </c>
      <c r="C325">
        <v>1986.2</v>
      </c>
      <c r="D325">
        <v>1982.4</v>
      </c>
      <c r="E325">
        <v>1982.4</v>
      </c>
      <c r="F325">
        <v>17402</v>
      </c>
      <c r="G325" s="5">
        <v>43300.447916666664</v>
      </c>
    </row>
    <row r="326" spans="1:7">
      <c r="A326" t="s">
        <v>351</v>
      </c>
      <c r="B326">
        <v>1985.1</v>
      </c>
      <c r="C326">
        <v>1986</v>
      </c>
      <c r="D326">
        <v>1983.1</v>
      </c>
      <c r="E326">
        <v>1983.1</v>
      </c>
      <c r="F326">
        <v>6097</v>
      </c>
      <c r="G326" s="5">
        <v>43300.451388888891</v>
      </c>
    </row>
    <row r="327" spans="1:7">
      <c r="A327" t="s">
        <v>352</v>
      </c>
      <c r="B327">
        <v>1983.7</v>
      </c>
      <c r="C327">
        <v>1985.4</v>
      </c>
      <c r="D327">
        <v>1982.25</v>
      </c>
      <c r="E327">
        <v>1985.3</v>
      </c>
      <c r="F327">
        <v>12970</v>
      </c>
      <c r="G327" s="5">
        <v>43300.454861111109</v>
      </c>
    </row>
    <row r="328" spans="1:7">
      <c r="A328" t="s">
        <v>353</v>
      </c>
      <c r="B328">
        <v>1983.85</v>
      </c>
      <c r="C328">
        <v>1984.25</v>
      </c>
      <c r="D328">
        <v>1982.8</v>
      </c>
      <c r="E328">
        <v>1983.6</v>
      </c>
      <c r="F328">
        <v>9689</v>
      </c>
      <c r="G328" s="5">
        <v>43300.458333333336</v>
      </c>
    </row>
    <row r="329" spans="1:7">
      <c r="A329" t="s">
        <v>354</v>
      </c>
      <c r="B329">
        <v>1986.1</v>
      </c>
      <c r="C329">
        <v>1987</v>
      </c>
      <c r="D329">
        <v>1983.55</v>
      </c>
      <c r="E329">
        <v>1983.8</v>
      </c>
      <c r="F329">
        <v>12331</v>
      </c>
      <c r="G329" s="5">
        <v>43300.461805555555</v>
      </c>
    </row>
    <row r="330" spans="1:7">
      <c r="A330" t="s">
        <v>355</v>
      </c>
      <c r="B330">
        <v>1983</v>
      </c>
      <c r="C330">
        <v>1986.8</v>
      </c>
      <c r="D330">
        <v>1982.6</v>
      </c>
      <c r="E330">
        <v>1986.05</v>
      </c>
      <c r="F330">
        <v>10171</v>
      </c>
      <c r="G330" s="5">
        <v>43300.465277777781</v>
      </c>
    </row>
    <row r="331" spans="1:7">
      <c r="A331" t="s">
        <v>356</v>
      </c>
      <c r="B331">
        <v>1986</v>
      </c>
      <c r="C331">
        <v>1986</v>
      </c>
      <c r="D331">
        <v>1982.4</v>
      </c>
      <c r="E331">
        <v>1983</v>
      </c>
      <c r="F331">
        <v>9834</v>
      </c>
      <c r="G331" s="5">
        <v>43300.46875</v>
      </c>
    </row>
    <row r="332" spans="1:7">
      <c r="A332" t="s">
        <v>357</v>
      </c>
      <c r="B332">
        <v>1985.5</v>
      </c>
      <c r="C332">
        <v>1985.95</v>
      </c>
      <c r="D332">
        <v>1984.05</v>
      </c>
      <c r="E332">
        <v>1985.95</v>
      </c>
      <c r="F332">
        <v>5347</v>
      </c>
      <c r="G332" s="5">
        <v>43300.472222222219</v>
      </c>
    </row>
    <row r="333" spans="1:7">
      <c r="A333" t="s">
        <v>358</v>
      </c>
      <c r="B333">
        <v>1985.4</v>
      </c>
      <c r="C333">
        <v>1985.5</v>
      </c>
      <c r="D333">
        <v>1984.4</v>
      </c>
      <c r="E333">
        <v>1985.5</v>
      </c>
      <c r="F333">
        <v>5067</v>
      </c>
      <c r="G333" s="5">
        <v>43300.475694444445</v>
      </c>
    </row>
    <row r="334" spans="1:7">
      <c r="A334" t="s">
        <v>359</v>
      </c>
      <c r="B334">
        <v>1985.2</v>
      </c>
      <c r="C334">
        <v>1985.5</v>
      </c>
      <c r="D334">
        <v>1984.5</v>
      </c>
      <c r="E334">
        <v>1985.35</v>
      </c>
      <c r="F334">
        <v>5517</v>
      </c>
      <c r="G334" s="5">
        <v>43300.479166666664</v>
      </c>
    </row>
    <row r="335" spans="1:7">
      <c r="A335" t="s">
        <v>360</v>
      </c>
      <c r="B335">
        <v>1984.7</v>
      </c>
      <c r="C335">
        <v>1985.45</v>
      </c>
      <c r="D335">
        <v>1984.6</v>
      </c>
      <c r="E335">
        <v>1985.2</v>
      </c>
      <c r="F335">
        <v>5439</v>
      </c>
      <c r="G335" s="5">
        <v>43300.482638888891</v>
      </c>
    </row>
    <row r="336" spans="1:7">
      <c r="A336" t="s">
        <v>361</v>
      </c>
      <c r="B336">
        <v>1984.4</v>
      </c>
      <c r="C336">
        <v>1985</v>
      </c>
      <c r="D336">
        <v>1984</v>
      </c>
      <c r="E336">
        <v>1984.5</v>
      </c>
      <c r="F336">
        <v>5369</v>
      </c>
      <c r="G336" s="5">
        <v>43300.486111111109</v>
      </c>
    </row>
    <row r="337" spans="1:7">
      <c r="A337" t="s">
        <v>362</v>
      </c>
      <c r="B337">
        <v>1984.5</v>
      </c>
      <c r="C337">
        <v>1984.95</v>
      </c>
      <c r="D337">
        <v>1984</v>
      </c>
      <c r="E337">
        <v>1984.6</v>
      </c>
      <c r="F337">
        <v>4511</v>
      </c>
      <c r="G337" s="5">
        <v>43300.489583333336</v>
      </c>
    </row>
    <row r="338" spans="1:7">
      <c r="A338" t="s">
        <v>363</v>
      </c>
      <c r="B338">
        <v>1984.65</v>
      </c>
      <c r="C338">
        <v>1984.9</v>
      </c>
      <c r="D338">
        <v>1983.7</v>
      </c>
      <c r="E338">
        <v>1984.75</v>
      </c>
      <c r="F338">
        <v>4736</v>
      </c>
      <c r="G338" s="5">
        <v>43300.493055555555</v>
      </c>
    </row>
    <row r="339" spans="1:7">
      <c r="A339" t="s">
        <v>364</v>
      </c>
      <c r="B339">
        <v>1982</v>
      </c>
      <c r="C339">
        <v>1984.8</v>
      </c>
      <c r="D339">
        <v>1981.35</v>
      </c>
      <c r="E339">
        <v>1984.4</v>
      </c>
      <c r="F339">
        <v>12363</v>
      </c>
      <c r="G339" s="5">
        <v>43300.496527777781</v>
      </c>
    </row>
    <row r="340" spans="1:7">
      <c r="A340" t="s">
        <v>365</v>
      </c>
      <c r="B340">
        <v>1978.6</v>
      </c>
      <c r="C340">
        <v>1982.2</v>
      </c>
      <c r="D340">
        <v>1977.1</v>
      </c>
      <c r="E340">
        <v>1981.3</v>
      </c>
      <c r="F340">
        <v>48242</v>
      </c>
      <c r="G340" s="5">
        <v>43300.5</v>
      </c>
    </row>
    <row r="341" spans="1:7">
      <c r="A341" t="s">
        <v>366</v>
      </c>
      <c r="B341">
        <v>1980.25</v>
      </c>
      <c r="C341">
        <v>1981</v>
      </c>
      <c r="D341">
        <v>1975.5</v>
      </c>
      <c r="E341">
        <v>1978.25</v>
      </c>
      <c r="F341">
        <v>33206</v>
      </c>
      <c r="G341" s="5">
        <v>43300.503472222219</v>
      </c>
    </row>
    <row r="342" spans="1:7">
      <c r="A342" t="s">
        <v>367</v>
      </c>
      <c r="B342">
        <v>1978.9</v>
      </c>
      <c r="C342">
        <v>1980.95</v>
      </c>
      <c r="D342">
        <v>1977.65</v>
      </c>
      <c r="E342">
        <v>1979.1</v>
      </c>
      <c r="F342">
        <v>13576</v>
      </c>
      <c r="G342" s="5">
        <v>43300.506944444445</v>
      </c>
    </row>
    <row r="343" spans="1:7">
      <c r="A343" t="s">
        <v>368</v>
      </c>
      <c r="B343">
        <v>1978.1</v>
      </c>
      <c r="C343">
        <v>1979.65</v>
      </c>
      <c r="D343">
        <v>1976.5</v>
      </c>
      <c r="E343">
        <v>1979.3</v>
      </c>
      <c r="F343">
        <v>9777</v>
      </c>
      <c r="G343" s="5">
        <v>43300.510416666664</v>
      </c>
    </row>
    <row r="344" spans="1:7">
      <c r="A344" t="s">
        <v>369</v>
      </c>
      <c r="B344">
        <v>1977.05</v>
      </c>
      <c r="C344">
        <v>1978.45</v>
      </c>
      <c r="D344">
        <v>1976.2</v>
      </c>
      <c r="E344">
        <v>1978</v>
      </c>
      <c r="F344">
        <v>9784</v>
      </c>
      <c r="G344" s="5">
        <v>43300.513888888891</v>
      </c>
    </row>
    <row r="345" spans="1:7">
      <c r="A345" t="s">
        <v>370</v>
      </c>
      <c r="B345">
        <v>1977</v>
      </c>
      <c r="C345">
        <v>1977.4</v>
      </c>
      <c r="D345">
        <v>1976.2</v>
      </c>
      <c r="E345">
        <v>1977.4</v>
      </c>
      <c r="F345">
        <v>9213</v>
      </c>
      <c r="G345" s="5">
        <v>43300.517361111109</v>
      </c>
    </row>
    <row r="346" spans="1:7">
      <c r="A346" t="s">
        <v>371</v>
      </c>
      <c r="B346">
        <v>1976.8</v>
      </c>
      <c r="C346">
        <v>1978</v>
      </c>
      <c r="D346">
        <v>1976.5</v>
      </c>
      <c r="E346">
        <v>1977.35</v>
      </c>
      <c r="F346">
        <v>8824</v>
      </c>
      <c r="G346" s="5">
        <v>43300.520833333336</v>
      </c>
    </row>
    <row r="347" spans="1:7">
      <c r="A347" t="s">
        <v>372</v>
      </c>
      <c r="B347">
        <v>1979.65</v>
      </c>
      <c r="C347">
        <v>1980</v>
      </c>
      <c r="D347">
        <v>1976.85</v>
      </c>
      <c r="E347">
        <v>1977</v>
      </c>
      <c r="F347">
        <v>9565</v>
      </c>
      <c r="G347" s="5">
        <v>43300.524305555555</v>
      </c>
    </row>
    <row r="348" spans="1:7">
      <c r="A348" t="s">
        <v>373</v>
      </c>
      <c r="B348">
        <v>1981.95</v>
      </c>
      <c r="C348">
        <v>1982</v>
      </c>
      <c r="D348">
        <v>1979.45</v>
      </c>
      <c r="E348">
        <v>1979.5</v>
      </c>
      <c r="F348">
        <v>8003</v>
      </c>
      <c r="G348" s="5">
        <v>43300.527777777781</v>
      </c>
    </row>
    <row r="349" spans="1:7">
      <c r="A349" t="s">
        <v>374</v>
      </c>
      <c r="B349">
        <v>1982.4</v>
      </c>
      <c r="C349">
        <v>1982.55</v>
      </c>
      <c r="D349">
        <v>1980.15</v>
      </c>
      <c r="E349">
        <v>1982</v>
      </c>
      <c r="F349">
        <v>13184</v>
      </c>
      <c r="G349" s="5">
        <v>43300.53125</v>
      </c>
    </row>
    <row r="350" spans="1:7">
      <c r="A350" t="s">
        <v>375</v>
      </c>
      <c r="B350">
        <v>1984.4</v>
      </c>
      <c r="C350">
        <v>1985</v>
      </c>
      <c r="D350">
        <v>1982</v>
      </c>
      <c r="E350">
        <v>1982.1</v>
      </c>
      <c r="F350">
        <v>12166</v>
      </c>
      <c r="G350" s="5">
        <v>43300.534722222219</v>
      </c>
    </row>
    <row r="351" spans="1:7">
      <c r="A351" t="s">
        <v>376</v>
      </c>
      <c r="B351">
        <v>1984</v>
      </c>
      <c r="C351">
        <v>1984.4</v>
      </c>
      <c r="D351">
        <v>1983.3</v>
      </c>
      <c r="E351">
        <v>1984</v>
      </c>
      <c r="F351">
        <v>11440</v>
      </c>
      <c r="G351" s="5">
        <v>43300.538194444445</v>
      </c>
    </row>
    <row r="352" spans="1:7">
      <c r="A352" t="s">
        <v>377</v>
      </c>
      <c r="B352">
        <v>1981.9</v>
      </c>
      <c r="C352">
        <v>1984.55</v>
      </c>
      <c r="D352">
        <v>1981.1</v>
      </c>
      <c r="E352">
        <v>1984</v>
      </c>
      <c r="F352">
        <v>8326</v>
      </c>
      <c r="G352" s="5">
        <v>43300.541666666664</v>
      </c>
    </row>
    <row r="353" spans="1:7">
      <c r="A353" t="s">
        <v>378</v>
      </c>
      <c r="B353">
        <v>1981.6</v>
      </c>
      <c r="C353">
        <v>1982.95</v>
      </c>
      <c r="D353">
        <v>1981.1</v>
      </c>
      <c r="E353">
        <v>1981.9</v>
      </c>
      <c r="F353">
        <v>8459</v>
      </c>
      <c r="G353" s="5">
        <v>43300.545138888891</v>
      </c>
    </row>
    <row r="354" spans="1:7">
      <c r="A354" t="s">
        <v>379</v>
      </c>
      <c r="B354">
        <v>1981.75</v>
      </c>
      <c r="C354">
        <v>1981.95</v>
      </c>
      <c r="D354">
        <v>1981.1</v>
      </c>
      <c r="E354">
        <v>1981.95</v>
      </c>
      <c r="F354">
        <v>7338</v>
      </c>
      <c r="G354" s="5">
        <v>43300.548611111109</v>
      </c>
    </row>
    <row r="355" spans="1:7">
      <c r="A355" t="s">
        <v>380</v>
      </c>
      <c r="B355">
        <v>1980</v>
      </c>
      <c r="C355">
        <v>1981.95</v>
      </c>
      <c r="D355">
        <v>1980</v>
      </c>
      <c r="E355">
        <v>1981.95</v>
      </c>
      <c r="F355">
        <v>7997</v>
      </c>
      <c r="G355" s="5">
        <v>43300.552083333336</v>
      </c>
    </row>
    <row r="356" spans="1:7">
      <c r="A356" t="s">
        <v>381</v>
      </c>
      <c r="B356">
        <v>1977.95</v>
      </c>
      <c r="C356">
        <v>1980.1</v>
      </c>
      <c r="D356">
        <v>1976.85</v>
      </c>
      <c r="E356">
        <v>1980.1</v>
      </c>
      <c r="F356">
        <v>13687</v>
      </c>
      <c r="G356" s="5">
        <v>43300.555555555555</v>
      </c>
    </row>
    <row r="357" spans="1:7">
      <c r="A357" t="s">
        <v>382</v>
      </c>
      <c r="B357">
        <v>1977.8</v>
      </c>
      <c r="C357">
        <v>1978</v>
      </c>
      <c r="D357">
        <v>1977.4</v>
      </c>
      <c r="E357">
        <v>1977.85</v>
      </c>
      <c r="F357">
        <v>11585</v>
      </c>
      <c r="G357" s="5">
        <v>43300.559027777781</v>
      </c>
    </row>
    <row r="358" spans="1:7">
      <c r="A358" t="s">
        <v>383</v>
      </c>
      <c r="B358">
        <v>1979.15</v>
      </c>
      <c r="C358">
        <v>1979.5</v>
      </c>
      <c r="D358">
        <v>1977.5</v>
      </c>
      <c r="E358">
        <v>1977.75</v>
      </c>
      <c r="F358">
        <v>14422</v>
      </c>
      <c r="G358" s="5">
        <v>43300.5625</v>
      </c>
    </row>
    <row r="359" spans="1:7">
      <c r="A359" t="s">
        <v>384</v>
      </c>
      <c r="B359">
        <v>1977.1</v>
      </c>
      <c r="C359">
        <v>1979.25</v>
      </c>
      <c r="D359">
        <v>1977</v>
      </c>
      <c r="E359">
        <v>1979.15</v>
      </c>
      <c r="F359">
        <v>16463</v>
      </c>
      <c r="G359" s="5">
        <v>43300.565972222219</v>
      </c>
    </row>
    <row r="360" spans="1:7">
      <c r="A360" t="s">
        <v>385</v>
      </c>
      <c r="B360">
        <v>1976</v>
      </c>
      <c r="C360">
        <v>1977.45</v>
      </c>
      <c r="D360">
        <v>1975.85</v>
      </c>
      <c r="E360">
        <v>1977.1</v>
      </c>
      <c r="F360">
        <v>12666</v>
      </c>
      <c r="G360" s="5">
        <v>43300.569444444445</v>
      </c>
    </row>
    <row r="361" spans="1:7">
      <c r="A361" t="s">
        <v>386</v>
      </c>
      <c r="B361">
        <v>1975</v>
      </c>
      <c r="C361">
        <v>1976.05</v>
      </c>
      <c r="D361">
        <v>1974.2</v>
      </c>
      <c r="E361">
        <v>1976</v>
      </c>
      <c r="F361">
        <v>42242</v>
      </c>
      <c r="G361" s="5">
        <v>43300.572916666664</v>
      </c>
    </row>
    <row r="362" spans="1:7">
      <c r="A362" t="s">
        <v>387</v>
      </c>
      <c r="B362">
        <v>1974.75</v>
      </c>
      <c r="C362">
        <v>1975.95</v>
      </c>
      <c r="D362">
        <v>1974.5</v>
      </c>
      <c r="E362">
        <v>1975</v>
      </c>
      <c r="F362">
        <v>18931</v>
      </c>
      <c r="G362" s="5">
        <v>43300.576388888891</v>
      </c>
    </row>
    <row r="363" spans="1:7">
      <c r="A363" t="s">
        <v>388</v>
      </c>
      <c r="B363">
        <v>1971</v>
      </c>
      <c r="C363">
        <v>1974.8</v>
      </c>
      <c r="D363">
        <v>1970.7</v>
      </c>
      <c r="E363">
        <v>1974.75</v>
      </c>
      <c r="F363">
        <v>38614</v>
      </c>
      <c r="G363" s="5">
        <v>43300.579861111109</v>
      </c>
    </row>
    <row r="364" spans="1:7">
      <c r="A364" t="s">
        <v>389</v>
      </c>
      <c r="B364">
        <v>1973.1</v>
      </c>
      <c r="C364">
        <v>1973.4</v>
      </c>
      <c r="D364">
        <v>1970.1</v>
      </c>
      <c r="E364">
        <v>1971</v>
      </c>
      <c r="F364">
        <v>24781</v>
      </c>
      <c r="G364" s="5">
        <v>43300.583333333336</v>
      </c>
    </row>
    <row r="365" spans="1:7">
      <c r="A365" t="s">
        <v>390</v>
      </c>
      <c r="B365">
        <v>1971.5</v>
      </c>
      <c r="C365">
        <v>1974.9</v>
      </c>
      <c r="D365">
        <v>1970</v>
      </c>
      <c r="E365">
        <v>1973.1</v>
      </c>
      <c r="F365">
        <v>42904</v>
      </c>
      <c r="G365" s="5">
        <v>43300.586805555555</v>
      </c>
    </row>
    <row r="366" spans="1:7">
      <c r="A366" t="s">
        <v>391</v>
      </c>
      <c r="B366">
        <v>1971.25</v>
      </c>
      <c r="C366">
        <v>1974.9</v>
      </c>
      <c r="D366">
        <v>1971</v>
      </c>
      <c r="E366">
        <v>1971.6</v>
      </c>
      <c r="F366">
        <v>33153</v>
      </c>
      <c r="G366" s="5">
        <v>43300.590277777781</v>
      </c>
    </row>
    <row r="367" spans="1:7">
      <c r="A367" t="s">
        <v>392</v>
      </c>
      <c r="B367">
        <v>1972</v>
      </c>
      <c r="C367">
        <v>1974</v>
      </c>
      <c r="D367">
        <v>1970.3</v>
      </c>
      <c r="E367">
        <v>1971.25</v>
      </c>
      <c r="F367">
        <v>42534</v>
      </c>
      <c r="G367" s="5">
        <v>43300.59375</v>
      </c>
    </row>
    <row r="368" spans="1:7">
      <c r="A368" t="s">
        <v>393</v>
      </c>
      <c r="B368">
        <v>1972.75</v>
      </c>
      <c r="C368">
        <v>1973.65</v>
      </c>
      <c r="D368">
        <v>1971.5</v>
      </c>
      <c r="E368">
        <v>1972</v>
      </c>
      <c r="F368">
        <v>14327</v>
      </c>
      <c r="G368" s="5">
        <v>43300.597222222219</v>
      </c>
    </row>
    <row r="369" spans="1:7">
      <c r="A369" t="s">
        <v>394</v>
      </c>
      <c r="B369">
        <v>1975</v>
      </c>
      <c r="C369">
        <v>1975</v>
      </c>
      <c r="D369">
        <v>1972.7</v>
      </c>
      <c r="E369">
        <v>1973.5</v>
      </c>
      <c r="F369">
        <v>23823</v>
      </c>
      <c r="G369" s="5">
        <v>43300.600694444445</v>
      </c>
    </row>
    <row r="370" spans="1:7">
      <c r="A370" t="s">
        <v>395</v>
      </c>
      <c r="B370">
        <v>1974.6</v>
      </c>
      <c r="C370">
        <v>1975</v>
      </c>
      <c r="D370">
        <v>1974.35</v>
      </c>
      <c r="E370">
        <v>1974.9</v>
      </c>
      <c r="F370">
        <v>19926</v>
      </c>
      <c r="G370" s="5">
        <v>43300.604166666664</v>
      </c>
    </row>
    <row r="371" spans="1:7">
      <c r="A371" t="s">
        <v>396</v>
      </c>
      <c r="B371">
        <v>1974.05</v>
      </c>
      <c r="C371">
        <v>1975</v>
      </c>
      <c r="D371">
        <v>1974</v>
      </c>
      <c r="E371">
        <v>1974.6</v>
      </c>
      <c r="F371">
        <v>8888</v>
      </c>
      <c r="G371" s="5">
        <v>43300.607638888891</v>
      </c>
    </row>
    <row r="372" spans="1:7">
      <c r="A372" t="s">
        <v>397</v>
      </c>
      <c r="B372">
        <v>1974</v>
      </c>
      <c r="C372">
        <v>1975</v>
      </c>
      <c r="D372">
        <v>1972</v>
      </c>
      <c r="E372">
        <v>1974.05</v>
      </c>
      <c r="F372">
        <v>22700</v>
      </c>
      <c r="G372" s="5">
        <v>43300.611111111109</v>
      </c>
    </row>
    <row r="373" spans="1:7">
      <c r="A373" t="s">
        <v>398</v>
      </c>
      <c r="B373">
        <v>1974.1</v>
      </c>
      <c r="C373">
        <v>1974.55</v>
      </c>
      <c r="D373">
        <v>1972.15</v>
      </c>
      <c r="E373">
        <v>1974.4</v>
      </c>
      <c r="F373">
        <v>14910</v>
      </c>
      <c r="G373" s="5">
        <v>43300.614583333336</v>
      </c>
    </row>
    <row r="374" spans="1:7">
      <c r="A374" t="s">
        <v>399</v>
      </c>
      <c r="B374">
        <v>1974.15</v>
      </c>
      <c r="C374">
        <v>1975</v>
      </c>
      <c r="D374">
        <v>1974</v>
      </c>
      <c r="E374">
        <v>1974.1</v>
      </c>
      <c r="F374">
        <v>23990</v>
      </c>
      <c r="G374" s="5">
        <v>43300.618055555555</v>
      </c>
    </row>
    <row r="375" spans="1:7">
      <c r="A375" t="s">
        <v>400</v>
      </c>
      <c r="B375">
        <v>1974.6</v>
      </c>
      <c r="C375">
        <v>1975</v>
      </c>
      <c r="D375">
        <v>1974.15</v>
      </c>
      <c r="E375">
        <v>1974.5</v>
      </c>
      <c r="F375">
        <v>13247</v>
      </c>
      <c r="G375" s="5">
        <v>43300.621527777781</v>
      </c>
    </row>
    <row r="376" spans="1:7">
      <c r="A376" t="s">
        <v>401</v>
      </c>
      <c r="B376">
        <v>1974.1</v>
      </c>
      <c r="C376">
        <v>1977.05</v>
      </c>
      <c r="D376">
        <v>1974</v>
      </c>
      <c r="E376">
        <v>1974.8</v>
      </c>
      <c r="F376">
        <v>35555</v>
      </c>
      <c r="G376" s="5">
        <v>43300.625</v>
      </c>
    </row>
    <row r="377" spans="1:7">
      <c r="A377" t="s">
        <v>402</v>
      </c>
      <c r="B377">
        <v>1981.2</v>
      </c>
      <c r="C377">
        <v>1981.25</v>
      </c>
      <c r="D377">
        <v>1974</v>
      </c>
      <c r="E377">
        <v>1974.2</v>
      </c>
      <c r="F377">
        <v>36600</v>
      </c>
      <c r="G377" s="5">
        <v>43300.628472222219</v>
      </c>
    </row>
    <row r="378" spans="1:7">
      <c r="A378" t="s">
        <v>403</v>
      </c>
      <c r="B378">
        <v>1980.1</v>
      </c>
      <c r="C378">
        <v>1981.25</v>
      </c>
      <c r="D378">
        <v>1980</v>
      </c>
      <c r="E378">
        <v>1981.2</v>
      </c>
      <c r="F378">
        <v>26277</v>
      </c>
      <c r="G378" s="5">
        <v>43300.631944444445</v>
      </c>
    </row>
    <row r="379" spans="1:7">
      <c r="A379" t="s">
        <v>404</v>
      </c>
      <c r="B379">
        <v>1980.6</v>
      </c>
      <c r="C379">
        <v>1981.25</v>
      </c>
      <c r="D379">
        <v>1980.05</v>
      </c>
      <c r="E379">
        <v>1980.05</v>
      </c>
      <c r="F379">
        <v>28288</v>
      </c>
      <c r="G379" s="5">
        <v>43300.635416666664</v>
      </c>
    </row>
    <row r="380" spans="1:7">
      <c r="A380" t="s">
        <v>405</v>
      </c>
      <c r="B380">
        <v>1983.6</v>
      </c>
      <c r="C380">
        <v>1984</v>
      </c>
      <c r="D380">
        <v>1979.5</v>
      </c>
      <c r="E380">
        <v>1980.6</v>
      </c>
      <c r="F380">
        <v>86836</v>
      </c>
      <c r="G380" s="5">
        <v>43300.638888888891</v>
      </c>
    </row>
    <row r="381" spans="1:7">
      <c r="A381" t="s">
        <v>406</v>
      </c>
      <c r="B381">
        <v>1985</v>
      </c>
      <c r="C381">
        <v>1985</v>
      </c>
      <c r="D381">
        <v>1982.15</v>
      </c>
      <c r="E381">
        <v>1983.6</v>
      </c>
      <c r="F381">
        <v>42074</v>
      </c>
      <c r="G381" s="5">
        <v>43300.642361111109</v>
      </c>
    </row>
    <row r="382" spans="1:7">
      <c r="A382" t="s">
        <v>407</v>
      </c>
      <c r="B382">
        <v>1986</v>
      </c>
      <c r="C382">
        <v>1986</v>
      </c>
      <c r="D382">
        <v>1983.85</v>
      </c>
      <c r="E382">
        <v>1984.9</v>
      </c>
      <c r="F382">
        <v>33280</v>
      </c>
      <c r="G382" s="5">
        <v>43300.645833333336</v>
      </c>
    </row>
    <row r="383" spans="1:7">
      <c r="A383" t="s">
        <v>408</v>
      </c>
      <c r="B383">
        <v>1984</v>
      </c>
      <c r="C383">
        <v>1984</v>
      </c>
      <c r="D383">
        <v>1984</v>
      </c>
      <c r="E383">
        <v>1984</v>
      </c>
      <c r="F383">
        <v>60</v>
      </c>
      <c r="G383" s="5">
        <v>43301.385416666664</v>
      </c>
    </row>
    <row r="384" spans="1:7">
      <c r="A384" t="s">
        <v>409</v>
      </c>
      <c r="B384">
        <v>1988.75</v>
      </c>
      <c r="C384">
        <v>1989.6</v>
      </c>
      <c r="D384">
        <v>1984.05</v>
      </c>
      <c r="E384">
        <v>1984.9</v>
      </c>
      <c r="F384">
        <v>74739</v>
      </c>
      <c r="G384" s="5">
        <v>43301.388888888891</v>
      </c>
    </row>
    <row r="385" spans="1:7">
      <c r="A385" t="s">
        <v>410</v>
      </c>
      <c r="B385">
        <v>1991.95</v>
      </c>
      <c r="C385">
        <v>1992</v>
      </c>
      <c r="D385">
        <v>1987</v>
      </c>
      <c r="E385">
        <v>1988.1</v>
      </c>
      <c r="F385">
        <v>63954</v>
      </c>
      <c r="G385" s="5">
        <v>43301.392361111109</v>
      </c>
    </row>
    <row r="386" spans="1:7">
      <c r="A386" t="s">
        <v>411</v>
      </c>
      <c r="B386">
        <v>1991.6</v>
      </c>
      <c r="C386">
        <v>1993.1</v>
      </c>
      <c r="D386">
        <v>1991.3</v>
      </c>
      <c r="E386">
        <v>1991.9</v>
      </c>
      <c r="F386">
        <v>54625</v>
      </c>
      <c r="G386" s="5">
        <v>43301.395833333336</v>
      </c>
    </row>
    <row r="387" spans="1:7">
      <c r="A387" t="s">
        <v>412</v>
      </c>
      <c r="B387">
        <v>1988.3</v>
      </c>
      <c r="C387">
        <v>1992.3</v>
      </c>
      <c r="D387">
        <v>1987.35</v>
      </c>
      <c r="E387">
        <v>1991.5</v>
      </c>
      <c r="F387">
        <v>41216</v>
      </c>
      <c r="G387" s="5">
        <v>43301.399305555555</v>
      </c>
    </row>
    <row r="388" spans="1:7">
      <c r="A388" t="s">
        <v>413</v>
      </c>
      <c r="B388">
        <v>1987.8</v>
      </c>
      <c r="C388">
        <v>1990.75</v>
      </c>
      <c r="D388">
        <v>1987</v>
      </c>
      <c r="E388">
        <v>1988.05</v>
      </c>
      <c r="F388">
        <v>27661</v>
      </c>
      <c r="G388" s="5">
        <v>43301.402777777781</v>
      </c>
    </row>
    <row r="389" spans="1:7">
      <c r="A389" t="s">
        <v>414</v>
      </c>
      <c r="B389">
        <v>1987.85</v>
      </c>
      <c r="C389">
        <v>1990.45</v>
      </c>
      <c r="D389">
        <v>1987</v>
      </c>
      <c r="E389">
        <v>1987.5</v>
      </c>
      <c r="F389">
        <v>32597</v>
      </c>
      <c r="G389" s="5">
        <v>43301.40625</v>
      </c>
    </row>
    <row r="390" spans="1:7">
      <c r="A390" t="s">
        <v>415</v>
      </c>
      <c r="B390">
        <v>1989.75</v>
      </c>
      <c r="C390">
        <v>1990.5</v>
      </c>
      <c r="D390">
        <v>1987</v>
      </c>
      <c r="E390">
        <v>1988.25</v>
      </c>
      <c r="F390">
        <v>17700</v>
      </c>
      <c r="G390" s="5">
        <v>43301.409722222219</v>
      </c>
    </row>
    <row r="391" spans="1:7">
      <c r="A391" t="s">
        <v>416</v>
      </c>
      <c r="B391">
        <v>1990.3</v>
      </c>
      <c r="C391">
        <v>1991.6</v>
      </c>
      <c r="D391">
        <v>1989.15</v>
      </c>
      <c r="E391">
        <v>1989.8</v>
      </c>
      <c r="F391">
        <v>21423</v>
      </c>
      <c r="G391" s="5">
        <v>43301.413194444445</v>
      </c>
    </row>
    <row r="392" spans="1:7">
      <c r="A392" t="s">
        <v>417</v>
      </c>
      <c r="B392">
        <v>1991.65</v>
      </c>
      <c r="C392">
        <v>1992</v>
      </c>
      <c r="D392">
        <v>1990</v>
      </c>
      <c r="E392">
        <v>1990.3</v>
      </c>
      <c r="F392">
        <v>16505</v>
      </c>
      <c r="G392" s="5">
        <v>43301.416666666664</v>
      </c>
    </row>
    <row r="393" spans="1:7">
      <c r="A393" t="s">
        <v>418</v>
      </c>
      <c r="B393">
        <v>1994.7</v>
      </c>
      <c r="C393">
        <v>1996.45</v>
      </c>
      <c r="D393">
        <v>1991</v>
      </c>
      <c r="E393">
        <v>1991.6</v>
      </c>
      <c r="F393">
        <v>40767</v>
      </c>
      <c r="G393" s="5">
        <v>43301.420138888891</v>
      </c>
    </row>
    <row r="394" spans="1:7">
      <c r="A394" t="s">
        <v>419</v>
      </c>
      <c r="B394">
        <v>1995.1</v>
      </c>
      <c r="C394">
        <v>1996</v>
      </c>
      <c r="D394">
        <v>1993.5</v>
      </c>
      <c r="E394">
        <v>1993.85</v>
      </c>
      <c r="F394">
        <v>32917</v>
      </c>
      <c r="G394" s="5">
        <v>43301.423611111109</v>
      </c>
    </row>
    <row r="395" spans="1:7">
      <c r="A395" t="s">
        <v>420</v>
      </c>
      <c r="B395">
        <v>1996</v>
      </c>
      <c r="C395">
        <v>1997.85</v>
      </c>
      <c r="D395">
        <v>1994.55</v>
      </c>
      <c r="E395">
        <v>1995</v>
      </c>
      <c r="F395">
        <v>40426</v>
      </c>
      <c r="G395" s="5">
        <v>43301.427083333336</v>
      </c>
    </row>
    <row r="396" spans="1:7">
      <c r="A396" t="s">
        <v>421</v>
      </c>
      <c r="B396">
        <v>1995</v>
      </c>
      <c r="C396">
        <v>1996.05</v>
      </c>
      <c r="D396">
        <v>1993.55</v>
      </c>
      <c r="E396">
        <v>1996</v>
      </c>
      <c r="F396">
        <v>27998</v>
      </c>
      <c r="G396" s="5">
        <v>43301.430555555555</v>
      </c>
    </row>
    <row r="397" spans="1:7">
      <c r="A397" t="s">
        <v>422</v>
      </c>
      <c r="B397">
        <v>1995.2</v>
      </c>
      <c r="C397">
        <v>1996.75</v>
      </c>
      <c r="D397">
        <v>1994.5</v>
      </c>
      <c r="E397">
        <v>1995.35</v>
      </c>
      <c r="F397">
        <v>18482</v>
      </c>
      <c r="G397" s="5">
        <v>43301.434027777781</v>
      </c>
    </row>
    <row r="398" spans="1:7">
      <c r="A398" t="s">
        <v>423</v>
      </c>
      <c r="B398">
        <v>1994.8</v>
      </c>
      <c r="C398">
        <v>1995.2</v>
      </c>
      <c r="D398">
        <v>1993</v>
      </c>
      <c r="E398">
        <v>1995.2</v>
      </c>
      <c r="F398">
        <v>14111</v>
      </c>
      <c r="G398" s="5">
        <v>43301.4375</v>
      </c>
    </row>
    <row r="399" spans="1:7">
      <c r="A399" t="s">
        <v>424</v>
      </c>
      <c r="B399">
        <v>1993.2</v>
      </c>
      <c r="C399">
        <v>1994.8</v>
      </c>
      <c r="D399">
        <v>1992.65</v>
      </c>
      <c r="E399">
        <v>1994.45</v>
      </c>
      <c r="F399">
        <v>14384</v>
      </c>
      <c r="G399" s="5">
        <v>43301.440972222219</v>
      </c>
    </row>
    <row r="400" spans="1:7">
      <c r="A400" t="s">
        <v>425</v>
      </c>
      <c r="B400">
        <v>1994.55</v>
      </c>
      <c r="C400">
        <v>1995</v>
      </c>
      <c r="D400">
        <v>1992.95</v>
      </c>
      <c r="E400">
        <v>1993.2</v>
      </c>
      <c r="F400">
        <v>13506</v>
      </c>
      <c r="G400" s="5">
        <v>43301.444444444445</v>
      </c>
    </row>
    <row r="401" spans="1:7">
      <c r="A401" t="s">
        <v>426</v>
      </c>
      <c r="B401">
        <v>1994.65</v>
      </c>
      <c r="C401">
        <v>1995.85</v>
      </c>
      <c r="D401">
        <v>1994</v>
      </c>
      <c r="E401">
        <v>1994.55</v>
      </c>
      <c r="F401">
        <v>13297</v>
      </c>
      <c r="G401" s="5">
        <v>43301.447916666664</v>
      </c>
    </row>
    <row r="402" spans="1:7">
      <c r="A402" t="s">
        <v>427</v>
      </c>
      <c r="B402">
        <v>1994.55</v>
      </c>
      <c r="C402">
        <v>1995</v>
      </c>
      <c r="D402">
        <v>1993.05</v>
      </c>
      <c r="E402">
        <v>1994.05</v>
      </c>
      <c r="F402">
        <v>9529</v>
      </c>
      <c r="G402" s="5">
        <v>43301.451388888891</v>
      </c>
    </row>
    <row r="403" spans="1:7">
      <c r="A403" t="s">
        <v>428</v>
      </c>
      <c r="B403">
        <v>1994.5</v>
      </c>
      <c r="C403">
        <v>1994.75</v>
      </c>
      <c r="D403">
        <v>1993.95</v>
      </c>
      <c r="E403">
        <v>1994.55</v>
      </c>
      <c r="F403">
        <v>5567</v>
      </c>
      <c r="G403" s="5">
        <v>43301.454861111109</v>
      </c>
    </row>
    <row r="404" spans="1:7">
      <c r="A404" t="s">
        <v>429</v>
      </c>
      <c r="B404">
        <v>1996.8</v>
      </c>
      <c r="C404">
        <v>1997</v>
      </c>
      <c r="D404">
        <v>1994.2</v>
      </c>
      <c r="E404">
        <v>1994.45</v>
      </c>
      <c r="F404">
        <v>25349</v>
      </c>
      <c r="G404" s="5">
        <v>43301.458333333336</v>
      </c>
    </row>
    <row r="405" spans="1:7">
      <c r="A405" t="s">
        <v>430</v>
      </c>
      <c r="B405">
        <v>1997.95</v>
      </c>
      <c r="C405">
        <v>2000</v>
      </c>
      <c r="D405">
        <v>1996.4</v>
      </c>
      <c r="E405">
        <v>1997</v>
      </c>
      <c r="F405">
        <v>52139</v>
      </c>
      <c r="G405" s="5">
        <v>43301.461805555555</v>
      </c>
    </row>
    <row r="406" spans="1:7">
      <c r="A406" t="s">
        <v>431</v>
      </c>
      <c r="B406">
        <v>1996.95</v>
      </c>
      <c r="C406">
        <v>1998</v>
      </c>
      <c r="D406">
        <v>1996.7</v>
      </c>
      <c r="E406">
        <v>1998</v>
      </c>
      <c r="F406">
        <v>18718</v>
      </c>
      <c r="G406" s="5">
        <v>43301.465277777781</v>
      </c>
    </row>
    <row r="407" spans="1:7">
      <c r="A407" t="s">
        <v>432</v>
      </c>
      <c r="B407">
        <v>1995.75</v>
      </c>
      <c r="C407">
        <v>1997</v>
      </c>
      <c r="D407">
        <v>1994</v>
      </c>
      <c r="E407">
        <v>1996.9</v>
      </c>
      <c r="F407">
        <v>25061</v>
      </c>
      <c r="G407" s="5">
        <v>43301.46875</v>
      </c>
    </row>
    <row r="408" spans="1:7">
      <c r="A408" t="s">
        <v>433</v>
      </c>
      <c r="B408">
        <v>1994.15</v>
      </c>
      <c r="C408">
        <v>1996</v>
      </c>
      <c r="D408">
        <v>1993.65</v>
      </c>
      <c r="E408">
        <v>1995.9</v>
      </c>
      <c r="F408">
        <v>16334</v>
      </c>
      <c r="G408" s="5">
        <v>43301.472222222219</v>
      </c>
    </row>
    <row r="409" spans="1:7">
      <c r="A409" t="s">
        <v>434</v>
      </c>
      <c r="B409">
        <v>1995</v>
      </c>
      <c r="C409">
        <v>1995</v>
      </c>
      <c r="D409">
        <v>1993.65</v>
      </c>
      <c r="E409">
        <v>1994.1</v>
      </c>
      <c r="F409">
        <v>10326</v>
      </c>
      <c r="G409" s="5">
        <v>43301.475694444445</v>
      </c>
    </row>
    <row r="410" spans="1:7">
      <c r="A410" t="s">
        <v>435</v>
      </c>
      <c r="B410">
        <v>1995.7</v>
      </c>
      <c r="C410">
        <v>1995.8</v>
      </c>
      <c r="D410">
        <v>1994.8</v>
      </c>
      <c r="E410">
        <v>1994.8</v>
      </c>
      <c r="F410">
        <v>7958</v>
      </c>
      <c r="G410" s="5">
        <v>43301.479166666664</v>
      </c>
    </row>
    <row r="411" spans="1:7">
      <c r="A411" t="s">
        <v>436</v>
      </c>
      <c r="B411">
        <v>1994.8</v>
      </c>
      <c r="C411">
        <v>1995.7</v>
      </c>
      <c r="D411">
        <v>1994.6</v>
      </c>
      <c r="E411">
        <v>1995.7</v>
      </c>
      <c r="F411">
        <v>8289</v>
      </c>
      <c r="G411" s="5">
        <v>43301.482638888891</v>
      </c>
    </row>
    <row r="412" spans="1:7">
      <c r="A412" t="s">
        <v>437</v>
      </c>
      <c r="B412">
        <v>1994.7</v>
      </c>
      <c r="C412">
        <v>1995</v>
      </c>
      <c r="D412">
        <v>1994.65</v>
      </c>
      <c r="E412">
        <v>1994.8</v>
      </c>
      <c r="F412">
        <v>11140</v>
      </c>
      <c r="G412" s="5">
        <v>43301.486111111109</v>
      </c>
    </row>
    <row r="413" spans="1:7">
      <c r="A413" t="s">
        <v>438</v>
      </c>
      <c r="B413">
        <v>1994.15</v>
      </c>
      <c r="C413">
        <v>1995.75</v>
      </c>
      <c r="D413">
        <v>1994.15</v>
      </c>
      <c r="E413">
        <v>1994.7</v>
      </c>
      <c r="F413">
        <v>13475</v>
      </c>
      <c r="G413" s="5">
        <v>43301.489583333336</v>
      </c>
    </row>
    <row r="414" spans="1:7">
      <c r="A414" t="s">
        <v>439</v>
      </c>
      <c r="B414">
        <v>1993.9</v>
      </c>
      <c r="C414">
        <v>1994.6</v>
      </c>
      <c r="D414">
        <v>1991.15</v>
      </c>
      <c r="E414">
        <v>1994.25</v>
      </c>
      <c r="F414">
        <v>35161</v>
      </c>
      <c r="G414" s="5">
        <v>43301.493055555555</v>
      </c>
    </row>
    <row r="415" spans="1:7">
      <c r="A415" t="s">
        <v>440</v>
      </c>
      <c r="B415">
        <v>1996</v>
      </c>
      <c r="C415">
        <v>1996</v>
      </c>
      <c r="D415">
        <v>1992.15</v>
      </c>
      <c r="E415">
        <v>1993.9</v>
      </c>
      <c r="F415">
        <v>14795</v>
      </c>
      <c r="G415" s="5">
        <v>43301.496527777781</v>
      </c>
    </row>
    <row r="416" spans="1:7">
      <c r="A416" t="s">
        <v>441</v>
      </c>
      <c r="B416">
        <v>1994.95</v>
      </c>
      <c r="C416">
        <v>1996.25</v>
      </c>
      <c r="D416">
        <v>1994.85</v>
      </c>
      <c r="E416">
        <v>1996</v>
      </c>
      <c r="F416">
        <v>11471</v>
      </c>
      <c r="G416" s="5">
        <v>43301.5</v>
      </c>
    </row>
    <row r="417" spans="1:7">
      <c r="A417" t="s">
        <v>442</v>
      </c>
      <c r="B417">
        <v>1994.7</v>
      </c>
      <c r="C417">
        <v>1994.9</v>
      </c>
      <c r="D417">
        <v>1994.2</v>
      </c>
      <c r="E417">
        <v>1994.9</v>
      </c>
      <c r="F417">
        <v>6129</v>
      </c>
      <c r="G417" s="5">
        <v>43301.503472222219</v>
      </c>
    </row>
    <row r="418" spans="1:7">
      <c r="A418" t="s">
        <v>443</v>
      </c>
      <c r="B418">
        <v>1995.15</v>
      </c>
      <c r="C418">
        <v>1996</v>
      </c>
      <c r="D418">
        <v>1993.95</v>
      </c>
      <c r="E418">
        <v>1994.65</v>
      </c>
      <c r="F418">
        <v>12371</v>
      </c>
      <c r="G418" s="5">
        <v>43301.506944444445</v>
      </c>
    </row>
    <row r="419" spans="1:7">
      <c r="A419" t="s">
        <v>444</v>
      </c>
      <c r="B419">
        <v>1995.1</v>
      </c>
      <c r="C419">
        <v>1995.95</v>
      </c>
      <c r="D419">
        <v>1995</v>
      </c>
      <c r="E419">
        <v>1995.15</v>
      </c>
      <c r="F419">
        <v>10246</v>
      </c>
      <c r="G419" s="5">
        <v>43301.510416666664</v>
      </c>
    </row>
    <row r="420" spans="1:7">
      <c r="A420" t="s">
        <v>445</v>
      </c>
      <c r="B420">
        <v>1995.2</v>
      </c>
      <c r="C420">
        <v>1995.2</v>
      </c>
      <c r="D420">
        <v>1994.2</v>
      </c>
      <c r="E420">
        <v>1995</v>
      </c>
      <c r="F420">
        <v>9558</v>
      </c>
      <c r="G420" s="5">
        <v>43301.513888888891</v>
      </c>
    </row>
    <row r="421" spans="1:7">
      <c r="A421" t="s">
        <v>446</v>
      </c>
      <c r="B421">
        <v>1995.5</v>
      </c>
      <c r="C421">
        <v>1996</v>
      </c>
      <c r="D421">
        <v>1994.55</v>
      </c>
      <c r="E421">
        <v>1995.2</v>
      </c>
      <c r="F421">
        <v>7066</v>
      </c>
      <c r="G421" s="5">
        <v>43301.517361111109</v>
      </c>
    </row>
    <row r="422" spans="1:7">
      <c r="A422" t="s">
        <v>447</v>
      </c>
      <c r="B422">
        <v>1995.65</v>
      </c>
      <c r="C422">
        <v>1995.8</v>
      </c>
      <c r="D422">
        <v>1994.75</v>
      </c>
      <c r="E422">
        <v>1995.7</v>
      </c>
      <c r="F422">
        <v>7984</v>
      </c>
      <c r="G422" s="5">
        <v>43301.520833333336</v>
      </c>
    </row>
    <row r="423" spans="1:7">
      <c r="A423" t="s">
        <v>448</v>
      </c>
      <c r="B423">
        <v>1995.5</v>
      </c>
      <c r="C423">
        <v>1995.65</v>
      </c>
      <c r="D423">
        <v>1994.9</v>
      </c>
      <c r="E423">
        <v>1995.6</v>
      </c>
      <c r="F423">
        <v>6876</v>
      </c>
      <c r="G423" s="5">
        <v>43301.524305555555</v>
      </c>
    </row>
    <row r="424" spans="1:7">
      <c r="A424" t="s">
        <v>449</v>
      </c>
      <c r="B424">
        <v>1994.7</v>
      </c>
      <c r="C424">
        <v>1995.4</v>
      </c>
      <c r="D424">
        <v>1994.7</v>
      </c>
      <c r="E424">
        <v>1995.3</v>
      </c>
      <c r="F424">
        <v>10255</v>
      </c>
      <c r="G424" s="5">
        <v>43301.527777777781</v>
      </c>
    </row>
    <row r="425" spans="1:7">
      <c r="A425" t="s">
        <v>450</v>
      </c>
      <c r="B425">
        <v>1993.6</v>
      </c>
      <c r="C425">
        <v>1994.75</v>
      </c>
      <c r="D425">
        <v>1993.6</v>
      </c>
      <c r="E425">
        <v>1994.7</v>
      </c>
      <c r="F425">
        <v>13264</v>
      </c>
      <c r="G425" s="5">
        <v>43301.53125</v>
      </c>
    </row>
    <row r="426" spans="1:7">
      <c r="A426" t="s">
        <v>451</v>
      </c>
      <c r="B426">
        <v>1992.5</v>
      </c>
      <c r="C426">
        <v>1993.8</v>
      </c>
      <c r="D426">
        <v>1991.6</v>
      </c>
      <c r="E426">
        <v>1993.65</v>
      </c>
      <c r="F426">
        <v>15987</v>
      </c>
      <c r="G426" s="5">
        <v>43301.534722222219</v>
      </c>
    </row>
    <row r="427" spans="1:7">
      <c r="A427" t="s">
        <v>452</v>
      </c>
      <c r="B427">
        <v>1992.7</v>
      </c>
      <c r="C427">
        <v>1995</v>
      </c>
      <c r="D427">
        <v>1991.6</v>
      </c>
      <c r="E427">
        <v>1991.85</v>
      </c>
      <c r="F427">
        <v>23141</v>
      </c>
      <c r="G427" s="5">
        <v>43301.538194444445</v>
      </c>
    </row>
    <row r="428" spans="1:7">
      <c r="A428" t="s">
        <v>453</v>
      </c>
      <c r="B428">
        <v>1993.2</v>
      </c>
      <c r="C428">
        <v>1995</v>
      </c>
      <c r="D428">
        <v>1992.05</v>
      </c>
      <c r="E428">
        <v>1992.65</v>
      </c>
      <c r="F428">
        <v>23615</v>
      </c>
      <c r="G428" s="5">
        <v>43301.541666666664</v>
      </c>
    </row>
    <row r="429" spans="1:7">
      <c r="A429" t="s">
        <v>454</v>
      </c>
      <c r="B429">
        <v>1992.2</v>
      </c>
      <c r="C429">
        <v>1994</v>
      </c>
      <c r="D429">
        <v>1992.2</v>
      </c>
      <c r="E429">
        <v>1993.7</v>
      </c>
      <c r="F429">
        <v>21480</v>
      </c>
      <c r="G429" s="5">
        <v>43301.545138888891</v>
      </c>
    </row>
    <row r="430" spans="1:7">
      <c r="A430" t="s">
        <v>455</v>
      </c>
      <c r="B430">
        <v>1988.4</v>
      </c>
      <c r="C430">
        <v>1992.2</v>
      </c>
      <c r="D430">
        <v>1987.05</v>
      </c>
      <c r="E430">
        <v>1992.2</v>
      </c>
      <c r="F430">
        <v>62824</v>
      </c>
      <c r="G430" s="5">
        <v>43301.548611111109</v>
      </c>
    </row>
    <row r="431" spans="1:7">
      <c r="A431" t="s">
        <v>456</v>
      </c>
      <c r="B431">
        <v>1987.85</v>
      </c>
      <c r="C431">
        <v>1990.7</v>
      </c>
      <c r="D431">
        <v>1987.15</v>
      </c>
      <c r="E431">
        <v>1988</v>
      </c>
      <c r="F431">
        <v>38576</v>
      </c>
      <c r="G431" s="5">
        <v>43301.552083333336</v>
      </c>
    </row>
    <row r="432" spans="1:7">
      <c r="A432" t="s">
        <v>457</v>
      </c>
      <c r="B432">
        <v>1989.35</v>
      </c>
      <c r="C432">
        <v>1989.7</v>
      </c>
      <c r="D432">
        <v>1987.7</v>
      </c>
      <c r="E432">
        <v>1988</v>
      </c>
      <c r="F432">
        <v>19679</v>
      </c>
      <c r="G432" s="5">
        <v>43301.555555555555</v>
      </c>
    </row>
    <row r="433" spans="1:7">
      <c r="A433" t="s">
        <v>458</v>
      </c>
      <c r="B433">
        <v>1988.4</v>
      </c>
      <c r="C433">
        <v>1989.9</v>
      </c>
      <c r="D433">
        <v>1986.5</v>
      </c>
      <c r="E433">
        <v>1989.4</v>
      </c>
      <c r="F433">
        <v>23187</v>
      </c>
      <c r="G433" s="5">
        <v>43301.559027777781</v>
      </c>
    </row>
    <row r="434" spans="1:7">
      <c r="A434" t="s">
        <v>459</v>
      </c>
      <c r="B434">
        <v>1989.9</v>
      </c>
      <c r="C434">
        <v>1989.9</v>
      </c>
      <c r="D434">
        <v>1988</v>
      </c>
      <c r="E434">
        <v>1988.15</v>
      </c>
      <c r="F434">
        <v>10192</v>
      </c>
      <c r="G434" s="5">
        <v>43301.5625</v>
      </c>
    </row>
    <row r="435" spans="1:7">
      <c r="A435" t="s">
        <v>460</v>
      </c>
      <c r="B435">
        <v>1991</v>
      </c>
      <c r="C435">
        <v>1992</v>
      </c>
      <c r="D435">
        <v>1989.85</v>
      </c>
      <c r="E435">
        <v>1989.9</v>
      </c>
      <c r="F435">
        <v>9304</v>
      </c>
      <c r="G435" s="5">
        <v>43301.565972222219</v>
      </c>
    </row>
    <row r="436" spans="1:7">
      <c r="A436" t="s">
        <v>461</v>
      </c>
      <c r="B436">
        <v>1991.85</v>
      </c>
      <c r="C436">
        <v>1992.15</v>
      </c>
      <c r="D436">
        <v>1990.95</v>
      </c>
      <c r="E436">
        <v>1991.05</v>
      </c>
      <c r="F436">
        <v>8483</v>
      </c>
      <c r="G436" s="5">
        <v>43301.569444444445</v>
      </c>
    </row>
    <row r="437" spans="1:7">
      <c r="A437" t="s">
        <v>462</v>
      </c>
      <c r="B437">
        <v>1991.3</v>
      </c>
      <c r="C437">
        <v>1991.9</v>
      </c>
      <c r="D437">
        <v>1991.3</v>
      </c>
      <c r="E437">
        <v>1991.85</v>
      </c>
      <c r="F437">
        <v>7625</v>
      </c>
      <c r="G437" s="5">
        <v>43301.572916666664</v>
      </c>
    </row>
    <row r="438" spans="1:7">
      <c r="A438" t="s">
        <v>463</v>
      </c>
      <c r="B438">
        <v>1993.6</v>
      </c>
      <c r="C438">
        <v>1993.95</v>
      </c>
      <c r="D438">
        <v>1990.95</v>
      </c>
      <c r="E438">
        <v>1991.3</v>
      </c>
      <c r="F438">
        <v>12035</v>
      </c>
      <c r="G438" s="5">
        <v>43301.576388888891</v>
      </c>
    </row>
    <row r="439" spans="1:7">
      <c r="A439" t="s">
        <v>464</v>
      </c>
      <c r="B439">
        <v>1993.3</v>
      </c>
      <c r="C439">
        <v>1993.95</v>
      </c>
      <c r="D439">
        <v>1991.05</v>
      </c>
      <c r="E439">
        <v>1993.6</v>
      </c>
      <c r="F439">
        <v>12266</v>
      </c>
      <c r="G439" s="5">
        <v>43301.579861111109</v>
      </c>
    </row>
    <row r="440" spans="1:7">
      <c r="A440" t="s">
        <v>465</v>
      </c>
      <c r="B440">
        <v>1993.45</v>
      </c>
      <c r="C440">
        <v>1993.95</v>
      </c>
      <c r="D440">
        <v>1993.3</v>
      </c>
      <c r="E440">
        <v>1993.3</v>
      </c>
      <c r="F440">
        <v>8401</v>
      </c>
      <c r="G440" s="5">
        <v>43301.583333333336</v>
      </c>
    </row>
    <row r="441" spans="1:7">
      <c r="A441" t="s">
        <v>466</v>
      </c>
      <c r="B441">
        <v>1991.9</v>
      </c>
      <c r="C441">
        <v>1993.45</v>
      </c>
      <c r="D441">
        <v>1991</v>
      </c>
      <c r="E441">
        <v>1993.45</v>
      </c>
      <c r="F441">
        <v>11818</v>
      </c>
      <c r="G441" s="5">
        <v>43301.586805555555</v>
      </c>
    </row>
    <row r="442" spans="1:7">
      <c r="A442" t="s">
        <v>467</v>
      </c>
      <c r="B442">
        <v>1992.2</v>
      </c>
      <c r="C442">
        <v>1993.5</v>
      </c>
      <c r="D442">
        <v>1991.95</v>
      </c>
      <c r="E442">
        <v>1991.95</v>
      </c>
      <c r="F442">
        <v>5984</v>
      </c>
      <c r="G442" s="5">
        <v>43301.590277777781</v>
      </c>
    </row>
    <row r="443" spans="1:7">
      <c r="A443" t="s">
        <v>468</v>
      </c>
      <c r="B443">
        <v>1992.35</v>
      </c>
      <c r="C443">
        <v>1992.35</v>
      </c>
      <c r="D443">
        <v>1992.15</v>
      </c>
      <c r="E443">
        <v>1992.2</v>
      </c>
      <c r="F443">
        <v>8468</v>
      </c>
      <c r="G443" s="5">
        <v>43301.59375</v>
      </c>
    </row>
    <row r="444" spans="1:7">
      <c r="A444" t="s">
        <v>469</v>
      </c>
      <c r="B444">
        <v>1992</v>
      </c>
      <c r="C444">
        <v>1992.5</v>
      </c>
      <c r="D444">
        <v>1991.9</v>
      </c>
      <c r="E444">
        <v>1992.5</v>
      </c>
      <c r="F444">
        <v>12928</v>
      </c>
      <c r="G444" s="5">
        <v>43301.597222222219</v>
      </c>
    </row>
    <row r="445" spans="1:7">
      <c r="A445" t="s">
        <v>470</v>
      </c>
      <c r="B445">
        <v>1990.45</v>
      </c>
      <c r="C445">
        <v>1992.3</v>
      </c>
      <c r="D445">
        <v>1990.35</v>
      </c>
      <c r="E445">
        <v>1992</v>
      </c>
      <c r="F445">
        <v>17508</v>
      </c>
      <c r="G445" s="5">
        <v>43301.600694444445</v>
      </c>
    </row>
    <row r="446" spans="1:7">
      <c r="A446" t="s">
        <v>471</v>
      </c>
      <c r="B446">
        <v>1992</v>
      </c>
      <c r="C446">
        <v>1992</v>
      </c>
      <c r="D446">
        <v>1990.5</v>
      </c>
      <c r="E446">
        <v>1991.45</v>
      </c>
      <c r="F446">
        <v>7884</v>
      </c>
      <c r="G446" s="5">
        <v>43301.604166666664</v>
      </c>
    </row>
    <row r="447" spans="1:7">
      <c r="A447" t="s">
        <v>472</v>
      </c>
      <c r="B447">
        <v>1991.05</v>
      </c>
      <c r="C447">
        <v>1992.05</v>
      </c>
      <c r="D447">
        <v>1990.5</v>
      </c>
      <c r="E447">
        <v>1992</v>
      </c>
      <c r="F447">
        <v>13655</v>
      </c>
      <c r="G447" s="5">
        <v>43301.607638888891</v>
      </c>
    </row>
    <row r="448" spans="1:7">
      <c r="A448" t="s">
        <v>473</v>
      </c>
      <c r="B448">
        <v>1991.05</v>
      </c>
      <c r="C448">
        <v>1991.7</v>
      </c>
      <c r="D448">
        <v>1990.6</v>
      </c>
      <c r="E448">
        <v>1991</v>
      </c>
      <c r="F448">
        <v>7436</v>
      </c>
      <c r="G448" s="5">
        <v>43301.611111111109</v>
      </c>
    </row>
    <row r="449" spans="1:7">
      <c r="A449" t="s">
        <v>474</v>
      </c>
      <c r="B449">
        <v>1990.7</v>
      </c>
      <c r="C449">
        <v>1991.25</v>
      </c>
      <c r="D449">
        <v>1990.35</v>
      </c>
      <c r="E449">
        <v>1991</v>
      </c>
      <c r="F449">
        <v>13995</v>
      </c>
      <c r="G449" s="5">
        <v>43301.614583333336</v>
      </c>
    </row>
    <row r="450" spans="1:7">
      <c r="A450" t="s">
        <v>475</v>
      </c>
      <c r="B450">
        <v>1992.65</v>
      </c>
      <c r="C450">
        <v>1992.85</v>
      </c>
      <c r="D450">
        <v>1990.7</v>
      </c>
      <c r="E450">
        <v>1990.7</v>
      </c>
      <c r="F450">
        <v>13154</v>
      </c>
      <c r="G450" s="5">
        <v>43301.618055555555</v>
      </c>
    </row>
    <row r="451" spans="1:7">
      <c r="A451" t="s">
        <v>476</v>
      </c>
      <c r="B451">
        <v>1993.9</v>
      </c>
      <c r="C451">
        <v>1994</v>
      </c>
      <c r="D451">
        <v>1992.65</v>
      </c>
      <c r="E451">
        <v>1992.7</v>
      </c>
      <c r="F451">
        <v>33605</v>
      </c>
      <c r="G451" s="5">
        <v>43301.621527777781</v>
      </c>
    </row>
    <row r="452" spans="1:7">
      <c r="A452" t="s">
        <v>477</v>
      </c>
      <c r="B452">
        <v>1994.7</v>
      </c>
      <c r="C452">
        <v>1995.95</v>
      </c>
      <c r="D452">
        <v>1993.6</v>
      </c>
      <c r="E452">
        <v>1994.9</v>
      </c>
      <c r="F452">
        <v>30107</v>
      </c>
      <c r="G452" s="5">
        <v>43301.625</v>
      </c>
    </row>
    <row r="453" spans="1:7">
      <c r="A453" t="s">
        <v>478</v>
      </c>
      <c r="B453">
        <v>1997</v>
      </c>
      <c r="C453">
        <v>1998</v>
      </c>
      <c r="D453">
        <v>1994.6</v>
      </c>
      <c r="E453">
        <v>1994.7</v>
      </c>
      <c r="F453">
        <v>105811</v>
      </c>
      <c r="G453" s="5">
        <v>43301.628472222219</v>
      </c>
    </row>
    <row r="454" spans="1:7">
      <c r="A454" t="s">
        <v>479</v>
      </c>
      <c r="B454">
        <v>1995.8</v>
      </c>
      <c r="C454">
        <v>1997.45</v>
      </c>
      <c r="D454">
        <v>1995.3</v>
      </c>
      <c r="E454">
        <v>1996.9</v>
      </c>
      <c r="F454">
        <v>93971</v>
      </c>
      <c r="G454" s="5">
        <v>43301.631944444445</v>
      </c>
    </row>
    <row r="455" spans="1:7">
      <c r="A455" t="s">
        <v>480</v>
      </c>
      <c r="B455">
        <v>1995</v>
      </c>
      <c r="C455">
        <v>1997.3</v>
      </c>
      <c r="D455">
        <v>1994.35</v>
      </c>
      <c r="E455">
        <v>1995.8</v>
      </c>
      <c r="F455">
        <v>89354</v>
      </c>
      <c r="G455" s="5">
        <v>43301.635416666664</v>
      </c>
    </row>
    <row r="456" spans="1:7">
      <c r="A456" t="s">
        <v>481</v>
      </c>
      <c r="B456">
        <v>1996.4</v>
      </c>
      <c r="C456">
        <v>1998.4</v>
      </c>
      <c r="D456">
        <v>1994.8</v>
      </c>
      <c r="E456">
        <v>1994.95</v>
      </c>
      <c r="F456">
        <v>99486</v>
      </c>
      <c r="G456" s="5">
        <v>43301.638888888891</v>
      </c>
    </row>
    <row r="457" spans="1:7">
      <c r="A457" t="s">
        <v>482</v>
      </c>
      <c r="B457">
        <v>1997.55</v>
      </c>
      <c r="C457">
        <v>1997.9</v>
      </c>
      <c r="D457">
        <v>1995.75</v>
      </c>
      <c r="E457">
        <v>1996.35</v>
      </c>
      <c r="F457">
        <v>86342</v>
      </c>
      <c r="G457" s="5">
        <v>43301.642361111109</v>
      </c>
    </row>
    <row r="458" spans="1:7">
      <c r="A458" t="s">
        <v>483</v>
      </c>
      <c r="B458">
        <v>1998.1</v>
      </c>
      <c r="C458">
        <v>2000</v>
      </c>
      <c r="D458">
        <v>1996.9</v>
      </c>
      <c r="E458">
        <v>1997.5</v>
      </c>
      <c r="F458">
        <v>68048</v>
      </c>
      <c r="G458" s="5">
        <v>43301.645833333336</v>
      </c>
    </row>
    <row r="459" spans="1:7">
      <c r="A459" t="s">
        <v>484</v>
      </c>
      <c r="B459">
        <v>2003.8</v>
      </c>
      <c r="C459">
        <v>2008</v>
      </c>
      <c r="D459">
        <v>1990.55</v>
      </c>
      <c r="E459">
        <v>1990.55</v>
      </c>
      <c r="F459">
        <v>169969</v>
      </c>
      <c r="G459" s="5">
        <v>43304.388888888891</v>
      </c>
    </row>
    <row r="460" spans="1:7">
      <c r="A460" t="s">
        <v>485</v>
      </c>
      <c r="B460">
        <v>2003</v>
      </c>
      <c r="C460">
        <v>2004.5</v>
      </c>
      <c r="D460">
        <v>2000.55</v>
      </c>
      <c r="E460">
        <v>2003.4</v>
      </c>
      <c r="F460">
        <v>43452</v>
      </c>
      <c r="G460" s="5">
        <v>43304.392361111109</v>
      </c>
    </row>
    <row r="461" spans="1:7">
      <c r="A461" t="s">
        <v>486</v>
      </c>
      <c r="B461">
        <v>2003.45</v>
      </c>
      <c r="C461">
        <v>2008.5</v>
      </c>
      <c r="D461">
        <v>2002.4</v>
      </c>
      <c r="E461">
        <v>2003.05</v>
      </c>
      <c r="F461">
        <v>119488</v>
      </c>
      <c r="G461" s="5">
        <v>43304.395833333336</v>
      </c>
    </row>
    <row r="462" spans="1:7">
      <c r="A462" t="s">
        <v>487</v>
      </c>
      <c r="B462">
        <v>2006.25</v>
      </c>
      <c r="C462">
        <v>2009.25</v>
      </c>
      <c r="D462">
        <v>2003</v>
      </c>
      <c r="E462">
        <v>2003.5</v>
      </c>
      <c r="F462">
        <v>121236</v>
      </c>
      <c r="G462" s="5">
        <v>43304.399305555555</v>
      </c>
    </row>
    <row r="463" spans="1:7">
      <c r="A463" t="s">
        <v>488</v>
      </c>
      <c r="B463">
        <v>2004.95</v>
      </c>
      <c r="C463">
        <v>2008</v>
      </c>
      <c r="D463">
        <v>2002.55</v>
      </c>
      <c r="E463">
        <v>2006.25</v>
      </c>
      <c r="F463">
        <v>61430</v>
      </c>
      <c r="G463" s="5">
        <v>43304.402777777781</v>
      </c>
    </row>
    <row r="464" spans="1:7">
      <c r="A464" t="s">
        <v>489</v>
      </c>
      <c r="B464">
        <v>2007.5</v>
      </c>
      <c r="C464">
        <v>2009</v>
      </c>
      <c r="D464">
        <v>2004.05</v>
      </c>
      <c r="E464">
        <v>2004.75</v>
      </c>
      <c r="F464">
        <v>39063</v>
      </c>
      <c r="G464" s="5">
        <v>43304.40625</v>
      </c>
    </row>
    <row r="465" spans="1:7">
      <c r="A465" t="s">
        <v>490</v>
      </c>
      <c r="B465">
        <v>2005.65</v>
      </c>
      <c r="C465">
        <v>2008.5</v>
      </c>
      <c r="D465">
        <v>2004.5</v>
      </c>
      <c r="E465">
        <v>2007.55</v>
      </c>
      <c r="F465">
        <v>37197</v>
      </c>
      <c r="G465" s="5">
        <v>43304.409722222219</v>
      </c>
    </row>
    <row r="466" spans="1:7">
      <c r="A466" t="s">
        <v>491</v>
      </c>
      <c r="B466">
        <v>2005.95</v>
      </c>
      <c r="C466">
        <v>2008</v>
      </c>
      <c r="D466">
        <v>2005</v>
      </c>
      <c r="E466">
        <v>2006</v>
      </c>
      <c r="F466">
        <v>33784</v>
      </c>
      <c r="G466" s="5">
        <v>43304.413194444445</v>
      </c>
    </row>
    <row r="467" spans="1:7">
      <c r="A467" t="s">
        <v>492</v>
      </c>
      <c r="B467">
        <v>2001.95</v>
      </c>
      <c r="C467">
        <v>2006.4</v>
      </c>
      <c r="D467">
        <v>2001.05</v>
      </c>
      <c r="E467">
        <v>2005.85</v>
      </c>
      <c r="F467">
        <v>41494</v>
      </c>
      <c r="G467" s="5">
        <v>43304.416666666664</v>
      </c>
    </row>
    <row r="468" spans="1:7">
      <c r="A468" t="s">
        <v>493</v>
      </c>
      <c r="B468">
        <v>2001.9</v>
      </c>
      <c r="C468">
        <v>2002.5</v>
      </c>
      <c r="D468">
        <v>1995.95</v>
      </c>
      <c r="E468">
        <v>2002.45</v>
      </c>
      <c r="F468">
        <v>32888</v>
      </c>
      <c r="G468" s="5">
        <v>43304.420138888891</v>
      </c>
    </row>
    <row r="469" spans="1:7">
      <c r="A469" t="s">
        <v>494</v>
      </c>
      <c r="B469">
        <v>2000.05</v>
      </c>
      <c r="C469">
        <v>2002.5</v>
      </c>
      <c r="D469">
        <v>1999.15</v>
      </c>
      <c r="E469">
        <v>2001.9</v>
      </c>
      <c r="F469">
        <v>23137</v>
      </c>
      <c r="G469" s="5">
        <v>43304.423611111109</v>
      </c>
    </row>
    <row r="470" spans="1:7">
      <c r="A470" t="s">
        <v>495</v>
      </c>
      <c r="B470">
        <v>2002.3</v>
      </c>
      <c r="C470">
        <v>2002.5</v>
      </c>
      <c r="D470">
        <v>2000.05</v>
      </c>
      <c r="E470">
        <v>2000.05</v>
      </c>
      <c r="F470">
        <v>16300</v>
      </c>
      <c r="G470" s="5">
        <v>43304.427083333336</v>
      </c>
    </row>
    <row r="471" spans="1:7">
      <c r="A471" t="s">
        <v>496</v>
      </c>
      <c r="B471">
        <v>2002.5</v>
      </c>
      <c r="C471">
        <v>2005</v>
      </c>
      <c r="D471">
        <v>2001.7</v>
      </c>
      <c r="E471">
        <v>2002.3</v>
      </c>
      <c r="F471">
        <v>31190</v>
      </c>
      <c r="G471" s="5">
        <v>43304.430555555555</v>
      </c>
    </row>
    <row r="472" spans="1:7">
      <c r="A472" t="s">
        <v>497</v>
      </c>
      <c r="B472">
        <v>2003.9</v>
      </c>
      <c r="C472">
        <v>2004.9</v>
      </c>
      <c r="D472">
        <v>2001.5</v>
      </c>
      <c r="E472">
        <v>2002.5</v>
      </c>
      <c r="F472">
        <v>23874</v>
      </c>
      <c r="G472" s="5">
        <v>43304.434027777781</v>
      </c>
    </row>
    <row r="473" spans="1:7">
      <c r="A473" t="s">
        <v>498</v>
      </c>
      <c r="B473">
        <v>2002.8</v>
      </c>
      <c r="C473">
        <v>2004.5</v>
      </c>
      <c r="D473">
        <v>2001.25</v>
      </c>
      <c r="E473">
        <v>2003.95</v>
      </c>
      <c r="F473">
        <v>21426</v>
      </c>
      <c r="G473" s="5">
        <v>43304.4375</v>
      </c>
    </row>
    <row r="474" spans="1:7">
      <c r="A474" t="s">
        <v>499</v>
      </c>
      <c r="B474">
        <v>2004.9</v>
      </c>
      <c r="C474">
        <v>2004.9</v>
      </c>
      <c r="D474">
        <v>2002.15</v>
      </c>
      <c r="E474">
        <v>2002.15</v>
      </c>
      <c r="F474">
        <v>15660</v>
      </c>
      <c r="G474" s="5">
        <v>43304.440972222219</v>
      </c>
    </row>
    <row r="475" spans="1:7">
      <c r="A475" t="s">
        <v>500</v>
      </c>
      <c r="B475">
        <v>2005.95</v>
      </c>
      <c r="C475">
        <v>2006</v>
      </c>
      <c r="D475">
        <v>2004.5</v>
      </c>
      <c r="E475">
        <v>2004.95</v>
      </c>
      <c r="F475">
        <v>20676</v>
      </c>
      <c r="G475" s="5">
        <v>43304.444444444445</v>
      </c>
    </row>
    <row r="476" spans="1:7">
      <c r="A476" t="s">
        <v>501</v>
      </c>
      <c r="B476">
        <v>2005.75</v>
      </c>
      <c r="C476">
        <v>2007</v>
      </c>
      <c r="D476">
        <v>2005</v>
      </c>
      <c r="E476">
        <v>2005.95</v>
      </c>
      <c r="F476">
        <v>28451</v>
      </c>
      <c r="G476" s="5">
        <v>43304.447916666664</v>
      </c>
    </row>
    <row r="477" spans="1:7">
      <c r="A477" t="s">
        <v>502</v>
      </c>
      <c r="B477">
        <v>2007</v>
      </c>
      <c r="C477">
        <v>2008</v>
      </c>
      <c r="D477">
        <v>2005</v>
      </c>
      <c r="E477">
        <v>2006</v>
      </c>
      <c r="F477">
        <v>42475</v>
      </c>
      <c r="G477" s="5">
        <v>43304.451388888891</v>
      </c>
    </row>
    <row r="478" spans="1:7">
      <c r="A478" t="s">
        <v>503</v>
      </c>
      <c r="B478">
        <v>2007.65</v>
      </c>
      <c r="C478">
        <v>2008.4</v>
      </c>
      <c r="D478">
        <v>2006.75</v>
      </c>
      <c r="E478">
        <v>2007</v>
      </c>
      <c r="F478">
        <v>33647</v>
      </c>
      <c r="G478" s="5">
        <v>43304.454861111109</v>
      </c>
    </row>
    <row r="479" spans="1:7">
      <c r="A479" t="s">
        <v>504</v>
      </c>
      <c r="B479">
        <v>2007.5</v>
      </c>
      <c r="C479">
        <v>2008.15</v>
      </c>
      <c r="D479">
        <v>2007</v>
      </c>
      <c r="E479">
        <v>2007.75</v>
      </c>
      <c r="F479">
        <v>20976</v>
      </c>
      <c r="G479" s="5">
        <v>43304.458333333336</v>
      </c>
    </row>
    <row r="480" spans="1:7">
      <c r="A480" t="s">
        <v>505</v>
      </c>
      <c r="B480">
        <v>2008.45</v>
      </c>
      <c r="C480">
        <v>2008.5</v>
      </c>
      <c r="D480">
        <v>2006.6</v>
      </c>
      <c r="E480">
        <v>2007.9</v>
      </c>
      <c r="F480">
        <v>32217</v>
      </c>
      <c r="G480" s="5">
        <v>43304.461805555555</v>
      </c>
    </row>
    <row r="481" spans="1:7">
      <c r="A481" t="s">
        <v>506</v>
      </c>
      <c r="B481">
        <v>2007.65</v>
      </c>
      <c r="C481">
        <v>2009.9</v>
      </c>
      <c r="D481">
        <v>2007</v>
      </c>
      <c r="E481">
        <v>2008.5</v>
      </c>
      <c r="F481">
        <v>40946</v>
      </c>
      <c r="G481" s="5">
        <v>43304.465277777781</v>
      </c>
    </row>
    <row r="482" spans="1:7">
      <c r="A482" t="s">
        <v>507</v>
      </c>
      <c r="B482">
        <v>2007</v>
      </c>
      <c r="C482">
        <v>2008</v>
      </c>
      <c r="D482">
        <v>2006.25</v>
      </c>
      <c r="E482">
        <v>2007.65</v>
      </c>
      <c r="F482">
        <v>22510</v>
      </c>
      <c r="G482" s="5">
        <v>43304.46875</v>
      </c>
    </row>
    <row r="483" spans="1:7">
      <c r="A483" t="s">
        <v>508</v>
      </c>
      <c r="B483">
        <v>2007.8</v>
      </c>
      <c r="C483">
        <v>2008.65</v>
      </c>
      <c r="D483">
        <v>2005.8</v>
      </c>
      <c r="E483">
        <v>2007</v>
      </c>
      <c r="F483">
        <v>22093</v>
      </c>
      <c r="G483" s="5">
        <v>43304.472222222219</v>
      </c>
    </row>
    <row r="484" spans="1:7">
      <c r="A484" t="s">
        <v>509</v>
      </c>
      <c r="B484">
        <v>2007.95</v>
      </c>
      <c r="C484">
        <v>2008.6</v>
      </c>
      <c r="D484">
        <v>2006.55</v>
      </c>
      <c r="E484">
        <v>2007.95</v>
      </c>
      <c r="F484">
        <v>18835</v>
      </c>
      <c r="G484" s="5">
        <v>43304.475694444445</v>
      </c>
    </row>
    <row r="485" spans="1:7">
      <c r="A485" t="s">
        <v>510</v>
      </c>
      <c r="B485">
        <v>2007.45</v>
      </c>
      <c r="C485">
        <v>2008.2</v>
      </c>
      <c r="D485">
        <v>2007</v>
      </c>
      <c r="E485">
        <v>2007.95</v>
      </c>
      <c r="F485">
        <v>11215</v>
      </c>
      <c r="G485" s="5">
        <v>43304.479166666664</v>
      </c>
    </row>
    <row r="486" spans="1:7">
      <c r="A486" t="s">
        <v>511</v>
      </c>
      <c r="B486">
        <v>2007.1</v>
      </c>
      <c r="C486">
        <v>2007.8</v>
      </c>
      <c r="D486">
        <v>2003.75</v>
      </c>
      <c r="E486">
        <v>2007.2</v>
      </c>
      <c r="F486">
        <v>29615</v>
      </c>
      <c r="G486" s="5">
        <v>43304.482638888891</v>
      </c>
    </row>
    <row r="487" spans="1:7">
      <c r="A487" t="s">
        <v>512</v>
      </c>
      <c r="B487">
        <v>2007.85</v>
      </c>
      <c r="C487">
        <v>2008.45</v>
      </c>
      <c r="D487">
        <v>2006.3</v>
      </c>
      <c r="E487">
        <v>2007.35</v>
      </c>
      <c r="F487">
        <v>14758</v>
      </c>
      <c r="G487" s="5">
        <v>43304.486111111109</v>
      </c>
    </row>
    <row r="488" spans="1:7">
      <c r="A488" t="s">
        <v>513</v>
      </c>
      <c r="B488">
        <v>2008</v>
      </c>
      <c r="C488">
        <v>2008.7</v>
      </c>
      <c r="D488">
        <v>2007.25</v>
      </c>
      <c r="E488">
        <v>2007.85</v>
      </c>
      <c r="F488">
        <v>18071</v>
      </c>
      <c r="G488" s="5">
        <v>43304.489583333336</v>
      </c>
    </row>
    <row r="489" spans="1:7">
      <c r="A489" t="s">
        <v>514</v>
      </c>
      <c r="B489">
        <v>2008</v>
      </c>
      <c r="C489">
        <v>2008.15</v>
      </c>
      <c r="D489">
        <v>2007</v>
      </c>
      <c r="E489">
        <v>2008</v>
      </c>
      <c r="F489">
        <v>14003</v>
      </c>
      <c r="G489" s="5">
        <v>43304.493055555555</v>
      </c>
    </row>
    <row r="490" spans="1:7">
      <c r="A490" t="s">
        <v>515</v>
      </c>
      <c r="B490">
        <v>2008</v>
      </c>
      <c r="C490">
        <v>2008.25</v>
      </c>
      <c r="D490">
        <v>2007</v>
      </c>
      <c r="E490">
        <v>2008</v>
      </c>
      <c r="F490">
        <v>11376</v>
      </c>
      <c r="G490" s="5">
        <v>43304.496527777781</v>
      </c>
    </row>
    <row r="491" spans="1:7">
      <c r="A491" t="s">
        <v>516</v>
      </c>
      <c r="B491">
        <v>2007.25</v>
      </c>
      <c r="C491">
        <v>2008.8</v>
      </c>
      <c r="D491">
        <v>2006.8</v>
      </c>
      <c r="E491">
        <v>2008.3</v>
      </c>
      <c r="F491">
        <v>18035</v>
      </c>
      <c r="G491" s="5">
        <v>43304.5</v>
      </c>
    </row>
    <row r="492" spans="1:7">
      <c r="A492" t="s">
        <v>517</v>
      </c>
      <c r="B492">
        <v>2007.65</v>
      </c>
      <c r="C492">
        <v>2008.5</v>
      </c>
      <c r="D492">
        <v>2007.05</v>
      </c>
      <c r="E492">
        <v>2007.8</v>
      </c>
      <c r="F492">
        <v>15981</v>
      </c>
      <c r="G492" s="5">
        <v>43304.503472222219</v>
      </c>
    </row>
    <row r="493" spans="1:7">
      <c r="A493" t="s">
        <v>518</v>
      </c>
      <c r="B493">
        <v>2006.1</v>
      </c>
      <c r="C493">
        <v>2007.65</v>
      </c>
      <c r="D493">
        <v>2003.4</v>
      </c>
      <c r="E493">
        <v>2007.65</v>
      </c>
      <c r="F493">
        <v>23549</v>
      </c>
      <c r="G493" s="5">
        <v>43304.506944444445</v>
      </c>
    </row>
    <row r="494" spans="1:7">
      <c r="A494" t="s">
        <v>519</v>
      </c>
      <c r="B494">
        <v>2005.75</v>
      </c>
      <c r="C494">
        <v>2007.45</v>
      </c>
      <c r="D494">
        <v>2005</v>
      </c>
      <c r="E494">
        <v>2006</v>
      </c>
      <c r="F494">
        <v>144666</v>
      </c>
      <c r="G494" s="5">
        <v>43304.510416666664</v>
      </c>
    </row>
    <row r="495" spans="1:7">
      <c r="A495" t="s">
        <v>520</v>
      </c>
      <c r="B495">
        <v>2004.8</v>
      </c>
      <c r="C495">
        <v>2007.85</v>
      </c>
      <c r="D495">
        <v>2003.45</v>
      </c>
      <c r="E495">
        <v>2005.75</v>
      </c>
      <c r="F495">
        <v>28916</v>
      </c>
      <c r="G495" s="5">
        <v>43304.513888888891</v>
      </c>
    </row>
    <row r="496" spans="1:7">
      <c r="A496" t="s">
        <v>521</v>
      </c>
      <c r="B496">
        <v>2005.3</v>
      </c>
      <c r="C496">
        <v>2006</v>
      </c>
      <c r="D496">
        <v>2002.3</v>
      </c>
      <c r="E496">
        <v>2004.95</v>
      </c>
      <c r="F496">
        <v>13096</v>
      </c>
      <c r="G496" s="5">
        <v>43304.517361111109</v>
      </c>
    </row>
    <row r="497" spans="1:7">
      <c r="A497" t="s">
        <v>522</v>
      </c>
      <c r="B497">
        <v>2005</v>
      </c>
      <c r="C497">
        <v>2006</v>
      </c>
      <c r="D497">
        <v>2003.05</v>
      </c>
      <c r="E497">
        <v>2005</v>
      </c>
      <c r="F497">
        <v>14441</v>
      </c>
      <c r="G497" s="5">
        <v>43304.520833333336</v>
      </c>
    </row>
    <row r="498" spans="1:7">
      <c r="A498" t="s">
        <v>523</v>
      </c>
      <c r="B498">
        <v>2007.4</v>
      </c>
      <c r="C498">
        <v>2007.7</v>
      </c>
      <c r="D498">
        <v>2005</v>
      </c>
      <c r="E498">
        <v>2005</v>
      </c>
      <c r="F498">
        <v>10231</v>
      </c>
      <c r="G498" s="5">
        <v>43304.524305555555</v>
      </c>
    </row>
    <row r="499" spans="1:7">
      <c r="A499" t="s">
        <v>524</v>
      </c>
      <c r="B499">
        <v>2007.15</v>
      </c>
      <c r="C499">
        <v>2007.75</v>
      </c>
      <c r="D499">
        <v>2005.7</v>
      </c>
      <c r="E499">
        <v>2007.4</v>
      </c>
      <c r="F499">
        <v>12083</v>
      </c>
      <c r="G499" s="5">
        <v>43304.527777777781</v>
      </c>
    </row>
    <row r="500" spans="1:7">
      <c r="A500" t="s">
        <v>525</v>
      </c>
      <c r="B500">
        <v>2006.35</v>
      </c>
      <c r="C500">
        <v>2007.35</v>
      </c>
      <c r="D500">
        <v>2006</v>
      </c>
      <c r="E500">
        <v>2007.15</v>
      </c>
      <c r="F500">
        <v>12922</v>
      </c>
      <c r="G500" s="5">
        <v>43304.53125</v>
      </c>
    </row>
    <row r="501" spans="1:7">
      <c r="A501" t="s">
        <v>526</v>
      </c>
      <c r="B501">
        <v>2005.3</v>
      </c>
      <c r="C501">
        <v>2006.35</v>
      </c>
      <c r="D501">
        <v>2005</v>
      </c>
      <c r="E501">
        <v>2006.3</v>
      </c>
      <c r="F501">
        <v>2651</v>
      </c>
      <c r="G501" s="5">
        <v>43304.534722222219</v>
      </c>
    </row>
    <row r="502" spans="1:7">
      <c r="A502" t="s">
        <v>527</v>
      </c>
      <c r="B502">
        <v>2005.75</v>
      </c>
      <c r="C502">
        <v>2006</v>
      </c>
      <c r="D502">
        <v>2004.95</v>
      </c>
      <c r="E502">
        <v>2005.35</v>
      </c>
      <c r="F502">
        <v>4496</v>
      </c>
      <c r="G502" s="5">
        <v>43304.538194444445</v>
      </c>
    </row>
    <row r="503" spans="1:7">
      <c r="A503" t="s">
        <v>528</v>
      </c>
      <c r="B503">
        <v>2005.95</v>
      </c>
      <c r="C503">
        <v>2006.45</v>
      </c>
      <c r="D503">
        <v>2005</v>
      </c>
      <c r="E503">
        <v>2005.85</v>
      </c>
      <c r="F503">
        <v>4854</v>
      </c>
      <c r="G503" s="5">
        <v>43304.541666666664</v>
      </c>
    </row>
    <row r="504" spans="1:7">
      <c r="A504" t="s">
        <v>529</v>
      </c>
      <c r="B504">
        <v>2006.15</v>
      </c>
      <c r="C504">
        <v>2006.25</v>
      </c>
      <c r="D504">
        <v>2005.65</v>
      </c>
      <c r="E504">
        <v>2005.9</v>
      </c>
      <c r="F504">
        <v>4606</v>
      </c>
      <c r="G504" s="5">
        <v>43304.545138888891</v>
      </c>
    </row>
    <row r="505" spans="1:7">
      <c r="A505" t="s">
        <v>530</v>
      </c>
      <c r="B505">
        <v>2006.5</v>
      </c>
      <c r="C505">
        <v>2006.9</v>
      </c>
      <c r="D505">
        <v>2005.75</v>
      </c>
      <c r="E505">
        <v>2006.15</v>
      </c>
      <c r="F505">
        <v>18861</v>
      </c>
      <c r="G505" s="5">
        <v>43304.548611111109</v>
      </c>
    </row>
    <row r="506" spans="1:7">
      <c r="A506" t="s">
        <v>531</v>
      </c>
      <c r="B506">
        <v>2006.4</v>
      </c>
      <c r="C506">
        <v>2006.85</v>
      </c>
      <c r="D506">
        <v>2004.9</v>
      </c>
      <c r="E506">
        <v>2006.55</v>
      </c>
      <c r="F506">
        <v>6219</v>
      </c>
      <c r="G506" s="5">
        <v>43304.552083333336</v>
      </c>
    </row>
    <row r="507" spans="1:7">
      <c r="A507" t="s">
        <v>532</v>
      </c>
      <c r="B507">
        <v>2006.95</v>
      </c>
      <c r="C507">
        <v>2007</v>
      </c>
      <c r="D507">
        <v>2005.75</v>
      </c>
      <c r="E507">
        <v>2006.4</v>
      </c>
      <c r="F507">
        <v>11112</v>
      </c>
      <c r="G507" s="5">
        <v>43304.555555555555</v>
      </c>
    </row>
    <row r="508" spans="1:7">
      <c r="A508" t="s">
        <v>533</v>
      </c>
      <c r="B508">
        <v>2006.55</v>
      </c>
      <c r="C508">
        <v>2007</v>
      </c>
      <c r="D508">
        <v>2005.5</v>
      </c>
      <c r="E508">
        <v>2006.95</v>
      </c>
      <c r="F508">
        <v>6002</v>
      </c>
      <c r="G508" s="5">
        <v>43304.559027777781</v>
      </c>
    </row>
    <row r="509" spans="1:7">
      <c r="A509" t="s">
        <v>534</v>
      </c>
      <c r="B509">
        <v>2006.6</v>
      </c>
      <c r="C509">
        <v>2006.6</v>
      </c>
      <c r="D509">
        <v>2006</v>
      </c>
      <c r="E509">
        <v>2006.35</v>
      </c>
      <c r="F509">
        <v>19316</v>
      </c>
      <c r="G509" s="5">
        <v>43304.5625</v>
      </c>
    </row>
    <row r="510" spans="1:7">
      <c r="A510" t="s">
        <v>535</v>
      </c>
      <c r="B510">
        <v>2006.9</v>
      </c>
      <c r="C510">
        <v>2007</v>
      </c>
      <c r="D510">
        <v>2005.8</v>
      </c>
      <c r="E510">
        <v>2006.5</v>
      </c>
      <c r="F510">
        <v>13230</v>
      </c>
      <c r="G510" s="5">
        <v>43304.565972222219</v>
      </c>
    </row>
    <row r="511" spans="1:7">
      <c r="A511" t="s">
        <v>536</v>
      </c>
      <c r="B511">
        <v>2006.95</v>
      </c>
      <c r="C511">
        <v>2006.95</v>
      </c>
      <c r="D511">
        <v>2005.85</v>
      </c>
      <c r="E511">
        <v>2006.9</v>
      </c>
      <c r="F511">
        <v>9269</v>
      </c>
      <c r="G511" s="5">
        <v>43304.569444444445</v>
      </c>
    </row>
    <row r="512" spans="1:7">
      <c r="A512" t="s">
        <v>537</v>
      </c>
      <c r="B512">
        <v>2007</v>
      </c>
      <c r="C512">
        <v>2007.8</v>
      </c>
      <c r="D512">
        <v>2006.55</v>
      </c>
      <c r="E512">
        <v>2006.95</v>
      </c>
      <c r="F512">
        <v>17913</v>
      </c>
      <c r="G512" s="5">
        <v>43304.572916666664</v>
      </c>
    </row>
    <row r="513" spans="1:7">
      <c r="A513" t="s">
        <v>538</v>
      </c>
      <c r="B513">
        <v>2006.75</v>
      </c>
      <c r="C513">
        <v>2008.25</v>
      </c>
      <c r="D513">
        <v>2005.8</v>
      </c>
      <c r="E513">
        <v>2006.95</v>
      </c>
      <c r="F513">
        <v>33743</v>
      </c>
      <c r="G513" s="5">
        <v>43304.576388888891</v>
      </c>
    </row>
    <row r="514" spans="1:7">
      <c r="A514" t="s">
        <v>539</v>
      </c>
      <c r="B514">
        <v>2007.35</v>
      </c>
      <c r="C514">
        <v>2007.7</v>
      </c>
      <c r="D514">
        <v>2006.5</v>
      </c>
      <c r="E514">
        <v>2006.75</v>
      </c>
      <c r="F514">
        <v>10534</v>
      </c>
      <c r="G514" s="5">
        <v>43304.579861111109</v>
      </c>
    </row>
    <row r="515" spans="1:7">
      <c r="A515" t="s">
        <v>540</v>
      </c>
      <c r="B515">
        <v>2007</v>
      </c>
      <c r="C515">
        <v>2008.35</v>
      </c>
      <c r="D515">
        <v>2006.45</v>
      </c>
      <c r="E515">
        <v>2007</v>
      </c>
      <c r="F515">
        <v>23006</v>
      </c>
      <c r="G515" s="5">
        <v>43304.583333333336</v>
      </c>
    </row>
    <row r="516" spans="1:7">
      <c r="A516" t="s">
        <v>541</v>
      </c>
      <c r="B516">
        <v>2007</v>
      </c>
      <c r="C516">
        <v>2007.75</v>
      </c>
      <c r="D516">
        <v>2006.6</v>
      </c>
      <c r="E516">
        <v>2007</v>
      </c>
      <c r="F516">
        <v>11924</v>
      </c>
      <c r="G516" s="5">
        <v>43304.586805555555</v>
      </c>
    </row>
    <row r="517" spans="1:7">
      <c r="A517" t="s">
        <v>542</v>
      </c>
      <c r="B517">
        <v>2006.7</v>
      </c>
      <c r="C517">
        <v>2007.35</v>
      </c>
      <c r="D517">
        <v>2006.7</v>
      </c>
      <c r="E517">
        <v>2007.25</v>
      </c>
      <c r="F517">
        <v>8586</v>
      </c>
      <c r="G517" s="5">
        <v>43304.590277777781</v>
      </c>
    </row>
    <row r="518" spans="1:7">
      <c r="A518" t="s">
        <v>543</v>
      </c>
      <c r="B518">
        <v>2006.95</v>
      </c>
      <c r="C518">
        <v>2007.55</v>
      </c>
      <c r="D518">
        <v>2006</v>
      </c>
      <c r="E518">
        <v>2006.85</v>
      </c>
      <c r="F518">
        <v>26919</v>
      </c>
      <c r="G518" s="5">
        <v>43304.59375</v>
      </c>
    </row>
    <row r="519" spans="1:7">
      <c r="A519" t="s">
        <v>544</v>
      </c>
      <c r="B519">
        <v>2006</v>
      </c>
      <c r="C519">
        <v>2007.2</v>
      </c>
      <c r="D519">
        <v>2005.2</v>
      </c>
      <c r="E519">
        <v>2007</v>
      </c>
      <c r="F519">
        <v>11661</v>
      </c>
      <c r="G519" s="5">
        <v>43304.597222222219</v>
      </c>
    </row>
    <row r="520" spans="1:7">
      <c r="A520" t="s">
        <v>545</v>
      </c>
      <c r="B520">
        <v>2007.55</v>
      </c>
      <c r="C520">
        <v>2007.65</v>
      </c>
      <c r="D520">
        <v>2006</v>
      </c>
      <c r="E520">
        <v>2006</v>
      </c>
      <c r="F520">
        <v>13463</v>
      </c>
      <c r="G520" s="5">
        <v>43304.600694444445</v>
      </c>
    </row>
    <row r="521" spans="1:7">
      <c r="A521" t="s">
        <v>546</v>
      </c>
      <c r="B521">
        <v>2006.1</v>
      </c>
      <c r="C521">
        <v>2008</v>
      </c>
      <c r="D521">
        <v>2006.1</v>
      </c>
      <c r="E521">
        <v>2007.9</v>
      </c>
      <c r="F521">
        <v>10888</v>
      </c>
      <c r="G521" s="5">
        <v>43304.604166666664</v>
      </c>
    </row>
    <row r="522" spans="1:7">
      <c r="A522" t="s">
        <v>547</v>
      </c>
      <c r="B522">
        <v>2007.3</v>
      </c>
      <c r="C522">
        <v>2007.65</v>
      </c>
      <c r="D522">
        <v>2006.15</v>
      </c>
      <c r="E522">
        <v>2006.15</v>
      </c>
      <c r="F522">
        <v>12361</v>
      </c>
      <c r="G522" s="5">
        <v>43304.607638888891</v>
      </c>
    </row>
    <row r="523" spans="1:7">
      <c r="A523" t="s">
        <v>548</v>
      </c>
      <c r="B523">
        <v>2006.75</v>
      </c>
      <c r="C523">
        <v>2007.9</v>
      </c>
      <c r="D523">
        <v>2006</v>
      </c>
      <c r="E523">
        <v>2007.35</v>
      </c>
      <c r="F523">
        <v>17664</v>
      </c>
      <c r="G523" s="5">
        <v>43304.611111111109</v>
      </c>
    </row>
    <row r="524" spans="1:7">
      <c r="A524" t="s">
        <v>549</v>
      </c>
      <c r="B524">
        <v>2006.8</v>
      </c>
      <c r="C524">
        <v>2007.85</v>
      </c>
      <c r="D524">
        <v>2006.75</v>
      </c>
      <c r="E524">
        <v>2006.75</v>
      </c>
      <c r="F524">
        <v>19393</v>
      </c>
      <c r="G524" s="5">
        <v>43304.614583333336</v>
      </c>
    </row>
    <row r="525" spans="1:7">
      <c r="A525" t="s">
        <v>550</v>
      </c>
      <c r="B525">
        <v>2007.15</v>
      </c>
      <c r="C525">
        <v>2007.5</v>
      </c>
      <c r="D525">
        <v>2006.25</v>
      </c>
      <c r="E525">
        <v>2006.7</v>
      </c>
      <c r="F525">
        <v>12461</v>
      </c>
      <c r="G525" s="5">
        <v>43304.618055555555</v>
      </c>
    </row>
    <row r="526" spans="1:7">
      <c r="A526" t="s">
        <v>551</v>
      </c>
      <c r="B526">
        <v>2007</v>
      </c>
      <c r="C526">
        <v>2007.5</v>
      </c>
      <c r="D526">
        <v>2006.5</v>
      </c>
      <c r="E526">
        <v>2007.15</v>
      </c>
      <c r="F526">
        <v>19793</v>
      </c>
      <c r="G526" s="5">
        <v>43304.621527777781</v>
      </c>
    </row>
    <row r="527" spans="1:7">
      <c r="A527" t="s">
        <v>552</v>
      </c>
      <c r="B527">
        <v>2007</v>
      </c>
      <c r="C527">
        <v>2007.1</v>
      </c>
      <c r="D527">
        <v>2006</v>
      </c>
      <c r="E527">
        <v>2007</v>
      </c>
      <c r="F527">
        <v>22097</v>
      </c>
      <c r="G527" s="5">
        <v>43304.625</v>
      </c>
    </row>
    <row r="528" spans="1:7">
      <c r="A528" t="s">
        <v>553</v>
      </c>
      <c r="B528">
        <v>2006.85</v>
      </c>
      <c r="C528">
        <v>2007.2</v>
      </c>
      <c r="D528">
        <v>2006.05</v>
      </c>
      <c r="E528">
        <v>2007.05</v>
      </c>
      <c r="F528">
        <v>22731</v>
      </c>
      <c r="G528" s="5">
        <v>43304.628472222219</v>
      </c>
    </row>
    <row r="529" spans="1:7">
      <c r="A529" t="s">
        <v>554</v>
      </c>
      <c r="B529">
        <v>2006</v>
      </c>
      <c r="C529">
        <v>2007.3</v>
      </c>
      <c r="D529">
        <v>2005.45</v>
      </c>
      <c r="E529">
        <v>2006.65</v>
      </c>
      <c r="F529">
        <v>26453</v>
      </c>
      <c r="G529" s="5">
        <v>43304.631944444445</v>
      </c>
    </row>
    <row r="530" spans="1:7">
      <c r="A530" t="s">
        <v>555</v>
      </c>
      <c r="B530">
        <v>2006.5</v>
      </c>
      <c r="C530">
        <v>2007</v>
      </c>
      <c r="D530">
        <v>2005.5</v>
      </c>
      <c r="E530">
        <v>2006</v>
      </c>
      <c r="F530">
        <v>30231</v>
      </c>
      <c r="G530" s="5">
        <v>43304.635416666664</v>
      </c>
    </row>
    <row r="531" spans="1:7">
      <c r="A531" t="s">
        <v>556</v>
      </c>
      <c r="B531">
        <v>2006.1</v>
      </c>
      <c r="C531">
        <v>2007.75</v>
      </c>
      <c r="D531">
        <v>2005.55</v>
      </c>
      <c r="E531">
        <v>2006.8</v>
      </c>
      <c r="F531">
        <v>48833</v>
      </c>
      <c r="G531" s="5">
        <v>43304.638888888891</v>
      </c>
    </row>
    <row r="532" spans="1:7">
      <c r="A532" t="s">
        <v>557</v>
      </c>
      <c r="B532">
        <v>2004.2</v>
      </c>
      <c r="C532">
        <v>2006.1</v>
      </c>
      <c r="D532">
        <v>2004.2</v>
      </c>
      <c r="E532">
        <v>2006.1</v>
      </c>
      <c r="F532">
        <v>35227</v>
      </c>
      <c r="G532" s="5">
        <v>43304.642361111109</v>
      </c>
    </row>
    <row r="533" spans="1:7">
      <c r="A533" t="s">
        <v>558</v>
      </c>
      <c r="B533">
        <v>2001.1</v>
      </c>
      <c r="C533">
        <v>2005</v>
      </c>
      <c r="D533">
        <v>2000.25</v>
      </c>
      <c r="E533">
        <v>2004.2</v>
      </c>
      <c r="F533">
        <v>40355</v>
      </c>
      <c r="G533" s="5">
        <v>43304.645833333336</v>
      </c>
    </row>
    <row r="534" spans="1:7">
      <c r="A534" t="s">
        <v>559</v>
      </c>
      <c r="B534">
        <v>2015</v>
      </c>
      <c r="C534">
        <v>2015</v>
      </c>
      <c r="D534">
        <v>2015</v>
      </c>
      <c r="E534">
        <v>2015</v>
      </c>
      <c r="F534">
        <v>363</v>
      </c>
      <c r="G534" s="5">
        <v>43305.385416666664</v>
      </c>
    </row>
    <row r="535" spans="1:7">
      <c r="A535" t="s">
        <v>560</v>
      </c>
      <c r="B535">
        <v>2000.8</v>
      </c>
      <c r="C535">
        <v>2012</v>
      </c>
      <c r="D535">
        <v>1996</v>
      </c>
      <c r="E535">
        <v>2011.2</v>
      </c>
      <c r="F535">
        <v>71656</v>
      </c>
      <c r="G535" s="5">
        <v>43305.388888888891</v>
      </c>
    </row>
    <row r="536" spans="1:7">
      <c r="A536" t="s">
        <v>561</v>
      </c>
      <c r="B536">
        <v>2012</v>
      </c>
      <c r="C536">
        <v>2012</v>
      </c>
      <c r="D536">
        <v>1999.85</v>
      </c>
      <c r="E536">
        <v>2000.7</v>
      </c>
      <c r="F536">
        <v>46745</v>
      </c>
      <c r="G536" s="5">
        <v>43305.392361111109</v>
      </c>
    </row>
    <row r="537" spans="1:7">
      <c r="A537" t="s">
        <v>562</v>
      </c>
      <c r="B537">
        <v>2009.35</v>
      </c>
      <c r="C537">
        <v>2013.2</v>
      </c>
      <c r="D537">
        <v>2006.55</v>
      </c>
      <c r="E537">
        <v>2012</v>
      </c>
      <c r="F537">
        <v>38767</v>
      </c>
      <c r="G537" s="5">
        <v>43305.395833333336</v>
      </c>
    </row>
    <row r="538" spans="1:7">
      <c r="A538" t="s">
        <v>563</v>
      </c>
      <c r="B538">
        <v>2005.75</v>
      </c>
      <c r="C538">
        <v>2010.55</v>
      </c>
      <c r="D538">
        <v>2005</v>
      </c>
      <c r="E538">
        <v>2009.35</v>
      </c>
      <c r="F538">
        <v>31246</v>
      </c>
      <c r="G538" s="5">
        <v>43305.399305555555</v>
      </c>
    </row>
    <row r="539" spans="1:7">
      <c r="A539" t="s">
        <v>564</v>
      </c>
      <c r="B539">
        <v>2009</v>
      </c>
      <c r="C539">
        <v>2009.5</v>
      </c>
      <c r="D539">
        <v>2005.1</v>
      </c>
      <c r="E539">
        <v>2005.5</v>
      </c>
      <c r="F539">
        <v>130311</v>
      </c>
      <c r="G539" s="5">
        <v>43305.402777777781</v>
      </c>
    </row>
    <row r="540" spans="1:7">
      <c r="A540" t="s">
        <v>565</v>
      </c>
      <c r="B540">
        <v>2008.9</v>
      </c>
      <c r="C540">
        <v>2009.4</v>
      </c>
      <c r="D540">
        <v>2007.3</v>
      </c>
      <c r="E540">
        <v>2008.5</v>
      </c>
      <c r="F540">
        <v>44609</v>
      </c>
      <c r="G540" s="5">
        <v>43305.40625</v>
      </c>
    </row>
    <row r="541" spans="1:7">
      <c r="A541" t="s">
        <v>566</v>
      </c>
      <c r="B541">
        <v>2005.7</v>
      </c>
      <c r="C541">
        <v>2008.9</v>
      </c>
      <c r="D541">
        <v>2005</v>
      </c>
      <c r="E541">
        <v>2008.9</v>
      </c>
      <c r="F541">
        <v>29003</v>
      </c>
      <c r="G541" s="5">
        <v>43305.409722222219</v>
      </c>
    </row>
    <row r="542" spans="1:7">
      <c r="A542" t="s">
        <v>567</v>
      </c>
      <c r="B542">
        <v>2005.75</v>
      </c>
      <c r="C542">
        <v>2009</v>
      </c>
      <c r="D542">
        <v>2003.7</v>
      </c>
      <c r="E542">
        <v>2005.7</v>
      </c>
      <c r="F542">
        <v>21516</v>
      </c>
      <c r="G542" s="5">
        <v>43305.413194444445</v>
      </c>
    </row>
    <row r="543" spans="1:7">
      <c r="A543" t="s">
        <v>568</v>
      </c>
      <c r="B543">
        <v>2003.1</v>
      </c>
      <c r="C543">
        <v>2007</v>
      </c>
      <c r="D543">
        <v>2002.9</v>
      </c>
      <c r="E543">
        <v>2005.35</v>
      </c>
      <c r="F543">
        <v>32698</v>
      </c>
      <c r="G543" s="5">
        <v>43305.416666666664</v>
      </c>
    </row>
    <row r="544" spans="1:7">
      <c r="A544" t="s">
        <v>569</v>
      </c>
      <c r="B544">
        <v>2004</v>
      </c>
      <c r="C544">
        <v>2007.8</v>
      </c>
      <c r="D544">
        <v>2001.3</v>
      </c>
      <c r="E544">
        <v>2002.5</v>
      </c>
      <c r="F544">
        <v>60345</v>
      </c>
      <c r="G544" s="5">
        <v>43305.420138888891</v>
      </c>
    </row>
    <row r="545" spans="1:7">
      <c r="A545" t="s">
        <v>570</v>
      </c>
      <c r="B545">
        <v>2003</v>
      </c>
      <c r="C545">
        <v>2006.3</v>
      </c>
      <c r="D545">
        <v>2000.7</v>
      </c>
      <c r="E545">
        <v>2005</v>
      </c>
      <c r="F545">
        <v>35346</v>
      </c>
      <c r="G545" s="5">
        <v>43305.423611111109</v>
      </c>
    </row>
    <row r="546" spans="1:7">
      <c r="A546" t="s">
        <v>571</v>
      </c>
      <c r="B546">
        <v>2000.85</v>
      </c>
      <c r="C546">
        <v>2003</v>
      </c>
      <c r="D546">
        <v>2000.5</v>
      </c>
      <c r="E546">
        <v>2003</v>
      </c>
      <c r="F546">
        <v>20607</v>
      </c>
      <c r="G546" s="5">
        <v>43305.427083333336</v>
      </c>
    </row>
    <row r="547" spans="1:7">
      <c r="A547" t="s">
        <v>572</v>
      </c>
      <c r="B547">
        <v>2000.5</v>
      </c>
      <c r="C547">
        <v>2002.8</v>
      </c>
      <c r="D547">
        <v>2000.45</v>
      </c>
      <c r="E547">
        <v>2000.8</v>
      </c>
      <c r="F547">
        <v>15570</v>
      </c>
      <c r="G547" s="5">
        <v>43305.430555555555</v>
      </c>
    </row>
    <row r="548" spans="1:7">
      <c r="A548" t="s">
        <v>573</v>
      </c>
      <c r="B548">
        <v>2001</v>
      </c>
      <c r="C548">
        <v>2001.3</v>
      </c>
      <c r="D548">
        <v>1999</v>
      </c>
      <c r="E548">
        <v>2000.5</v>
      </c>
      <c r="F548">
        <v>34890</v>
      </c>
      <c r="G548" s="5">
        <v>43305.434027777781</v>
      </c>
    </row>
    <row r="549" spans="1:7">
      <c r="A549" t="s">
        <v>574</v>
      </c>
      <c r="B549">
        <v>1998.9</v>
      </c>
      <c r="C549">
        <v>2001</v>
      </c>
      <c r="D549">
        <v>1998.35</v>
      </c>
      <c r="E549">
        <v>2001</v>
      </c>
      <c r="F549">
        <v>14296</v>
      </c>
      <c r="G549" s="5">
        <v>43305.4375</v>
      </c>
    </row>
    <row r="550" spans="1:7">
      <c r="A550" t="s">
        <v>575</v>
      </c>
      <c r="B550">
        <v>2001</v>
      </c>
      <c r="C550">
        <v>2001.45</v>
      </c>
      <c r="D550">
        <v>1998.5</v>
      </c>
      <c r="E550">
        <v>1998.8</v>
      </c>
      <c r="F550">
        <v>20227</v>
      </c>
      <c r="G550" s="5">
        <v>43305.440972222219</v>
      </c>
    </row>
    <row r="551" spans="1:7">
      <c r="A551" t="s">
        <v>576</v>
      </c>
      <c r="B551">
        <v>1999.6</v>
      </c>
      <c r="C551">
        <v>2001.45</v>
      </c>
      <c r="D551">
        <v>1999</v>
      </c>
      <c r="E551">
        <v>2001</v>
      </c>
      <c r="F551">
        <v>11208</v>
      </c>
      <c r="G551" s="5">
        <v>43305.444444444445</v>
      </c>
    </row>
    <row r="552" spans="1:7">
      <c r="A552" t="s">
        <v>577</v>
      </c>
      <c r="B552">
        <v>2001.65</v>
      </c>
      <c r="C552">
        <v>2002.75</v>
      </c>
      <c r="D552">
        <v>1999.5</v>
      </c>
      <c r="E552">
        <v>1999.6</v>
      </c>
      <c r="F552">
        <v>11142</v>
      </c>
      <c r="G552" s="5">
        <v>43305.447916666664</v>
      </c>
    </row>
    <row r="553" spans="1:7">
      <c r="A553" t="s">
        <v>578</v>
      </c>
      <c r="B553">
        <v>2000</v>
      </c>
      <c r="C553">
        <v>2002.5</v>
      </c>
      <c r="D553">
        <v>2000</v>
      </c>
      <c r="E553">
        <v>2001.65</v>
      </c>
      <c r="F553">
        <v>12104</v>
      </c>
      <c r="G553" s="5">
        <v>43305.451388888891</v>
      </c>
    </row>
    <row r="554" spans="1:7">
      <c r="A554" t="s">
        <v>579</v>
      </c>
      <c r="B554">
        <v>1998.45</v>
      </c>
      <c r="C554">
        <v>2000.2</v>
      </c>
      <c r="D554">
        <v>1998</v>
      </c>
      <c r="E554">
        <v>2000.2</v>
      </c>
      <c r="F554">
        <v>13080</v>
      </c>
      <c r="G554" s="5">
        <v>43305.454861111109</v>
      </c>
    </row>
    <row r="555" spans="1:7">
      <c r="A555" t="s">
        <v>580</v>
      </c>
      <c r="B555">
        <v>1999.15</v>
      </c>
      <c r="C555">
        <v>1999.9</v>
      </c>
      <c r="D555">
        <v>1998</v>
      </c>
      <c r="E555">
        <v>1998.7</v>
      </c>
      <c r="F555">
        <v>9680</v>
      </c>
      <c r="G555" s="5">
        <v>43305.458333333336</v>
      </c>
    </row>
    <row r="556" spans="1:7">
      <c r="A556" t="s">
        <v>581</v>
      </c>
      <c r="B556">
        <v>1998.95</v>
      </c>
      <c r="C556">
        <v>2000</v>
      </c>
      <c r="D556">
        <v>1998.35</v>
      </c>
      <c r="E556">
        <v>1999.2</v>
      </c>
      <c r="F556">
        <v>12803</v>
      </c>
      <c r="G556" s="5">
        <v>43305.461805555555</v>
      </c>
    </row>
    <row r="557" spans="1:7">
      <c r="A557" t="s">
        <v>582</v>
      </c>
      <c r="B557">
        <v>1999.5</v>
      </c>
      <c r="C557">
        <v>1999.5</v>
      </c>
      <c r="D557">
        <v>1996.55</v>
      </c>
      <c r="E557">
        <v>1999</v>
      </c>
      <c r="F557">
        <v>19785</v>
      </c>
      <c r="G557" s="5">
        <v>43305.465277777781</v>
      </c>
    </row>
    <row r="558" spans="1:7">
      <c r="A558" t="s">
        <v>583</v>
      </c>
      <c r="B558">
        <v>1997.65</v>
      </c>
      <c r="C558">
        <v>2000</v>
      </c>
      <c r="D558">
        <v>1997.15</v>
      </c>
      <c r="E558">
        <v>1998.9</v>
      </c>
      <c r="F558">
        <v>8646</v>
      </c>
      <c r="G558" s="5">
        <v>43305.46875</v>
      </c>
    </row>
    <row r="559" spans="1:7">
      <c r="A559" t="s">
        <v>584</v>
      </c>
      <c r="B559">
        <v>1999.85</v>
      </c>
      <c r="C559">
        <v>1999.95</v>
      </c>
      <c r="D559">
        <v>1997.65</v>
      </c>
      <c r="E559">
        <v>1997.7</v>
      </c>
      <c r="F559">
        <v>10934</v>
      </c>
      <c r="G559" s="5">
        <v>43305.472222222219</v>
      </c>
    </row>
    <row r="560" spans="1:7">
      <c r="A560" t="s">
        <v>585</v>
      </c>
      <c r="B560">
        <v>1997.8</v>
      </c>
      <c r="C560">
        <v>1999.8</v>
      </c>
      <c r="D560">
        <v>1997</v>
      </c>
      <c r="E560">
        <v>1999.8</v>
      </c>
      <c r="F560">
        <v>14147</v>
      </c>
      <c r="G560" s="5">
        <v>43305.475694444445</v>
      </c>
    </row>
    <row r="561" spans="1:7">
      <c r="A561" t="s">
        <v>586</v>
      </c>
      <c r="B561">
        <v>1998.7</v>
      </c>
      <c r="C561">
        <v>1999.25</v>
      </c>
      <c r="D561">
        <v>1997.3</v>
      </c>
      <c r="E561">
        <v>1998</v>
      </c>
      <c r="F561">
        <v>10322</v>
      </c>
      <c r="G561" s="5">
        <v>43305.479166666664</v>
      </c>
    </row>
    <row r="562" spans="1:7">
      <c r="A562" t="s">
        <v>587</v>
      </c>
      <c r="B562">
        <v>1999.25</v>
      </c>
      <c r="C562">
        <v>1999.75</v>
      </c>
      <c r="D562">
        <v>1998.3</v>
      </c>
      <c r="E562">
        <v>1998.7</v>
      </c>
      <c r="F562">
        <v>7301</v>
      </c>
      <c r="G562" s="5">
        <v>43305.482638888891</v>
      </c>
    </row>
    <row r="563" spans="1:7">
      <c r="A563" t="s">
        <v>588</v>
      </c>
      <c r="B563">
        <v>1998.5</v>
      </c>
      <c r="C563">
        <v>2000</v>
      </c>
      <c r="D563">
        <v>1998.05</v>
      </c>
      <c r="E563">
        <v>1999.25</v>
      </c>
      <c r="F563">
        <v>7104</v>
      </c>
      <c r="G563" s="5">
        <v>43305.486111111109</v>
      </c>
    </row>
    <row r="564" spans="1:7">
      <c r="A564" t="s">
        <v>589</v>
      </c>
      <c r="B564">
        <v>1997.85</v>
      </c>
      <c r="C564">
        <v>1998.9</v>
      </c>
      <c r="D564">
        <v>1997.1</v>
      </c>
      <c r="E564">
        <v>1998.55</v>
      </c>
      <c r="F564">
        <v>7980</v>
      </c>
      <c r="G564" s="5">
        <v>43305.489583333336</v>
      </c>
    </row>
    <row r="565" spans="1:7">
      <c r="A565" t="s">
        <v>590</v>
      </c>
      <c r="B565">
        <v>1998.95</v>
      </c>
      <c r="C565">
        <v>1999.55</v>
      </c>
      <c r="D565">
        <v>1997.45</v>
      </c>
      <c r="E565">
        <v>1997.85</v>
      </c>
      <c r="F565">
        <v>6530</v>
      </c>
      <c r="G565" s="5">
        <v>43305.493055555555</v>
      </c>
    </row>
    <row r="566" spans="1:7">
      <c r="A566" t="s">
        <v>591</v>
      </c>
      <c r="B566">
        <v>1997.2</v>
      </c>
      <c r="C566">
        <v>1999.3</v>
      </c>
      <c r="D566">
        <v>1997</v>
      </c>
      <c r="E566">
        <v>1999.15</v>
      </c>
      <c r="F566">
        <v>8839</v>
      </c>
      <c r="G566" s="5">
        <v>43305.496527777781</v>
      </c>
    </row>
    <row r="567" spans="1:7">
      <c r="A567" t="s">
        <v>592</v>
      </c>
      <c r="B567">
        <v>1995.8</v>
      </c>
      <c r="C567">
        <v>1997.45</v>
      </c>
      <c r="D567">
        <v>1995.7</v>
      </c>
      <c r="E567">
        <v>1997.25</v>
      </c>
      <c r="F567">
        <v>11882</v>
      </c>
      <c r="G567" s="5">
        <v>43305.5</v>
      </c>
    </row>
    <row r="568" spans="1:7">
      <c r="A568" t="s">
        <v>593</v>
      </c>
      <c r="B568">
        <v>1992.7</v>
      </c>
      <c r="C568">
        <v>1996</v>
      </c>
      <c r="D568">
        <v>1991.45</v>
      </c>
      <c r="E568">
        <v>1995.8</v>
      </c>
      <c r="F568">
        <v>41846</v>
      </c>
      <c r="G568" s="5">
        <v>43305.503472222219</v>
      </c>
    </row>
    <row r="569" spans="1:7">
      <c r="A569" t="s">
        <v>594</v>
      </c>
      <c r="B569">
        <v>1992.3</v>
      </c>
      <c r="C569">
        <v>1994</v>
      </c>
      <c r="D569">
        <v>1992</v>
      </c>
      <c r="E569">
        <v>1992.65</v>
      </c>
      <c r="F569">
        <v>11483</v>
      </c>
      <c r="G569" s="5">
        <v>43305.506944444445</v>
      </c>
    </row>
    <row r="570" spans="1:7">
      <c r="A570" t="s">
        <v>595</v>
      </c>
      <c r="B570">
        <v>1992.8</v>
      </c>
      <c r="C570">
        <v>1994</v>
      </c>
      <c r="D570">
        <v>1991.95</v>
      </c>
      <c r="E570">
        <v>1992.25</v>
      </c>
      <c r="F570">
        <v>9666</v>
      </c>
      <c r="G570" s="5">
        <v>43305.510416666664</v>
      </c>
    </row>
    <row r="571" spans="1:7">
      <c r="A571" t="s">
        <v>596</v>
      </c>
      <c r="B571">
        <v>1990.15</v>
      </c>
      <c r="C571">
        <v>1992.95</v>
      </c>
      <c r="D571">
        <v>1990</v>
      </c>
      <c r="E571">
        <v>1992.8</v>
      </c>
      <c r="F571">
        <v>21615</v>
      </c>
      <c r="G571" s="5">
        <v>43305.513888888891</v>
      </c>
    </row>
    <row r="572" spans="1:7">
      <c r="A572" t="s">
        <v>597</v>
      </c>
      <c r="B572">
        <v>1989.75</v>
      </c>
      <c r="C572">
        <v>1990</v>
      </c>
      <c r="D572">
        <v>1985</v>
      </c>
      <c r="E572">
        <v>1990</v>
      </c>
      <c r="F572">
        <v>38625</v>
      </c>
      <c r="G572" s="5">
        <v>43305.517361111109</v>
      </c>
    </row>
    <row r="573" spans="1:7">
      <c r="A573" t="s">
        <v>598</v>
      </c>
      <c r="B573">
        <v>1991.2</v>
      </c>
      <c r="C573">
        <v>1991.9</v>
      </c>
      <c r="D573">
        <v>1989.7</v>
      </c>
      <c r="E573">
        <v>1989.7</v>
      </c>
      <c r="F573">
        <v>17341</v>
      </c>
      <c r="G573" s="5">
        <v>43305.520833333336</v>
      </c>
    </row>
    <row r="574" spans="1:7">
      <c r="A574" t="s">
        <v>599</v>
      </c>
      <c r="B574">
        <v>1992.95</v>
      </c>
      <c r="C574">
        <v>1994.2</v>
      </c>
      <c r="D574">
        <v>1991.05</v>
      </c>
      <c r="E574">
        <v>1991.25</v>
      </c>
      <c r="F574">
        <v>13817</v>
      </c>
      <c r="G574" s="5">
        <v>43305.524305555555</v>
      </c>
    </row>
    <row r="575" spans="1:7">
      <c r="A575" t="s">
        <v>600</v>
      </c>
      <c r="B575">
        <v>1990.2</v>
      </c>
      <c r="C575">
        <v>1993</v>
      </c>
      <c r="D575">
        <v>1990.2</v>
      </c>
      <c r="E575">
        <v>1992.95</v>
      </c>
      <c r="F575">
        <v>12504</v>
      </c>
      <c r="G575" s="5">
        <v>43305.527777777781</v>
      </c>
    </row>
    <row r="576" spans="1:7">
      <c r="A576" t="s">
        <v>601</v>
      </c>
      <c r="B576">
        <v>1988.05</v>
      </c>
      <c r="C576">
        <v>1992</v>
      </c>
      <c r="D576">
        <v>1988.05</v>
      </c>
      <c r="E576">
        <v>1990.2</v>
      </c>
      <c r="F576">
        <v>15998</v>
      </c>
      <c r="G576" s="5">
        <v>43305.53125</v>
      </c>
    </row>
    <row r="577" spans="1:7">
      <c r="A577" t="s">
        <v>602</v>
      </c>
      <c r="B577">
        <v>1990</v>
      </c>
      <c r="C577">
        <v>1990.8</v>
      </c>
      <c r="D577">
        <v>1986.3</v>
      </c>
      <c r="E577">
        <v>1988.1</v>
      </c>
      <c r="F577">
        <v>39202</v>
      </c>
      <c r="G577" s="5">
        <v>43305.534722222219</v>
      </c>
    </row>
    <row r="578" spans="1:7">
      <c r="A578" t="s">
        <v>603</v>
      </c>
      <c r="B578">
        <v>1987.8</v>
      </c>
      <c r="C578">
        <v>1990.3</v>
      </c>
      <c r="D578">
        <v>1986.15</v>
      </c>
      <c r="E578">
        <v>1990.3</v>
      </c>
      <c r="F578">
        <v>30752</v>
      </c>
      <c r="G578" s="5">
        <v>43305.538194444445</v>
      </c>
    </row>
    <row r="579" spans="1:7">
      <c r="A579" t="s">
        <v>604</v>
      </c>
      <c r="B579">
        <v>1990.4</v>
      </c>
      <c r="C579">
        <v>1990.7</v>
      </c>
      <c r="D579">
        <v>1987.35</v>
      </c>
      <c r="E579">
        <v>1987.35</v>
      </c>
      <c r="F579">
        <v>14766</v>
      </c>
      <c r="G579" s="5">
        <v>43305.541666666664</v>
      </c>
    </row>
    <row r="580" spans="1:7">
      <c r="A580" t="s">
        <v>605</v>
      </c>
      <c r="B580">
        <v>1990.05</v>
      </c>
      <c r="C580">
        <v>1991.55</v>
      </c>
      <c r="D580">
        <v>1989.35</v>
      </c>
      <c r="E580">
        <v>1990.4</v>
      </c>
      <c r="F580">
        <v>15848</v>
      </c>
      <c r="G580" s="5">
        <v>43305.545138888891</v>
      </c>
    </row>
    <row r="581" spans="1:7">
      <c r="A581" t="s">
        <v>606</v>
      </c>
      <c r="B581">
        <v>1989.75</v>
      </c>
      <c r="C581">
        <v>1990</v>
      </c>
      <c r="D581">
        <v>1989.7</v>
      </c>
      <c r="E581">
        <v>1989.9</v>
      </c>
      <c r="F581">
        <v>15044</v>
      </c>
      <c r="G581" s="5">
        <v>43305.548611111109</v>
      </c>
    </row>
    <row r="582" spans="1:7">
      <c r="A582" t="s">
        <v>607</v>
      </c>
      <c r="B582">
        <v>1992.5</v>
      </c>
      <c r="C582">
        <v>1992.6</v>
      </c>
      <c r="D582">
        <v>1989.55</v>
      </c>
      <c r="E582">
        <v>1989.7</v>
      </c>
      <c r="F582">
        <v>14479</v>
      </c>
      <c r="G582" s="5">
        <v>43305.552083333336</v>
      </c>
    </row>
    <row r="583" spans="1:7">
      <c r="A583" t="s">
        <v>608</v>
      </c>
      <c r="B583">
        <v>1991.1</v>
      </c>
      <c r="C583">
        <v>1992.85</v>
      </c>
      <c r="D583">
        <v>1991.1</v>
      </c>
      <c r="E583">
        <v>1992.45</v>
      </c>
      <c r="F583">
        <v>16488</v>
      </c>
      <c r="G583" s="5">
        <v>43305.555555555555</v>
      </c>
    </row>
    <row r="584" spans="1:7">
      <c r="A584" t="s">
        <v>609</v>
      </c>
      <c r="B584">
        <v>1992.95</v>
      </c>
      <c r="C584">
        <v>1993</v>
      </c>
      <c r="D584">
        <v>1991.15</v>
      </c>
      <c r="E584">
        <v>1991.35</v>
      </c>
      <c r="F584">
        <v>11430</v>
      </c>
      <c r="G584" s="5">
        <v>43305.559027777781</v>
      </c>
    </row>
    <row r="585" spans="1:7">
      <c r="A585" t="s">
        <v>610</v>
      </c>
      <c r="B585">
        <v>1995</v>
      </c>
      <c r="C585">
        <v>1995.25</v>
      </c>
      <c r="D585">
        <v>1992.8</v>
      </c>
      <c r="E585">
        <v>1992.95</v>
      </c>
      <c r="F585">
        <v>18188</v>
      </c>
      <c r="G585" s="5">
        <v>43305.5625</v>
      </c>
    </row>
    <row r="586" spans="1:7">
      <c r="A586" t="s">
        <v>611</v>
      </c>
      <c r="B586">
        <v>1991.9</v>
      </c>
      <c r="C586">
        <v>1995.2</v>
      </c>
      <c r="D586">
        <v>1990.8</v>
      </c>
      <c r="E586">
        <v>1995</v>
      </c>
      <c r="F586">
        <v>57640</v>
      </c>
      <c r="G586" s="5">
        <v>43305.565972222219</v>
      </c>
    </row>
    <row r="587" spans="1:7">
      <c r="A587" t="s">
        <v>612</v>
      </c>
      <c r="B587">
        <v>1991.15</v>
      </c>
      <c r="C587">
        <v>1992.4</v>
      </c>
      <c r="D587">
        <v>1991</v>
      </c>
      <c r="E587">
        <v>1991.9</v>
      </c>
      <c r="F587">
        <v>10640</v>
      </c>
      <c r="G587" s="5">
        <v>43305.569444444445</v>
      </c>
    </row>
    <row r="588" spans="1:7">
      <c r="A588" t="s">
        <v>613</v>
      </c>
      <c r="B588">
        <v>1992.75</v>
      </c>
      <c r="C588">
        <v>1992.85</v>
      </c>
      <c r="D588">
        <v>1989.55</v>
      </c>
      <c r="E588">
        <v>1990.8</v>
      </c>
      <c r="F588">
        <v>14005</v>
      </c>
      <c r="G588" s="5">
        <v>43305.572916666664</v>
      </c>
    </row>
    <row r="589" spans="1:7">
      <c r="A589" t="s">
        <v>614</v>
      </c>
      <c r="B589">
        <v>1988.6</v>
      </c>
      <c r="C589">
        <v>1992.75</v>
      </c>
      <c r="D589">
        <v>1987.55</v>
      </c>
      <c r="E589">
        <v>1992.55</v>
      </c>
      <c r="F589">
        <v>24912</v>
      </c>
      <c r="G589" s="5">
        <v>43305.576388888891</v>
      </c>
    </row>
    <row r="590" spans="1:7">
      <c r="A590" t="s">
        <v>615</v>
      </c>
      <c r="B590">
        <v>1988.65</v>
      </c>
      <c r="C590">
        <v>1990</v>
      </c>
      <c r="D590">
        <v>1988</v>
      </c>
      <c r="E590">
        <v>1988.6</v>
      </c>
      <c r="F590">
        <v>11055</v>
      </c>
      <c r="G590" s="5">
        <v>43305.579861111109</v>
      </c>
    </row>
    <row r="591" spans="1:7">
      <c r="A591" t="s">
        <v>616</v>
      </c>
      <c r="B591">
        <v>1990.4</v>
      </c>
      <c r="C591">
        <v>1990.8</v>
      </c>
      <c r="D591">
        <v>1988.6</v>
      </c>
      <c r="E591">
        <v>1988.95</v>
      </c>
      <c r="F591">
        <v>11568</v>
      </c>
      <c r="G591" s="5">
        <v>43305.583333333336</v>
      </c>
    </row>
    <row r="592" spans="1:7">
      <c r="A592" t="s">
        <v>617</v>
      </c>
      <c r="B592">
        <v>1991.95</v>
      </c>
      <c r="C592">
        <v>1991.95</v>
      </c>
      <c r="D592">
        <v>1990.05</v>
      </c>
      <c r="E592">
        <v>1990.35</v>
      </c>
      <c r="F592">
        <v>13892</v>
      </c>
      <c r="G592" s="5">
        <v>43305.586805555555</v>
      </c>
    </row>
    <row r="593" spans="1:7">
      <c r="A593" t="s">
        <v>618</v>
      </c>
      <c r="B593">
        <v>1990.7</v>
      </c>
      <c r="C593">
        <v>1992.65</v>
      </c>
      <c r="D593">
        <v>1988.9</v>
      </c>
      <c r="E593">
        <v>1991.9</v>
      </c>
      <c r="F593">
        <v>15517</v>
      </c>
      <c r="G593" s="5">
        <v>43305.590277777781</v>
      </c>
    </row>
    <row r="594" spans="1:7">
      <c r="A594" t="s">
        <v>619</v>
      </c>
      <c r="B594">
        <v>1991.3</v>
      </c>
      <c r="C594">
        <v>1991.7</v>
      </c>
      <c r="D594">
        <v>1990.7</v>
      </c>
      <c r="E594">
        <v>1990.7</v>
      </c>
      <c r="F594">
        <v>13864</v>
      </c>
      <c r="G594" s="5">
        <v>43305.59375</v>
      </c>
    </row>
    <row r="595" spans="1:7">
      <c r="A595" t="s">
        <v>620</v>
      </c>
      <c r="B595">
        <v>1989.15</v>
      </c>
      <c r="C595">
        <v>1991.8</v>
      </c>
      <c r="D595">
        <v>1989</v>
      </c>
      <c r="E595">
        <v>1991.3</v>
      </c>
      <c r="F595">
        <v>12689</v>
      </c>
      <c r="G595" s="5">
        <v>43305.597222222219</v>
      </c>
    </row>
    <row r="596" spans="1:7">
      <c r="A596" t="s">
        <v>621</v>
      </c>
      <c r="B596">
        <v>1988.65</v>
      </c>
      <c r="C596">
        <v>1991.55</v>
      </c>
      <c r="D596">
        <v>1987.65</v>
      </c>
      <c r="E596">
        <v>1989.15</v>
      </c>
      <c r="F596">
        <v>16565</v>
      </c>
      <c r="G596" s="5">
        <v>43305.600694444445</v>
      </c>
    </row>
    <row r="597" spans="1:7">
      <c r="A597" t="s">
        <v>622</v>
      </c>
      <c r="B597">
        <v>1989.35</v>
      </c>
      <c r="C597">
        <v>1989.9</v>
      </c>
      <c r="D597">
        <v>1987</v>
      </c>
      <c r="E597">
        <v>1989.2</v>
      </c>
      <c r="F597">
        <v>15135</v>
      </c>
      <c r="G597" s="5">
        <v>43305.604166666664</v>
      </c>
    </row>
    <row r="598" spans="1:7">
      <c r="A598" t="s">
        <v>623</v>
      </c>
      <c r="B598">
        <v>1991.85</v>
      </c>
      <c r="C598">
        <v>1992</v>
      </c>
      <c r="D598">
        <v>1988.5</v>
      </c>
      <c r="E598">
        <v>1989.35</v>
      </c>
      <c r="F598">
        <v>21324</v>
      </c>
      <c r="G598" s="5">
        <v>43305.607638888891</v>
      </c>
    </row>
    <row r="599" spans="1:7">
      <c r="A599" t="s">
        <v>624</v>
      </c>
      <c r="B599">
        <v>1991.75</v>
      </c>
      <c r="C599">
        <v>1992</v>
      </c>
      <c r="D599">
        <v>1990.65</v>
      </c>
      <c r="E599">
        <v>1991.8</v>
      </c>
      <c r="F599">
        <v>22373</v>
      </c>
      <c r="G599" s="5">
        <v>43305.611111111109</v>
      </c>
    </row>
    <row r="600" spans="1:7">
      <c r="A600" t="s">
        <v>625</v>
      </c>
      <c r="B600">
        <v>1993.6</v>
      </c>
      <c r="C600">
        <v>1995</v>
      </c>
      <c r="D600">
        <v>1991.8</v>
      </c>
      <c r="E600">
        <v>1991.9</v>
      </c>
      <c r="F600">
        <v>27396</v>
      </c>
      <c r="G600" s="5">
        <v>43305.614583333336</v>
      </c>
    </row>
    <row r="601" spans="1:7">
      <c r="A601" t="s">
        <v>626</v>
      </c>
      <c r="B601">
        <v>1998.95</v>
      </c>
      <c r="C601">
        <v>1999</v>
      </c>
      <c r="D601">
        <v>1993.65</v>
      </c>
      <c r="E601">
        <v>1994</v>
      </c>
      <c r="F601">
        <v>66580</v>
      </c>
      <c r="G601" s="5">
        <v>43305.618055555555</v>
      </c>
    </row>
    <row r="602" spans="1:7">
      <c r="A602" t="s">
        <v>627</v>
      </c>
      <c r="B602">
        <v>1998.8</v>
      </c>
      <c r="C602">
        <v>2000</v>
      </c>
      <c r="D602">
        <v>1997</v>
      </c>
      <c r="E602">
        <v>1998.3</v>
      </c>
      <c r="F602">
        <v>38612</v>
      </c>
      <c r="G602" s="5">
        <v>43305.621527777781</v>
      </c>
    </row>
    <row r="603" spans="1:7">
      <c r="A603" t="s">
        <v>628</v>
      </c>
      <c r="B603">
        <v>1997.8</v>
      </c>
      <c r="C603">
        <v>2000.5</v>
      </c>
      <c r="D603">
        <v>1996.95</v>
      </c>
      <c r="E603">
        <v>1998.55</v>
      </c>
      <c r="F603">
        <v>37940</v>
      </c>
      <c r="G603" s="5">
        <v>43305.625</v>
      </c>
    </row>
    <row r="604" spans="1:7">
      <c r="A604" t="s">
        <v>629</v>
      </c>
      <c r="B604">
        <v>1999.7</v>
      </c>
      <c r="C604">
        <v>1999.9</v>
      </c>
      <c r="D604">
        <v>1995</v>
      </c>
      <c r="E604">
        <v>1997.8</v>
      </c>
      <c r="F604">
        <v>60086</v>
      </c>
      <c r="G604" s="5">
        <v>43305.628472222219</v>
      </c>
    </row>
    <row r="605" spans="1:7">
      <c r="A605" t="s">
        <v>630</v>
      </c>
      <c r="B605">
        <v>2000.3</v>
      </c>
      <c r="C605">
        <v>2000.65</v>
      </c>
      <c r="D605">
        <v>1998.25</v>
      </c>
      <c r="E605">
        <v>1999.7</v>
      </c>
      <c r="F605">
        <v>74122</v>
      </c>
      <c r="G605" s="5">
        <v>43305.631944444445</v>
      </c>
    </row>
    <row r="606" spans="1:7">
      <c r="A606" t="s">
        <v>631</v>
      </c>
      <c r="B606">
        <v>2001.6</v>
      </c>
      <c r="C606">
        <v>2001.95</v>
      </c>
      <c r="D606">
        <v>1998.55</v>
      </c>
      <c r="E606">
        <v>2000.35</v>
      </c>
      <c r="F606">
        <v>64821</v>
      </c>
      <c r="G606" s="5">
        <v>43305.635416666664</v>
      </c>
    </row>
    <row r="607" spans="1:7">
      <c r="A607" t="s">
        <v>632</v>
      </c>
      <c r="B607">
        <v>1999.35</v>
      </c>
      <c r="C607">
        <v>2001.7</v>
      </c>
      <c r="D607">
        <v>1999.2</v>
      </c>
      <c r="E607">
        <v>2001.1</v>
      </c>
      <c r="F607">
        <v>70008</v>
      </c>
      <c r="G607" s="5">
        <v>43305.638888888891</v>
      </c>
    </row>
    <row r="608" spans="1:7">
      <c r="A608" t="s">
        <v>633</v>
      </c>
      <c r="B608">
        <v>1997.95</v>
      </c>
      <c r="C608">
        <v>2000</v>
      </c>
      <c r="D608">
        <v>1997.8</v>
      </c>
      <c r="E608">
        <v>1999.5</v>
      </c>
      <c r="F608">
        <v>76592</v>
      </c>
      <c r="G608" s="5">
        <v>43305.642361111109</v>
      </c>
    </row>
    <row r="609" spans="1:7">
      <c r="A609" t="s">
        <v>634</v>
      </c>
      <c r="B609">
        <v>1996.45</v>
      </c>
      <c r="C609">
        <v>1998.5</v>
      </c>
      <c r="D609">
        <v>1995</v>
      </c>
      <c r="E609">
        <v>1997.95</v>
      </c>
      <c r="F609">
        <v>60172</v>
      </c>
      <c r="G609" s="5">
        <v>43305.645833333336</v>
      </c>
    </row>
    <row r="610" spans="1:7">
      <c r="A610" t="s">
        <v>635</v>
      </c>
      <c r="B610">
        <v>2001.9</v>
      </c>
      <c r="C610">
        <v>2001.9</v>
      </c>
      <c r="D610">
        <v>2001.9</v>
      </c>
      <c r="E610">
        <v>2001.9</v>
      </c>
      <c r="F610">
        <v>284</v>
      </c>
      <c r="G610" s="5">
        <v>43306.385416666664</v>
      </c>
    </row>
    <row r="611" spans="1:7">
      <c r="A611" t="s">
        <v>636</v>
      </c>
      <c r="B611">
        <v>1985.9</v>
      </c>
      <c r="C611">
        <v>2001.4</v>
      </c>
      <c r="D611">
        <v>1984.5</v>
      </c>
      <c r="E611">
        <v>2001.4</v>
      </c>
      <c r="F611">
        <v>76428</v>
      </c>
      <c r="G611" s="5">
        <v>43306.388888888891</v>
      </c>
    </row>
    <row r="612" spans="1:7">
      <c r="A612" t="s">
        <v>637</v>
      </c>
      <c r="B612">
        <v>1980.9</v>
      </c>
      <c r="C612">
        <v>1988</v>
      </c>
      <c r="D612">
        <v>1978</v>
      </c>
      <c r="E612">
        <v>1985.9</v>
      </c>
      <c r="F612">
        <v>61235</v>
      </c>
      <c r="G612" s="5">
        <v>43306.392361111109</v>
      </c>
    </row>
    <row r="613" spans="1:7">
      <c r="A613" t="s">
        <v>638</v>
      </c>
      <c r="B613">
        <v>1981.6</v>
      </c>
      <c r="C613">
        <v>1985.05</v>
      </c>
      <c r="D613">
        <v>1980</v>
      </c>
      <c r="E613">
        <v>1980.25</v>
      </c>
      <c r="F613">
        <v>28486</v>
      </c>
      <c r="G613" s="5">
        <v>43306.395833333336</v>
      </c>
    </row>
    <row r="614" spans="1:7">
      <c r="A614" t="s">
        <v>639</v>
      </c>
      <c r="B614">
        <v>1978.85</v>
      </c>
      <c r="C614">
        <v>1982.5</v>
      </c>
      <c r="D614">
        <v>1978.05</v>
      </c>
      <c r="E614">
        <v>1981.6</v>
      </c>
      <c r="F614">
        <v>28490</v>
      </c>
      <c r="G614" s="5">
        <v>43306.399305555555</v>
      </c>
    </row>
    <row r="615" spans="1:7">
      <c r="A615" t="s">
        <v>640</v>
      </c>
      <c r="B615">
        <v>1983.4</v>
      </c>
      <c r="C615">
        <v>1984.55</v>
      </c>
      <c r="D615">
        <v>1978.3</v>
      </c>
      <c r="E615">
        <v>1978.8</v>
      </c>
      <c r="F615">
        <v>28023</v>
      </c>
      <c r="G615" s="5">
        <v>43306.402777777781</v>
      </c>
    </row>
    <row r="616" spans="1:7">
      <c r="A616" t="s">
        <v>641</v>
      </c>
      <c r="B616">
        <v>1981.6</v>
      </c>
      <c r="C616">
        <v>1984</v>
      </c>
      <c r="D616">
        <v>1980.65</v>
      </c>
      <c r="E616">
        <v>1983.15</v>
      </c>
      <c r="F616">
        <v>29307</v>
      </c>
      <c r="G616" s="5">
        <v>43306.40625</v>
      </c>
    </row>
    <row r="617" spans="1:7">
      <c r="A617" t="s">
        <v>642</v>
      </c>
      <c r="B617">
        <v>1982.2</v>
      </c>
      <c r="C617">
        <v>1984.5</v>
      </c>
      <c r="D617">
        <v>1981.3</v>
      </c>
      <c r="E617">
        <v>1981.8</v>
      </c>
      <c r="F617">
        <v>18941</v>
      </c>
      <c r="G617" s="5">
        <v>43306.409722222219</v>
      </c>
    </row>
    <row r="618" spans="1:7">
      <c r="A618" t="s">
        <v>643</v>
      </c>
      <c r="B618">
        <v>1981.5</v>
      </c>
      <c r="C618">
        <v>1982.7</v>
      </c>
      <c r="D618">
        <v>1980.25</v>
      </c>
      <c r="E618">
        <v>1982.1</v>
      </c>
      <c r="F618">
        <v>17090</v>
      </c>
      <c r="G618" s="5">
        <v>43306.413194444445</v>
      </c>
    </row>
    <row r="619" spans="1:7">
      <c r="A619" t="s">
        <v>644</v>
      </c>
      <c r="B619">
        <v>1980.9</v>
      </c>
      <c r="C619">
        <v>1981.95</v>
      </c>
      <c r="D619">
        <v>1980</v>
      </c>
      <c r="E619">
        <v>1981.4</v>
      </c>
      <c r="F619">
        <v>16633</v>
      </c>
      <c r="G619" s="5">
        <v>43306.416666666664</v>
      </c>
    </row>
    <row r="620" spans="1:7">
      <c r="A620" t="s">
        <v>645</v>
      </c>
      <c r="B620">
        <v>1980.85</v>
      </c>
      <c r="C620">
        <v>1981.95</v>
      </c>
      <c r="D620">
        <v>1979</v>
      </c>
      <c r="E620">
        <v>1980.8</v>
      </c>
      <c r="F620">
        <v>15213</v>
      </c>
      <c r="G620" s="5">
        <v>43306.420138888891</v>
      </c>
    </row>
    <row r="621" spans="1:7">
      <c r="A621" t="s">
        <v>646</v>
      </c>
      <c r="B621">
        <v>1981.8</v>
      </c>
      <c r="C621">
        <v>1982</v>
      </c>
      <c r="D621">
        <v>1980.45</v>
      </c>
      <c r="E621">
        <v>1980.85</v>
      </c>
      <c r="F621">
        <v>10500</v>
      </c>
      <c r="G621" s="5">
        <v>43306.423611111109</v>
      </c>
    </row>
    <row r="622" spans="1:7">
      <c r="A622" t="s">
        <v>647</v>
      </c>
      <c r="B622">
        <v>1982.1</v>
      </c>
      <c r="C622">
        <v>1982.15</v>
      </c>
      <c r="D622">
        <v>1981.35</v>
      </c>
      <c r="E622">
        <v>1981.7</v>
      </c>
      <c r="F622">
        <v>7614</v>
      </c>
      <c r="G622" s="5">
        <v>43306.427083333336</v>
      </c>
    </row>
    <row r="623" spans="1:7">
      <c r="A623" t="s">
        <v>648</v>
      </c>
      <c r="B623">
        <v>1981.5</v>
      </c>
      <c r="C623">
        <v>1983.5</v>
      </c>
      <c r="D623">
        <v>1981.35</v>
      </c>
      <c r="E623">
        <v>1982.05</v>
      </c>
      <c r="F623">
        <v>12570</v>
      </c>
      <c r="G623" s="5">
        <v>43306.430555555555</v>
      </c>
    </row>
    <row r="624" spans="1:7">
      <c r="A624" t="s">
        <v>649</v>
      </c>
      <c r="B624">
        <v>1982</v>
      </c>
      <c r="C624">
        <v>1983.5</v>
      </c>
      <c r="D624">
        <v>1981</v>
      </c>
      <c r="E624">
        <v>1981.35</v>
      </c>
      <c r="F624">
        <v>8408</v>
      </c>
      <c r="G624" s="5">
        <v>43306.434027777781</v>
      </c>
    </row>
    <row r="625" spans="1:7">
      <c r="A625" t="s">
        <v>650</v>
      </c>
      <c r="B625">
        <v>1982.5</v>
      </c>
      <c r="C625">
        <v>1982.85</v>
      </c>
      <c r="D625">
        <v>1981.15</v>
      </c>
      <c r="E625">
        <v>1982</v>
      </c>
      <c r="F625">
        <v>8070</v>
      </c>
      <c r="G625" s="5">
        <v>43306.4375</v>
      </c>
    </row>
    <row r="626" spans="1:7">
      <c r="A626" t="s">
        <v>651</v>
      </c>
      <c r="B626">
        <v>1982.7</v>
      </c>
      <c r="C626">
        <v>1983.3</v>
      </c>
      <c r="D626">
        <v>1982</v>
      </c>
      <c r="E626">
        <v>1982.35</v>
      </c>
      <c r="F626">
        <v>11681</v>
      </c>
      <c r="G626" s="5">
        <v>43306.440972222219</v>
      </c>
    </row>
    <row r="627" spans="1:7">
      <c r="A627" t="s">
        <v>652</v>
      </c>
      <c r="B627">
        <v>1984.35</v>
      </c>
      <c r="C627">
        <v>1985.05</v>
      </c>
      <c r="D627">
        <v>1982</v>
      </c>
      <c r="E627">
        <v>1982.6</v>
      </c>
      <c r="F627">
        <v>23572</v>
      </c>
      <c r="G627" s="5">
        <v>43306.444444444445</v>
      </c>
    </row>
    <row r="628" spans="1:7">
      <c r="A628" t="s">
        <v>653</v>
      </c>
      <c r="B628">
        <v>1983.05</v>
      </c>
      <c r="C628">
        <v>1984.25</v>
      </c>
      <c r="D628">
        <v>1981.7</v>
      </c>
      <c r="E628">
        <v>1984.15</v>
      </c>
      <c r="F628">
        <v>13313</v>
      </c>
      <c r="G628" s="5">
        <v>43306.447916666664</v>
      </c>
    </row>
    <row r="629" spans="1:7">
      <c r="A629" t="s">
        <v>654</v>
      </c>
      <c r="B629">
        <v>1983</v>
      </c>
      <c r="C629">
        <v>1984.05</v>
      </c>
      <c r="D629">
        <v>1982</v>
      </c>
      <c r="E629">
        <v>1983.05</v>
      </c>
      <c r="F629">
        <v>13776</v>
      </c>
      <c r="G629" s="5">
        <v>43306.451388888891</v>
      </c>
    </row>
    <row r="630" spans="1:7">
      <c r="A630" t="s">
        <v>655</v>
      </c>
      <c r="B630">
        <v>1986</v>
      </c>
      <c r="C630">
        <v>1986.7</v>
      </c>
      <c r="D630">
        <v>1982.85</v>
      </c>
      <c r="E630">
        <v>1983</v>
      </c>
      <c r="F630">
        <v>12664</v>
      </c>
      <c r="G630" s="5">
        <v>43306.454861111109</v>
      </c>
    </row>
    <row r="631" spans="1:7">
      <c r="A631" t="s">
        <v>656</v>
      </c>
      <c r="B631">
        <v>1983.1</v>
      </c>
      <c r="C631">
        <v>1986.35</v>
      </c>
      <c r="D631">
        <v>1981.95</v>
      </c>
      <c r="E631">
        <v>1986.1</v>
      </c>
      <c r="F631">
        <v>15655</v>
      </c>
      <c r="G631" s="5">
        <v>43306.458333333336</v>
      </c>
    </row>
    <row r="632" spans="1:7">
      <c r="A632" t="s">
        <v>657</v>
      </c>
      <c r="B632">
        <v>1979.95</v>
      </c>
      <c r="C632">
        <v>1982.65</v>
      </c>
      <c r="D632">
        <v>1975.8</v>
      </c>
      <c r="E632">
        <v>1982.45</v>
      </c>
      <c r="F632">
        <v>44209</v>
      </c>
      <c r="G632" s="5">
        <v>43306.461805555555</v>
      </c>
    </row>
    <row r="633" spans="1:7">
      <c r="A633" t="s">
        <v>658</v>
      </c>
      <c r="B633">
        <v>1979.9</v>
      </c>
      <c r="C633">
        <v>1980.1</v>
      </c>
      <c r="D633">
        <v>1977.75</v>
      </c>
      <c r="E633">
        <v>1979.85</v>
      </c>
      <c r="F633">
        <v>19131</v>
      </c>
      <c r="G633" s="5">
        <v>43306.465277777781</v>
      </c>
    </row>
    <row r="634" spans="1:7">
      <c r="A634" t="s">
        <v>659</v>
      </c>
      <c r="B634">
        <v>1973</v>
      </c>
      <c r="C634">
        <v>1980</v>
      </c>
      <c r="D634">
        <v>1972.75</v>
      </c>
      <c r="E634">
        <v>1979.85</v>
      </c>
      <c r="F634">
        <v>63580</v>
      </c>
      <c r="G634" s="5">
        <v>43306.46875</v>
      </c>
    </row>
    <row r="635" spans="1:7">
      <c r="A635" t="s">
        <v>660</v>
      </c>
      <c r="B635">
        <v>1973.95</v>
      </c>
      <c r="C635">
        <v>1975.95</v>
      </c>
      <c r="D635">
        <v>1972.75</v>
      </c>
      <c r="E635">
        <v>1972.95</v>
      </c>
      <c r="F635">
        <v>22987</v>
      </c>
      <c r="G635" s="5">
        <v>43306.472222222219</v>
      </c>
    </row>
    <row r="636" spans="1:7">
      <c r="A636" t="s">
        <v>661</v>
      </c>
      <c r="B636">
        <v>1973.2</v>
      </c>
      <c r="C636">
        <v>1977</v>
      </c>
      <c r="D636">
        <v>1973</v>
      </c>
      <c r="E636">
        <v>1973.95</v>
      </c>
      <c r="F636">
        <v>24962</v>
      </c>
      <c r="G636" s="5">
        <v>43306.475694444445</v>
      </c>
    </row>
    <row r="637" spans="1:7">
      <c r="A637" t="s">
        <v>662</v>
      </c>
      <c r="B637">
        <v>1973.6</v>
      </c>
      <c r="C637">
        <v>1973.6</v>
      </c>
      <c r="D637">
        <v>1971.05</v>
      </c>
      <c r="E637">
        <v>1973.05</v>
      </c>
      <c r="F637">
        <v>26580</v>
      </c>
      <c r="G637" s="5">
        <v>43306.479166666664</v>
      </c>
    </row>
    <row r="638" spans="1:7">
      <c r="A638" t="s">
        <v>663</v>
      </c>
      <c r="B638">
        <v>1969.5</v>
      </c>
      <c r="C638">
        <v>1974</v>
      </c>
      <c r="D638">
        <v>1968.5</v>
      </c>
      <c r="E638">
        <v>1973.55</v>
      </c>
      <c r="F638">
        <v>61805</v>
      </c>
      <c r="G638" s="5">
        <v>43306.482638888891</v>
      </c>
    </row>
    <row r="639" spans="1:7">
      <c r="A639" t="s">
        <v>664</v>
      </c>
      <c r="B639">
        <v>1972.8</v>
      </c>
      <c r="C639">
        <v>1973.35</v>
      </c>
      <c r="D639">
        <v>1969.5</v>
      </c>
      <c r="E639">
        <v>1969.95</v>
      </c>
      <c r="F639">
        <v>23739</v>
      </c>
      <c r="G639" s="5">
        <v>43306.486111111109</v>
      </c>
    </row>
    <row r="640" spans="1:7">
      <c r="A640" t="s">
        <v>665</v>
      </c>
      <c r="B640">
        <v>1972.5</v>
      </c>
      <c r="C640">
        <v>1973</v>
      </c>
      <c r="D640">
        <v>1969</v>
      </c>
      <c r="E640">
        <v>1972.65</v>
      </c>
      <c r="F640">
        <v>23954</v>
      </c>
      <c r="G640" s="5">
        <v>43306.489583333336</v>
      </c>
    </row>
    <row r="641" spans="1:7">
      <c r="A641" t="s">
        <v>666</v>
      </c>
      <c r="B641">
        <v>1972.35</v>
      </c>
      <c r="C641">
        <v>1973.25</v>
      </c>
      <c r="D641">
        <v>1972</v>
      </c>
      <c r="E641">
        <v>1972.5</v>
      </c>
      <c r="F641">
        <v>7698</v>
      </c>
      <c r="G641" s="5">
        <v>43306.493055555555</v>
      </c>
    </row>
    <row r="642" spans="1:7">
      <c r="A642" t="s">
        <v>667</v>
      </c>
      <c r="B642">
        <v>1973.8</v>
      </c>
      <c r="C642">
        <v>1974.6</v>
      </c>
      <c r="D642">
        <v>1972</v>
      </c>
      <c r="E642">
        <v>1972.15</v>
      </c>
      <c r="F642">
        <v>15730</v>
      </c>
      <c r="G642" s="5">
        <v>43306.496527777781</v>
      </c>
    </row>
    <row r="643" spans="1:7">
      <c r="A643" t="s">
        <v>668</v>
      </c>
      <c r="B643">
        <v>1974.15</v>
      </c>
      <c r="C643">
        <v>1975.5</v>
      </c>
      <c r="D643">
        <v>1973.45</v>
      </c>
      <c r="E643">
        <v>1973.8</v>
      </c>
      <c r="F643">
        <v>12256</v>
      </c>
      <c r="G643" s="5">
        <v>43306.5</v>
      </c>
    </row>
    <row r="644" spans="1:7">
      <c r="A644" t="s">
        <v>669</v>
      </c>
      <c r="B644">
        <v>1977.9</v>
      </c>
      <c r="C644">
        <v>1978.9</v>
      </c>
      <c r="D644">
        <v>1974.1</v>
      </c>
      <c r="E644">
        <v>1974.1</v>
      </c>
      <c r="F644">
        <v>13018</v>
      </c>
      <c r="G644" s="5">
        <v>43306.503472222219</v>
      </c>
    </row>
    <row r="645" spans="1:7">
      <c r="A645" t="s">
        <v>670</v>
      </c>
      <c r="B645">
        <v>1974.05</v>
      </c>
      <c r="C645">
        <v>1978</v>
      </c>
      <c r="D645">
        <v>1973.4</v>
      </c>
      <c r="E645">
        <v>1977.85</v>
      </c>
      <c r="F645">
        <v>26989</v>
      </c>
      <c r="G645" s="5">
        <v>43306.506944444445</v>
      </c>
    </row>
    <row r="646" spans="1:7">
      <c r="A646" t="s">
        <v>671</v>
      </c>
      <c r="B646">
        <v>1973.7</v>
      </c>
      <c r="C646">
        <v>1975.65</v>
      </c>
      <c r="D646">
        <v>1973.05</v>
      </c>
      <c r="E646">
        <v>1974.1</v>
      </c>
      <c r="F646">
        <v>15624</v>
      </c>
      <c r="G646" s="5">
        <v>43306.510416666664</v>
      </c>
    </row>
    <row r="647" spans="1:7">
      <c r="A647" t="s">
        <v>672</v>
      </c>
      <c r="B647">
        <v>1974.9</v>
      </c>
      <c r="C647">
        <v>1975</v>
      </c>
      <c r="D647">
        <v>1973.05</v>
      </c>
      <c r="E647">
        <v>1973.8</v>
      </c>
      <c r="F647">
        <v>15769</v>
      </c>
      <c r="G647" s="5">
        <v>43306.513888888891</v>
      </c>
    </row>
    <row r="648" spans="1:7">
      <c r="A648" t="s">
        <v>673</v>
      </c>
      <c r="B648">
        <v>1977.1</v>
      </c>
      <c r="C648">
        <v>1978.4</v>
      </c>
      <c r="D648">
        <v>1974.9</v>
      </c>
      <c r="E648">
        <v>1975</v>
      </c>
      <c r="F648">
        <v>8062</v>
      </c>
      <c r="G648" s="5">
        <v>43306.517361111109</v>
      </c>
    </row>
    <row r="649" spans="1:7">
      <c r="A649" t="s">
        <v>674</v>
      </c>
      <c r="B649">
        <v>1977.45</v>
      </c>
      <c r="C649">
        <v>1978</v>
      </c>
      <c r="D649">
        <v>1976.4</v>
      </c>
      <c r="E649">
        <v>1976.7</v>
      </c>
      <c r="F649">
        <v>6178</v>
      </c>
      <c r="G649" s="5">
        <v>43306.520833333336</v>
      </c>
    </row>
    <row r="650" spans="1:7">
      <c r="A650" t="s">
        <v>675</v>
      </c>
      <c r="B650">
        <v>1978.7</v>
      </c>
      <c r="C650">
        <v>1979</v>
      </c>
      <c r="D650">
        <v>1977.25</v>
      </c>
      <c r="E650">
        <v>1977.25</v>
      </c>
      <c r="F650">
        <v>18739</v>
      </c>
      <c r="G650" s="5">
        <v>43306.524305555555</v>
      </c>
    </row>
    <row r="651" spans="1:7">
      <c r="A651" t="s">
        <v>676</v>
      </c>
      <c r="B651">
        <v>1977.2</v>
      </c>
      <c r="C651">
        <v>1979</v>
      </c>
      <c r="D651">
        <v>1973.9</v>
      </c>
      <c r="E651">
        <v>1978.6</v>
      </c>
      <c r="F651">
        <v>14705</v>
      </c>
      <c r="G651" s="5">
        <v>43306.527777777781</v>
      </c>
    </row>
    <row r="652" spans="1:7">
      <c r="A652" t="s">
        <v>677</v>
      </c>
      <c r="B652">
        <v>1977.5</v>
      </c>
      <c r="C652">
        <v>1978.5</v>
      </c>
      <c r="D652">
        <v>1975.65</v>
      </c>
      <c r="E652">
        <v>1977.15</v>
      </c>
      <c r="F652">
        <v>10338</v>
      </c>
      <c r="G652" s="5">
        <v>43306.53125</v>
      </c>
    </row>
    <row r="653" spans="1:7">
      <c r="A653" t="s">
        <v>678</v>
      </c>
      <c r="B653">
        <v>1976.95</v>
      </c>
      <c r="C653">
        <v>1978.3</v>
      </c>
      <c r="D653">
        <v>1975.85</v>
      </c>
      <c r="E653">
        <v>1977.5</v>
      </c>
      <c r="F653">
        <v>10640</v>
      </c>
      <c r="G653" s="5">
        <v>43306.534722222219</v>
      </c>
    </row>
    <row r="654" spans="1:7">
      <c r="A654" t="s">
        <v>679</v>
      </c>
      <c r="B654">
        <v>1977.85</v>
      </c>
      <c r="C654">
        <v>1978.05</v>
      </c>
      <c r="D654">
        <v>1976.05</v>
      </c>
      <c r="E654">
        <v>1976.9</v>
      </c>
      <c r="F654">
        <v>10266</v>
      </c>
      <c r="G654" s="5">
        <v>43306.538194444445</v>
      </c>
    </row>
    <row r="655" spans="1:7">
      <c r="A655" t="s">
        <v>680</v>
      </c>
      <c r="B655">
        <v>1977.9</v>
      </c>
      <c r="C655">
        <v>1978</v>
      </c>
      <c r="D655">
        <v>1976.25</v>
      </c>
      <c r="E655">
        <v>1977.8</v>
      </c>
      <c r="F655">
        <v>7550</v>
      </c>
      <c r="G655" s="5">
        <v>43306.541666666664</v>
      </c>
    </row>
    <row r="656" spans="1:7">
      <c r="A656" t="s">
        <v>681</v>
      </c>
      <c r="B656">
        <v>1974.35</v>
      </c>
      <c r="C656">
        <v>1978.5</v>
      </c>
      <c r="D656">
        <v>1974.35</v>
      </c>
      <c r="E656">
        <v>1977.85</v>
      </c>
      <c r="F656">
        <v>30598</v>
      </c>
      <c r="G656" s="5">
        <v>43306.545138888891</v>
      </c>
    </row>
    <row r="657" spans="1:7">
      <c r="A657" t="s">
        <v>682</v>
      </c>
      <c r="B657">
        <v>1977.85</v>
      </c>
      <c r="C657">
        <v>1978.65</v>
      </c>
      <c r="D657">
        <v>1974.05</v>
      </c>
      <c r="E657">
        <v>1974.35</v>
      </c>
      <c r="F657">
        <v>11967</v>
      </c>
      <c r="G657" s="5">
        <v>43306.548611111109</v>
      </c>
    </row>
    <row r="658" spans="1:7">
      <c r="A658" t="s">
        <v>683</v>
      </c>
      <c r="B658">
        <v>1978.8</v>
      </c>
      <c r="C658">
        <v>1979.4</v>
      </c>
      <c r="D658">
        <v>1976.7</v>
      </c>
      <c r="E658">
        <v>1978.4</v>
      </c>
      <c r="F658">
        <v>19746</v>
      </c>
      <c r="G658" s="5">
        <v>43306.552083333336</v>
      </c>
    </row>
    <row r="659" spans="1:7">
      <c r="A659" t="s">
        <v>684</v>
      </c>
      <c r="B659">
        <v>1979.2</v>
      </c>
      <c r="C659">
        <v>1979.35</v>
      </c>
      <c r="D659">
        <v>1978.1</v>
      </c>
      <c r="E659">
        <v>1978.75</v>
      </c>
      <c r="F659">
        <v>16242</v>
      </c>
      <c r="G659" s="5">
        <v>43306.555555555555</v>
      </c>
    </row>
    <row r="660" spans="1:7">
      <c r="A660" t="s">
        <v>685</v>
      </c>
      <c r="B660">
        <v>1975.8</v>
      </c>
      <c r="C660">
        <v>1979.25</v>
      </c>
      <c r="D660">
        <v>1975.8</v>
      </c>
      <c r="E660">
        <v>1979.15</v>
      </c>
      <c r="F660">
        <v>13343</v>
      </c>
      <c r="G660" s="5">
        <v>43306.559027777781</v>
      </c>
    </row>
    <row r="661" spans="1:7">
      <c r="A661" t="s">
        <v>686</v>
      </c>
      <c r="B661">
        <v>1977.1</v>
      </c>
      <c r="C661">
        <v>1978</v>
      </c>
      <c r="D661">
        <v>1975.55</v>
      </c>
      <c r="E661">
        <v>1975.75</v>
      </c>
      <c r="F661">
        <v>13176</v>
      </c>
      <c r="G661" s="5">
        <v>43306.5625</v>
      </c>
    </row>
    <row r="662" spans="1:7">
      <c r="A662" t="s">
        <v>687</v>
      </c>
      <c r="B662">
        <v>1975.75</v>
      </c>
      <c r="C662">
        <v>1977.65</v>
      </c>
      <c r="D662">
        <v>1975.2</v>
      </c>
      <c r="E662">
        <v>1977.65</v>
      </c>
      <c r="F662">
        <v>8519</v>
      </c>
      <c r="G662" s="5">
        <v>43306.565972222219</v>
      </c>
    </row>
    <row r="663" spans="1:7">
      <c r="A663" t="s">
        <v>688</v>
      </c>
      <c r="B663">
        <v>1977.1</v>
      </c>
      <c r="C663">
        <v>1977.65</v>
      </c>
      <c r="D663">
        <v>1975.5</v>
      </c>
      <c r="E663">
        <v>1975.75</v>
      </c>
      <c r="F663">
        <v>6111</v>
      </c>
      <c r="G663" s="5">
        <v>43306.569444444445</v>
      </c>
    </row>
    <row r="664" spans="1:7">
      <c r="A664" t="s">
        <v>689</v>
      </c>
      <c r="B664">
        <v>1976.5</v>
      </c>
      <c r="C664">
        <v>1978.95</v>
      </c>
      <c r="D664">
        <v>1975.1</v>
      </c>
      <c r="E664">
        <v>1977.1</v>
      </c>
      <c r="F664">
        <v>13771</v>
      </c>
      <c r="G664" s="5">
        <v>43306.572916666664</v>
      </c>
    </row>
    <row r="665" spans="1:7">
      <c r="A665" t="s">
        <v>690</v>
      </c>
      <c r="B665">
        <v>1976.85</v>
      </c>
      <c r="C665">
        <v>1977.85</v>
      </c>
      <c r="D665">
        <v>1976.25</v>
      </c>
      <c r="E665">
        <v>1976.5</v>
      </c>
      <c r="F665">
        <v>5453</v>
      </c>
      <c r="G665" s="5">
        <v>43306.576388888891</v>
      </c>
    </row>
    <row r="666" spans="1:7">
      <c r="A666" t="s">
        <v>691</v>
      </c>
      <c r="B666">
        <v>1976.8</v>
      </c>
      <c r="C666">
        <v>1977.3</v>
      </c>
      <c r="D666">
        <v>1976.25</v>
      </c>
      <c r="E666">
        <v>1976.8</v>
      </c>
      <c r="F666">
        <v>7133</v>
      </c>
      <c r="G666" s="5">
        <v>43306.579861111109</v>
      </c>
    </row>
    <row r="667" spans="1:7">
      <c r="A667" t="s">
        <v>692</v>
      </c>
      <c r="B667">
        <v>1979.1</v>
      </c>
      <c r="C667">
        <v>1979.2</v>
      </c>
      <c r="D667">
        <v>1976.55</v>
      </c>
      <c r="E667">
        <v>1976.9</v>
      </c>
      <c r="F667">
        <v>11648</v>
      </c>
      <c r="G667" s="5">
        <v>43306.583333333336</v>
      </c>
    </row>
    <row r="668" spans="1:7">
      <c r="A668" t="s">
        <v>693</v>
      </c>
      <c r="B668">
        <v>1977.8</v>
      </c>
      <c r="C668">
        <v>1979.35</v>
      </c>
      <c r="D668">
        <v>1977.6</v>
      </c>
      <c r="E668">
        <v>1979.1</v>
      </c>
      <c r="F668">
        <v>13815</v>
      </c>
      <c r="G668" s="5">
        <v>43306.586805555555</v>
      </c>
    </row>
    <row r="669" spans="1:7">
      <c r="A669" t="s">
        <v>694</v>
      </c>
      <c r="B669">
        <v>1977.15</v>
      </c>
      <c r="C669">
        <v>1979.55</v>
      </c>
      <c r="D669">
        <v>1977.05</v>
      </c>
      <c r="E669">
        <v>1977.85</v>
      </c>
      <c r="F669">
        <v>20970</v>
      </c>
      <c r="G669" s="5">
        <v>43306.590277777781</v>
      </c>
    </row>
    <row r="670" spans="1:7">
      <c r="A670" t="s">
        <v>695</v>
      </c>
      <c r="B670">
        <v>1978.05</v>
      </c>
      <c r="C670">
        <v>1979.25</v>
      </c>
      <c r="D670">
        <v>1977.1</v>
      </c>
      <c r="E670">
        <v>1977.15</v>
      </c>
      <c r="F670">
        <v>13890</v>
      </c>
      <c r="G670" s="5">
        <v>43306.59375</v>
      </c>
    </row>
    <row r="671" spans="1:7">
      <c r="A671" t="s">
        <v>696</v>
      </c>
      <c r="B671">
        <v>1977.05</v>
      </c>
      <c r="C671">
        <v>1979.9</v>
      </c>
      <c r="D671">
        <v>1976.4</v>
      </c>
      <c r="E671">
        <v>1978.05</v>
      </c>
      <c r="F671">
        <v>18351</v>
      </c>
      <c r="G671" s="5">
        <v>43306.597222222219</v>
      </c>
    </row>
    <row r="672" spans="1:7">
      <c r="A672" t="s">
        <v>697</v>
      </c>
      <c r="B672">
        <v>1978.25</v>
      </c>
      <c r="C672">
        <v>1978.4</v>
      </c>
      <c r="D672">
        <v>1977.05</v>
      </c>
      <c r="E672">
        <v>1977.15</v>
      </c>
      <c r="F672">
        <v>10103</v>
      </c>
      <c r="G672" s="5">
        <v>43306.600694444445</v>
      </c>
    </row>
    <row r="673" spans="1:7">
      <c r="A673" t="s">
        <v>698</v>
      </c>
      <c r="B673">
        <v>1979.4</v>
      </c>
      <c r="C673">
        <v>1979.9</v>
      </c>
      <c r="D673">
        <v>1978.25</v>
      </c>
      <c r="E673">
        <v>1978.25</v>
      </c>
      <c r="F673">
        <v>19256</v>
      </c>
      <c r="G673" s="5">
        <v>43306.604166666664</v>
      </c>
    </row>
    <row r="674" spans="1:7">
      <c r="A674" t="s">
        <v>699</v>
      </c>
      <c r="B674">
        <v>1981.4</v>
      </c>
      <c r="C674">
        <v>1982</v>
      </c>
      <c r="D674">
        <v>1979.05</v>
      </c>
      <c r="E674">
        <v>1979.45</v>
      </c>
      <c r="F674">
        <v>20856</v>
      </c>
      <c r="G674" s="5">
        <v>43306.607638888891</v>
      </c>
    </row>
    <row r="675" spans="1:7">
      <c r="A675" t="s">
        <v>700</v>
      </c>
      <c r="B675">
        <v>1981.3</v>
      </c>
      <c r="C675">
        <v>1981.5</v>
      </c>
      <c r="D675">
        <v>1980</v>
      </c>
      <c r="E675">
        <v>1981.4</v>
      </c>
      <c r="F675">
        <v>15788</v>
      </c>
      <c r="G675" s="5">
        <v>43306.611111111109</v>
      </c>
    </row>
    <row r="676" spans="1:7">
      <c r="A676" t="s">
        <v>701</v>
      </c>
      <c r="B676">
        <v>1982.65</v>
      </c>
      <c r="C676">
        <v>1983</v>
      </c>
      <c r="D676">
        <v>1981</v>
      </c>
      <c r="E676">
        <v>1981.3</v>
      </c>
      <c r="F676">
        <v>13244</v>
      </c>
      <c r="G676" s="5">
        <v>43306.614583333336</v>
      </c>
    </row>
    <row r="677" spans="1:7">
      <c r="A677" t="s">
        <v>702</v>
      </c>
      <c r="B677">
        <v>1984</v>
      </c>
      <c r="C677">
        <v>1984.75</v>
      </c>
      <c r="D677">
        <v>1981.45</v>
      </c>
      <c r="E677">
        <v>1982.6</v>
      </c>
      <c r="F677">
        <v>24099</v>
      </c>
      <c r="G677" s="5">
        <v>43306.618055555555</v>
      </c>
    </row>
    <row r="678" spans="1:7">
      <c r="A678" t="s">
        <v>703</v>
      </c>
      <c r="B678">
        <v>1983</v>
      </c>
      <c r="C678">
        <v>1984</v>
      </c>
      <c r="D678">
        <v>1982</v>
      </c>
      <c r="E678">
        <v>1983.8</v>
      </c>
      <c r="F678">
        <v>13173</v>
      </c>
      <c r="G678" s="5">
        <v>43306.621527777781</v>
      </c>
    </row>
    <row r="679" spans="1:7">
      <c r="A679" t="s">
        <v>704</v>
      </c>
      <c r="B679">
        <v>1983.9</v>
      </c>
      <c r="C679">
        <v>1984</v>
      </c>
      <c r="D679">
        <v>1982.6</v>
      </c>
      <c r="E679">
        <v>1983.1</v>
      </c>
      <c r="F679">
        <v>14162</v>
      </c>
      <c r="G679" s="5">
        <v>43306.625</v>
      </c>
    </row>
    <row r="680" spans="1:7">
      <c r="A680" t="s">
        <v>705</v>
      </c>
      <c r="B680">
        <v>1984.5</v>
      </c>
      <c r="C680">
        <v>1984.5</v>
      </c>
      <c r="D680">
        <v>1982.1</v>
      </c>
      <c r="E680">
        <v>1983.85</v>
      </c>
      <c r="F680">
        <v>32915</v>
      </c>
      <c r="G680" s="5">
        <v>43306.628472222219</v>
      </c>
    </row>
    <row r="681" spans="1:7">
      <c r="A681" t="s">
        <v>706</v>
      </c>
      <c r="B681">
        <v>1982.9</v>
      </c>
      <c r="C681">
        <v>1984.5</v>
      </c>
      <c r="D681">
        <v>1982.7</v>
      </c>
      <c r="E681">
        <v>1984.5</v>
      </c>
      <c r="F681">
        <v>32714</v>
      </c>
      <c r="G681" s="5">
        <v>43306.631944444445</v>
      </c>
    </row>
    <row r="682" spans="1:7">
      <c r="A682" t="s">
        <v>707</v>
      </c>
      <c r="B682">
        <v>1983.05</v>
      </c>
      <c r="C682">
        <v>1984</v>
      </c>
      <c r="D682">
        <v>1982.5</v>
      </c>
      <c r="E682">
        <v>1982.95</v>
      </c>
      <c r="F682">
        <v>32733</v>
      </c>
      <c r="G682" s="5">
        <v>43306.635416666664</v>
      </c>
    </row>
    <row r="683" spans="1:7">
      <c r="A683" t="s">
        <v>708</v>
      </c>
      <c r="B683">
        <v>1979.9</v>
      </c>
      <c r="C683">
        <v>1983.8</v>
      </c>
      <c r="D683">
        <v>1978.6</v>
      </c>
      <c r="E683">
        <v>1983.8</v>
      </c>
      <c r="F683">
        <v>35295</v>
      </c>
      <c r="G683" s="5">
        <v>43306.638888888891</v>
      </c>
    </row>
    <row r="684" spans="1:7">
      <c r="A684" t="s">
        <v>709</v>
      </c>
      <c r="B684">
        <v>1981</v>
      </c>
      <c r="C684">
        <v>1981</v>
      </c>
      <c r="D684">
        <v>1978</v>
      </c>
      <c r="E684">
        <v>1979.75</v>
      </c>
      <c r="F684">
        <v>43928</v>
      </c>
      <c r="G684" s="5">
        <v>43306.642361111109</v>
      </c>
    </row>
    <row r="685" spans="1:7">
      <c r="A685" t="s">
        <v>710</v>
      </c>
      <c r="B685">
        <v>1977.5</v>
      </c>
      <c r="C685">
        <v>1981.5</v>
      </c>
      <c r="D685">
        <v>1977.5</v>
      </c>
      <c r="E685">
        <v>1981</v>
      </c>
      <c r="F685">
        <v>33621</v>
      </c>
      <c r="G685" s="5">
        <v>43306.645833333336</v>
      </c>
    </row>
    <row r="686" spans="1:7">
      <c r="A686" t="s">
        <v>711</v>
      </c>
      <c r="B686">
        <v>1976.75</v>
      </c>
      <c r="C686">
        <v>1985</v>
      </c>
      <c r="D686">
        <v>1973.7</v>
      </c>
      <c r="E686">
        <v>1973.7</v>
      </c>
      <c r="F686">
        <v>66976</v>
      </c>
      <c r="G686" s="5">
        <v>43307.388888888891</v>
      </c>
    </row>
    <row r="687" spans="1:7">
      <c r="A687" t="s">
        <v>712</v>
      </c>
      <c r="B687">
        <v>1980</v>
      </c>
      <c r="C687">
        <v>1980.2</v>
      </c>
      <c r="D687">
        <v>1975.25</v>
      </c>
      <c r="E687">
        <v>1976.75</v>
      </c>
      <c r="F687">
        <v>38307</v>
      </c>
      <c r="G687" s="5">
        <v>43307.392361111109</v>
      </c>
    </row>
    <row r="688" spans="1:7">
      <c r="A688" t="s">
        <v>713</v>
      </c>
      <c r="B688">
        <v>1979</v>
      </c>
      <c r="C688">
        <v>1980.3</v>
      </c>
      <c r="D688">
        <v>1975.7</v>
      </c>
      <c r="E688">
        <v>1979.9</v>
      </c>
      <c r="F688">
        <v>25822</v>
      </c>
      <c r="G688" s="5">
        <v>43307.395833333336</v>
      </c>
    </row>
    <row r="689" spans="1:7">
      <c r="A689" t="s">
        <v>714</v>
      </c>
      <c r="B689">
        <v>1977.25</v>
      </c>
      <c r="C689">
        <v>1979.9</v>
      </c>
      <c r="D689">
        <v>1976.6</v>
      </c>
      <c r="E689">
        <v>1979</v>
      </c>
      <c r="F689">
        <v>21706</v>
      </c>
      <c r="G689" s="5">
        <v>43307.399305555555</v>
      </c>
    </row>
    <row r="690" spans="1:7">
      <c r="A690" t="s">
        <v>715</v>
      </c>
      <c r="B690">
        <v>1978</v>
      </c>
      <c r="C690">
        <v>1979.4</v>
      </c>
      <c r="D690">
        <v>1976.35</v>
      </c>
      <c r="E690">
        <v>1977.25</v>
      </c>
      <c r="F690">
        <v>26984</v>
      </c>
      <c r="G690" s="5">
        <v>43307.402777777781</v>
      </c>
    </row>
    <row r="691" spans="1:7">
      <c r="A691" t="s">
        <v>716</v>
      </c>
      <c r="B691">
        <v>1976.85</v>
      </c>
      <c r="C691">
        <v>1978.45</v>
      </c>
      <c r="D691">
        <v>1976.6</v>
      </c>
      <c r="E691">
        <v>1978</v>
      </c>
      <c r="F691">
        <v>14986</v>
      </c>
      <c r="G691" s="5">
        <v>43307.40625</v>
      </c>
    </row>
    <row r="692" spans="1:7">
      <c r="A692" t="s">
        <v>717</v>
      </c>
      <c r="B692">
        <v>1978.2</v>
      </c>
      <c r="C692">
        <v>1979.95</v>
      </c>
      <c r="D692">
        <v>1976.85</v>
      </c>
      <c r="E692">
        <v>1976.95</v>
      </c>
      <c r="F692">
        <v>15490</v>
      </c>
      <c r="G692" s="5">
        <v>43307.409722222219</v>
      </c>
    </row>
    <row r="693" spans="1:7">
      <c r="A693" t="s">
        <v>718</v>
      </c>
      <c r="B693">
        <v>1975.5</v>
      </c>
      <c r="C693">
        <v>1978.15</v>
      </c>
      <c r="D693">
        <v>1975.1</v>
      </c>
      <c r="E693">
        <v>1978.15</v>
      </c>
      <c r="F693">
        <v>18598</v>
      </c>
      <c r="G693" s="5">
        <v>43307.413194444445</v>
      </c>
    </row>
    <row r="694" spans="1:7">
      <c r="A694" t="s">
        <v>719</v>
      </c>
      <c r="B694">
        <v>1974.05</v>
      </c>
      <c r="C694">
        <v>1976.3</v>
      </c>
      <c r="D694">
        <v>1972.25</v>
      </c>
      <c r="E694">
        <v>1975.5</v>
      </c>
      <c r="F694">
        <v>34596</v>
      </c>
      <c r="G694" s="5">
        <v>43307.416666666664</v>
      </c>
    </row>
    <row r="695" spans="1:7">
      <c r="A695" t="s">
        <v>720</v>
      </c>
      <c r="B695">
        <v>1975.3</v>
      </c>
      <c r="C695">
        <v>1976.6</v>
      </c>
      <c r="D695">
        <v>1974</v>
      </c>
      <c r="E695">
        <v>1974.55</v>
      </c>
      <c r="F695">
        <v>15925</v>
      </c>
      <c r="G695" s="5">
        <v>43307.420138888891</v>
      </c>
    </row>
    <row r="696" spans="1:7">
      <c r="A696" t="s">
        <v>721</v>
      </c>
      <c r="B696">
        <v>1974.6</v>
      </c>
      <c r="C696">
        <v>1975.6</v>
      </c>
      <c r="D696">
        <v>1973.5</v>
      </c>
      <c r="E696">
        <v>1975.6</v>
      </c>
      <c r="F696">
        <v>14268</v>
      </c>
      <c r="G696" s="5">
        <v>43307.423611111109</v>
      </c>
    </row>
    <row r="697" spans="1:7">
      <c r="A697" t="s">
        <v>722</v>
      </c>
      <c r="B697">
        <v>1972.75</v>
      </c>
      <c r="C697">
        <v>1974.6</v>
      </c>
      <c r="D697">
        <v>1972</v>
      </c>
      <c r="E697">
        <v>1974.6</v>
      </c>
      <c r="F697">
        <v>18006</v>
      </c>
      <c r="G697" s="5">
        <v>43307.427083333336</v>
      </c>
    </row>
    <row r="698" spans="1:7">
      <c r="A698" t="s">
        <v>723</v>
      </c>
      <c r="B698">
        <v>1973.8</v>
      </c>
      <c r="C698">
        <v>1974.15</v>
      </c>
      <c r="D698">
        <v>1972.5</v>
      </c>
      <c r="E698">
        <v>1972.75</v>
      </c>
      <c r="F698">
        <v>13219</v>
      </c>
      <c r="G698" s="5">
        <v>43307.430555555555</v>
      </c>
    </row>
    <row r="699" spans="1:7">
      <c r="A699" t="s">
        <v>724</v>
      </c>
      <c r="B699">
        <v>1975.7</v>
      </c>
      <c r="C699">
        <v>1976.5</v>
      </c>
      <c r="D699">
        <v>1972.8</v>
      </c>
      <c r="E699">
        <v>1973.8</v>
      </c>
      <c r="F699">
        <v>19847</v>
      </c>
      <c r="G699" s="5">
        <v>43307.434027777781</v>
      </c>
    </row>
    <row r="700" spans="1:7">
      <c r="A700" t="s">
        <v>725</v>
      </c>
      <c r="B700">
        <v>1977.65</v>
      </c>
      <c r="C700">
        <v>1978.5</v>
      </c>
      <c r="D700">
        <v>1973</v>
      </c>
      <c r="E700">
        <v>1975.7</v>
      </c>
      <c r="F700">
        <v>37457</v>
      </c>
      <c r="G700" s="5">
        <v>43307.4375</v>
      </c>
    </row>
    <row r="701" spans="1:7">
      <c r="A701" t="s">
        <v>726</v>
      </c>
      <c r="B701">
        <v>1974.4</v>
      </c>
      <c r="C701">
        <v>1980</v>
      </c>
      <c r="D701">
        <v>1974.05</v>
      </c>
      <c r="E701">
        <v>1977.65</v>
      </c>
      <c r="F701">
        <v>47271</v>
      </c>
      <c r="G701" s="5">
        <v>43307.440972222219</v>
      </c>
    </row>
    <row r="702" spans="1:7">
      <c r="A702" t="s">
        <v>727</v>
      </c>
      <c r="B702">
        <v>1976.7</v>
      </c>
      <c r="C702">
        <v>1976.9</v>
      </c>
      <c r="D702">
        <v>1974.2</v>
      </c>
      <c r="E702">
        <v>1974.55</v>
      </c>
      <c r="F702">
        <v>14766</v>
      </c>
      <c r="G702" s="5">
        <v>43307.444444444445</v>
      </c>
    </row>
    <row r="703" spans="1:7">
      <c r="A703" t="s">
        <v>728</v>
      </c>
      <c r="B703">
        <v>1978.45</v>
      </c>
      <c r="C703">
        <v>1978.95</v>
      </c>
      <c r="D703">
        <v>1975</v>
      </c>
      <c r="E703">
        <v>1976.85</v>
      </c>
      <c r="F703">
        <v>16783</v>
      </c>
      <c r="G703" s="5">
        <v>43307.447916666664</v>
      </c>
    </row>
    <row r="704" spans="1:7">
      <c r="A704" t="s">
        <v>729</v>
      </c>
      <c r="B704">
        <v>1978.6</v>
      </c>
      <c r="C704">
        <v>1979.05</v>
      </c>
      <c r="D704">
        <v>1975</v>
      </c>
      <c r="E704">
        <v>1978.1</v>
      </c>
      <c r="F704">
        <v>31145</v>
      </c>
      <c r="G704" s="5">
        <v>43307.451388888891</v>
      </c>
    </row>
    <row r="705" spans="1:7">
      <c r="A705" t="s">
        <v>730</v>
      </c>
      <c r="B705">
        <v>1976.15</v>
      </c>
      <c r="C705">
        <v>1978.6</v>
      </c>
      <c r="D705">
        <v>1975.65</v>
      </c>
      <c r="E705">
        <v>1978.6</v>
      </c>
      <c r="F705">
        <v>10439</v>
      </c>
      <c r="G705" s="5">
        <v>43307.454861111109</v>
      </c>
    </row>
    <row r="706" spans="1:7">
      <c r="A706" t="s">
        <v>731</v>
      </c>
      <c r="B706">
        <v>1976</v>
      </c>
      <c r="C706">
        <v>1977.45</v>
      </c>
      <c r="D706">
        <v>1976</v>
      </c>
      <c r="E706">
        <v>1976.15</v>
      </c>
      <c r="F706">
        <v>8863</v>
      </c>
      <c r="G706" s="5">
        <v>43307.458333333336</v>
      </c>
    </row>
    <row r="707" spans="1:7">
      <c r="A707" t="s">
        <v>732</v>
      </c>
      <c r="B707">
        <v>1975.45</v>
      </c>
      <c r="C707">
        <v>1976.65</v>
      </c>
      <c r="D707">
        <v>1975.1</v>
      </c>
      <c r="E707">
        <v>1976.65</v>
      </c>
      <c r="F707">
        <v>10504</v>
      </c>
      <c r="G707" s="5">
        <v>43307.461805555555</v>
      </c>
    </row>
    <row r="708" spans="1:7">
      <c r="A708" t="s">
        <v>733</v>
      </c>
      <c r="B708">
        <v>1974.1</v>
      </c>
      <c r="C708">
        <v>1978.25</v>
      </c>
      <c r="D708">
        <v>1974.1</v>
      </c>
      <c r="E708">
        <v>1975.55</v>
      </c>
      <c r="F708">
        <v>22335</v>
      </c>
      <c r="G708" s="5">
        <v>43307.465277777781</v>
      </c>
    </row>
    <row r="709" spans="1:7">
      <c r="A709" t="s">
        <v>734</v>
      </c>
      <c r="B709">
        <v>1976.1</v>
      </c>
      <c r="C709">
        <v>1977.2</v>
      </c>
      <c r="D709">
        <v>1974.3</v>
      </c>
      <c r="E709">
        <v>1974.8</v>
      </c>
      <c r="F709">
        <v>16914</v>
      </c>
      <c r="G709" s="5">
        <v>43307.46875</v>
      </c>
    </row>
    <row r="710" spans="1:7">
      <c r="A710" t="s">
        <v>735</v>
      </c>
      <c r="B710">
        <v>1976</v>
      </c>
      <c r="C710">
        <v>1977</v>
      </c>
      <c r="D710">
        <v>1976</v>
      </c>
      <c r="E710">
        <v>1976.3</v>
      </c>
      <c r="F710">
        <v>8126</v>
      </c>
      <c r="G710" s="5">
        <v>43307.472222222219</v>
      </c>
    </row>
    <row r="711" spans="1:7">
      <c r="A711" t="s">
        <v>736</v>
      </c>
      <c r="B711">
        <v>1976</v>
      </c>
      <c r="C711">
        <v>1976.45</v>
      </c>
      <c r="D711">
        <v>1975.2</v>
      </c>
      <c r="E711">
        <v>1976</v>
      </c>
      <c r="F711">
        <v>8208</v>
      </c>
      <c r="G711" s="5">
        <v>43307.475694444445</v>
      </c>
    </row>
    <row r="712" spans="1:7">
      <c r="A712" t="s">
        <v>737</v>
      </c>
      <c r="B712">
        <v>1976.7</v>
      </c>
      <c r="C712">
        <v>1978</v>
      </c>
      <c r="D712">
        <v>1976</v>
      </c>
      <c r="E712">
        <v>1976.1</v>
      </c>
      <c r="F712">
        <v>11381</v>
      </c>
      <c r="G712" s="5">
        <v>43307.479166666664</v>
      </c>
    </row>
    <row r="713" spans="1:7">
      <c r="A713" t="s">
        <v>738</v>
      </c>
      <c r="B713">
        <v>1975.85</v>
      </c>
      <c r="C713">
        <v>1976.95</v>
      </c>
      <c r="D713">
        <v>1973.25</v>
      </c>
      <c r="E713">
        <v>1976.95</v>
      </c>
      <c r="F713">
        <v>21562</v>
      </c>
      <c r="G713" s="5">
        <v>43307.482638888891</v>
      </c>
    </row>
    <row r="714" spans="1:7">
      <c r="A714" t="s">
        <v>739</v>
      </c>
      <c r="B714">
        <v>1975.05</v>
      </c>
      <c r="C714">
        <v>1978</v>
      </c>
      <c r="D714">
        <v>1973.95</v>
      </c>
      <c r="E714">
        <v>1975.85</v>
      </c>
      <c r="F714">
        <v>26939</v>
      </c>
      <c r="G714" s="5">
        <v>43307.486111111109</v>
      </c>
    </row>
    <row r="715" spans="1:7">
      <c r="A715" t="s">
        <v>740</v>
      </c>
      <c r="B715">
        <v>1974.5</v>
      </c>
      <c r="C715">
        <v>1976.5</v>
      </c>
      <c r="D715">
        <v>1974.4</v>
      </c>
      <c r="E715">
        <v>1976.5</v>
      </c>
      <c r="F715">
        <v>8940</v>
      </c>
      <c r="G715" s="5">
        <v>43307.489583333336</v>
      </c>
    </row>
    <row r="716" spans="1:7">
      <c r="A716" t="s">
        <v>741</v>
      </c>
      <c r="B716">
        <v>1974.35</v>
      </c>
      <c r="C716">
        <v>1975</v>
      </c>
      <c r="D716">
        <v>1973.8</v>
      </c>
      <c r="E716">
        <v>1974.65</v>
      </c>
      <c r="F716">
        <v>14710</v>
      </c>
      <c r="G716" s="5">
        <v>43307.493055555555</v>
      </c>
    </row>
    <row r="717" spans="1:7">
      <c r="A717" t="s">
        <v>742</v>
      </c>
      <c r="B717">
        <v>1976.05</v>
      </c>
      <c r="C717">
        <v>1977</v>
      </c>
      <c r="D717">
        <v>1974</v>
      </c>
      <c r="E717">
        <v>1974</v>
      </c>
      <c r="F717">
        <v>11407</v>
      </c>
      <c r="G717" s="5">
        <v>43307.496527777781</v>
      </c>
    </row>
    <row r="718" spans="1:7">
      <c r="A718" t="s">
        <v>743</v>
      </c>
      <c r="B718">
        <v>1975.5</v>
      </c>
      <c r="C718">
        <v>1976.15</v>
      </c>
      <c r="D718">
        <v>1975.5</v>
      </c>
      <c r="E718">
        <v>1976.15</v>
      </c>
      <c r="F718">
        <v>8301</v>
      </c>
      <c r="G718" s="5">
        <v>43307.5</v>
      </c>
    </row>
    <row r="719" spans="1:7">
      <c r="A719" t="s">
        <v>744</v>
      </c>
      <c r="B719">
        <v>1976.25</v>
      </c>
      <c r="C719">
        <v>1976.95</v>
      </c>
      <c r="D719">
        <v>1975</v>
      </c>
      <c r="E719">
        <v>1975.6</v>
      </c>
      <c r="F719">
        <v>12268</v>
      </c>
      <c r="G719" s="5">
        <v>43307.503472222219</v>
      </c>
    </row>
    <row r="720" spans="1:7">
      <c r="A720" t="s">
        <v>745</v>
      </c>
      <c r="B720">
        <v>1976.05</v>
      </c>
      <c r="C720">
        <v>1976.7</v>
      </c>
      <c r="D720">
        <v>1975.45</v>
      </c>
      <c r="E720">
        <v>1975.95</v>
      </c>
      <c r="F720">
        <v>18753</v>
      </c>
      <c r="G720" s="5">
        <v>43307.506944444445</v>
      </c>
    </row>
    <row r="721" spans="1:7">
      <c r="A721" t="s">
        <v>746</v>
      </c>
      <c r="B721">
        <v>1976.5</v>
      </c>
      <c r="C721">
        <v>1976.9</v>
      </c>
      <c r="D721">
        <v>1975.9</v>
      </c>
      <c r="E721">
        <v>1976.2</v>
      </c>
      <c r="F721">
        <v>8978</v>
      </c>
      <c r="G721" s="5">
        <v>43307.510416666664</v>
      </c>
    </row>
    <row r="722" spans="1:7">
      <c r="A722" t="s">
        <v>747</v>
      </c>
      <c r="B722">
        <v>1977.55</v>
      </c>
      <c r="C722">
        <v>1977.95</v>
      </c>
      <c r="D722">
        <v>1974.65</v>
      </c>
      <c r="E722">
        <v>1976.5</v>
      </c>
      <c r="F722">
        <v>23981</v>
      </c>
      <c r="G722" s="5">
        <v>43307.513888888891</v>
      </c>
    </row>
    <row r="723" spans="1:7">
      <c r="A723" t="s">
        <v>748</v>
      </c>
      <c r="B723">
        <v>1976.75</v>
      </c>
      <c r="C723">
        <v>1977.95</v>
      </c>
      <c r="D723">
        <v>1974.75</v>
      </c>
      <c r="E723">
        <v>1977.2</v>
      </c>
      <c r="F723">
        <v>16782</v>
      </c>
      <c r="G723" s="5">
        <v>43307.517361111109</v>
      </c>
    </row>
    <row r="724" spans="1:7">
      <c r="A724" t="s">
        <v>749</v>
      </c>
      <c r="B724">
        <v>1974.6</v>
      </c>
      <c r="C724">
        <v>1977</v>
      </c>
      <c r="D724">
        <v>1974.3</v>
      </c>
      <c r="E724">
        <v>1976.65</v>
      </c>
      <c r="F724">
        <v>15896</v>
      </c>
      <c r="G724" s="5">
        <v>43307.520833333336</v>
      </c>
    </row>
    <row r="725" spans="1:7">
      <c r="A725" t="s">
        <v>750</v>
      </c>
      <c r="B725">
        <v>1975.7</v>
      </c>
      <c r="C725">
        <v>1976.25</v>
      </c>
      <c r="D725">
        <v>1974.25</v>
      </c>
      <c r="E725">
        <v>1974.7</v>
      </c>
      <c r="F725">
        <v>9592</v>
      </c>
      <c r="G725" s="5">
        <v>43307.524305555555</v>
      </c>
    </row>
    <row r="726" spans="1:7">
      <c r="A726" t="s">
        <v>751</v>
      </c>
      <c r="B726">
        <v>1974.6</v>
      </c>
      <c r="C726">
        <v>1975.7</v>
      </c>
      <c r="D726">
        <v>1974.25</v>
      </c>
      <c r="E726">
        <v>1975.7</v>
      </c>
      <c r="F726">
        <v>13048</v>
      </c>
      <c r="G726" s="5">
        <v>43307.527777777781</v>
      </c>
    </row>
    <row r="727" spans="1:7">
      <c r="A727" t="s">
        <v>752</v>
      </c>
      <c r="B727">
        <v>1976.45</v>
      </c>
      <c r="C727">
        <v>1977.4</v>
      </c>
      <c r="D727">
        <v>1974.25</v>
      </c>
      <c r="E727">
        <v>1974.7</v>
      </c>
      <c r="F727">
        <v>13789</v>
      </c>
      <c r="G727" s="5">
        <v>43307.53125</v>
      </c>
    </row>
    <row r="728" spans="1:7">
      <c r="A728" t="s">
        <v>753</v>
      </c>
      <c r="B728">
        <v>1976.15</v>
      </c>
      <c r="C728">
        <v>1979.3</v>
      </c>
      <c r="D728">
        <v>1976.15</v>
      </c>
      <c r="E728">
        <v>1976.5</v>
      </c>
      <c r="F728">
        <v>22185</v>
      </c>
      <c r="G728" s="5">
        <v>43307.534722222219</v>
      </c>
    </row>
    <row r="729" spans="1:7">
      <c r="A729" t="s">
        <v>754</v>
      </c>
      <c r="B729">
        <v>1975.45</v>
      </c>
      <c r="C729">
        <v>1976.7</v>
      </c>
      <c r="D729">
        <v>1975</v>
      </c>
      <c r="E729">
        <v>1976.2</v>
      </c>
      <c r="F729">
        <v>39753</v>
      </c>
      <c r="G729" s="5">
        <v>43307.538194444445</v>
      </c>
    </row>
    <row r="730" spans="1:7">
      <c r="A730" t="s">
        <v>755</v>
      </c>
      <c r="B730">
        <v>1974.4</v>
      </c>
      <c r="C730">
        <v>1976</v>
      </c>
      <c r="D730">
        <v>1974.3</v>
      </c>
      <c r="E730">
        <v>1975.5</v>
      </c>
      <c r="F730">
        <v>54603</v>
      </c>
      <c r="G730" s="5">
        <v>43307.541666666664</v>
      </c>
    </row>
    <row r="731" spans="1:7">
      <c r="A731" t="s">
        <v>756</v>
      </c>
      <c r="B731">
        <v>1974.5</v>
      </c>
      <c r="C731">
        <v>1975.95</v>
      </c>
      <c r="D731">
        <v>1974.15</v>
      </c>
      <c r="E731">
        <v>1974.45</v>
      </c>
      <c r="F731">
        <v>19629</v>
      </c>
      <c r="G731" s="5">
        <v>43307.545138888891</v>
      </c>
    </row>
    <row r="732" spans="1:7">
      <c r="A732" t="s">
        <v>757</v>
      </c>
      <c r="B732">
        <v>1974.6</v>
      </c>
      <c r="C732">
        <v>1976</v>
      </c>
      <c r="D732">
        <v>1974</v>
      </c>
      <c r="E732">
        <v>1974.55</v>
      </c>
      <c r="F732">
        <v>22898</v>
      </c>
      <c r="G732" s="5">
        <v>43307.548611111109</v>
      </c>
    </row>
    <row r="733" spans="1:7">
      <c r="A733" t="s">
        <v>758</v>
      </c>
      <c r="B733">
        <v>1975</v>
      </c>
      <c r="C733">
        <v>1975</v>
      </c>
      <c r="D733">
        <v>1974</v>
      </c>
      <c r="E733">
        <v>1974.9</v>
      </c>
      <c r="F733">
        <v>15694</v>
      </c>
      <c r="G733" s="5">
        <v>43307.552083333336</v>
      </c>
    </row>
    <row r="734" spans="1:7">
      <c r="A734" t="s">
        <v>759</v>
      </c>
      <c r="B734">
        <v>1974.6</v>
      </c>
      <c r="C734">
        <v>1976.25</v>
      </c>
      <c r="D734">
        <v>1973.55</v>
      </c>
      <c r="E734">
        <v>1975</v>
      </c>
      <c r="F734">
        <v>39606</v>
      </c>
      <c r="G734" s="5">
        <v>43307.555555555555</v>
      </c>
    </row>
    <row r="735" spans="1:7">
      <c r="A735" t="s">
        <v>760</v>
      </c>
      <c r="B735">
        <v>1975.6</v>
      </c>
      <c r="C735">
        <v>1976</v>
      </c>
      <c r="D735">
        <v>1974.1</v>
      </c>
      <c r="E735">
        <v>1974.6</v>
      </c>
      <c r="F735">
        <v>18055</v>
      </c>
      <c r="G735" s="5">
        <v>43307.559027777781</v>
      </c>
    </row>
    <row r="736" spans="1:7">
      <c r="A736" t="s">
        <v>761</v>
      </c>
      <c r="B736">
        <v>1975.4</v>
      </c>
      <c r="C736">
        <v>1975.75</v>
      </c>
      <c r="D736">
        <v>1975.15</v>
      </c>
      <c r="E736">
        <v>1975.45</v>
      </c>
      <c r="F736">
        <v>19411</v>
      </c>
      <c r="G736" s="5">
        <v>43307.5625</v>
      </c>
    </row>
    <row r="737" spans="1:7">
      <c r="A737" t="s">
        <v>762</v>
      </c>
      <c r="B737">
        <v>1975</v>
      </c>
      <c r="C737">
        <v>1975.95</v>
      </c>
      <c r="D737">
        <v>1974.5</v>
      </c>
      <c r="E737">
        <v>1975.4</v>
      </c>
      <c r="F737">
        <v>27504</v>
      </c>
      <c r="G737" s="5">
        <v>43307.565972222219</v>
      </c>
    </row>
    <row r="738" spans="1:7">
      <c r="A738" t="s">
        <v>763</v>
      </c>
      <c r="B738">
        <v>1974.65</v>
      </c>
      <c r="C738">
        <v>1975.25</v>
      </c>
      <c r="D738">
        <v>1974</v>
      </c>
      <c r="E738">
        <v>1975.1</v>
      </c>
      <c r="F738">
        <v>31430</v>
      </c>
      <c r="G738" s="5">
        <v>43307.569444444445</v>
      </c>
    </row>
    <row r="739" spans="1:7">
      <c r="A739" t="s">
        <v>764</v>
      </c>
      <c r="B739">
        <v>1974</v>
      </c>
      <c r="C739">
        <v>1975</v>
      </c>
      <c r="D739">
        <v>1973</v>
      </c>
      <c r="E739">
        <v>1974.75</v>
      </c>
      <c r="F739">
        <v>41465</v>
      </c>
      <c r="G739" s="5">
        <v>43307.572916666664</v>
      </c>
    </row>
    <row r="740" spans="1:7">
      <c r="A740" t="s">
        <v>765</v>
      </c>
      <c r="B740">
        <v>1973.15</v>
      </c>
      <c r="C740">
        <v>1974.85</v>
      </c>
      <c r="D740">
        <v>1972.5</v>
      </c>
      <c r="E740">
        <v>1974.2</v>
      </c>
      <c r="F740">
        <v>24539</v>
      </c>
      <c r="G740" s="5">
        <v>43307.576388888891</v>
      </c>
    </row>
    <row r="741" spans="1:7">
      <c r="A741" t="s">
        <v>766</v>
      </c>
      <c r="B741">
        <v>1970.15</v>
      </c>
      <c r="C741">
        <v>1973</v>
      </c>
      <c r="D741">
        <v>1970</v>
      </c>
      <c r="E741">
        <v>1973</v>
      </c>
      <c r="F741">
        <v>43274</v>
      </c>
      <c r="G741" s="5">
        <v>43307.579861111109</v>
      </c>
    </row>
    <row r="742" spans="1:7">
      <c r="A742" t="s">
        <v>767</v>
      </c>
      <c r="B742">
        <v>1970.05</v>
      </c>
      <c r="C742">
        <v>1973.8</v>
      </c>
      <c r="D742">
        <v>1969.4</v>
      </c>
      <c r="E742">
        <v>1970.1</v>
      </c>
      <c r="F742">
        <v>25265</v>
      </c>
      <c r="G742" s="5">
        <v>43307.583333333336</v>
      </c>
    </row>
    <row r="743" spans="1:7">
      <c r="A743" t="s">
        <v>768</v>
      </c>
      <c r="B743">
        <v>1969.15</v>
      </c>
      <c r="C743">
        <v>1972.3</v>
      </c>
      <c r="D743">
        <v>1968.8</v>
      </c>
      <c r="E743">
        <v>1970.15</v>
      </c>
      <c r="F743">
        <v>22933</v>
      </c>
      <c r="G743" s="5">
        <v>43307.586805555555</v>
      </c>
    </row>
    <row r="744" spans="1:7">
      <c r="A744" t="s">
        <v>769</v>
      </c>
      <c r="B744">
        <v>1968.25</v>
      </c>
      <c r="C744">
        <v>1969.5</v>
      </c>
      <c r="D744">
        <v>1968.1</v>
      </c>
      <c r="E744">
        <v>1969</v>
      </c>
      <c r="F744">
        <v>20249</v>
      </c>
      <c r="G744" s="5">
        <v>43307.590277777781</v>
      </c>
    </row>
    <row r="745" spans="1:7">
      <c r="A745" t="s">
        <v>770</v>
      </c>
      <c r="B745">
        <v>1968.3</v>
      </c>
      <c r="C745">
        <v>1969.65</v>
      </c>
      <c r="D745">
        <v>1967.1</v>
      </c>
      <c r="E745">
        <v>1968.3</v>
      </c>
      <c r="F745">
        <v>22009</v>
      </c>
      <c r="G745" s="5">
        <v>43307.59375</v>
      </c>
    </row>
    <row r="746" spans="1:7">
      <c r="A746" t="s">
        <v>771</v>
      </c>
      <c r="B746">
        <v>1968.1</v>
      </c>
      <c r="C746">
        <v>1968.75</v>
      </c>
      <c r="D746">
        <v>1967.5</v>
      </c>
      <c r="E746">
        <v>1968.35</v>
      </c>
      <c r="F746">
        <v>28690</v>
      </c>
      <c r="G746" s="5">
        <v>43307.597222222219</v>
      </c>
    </row>
    <row r="747" spans="1:7">
      <c r="A747" t="s">
        <v>772</v>
      </c>
      <c r="B747">
        <v>1968.8</v>
      </c>
      <c r="C747">
        <v>1969.9</v>
      </c>
      <c r="D747">
        <v>1968</v>
      </c>
      <c r="E747">
        <v>1968.1</v>
      </c>
      <c r="F747">
        <v>19787</v>
      </c>
      <c r="G747" s="5">
        <v>43307.600694444445</v>
      </c>
    </row>
    <row r="748" spans="1:7">
      <c r="A748" t="s">
        <v>773</v>
      </c>
      <c r="B748">
        <v>1968.25</v>
      </c>
      <c r="C748">
        <v>1970</v>
      </c>
      <c r="D748">
        <v>1968</v>
      </c>
      <c r="E748">
        <v>1968.8</v>
      </c>
      <c r="F748">
        <v>30248</v>
      </c>
      <c r="G748" s="5">
        <v>43307.604166666664</v>
      </c>
    </row>
    <row r="749" spans="1:7">
      <c r="A749" t="s">
        <v>774</v>
      </c>
      <c r="B749">
        <v>1966.15</v>
      </c>
      <c r="C749">
        <v>1968.2</v>
      </c>
      <c r="D749">
        <v>1965.65</v>
      </c>
      <c r="E749">
        <v>1968.2</v>
      </c>
      <c r="F749">
        <v>39461</v>
      </c>
      <c r="G749" s="5">
        <v>43307.607638888891</v>
      </c>
    </row>
    <row r="750" spans="1:7">
      <c r="A750" t="s">
        <v>775</v>
      </c>
      <c r="B750">
        <v>1963.1</v>
      </c>
      <c r="C750">
        <v>1966.2</v>
      </c>
      <c r="D750">
        <v>1962.75</v>
      </c>
      <c r="E750">
        <v>1966.2</v>
      </c>
      <c r="F750">
        <v>51765</v>
      </c>
      <c r="G750" s="5">
        <v>43307.611111111109</v>
      </c>
    </row>
    <row r="751" spans="1:7">
      <c r="A751" t="s">
        <v>776</v>
      </c>
      <c r="B751">
        <v>1963.45</v>
      </c>
      <c r="C751">
        <v>1964</v>
      </c>
      <c r="D751">
        <v>1960.15</v>
      </c>
      <c r="E751">
        <v>1963.05</v>
      </c>
      <c r="F751">
        <v>104918</v>
      </c>
      <c r="G751" s="5">
        <v>43307.614583333336</v>
      </c>
    </row>
    <row r="752" spans="1:7">
      <c r="A752" t="s">
        <v>777</v>
      </c>
      <c r="B752">
        <v>1963.8</v>
      </c>
      <c r="C752">
        <v>1964</v>
      </c>
      <c r="D752">
        <v>1962.75</v>
      </c>
      <c r="E752">
        <v>1963.55</v>
      </c>
      <c r="F752">
        <v>33185</v>
      </c>
      <c r="G752" s="5">
        <v>43307.618055555555</v>
      </c>
    </row>
    <row r="753" spans="1:7">
      <c r="A753" t="s">
        <v>778</v>
      </c>
      <c r="B753">
        <v>1962.55</v>
      </c>
      <c r="C753">
        <v>1965.75</v>
      </c>
      <c r="D753">
        <v>1960.5</v>
      </c>
      <c r="E753">
        <v>1963.85</v>
      </c>
      <c r="F753">
        <v>81653</v>
      </c>
      <c r="G753" s="5">
        <v>43307.621527777781</v>
      </c>
    </row>
    <row r="754" spans="1:7">
      <c r="A754" t="s">
        <v>779</v>
      </c>
      <c r="B754">
        <v>1961.45</v>
      </c>
      <c r="C754">
        <v>1964</v>
      </c>
      <c r="D754">
        <v>1960.1</v>
      </c>
      <c r="E754">
        <v>1962.7</v>
      </c>
      <c r="F754">
        <v>45156</v>
      </c>
      <c r="G754" s="5">
        <v>43307.625</v>
      </c>
    </row>
    <row r="755" spans="1:7">
      <c r="A755" t="s">
        <v>780</v>
      </c>
      <c r="B755">
        <v>1968.9</v>
      </c>
      <c r="C755">
        <v>1974.8</v>
      </c>
      <c r="D755">
        <v>1961.05</v>
      </c>
      <c r="E755">
        <v>1961.05</v>
      </c>
      <c r="F755">
        <v>307525</v>
      </c>
      <c r="G755" s="5">
        <v>43307.628472222219</v>
      </c>
    </row>
    <row r="756" spans="1:7">
      <c r="A756" t="s">
        <v>781</v>
      </c>
      <c r="B756">
        <v>1968</v>
      </c>
      <c r="C756">
        <v>1969</v>
      </c>
      <c r="D756">
        <v>1965</v>
      </c>
      <c r="E756">
        <v>1969</v>
      </c>
      <c r="F756">
        <v>231871</v>
      </c>
      <c r="G756" s="5">
        <v>43307.631944444445</v>
      </c>
    </row>
    <row r="757" spans="1:7">
      <c r="A757" t="s">
        <v>782</v>
      </c>
      <c r="B757">
        <v>1962</v>
      </c>
      <c r="C757">
        <v>1968.5</v>
      </c>
      <c r="D757">
        <v>1961.95</v>
      </c>
      <c r="E757">
        <v>1968</v>
      </c>
      <c r="F757">
        <v>269582</v>
      </c>
      <c r="G757" s="5">
        <v>43307.635416666664</v>
      </c>
    </row>
    <row r="758" spans="1:7">
      <c r="A758" t="s">
        <v>783</v>
      </c>
      <c r="B758">
        <v>1963.95</v>
      </c>
      <c r="C758">
        <v>1967</v>
      </c>
      <c r="D758">
        <v>1961</v>
      </c>
      <c r="E758">
        <v>1962</v>
      </c>
      <c r="F758">
        <v>278858</v>
      </c>
      <c r="G758" s="5">
        <v>43307.638888888891</v>
      </c>
    </row>
    <row r="759" spans="1:7">
      <c r="A759" t="s">
        <v>784</v>
      </c>
      <c r="B759">
        <v>1962.75</v>
      </c>
      <c r="C759">
        <v>1966.65</v>
      </c>
      <c r="D759">
        <v>1962.1</v>
      </c>
      <c r="E759">
        <v>1964</v>
      </c>
      <c r="F759">
        <v>265651</v>
      </c>
      <c r="G759" s="5">
        <v>43307.642361111109</v>
      </c>
    </row>
    <row r="760" spans="1:7">
      <c r="A760" t="s">
        <v>785</v>
      </c>
      <c r="B760">
        <v>1956</v>
      </c>
      <c r="C760">
        <v>1963.4</v>
      </c>
      <c r="D760">
        <v>1955.3</v>
      </c>
      <c r="E760">
        <v>1963.1</v>
      </c>
      <c r="F760">
        <v>382383</v>
      </c>
      <c r="G760" s="5">
        <v>43307.645833333336</v>
      </c>
    </row>
    <row r="761" spans="1:7">
      <c r="A761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227"/>
  <sheetViews>
    <sheetView tabSelected="1" workbookViewId="0">
      <pane ySplit="1" topLeftCell="A2" activePane="bottomLeft" state="frozen"/>
      <selection pane="bottomLeft" activeCell="G2" sqref="G2:G754"/>
    </sheetView>
  </sheetViews>
  <sheetFormatPr defaultRowHeight="15.35"/>
  <cols>
    <col min="1" max="1" width="14.703125" style="1" bestFit="1" customWidth="1"/>
    <col min="2" max="2" width="0" style="1" hidden="1" customWidth="1"/>
    <col min="3" max="5" width="8.87890625" style="1"/>
    <col min="6" max="6" width="11.1171875" style="1" customWidth="1"/>
    <col min="7" max="7" width="11.1171875" style="1" hidden="1" customWidth="1"/>
    <col min="8" max="8" width="16" style="14" hidden="1" customWidth="1"/>
    <col min="9" max="9" width="16.5859375" style="1" customWidth="1"/>
    <col min="10" max="10" width="10.29296875" style="1" customWidth="1"/>
    <col min="11" max="11" width="11.29296875" style="8" customWidth="1"/>
    <col min="12" max="14" width="10.29296875" style="8" customWidth="1"/>
    <col min="15" max="15" width="12.29296875" style="1" customWidth="1"/>
    <col min="16" max="16" width="12.29296875" style="10" customWidth="1"/>
    <col min="17" max="17" width="19.5859375" customWidth="1"/>
    <col min="18" max="18" width="18.5859375" customWidth="1"/>
    <col min="20" max="20" width="13.87890625" bestFit="1" customWidth="1"/>
  </cols>
  <sheetData>
    <row r="1" spans="1:18" ht="14.35">
      <c r="A1" s="9" t="s">
        <v>0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/>
      <c r="H1" s="9" t="s">
        <v>22</v>
      </c>
      <c r="I1" s="9" t="s">
        <v>23</v>
      </c>
      <c r="J1" s="9" t="s">
        <v>27</v>
      </c>
      <c r="K1" s="9" t="s">
        <v>28</v>
      </c>
      <c r="L1" s="9" t="s">
        <v>29</v>
      </c>
      <c r="M1" s="9"/>
      <c r="N1" s="9" t="str">
        <f>H1</f>
        <v>SAR</v>
      </c>
      <c r="O1" s="9" t="s">
        <v>30</v>
      </c>
    </row>
    <row r="2" spans="1:18">
      <c r="A2" s="3">
        <v>43294.388888888891</v>
      </c>
      <c r="B2" s="6"/>
      <c r="C2" s="7">
        <v>1975</v>
      </c>
      <c r="D2" s="7">
        <v>1988.4</v>
      </c>
      <c r="E2" s="7">
        <v>1975</v>
      </c>
      <c r="F2" s="7">
        <v>1983.5</v>
      </c>
      <c r="G2" s="7">
        <v>180020</v>
      </c>
      <c r="I2" s="7"/>
      <c r="J2" s="8"/>
    </row>
    <row r="3" spans="1:18">
      <c r="A3" s="3">
        <v>43294.392361111109</v>
      </c>
      <c r="B3" s="6"/>
      <c r="C3" s="7">
        <v>1984.65</v>
      </c>
      <c r="D3" s="7">
        <v>1985</v>
      </c>
      <c r="E3" s="7">
        <v>1980</v>
      </c>
      <c r="F3" s="7">
        <v>1983.3</v>
      </c>
      <c r="G3" s="7">
        <v>110721</v>
      </c>
      <c r="J3" s="8"/>
    </row>
    <row r="4" spans="1:18">
      <c r="A4" s="3">
        <v>43294.395833333336</v>
      </c>
      <c r="B4" s="6"/>
      <c r="C4" s="7">
        <v>1983.3</v>
      </c>
      <c r="D4" s="7">
        <v>1988</v>
      </c>
      <c r="E4" s="7">
        <v>1980.4</v>
      </c>
      <c r="F4" s="7">
        <v>1986.55</v>
      </c>
      <c r="G4" s="7">
        <v>179613</v>
      </c>
      <c r="H4" s="14">
        <f>IF(A4="","",MIN(E1:E4))</f>
        <v>1975</v>
      </c>
      <c r="I4" s="1">
        <f>D4</f>
        <v>1988</v>
      </c>
      <c r="J4" s="8">
        <f t="shared" ref="J4:J67" si="0">IF(A4="","",I4-H4)</f>
        <v>13</v>
      </c>
      <c r="K4" s="8">
        <f>R16</f>
        <v>0.02</v>
      </c>
      <c r="L4" s="8">
        <f t="shared" ref="L4:L67" si="1">IF(A4="","",K4*J4)</f>
        <v>0.26</v>
      </c>
      <c r="M4" s="15"/>
      <c r="N4" s="15">
        <f t="shared" ref="N4:N66" si="2">H4</f>
        <v>1975</v>
      </c>
      <c r="O4" s="11" t="s">
        <v>24</v>
      </c>
    </row>
    <row r="5" spans="1:18">
      <c r="A5" s="3">
        <v>43294.399305555555</v>
      </c>
      <c r="B5" s="6"/>
      <c r="C5" s="7">
        <v>1986.55</v>
      </c>
      <c r="D5" s="7">
        <v>1991</v>
      </c>
      <c r="E5" s="7">
        <v>1985.05</v>
      </c>
      <c r="F5" s="7">
        <v>1987.9</v>
      </c>
      <c r="G5" s="7">
        <v>192524</v>
      </c>
      <c r="H5" s="15">
        <f t="shared" ref="H5:H68" si="3">IF(A5="","",IF(AND(O4="BUY",H4+L4&gt;E5),I4,IF(AND(O4="SELL",H4+L4&lt;D5),I4,H4+L4)))</f>
        <v>1975.26</v>
      </c>
      <c r="I5" s="1">
        <f t="shared" ref="I5:I68" si="4">IF(A5="","",IF(AND(O5="BUY",D5&gt;I4),D5,IF(AND(O5="BUY",D5&lt;=I4),I4,IF(AND(O5="SELL",E5&lt;I4),E5,I4))))</f>
        <v>1991</v>
      </c>
      <c r="J5" s="8">
        <f t="shared" si="0"/>
        <v>15.740000000000009</v>
      </c>
      <c r="K5" s="8">
        <f>IF(A5="","",IF(IF(O5=O4,IF(K4=$R$17,$R$17,IF(AND(O5="BUY",I5&gt;I4),K4+$R$16,IF(AND(O5="BUY",I5&lt;=I4),K4,IF(AND(O5="SELL",I5&lt;I4),K4+$R$16,IF(AND(O5="SELL",I5&gt;=I4),K4,””))))),$R$16)&gt;$R$17,$R$17,IF(O5=O4,IF(K4=$R$17,$R$17,IF(AND(O5="BUY",I5&gt;I4),K4+$R$16,IF(AND(O5="BUY",I5&lt;=I4),K4,IF(AND(O5="SELL",I5&lt;I4),K4+$R$16,IF(AND(O5="SELL",I5&gt;=I4),K4,””))))),$R$16)))</f>
        <v>0.04</v>
      </c>
      <c r="L5" s="8">
        <f t="shared" si="1"/>
        <v>0.62960000000000038</v>
      </c>
      <c r="M5" s="15"/>
      <c r="N5" s="15">
        <f t="shared" si="2"/>
        <v>1975.26</v>
      </c>
      <c r="O5" s="11" t="str">
        <f t="shared" ref="O5:O68" si="5">IF(H5&lt;D5,"BUY",IF(H5&gt;E5,"SELL",""))</f>
        <v>BUY</v>
      </c>
      <c r="Q5" s="13"/>
    </row>
    <row r="6" spans="1:18">
      <c r="A6" s="3">
        <v>43294.402777777781</v>
      </c>
      <c r="B6" s="6"/>
      <c r="C6" s="7">
        <v>1987.8</v>
      </c>
      <c r="D6" s="7">
        <v>1988.9</v>
      </c>
      <c r="E6" s="7">
        <v>1985.05</v>
      </c>
      <c r="F6" s="7">
        <v>1986.45</v>
      </c>
      <c r="G6" s="7">
        <v>76609</v>
      </c>
      <c r="H6" s="15">
        <f t="shared" si="3"/>
        <v>1975.8896</v>
      </c>
      <c r="I6" s="1">
        <f t="shared" si="4"/>
        <v>1991</v>
      </c>
      <c r="J6" s="8">
        <f t="shared" si="0"/>
        <v>15.110400000000027</v>
      </c>
      <c r="K6" s="8">
        <f>IF(A6="","",IF(IF(O6=O5,IF(K5=$R$17,$R$17,IF(AND(O6="BUY",I6&gt;I5),K5+$R$16,IF(AND(O6="BUY",I6&lt;=I5),K5,IF(AND(O6="SELL",I6&lt;I5),K5+$R$16,IF(AND(O6="SELL",I6&gt;=I5),K5,””))))),$R$16)&gt;$R$17,$R$17,IF(O6=O5,IF(K5=$R$17,$R$17,IF(AND(O6="BUY",I6&gt;I5),K5+$R$16,IF(AND(O6="BUY",I6&lt;=I5),K5,IF(AND(O6="SELL",I6&lt;I5),K5+$R$16,IF(AND(O6="SELL",I6&gt;=I5),K5,””))))),$R$16)))</f>
        <v>0.04</v>
      </c>
      <c r="L6" s="8">
        <f t="shared" si="1"/>
        <v>0.60441600000000106</v>
      </c>
      <c r="M6" s="15"/>
      <c r="N6" s="15">
        <f t="shared" si="2"/>
        <v>1975.8896</v>
      </c>
      <c r="O6" s="11" t="str">
        <f t="shared" si="5"/>
        <v>BUY</v>
      </c>
    </row>
    <row r="7" spans="1:18">
      <c r="A7" s="3">
        <v>43294.40625</v>
      </c>
      <c r="B7" s="6"/>
      <c r="C7" s="7">
        <v>1986.75</v>
      </c>
      <c r="D7" s="7">
        <v>1989.85</v>
      </c>
      <c r="E7" s="7">
        <v>1985.95</v>
      </c>
      <c r="F7" s="7">
        <v>1989.6</v>
      </c>
      <c r="G7" s="7">
        <v>79261</v>
      </c>
      <c r="H7" s="15">
        <f t="shared" si="3"/>
        <v>1976.4940159999999</v>
      </c>
      <c r="I7" s="1">
        <f t="shared" si="4"/>
        <v>1991</v>
      </c>
      <c r="J7" s="8">
        <f t="shared" si="0"/>
        <v>14.505984000000126</v>
      </c>
      <c r="K7" s="8">
        <f>IF(A7="","",IF(IF(O7=O6,IF(K6=$R$17,$R$17,IF(AND(O7="BUY",I7&gt;I6),K6+$R$16,IF(AND(O7="BUY",I7&lt;=I6),K6,IF(AND(O7="SELL",I7&lt;I6),K6+$R$16,IF(AND(O7="SELL",I7&gt;=I6),K6,””))))),$R$16)&gt;$R$17,$R$17,IF(O7=O6,IF(K6=$R$17,$R$17,IF(AND(O7="BUY",I7&gt;I6),K6+$R$16,IF(AND(O7="BUY",I7&lt;=I6),K6,IF(AND(O7="SELL",I7&lt;I6),K6+$R$16,IF(AND(O7="SELL",I7&gt;=I6),K6,””))))),$R$16)))</f>
        <v>0.04</v>
      </c>
      <c r="L7" s="8">
        <f t="shared" si="1"/>
        <v>0.58023936000000509</v>
      </c>
      <c r="M7" s="15"/>
      <c r="N7" s="15">
        <f t="shared" si="2"/>
        <v>1976.4940159999999</v>
      </c>
      <c r="O7" s="11" t="str">
        <f t="shared" si="5"/>
        <v>BUY</v>
      </c>
    </row>
    <row r="8" spans="1:18">
      <c r="A8" s="3">
        <v>43294.409722222219</v>
      </c>
      <c r="B8" s="6"/>
      <c r="C8" s="7">
        <v>1989</v>
      </c>
      <c r="D8" s="7">
        <v>1990.5</v>
      </c>
      <c r="E8" s="7">
        <v>1986</v>
      </c>
      <c r="F8" s="7">
        <v>1990.1</v>
      </c>
      <c r="G8" s="7">
        <v>102903</v>
      </c>
      <c r="H8" s="15">
        <f t="shared" si="3"/>
        <v>1977.0742553599998</v>
      </c>
      <c r="I8" s="1">
        <f t="shared" si="4"/>
        <v>1991</v>
      </c>
      <c r="J8" s="8">
        <f t="shared" si="0"/>
        <v>13.925744640000175</v>
      </c>
      <c r="K8" s="8">
        <f>IF(A8="","",IF(IF(O8=O7,IF(K7=$R$17,$R$17,IF(AND(O8="BUY",I8&gt;I7),K7+$R$16,IF(AND(O8="BUY",I8&lt;=I7),K7,IF(AND(O8="SELL",I8&lt;I7),K7+$R$16,IF(AND(O8="SELL",I8&gt;=I7),K7,””))))),$R$16)&gt;$R$17,$R$17,IF(O8=O7,IF(K7=$R$17,$R$17,IF(AND(O8="BUY",I8&gt;I7),K7+$R$16,IF(AND(O8="BUY",I8&lt;=I7),K7,IF(AND(O8="SELL",I8&lt;I7),K7+$R$16,IF(AND(O8="SELL",I8&gt;=I7),K7,””))))),$R$16)))</f>
        <v>0.04</v>
      </c>
      <c r="L8" s="8">
        <f t="shared" si="1"/>
        <v>0.55702978560000704</v>
      </c>
      <c r="M8" s="15"/>
      <c r="N8" s="15">
        <f t="shared" si="2"/>
        <v>1977.0742553599998</v>
      </c>
      <c r="O8" s="11" t="str">
        <f t="shared" si="5"/>
        <v>BUY</v>
      </c>
    </row>
    <row r="9" spans="1:18">
      <c r="A9" s="3">
        <v>43294.413194444445</v>
      </c>
      <c r="B9" s="6"/>
      <c r="C9" s="7">
        <v>1990.1</v>
      </c>
      <c r="D9" s="7">
        <v>1992.9</v>
      </c>
      <c r="E9" s="7">
        <v>1989.05</v>
      </c>
      <c r="F9" s="7">
        <v>1992.7</v>
      </c>
      <c r="G9" s="7">
        <v>111066</v>
      </c>
      <c r="H9" s="15">
        <f t="shared" si="3"/>
        <v>1977.6312851455998</v>
      </c>
      <c r="I9" s="1">
        <f t="shared" si="4"/>
        <v>1992.9</v>
      </c>
      <c r="J9" s="8">
        <f t="shared" si="0"/>
        <v>15.268714854400287</v>
      </c>
      <c r="K9" s="8">
        <f>IF(A9="","",IF(IF(O9=O8,IF(K8=$R$17,$R$17,IF(AND(O9="BUY",I9&gt;I8),K8+$R$16,IF(AND(O9="BUY",I9&lt;=I8),K8,IF(AND(O9="SELL",I9&lt;I8),K8+$R$16,IF(AND(O9="SELL",I9&gt;=I8),K8,””))))),$R$16)&gt;$R$17,$R$17,IF(O9=O8,IF(K8=$R$17,$R$17,IF(AND(O9="BUY",I9&gt;I8),K8+$R$16,IF(AND(O9="BUY",I9&lt;=I8),K8,IF(AND(O9="SELL",I9&lt;I8),K8+$R$16,IF(AND(O9="SELL",I9&gt;=I8),K8,””))))),$R$16)))</f>
        <v>0.06</v>
      </c>
      <c r="L9" s="8">
        <f t="shared" si="1"/>
        <v>0.91612289126401714</v>
      </c>
      <c r="M9" s="15"/>
      <c r="N9" s="15">
        <f t="shared" si="2"/>
        <v>1977.6312851455998</v>
      </c>
      <c r="O9" s="11" t="str">
        <f t="shared" si="5"/>
        <v>BUY</v>
      </c>
    </row>
    <row r="10" spans="1:18">
      <c r="A10" s="3">
        <v>43294.416666666664</v>
      </c>
      <c r="B10" s="6"/>
      <c r="C10" s="7">
        <v>1992.7</v>
      </c>
      <c r="D10" s="7">
        <v>1997.7</v>
      </c>
      <c r="E10" s="7">
        <v>1991.3</v>
      </c>
      <c r="F10" s="7">
        <v>1997.25</v>
      </c>
      <c r="G10" s="7">
        <v>193080</v>
      </c>
      <c r="H10" s="15">
        <f t="shared" si="3"/>
        <v>1978.5474080368638</v>
      </c>
      <c r="I10" s="1">
        <f t="shared" si="4"/>
        <v>1997.7</v>
      </c>
      <c r="J10" s="8">
        <f t="shared" si="0"/>
        <v>19.152591963136274</v>
      </c>
      <c r="K10" s="8">
        <f>IF(A10="","",IF(IF(O10=O9,IF(K9=$R$17,$R$17,IF(AND(O10="BUY",I10&gt;I9),K9+$R$16,IF(AND(O10="BUY",I10&lt;=I9),K9,IF(AND(O10="SELL",I10&lt;I9),K9+$R$16,IF(AND(O10="SELL",I10&gt;=I9),K9,””))))),$R$16)&gt;$R$17,$R$17,IF(O10=O9,IF(K9=$R$17,$R$17,IF(AND(O10="BUY",I10&gt;I9),K9+$R$16,IF(AND(O10="BUY",I10&lt;=I9),K9,IF(AND(O10="SELL",I10&lt;I9),K9+$R$16,IF(AND(O10="SELL",I10&gt;=I9),K9,””))))),$R$16)))</f>
        <v>0.08</v>
      </c>
      <c r="L10" s="8">
        <f t="shared" si="1"/>
        <v>1.5322073570509021</v>
      </c>
      <c r="M10" s="15"/>
      <c r="N10" s="15">
        <f t="shared" si="2"/>
        <v>1978.5474080368638</v>
      </c>
      <c r="O10" s="11" t="str">
        <f t="shared" si="5"/>
        <v>BUY</v>
      </c>
    </row>
    <row r="11" spans="1:18">
      <c r="A11" s="3">
        <v>43294.420138888891</v>
      </c>
      <c r="B11" s="6"/>
      <c r="C11" s="7">
        <v>1997.35</v>
      </c>
      <c r="D11" s="7">
        <v>1997.9</v>
      </c>
      <c r="E11" s="7">
        <v>1991.9</v>
      </c>
      <c r="F11" s="7">
        <v>1996</v>
      </c>
      <c r="G11" s="7">
        <v>183025</v>
      </c>
      <c r="H11" s="15">
        <f t="shared" si="3"/>
        <v>1980.0796153939148</v>
      </c>
      <c r="I11" s="1">
        <f t="shared" si="4"/>
        <v>1997.9</v>
      </c>
      <c r="J11" s="8">
        <f t="shared" si="0"/>
        <v>17.820384606085327</v>
      </c>
      <c r="K11" s="8">
        <f>IF(A11="","",IF(IF(O11=O10,IF(K10=$R$17,$R$17,IF(AND(O11="BUY",I11&gt;I10),K10+$R$16,IF(AND(O11="BUY",I11&lt;=I10),K10,IF(AND(O11="SELL",I11&lt;I10),K10+$R$16,IF(AND(O11="SELL",I11&gt;=I10),K10,””))))),$R$16)&gt;$R$17,$R$17,IF(O11=O10,IF(K10=$R$17,$R$17,IF(AND(O11="BUY",I11&gt;I10),K10+$R$16,IF(AND(O11="BUY",I11&lt;=I10),K10,IF(AND(O11="SELL",I11&lt;I10),K10+$R$16,IF(AND(O11="SELL",I11&gt;=I10),K10,””))))),$R$16)))</f>
        <v>0.1</v>
      </c>
      <c r="L11" s="8">
        <f t="shared" si="1"/>
        <v>1.7820384606085327</v>
      </c>
      <c r="M11" s="15"/>
      <c r="N11" s="15">
        <f t="shared" si="2"/>
        <v>1980.0796153939148</v>
      </c>
      <c r="O11" s="11" t="str">
        <f t="shared" si="5"/>
        <v>BUY</v>
      </c>
    </row>
    <row r="12" spans="1:18">
      <c r="A12" s="3">
        <v>43294.423611111109</v>
      </c>
      <c r="B12" s="6"/>
      <c r="C12" s="7">
        <v>1995.6</v>
      </c>
      <c r="D12" s="7">
        <v>1995.95</v>
      </c>
      <c r="E12" s="7">
        <v>1983.1</v>
      </c>
      <c r="F12" s="7">
        <v>1987.05</v>
      </c>
      <c r="G12" s="7">
        <v>197758</v>
      </c>
      <c r="H12" s="15">
        <f t="shared" si="3"/>
        <v>1981.8616538545234</v>
      </c>
      <c r="I12" s="1">
        <f t="shared" si="4"/>
        <v>1997.9</v>
      </c>
      <c r="J12" s="8">
        <f t="shared" si="0"/>
        <v>16.03834614547668</v>
      </c>
      <c r="K12" s="8">
        <f>IF(A12="","",IF(IF(O12=O11,IF(K11=$R$17,$R$17,IF(AND(O12="BUY",I12&gt;I11),K11+$R$16,IF(AND(O12="BUY",I12&lt;=I11),K11,IF(AND(O12="SELL",I12&lt;I11),K11+$R$16,IF(AND(O12="SELL",I12&gt;=I11),K11,””))))),$R$16)&gt;$R$17,$R$17,IF(O12=O11,IF(K11=$R$17,$R$17,IF(AND(O12="BUY",I12&gt;I11),K11+$R$16,IF(AND(O12="BUY",I12&lt;=I11),K11,IF(AND(O12="SELL",I12&lt;I11),K11+$R$16,IF(AND(O12="SELL",I12&gt;=I11),K11,””))))),$R$16)))</f>
        <v>0.1</v>
      </c>
      <c r="L12" s="8">
        <f t="shared" si="1"/>
        <v>1.6038346145476681</v>
      </c>
      <c r="M12" s="15"/>
      <c r="N12" s="15">
        <f t="shared" si="2"/>
        <v>1981.8616538545234</v>
      </c>
      <c r="O12" s="11" t="str">
        <f t="shared" si="5"/>
        <v>BUY</v>
      </c>
      <c r="Q12" s="9" t="s">
        <v>5</v>
      </c>
      <c r="R12" s="2" t="s">
        <v>56</v>
      </c>
    </row>
    <row r="13" spans="1:18">
      <c r="A13" s="3">
        <v>43294.427083333336</v>
      </c>
      <c r="B13" s="6"/>
      <c r="C13" s="7">
        <v>1987</v>
      </c>
      <c r="D13" s="7">
        <v>1987.6</v>
      </c>
      <c r="E13" s="7">
        <v>1985</v>
      </c>
      <c r="F13" s="7">
        <v>1985.9</v>
      </c>
      <c r="G13" s="7">
        <v>86930</v>
      </c>
      <c r="H13" s="15">
        <f t="shared" si="3"/>
        <v>1983.465488469071</v>
      </c>
      <c r="I13" s="1">
        <f t="shared" si="4"/>
        <v>1997.9</v>
      </c>
      <c r="J13" s="8">
        <f t="shared" si="0"/>
        <v>14.434511530929058</v>
      </c>
      <c r="K13" s="8">
        <f>IF(A13="","",IF(IF(O13=O12,IF(K12=$R$17,$R$17,IF(AND(O13="BUY",I13&gt;I12),K12+$R$16,IF(AND(O13="BUY",I13&lt;=I12),K12,IF(AND(O13="SELL",I13&lt;I12),K12+$R$16,IF(AND(O13="SELL",I13&gt;=I12),K12,””))))),$R$16)&gt;$R$17,$R$17,IF(O13=O12,IF(K12=$R$17,$R$17,IF(AND(O13="BUY",I13&gt;I12),K12+$R$16,IF(AND(O13="BUY",I13&lt;=I12),K12,IF(AND(O13="SELL",I13&lt;I12),K12+$R$16,IF(AND(O13="SELL",I13&gt;=I12),K12,””))))),$R$16)))</f>
        <v>0.1</v>
      </c>
      <c r="L13" s="8">
        <f t="shared" si="1"/>
        <v>1.4434511530929059</v>
      </c>
      <c r="M13" s="15"/>
      <c r="N13" s="15">
        <f t="shared" si="2"/>
        <v>1983.465488469071</v>
      </c>
      <c r="O13" s="11" t="str">
        <f t="shared" si="5"/>
        <v>BUY</v>
      </c>
      <c r="Q13" s="9" t="s">
        <v>6</v>
      </c>
      <c r="R13" s="2" t="s">
        <v>7</v>
      </c>
    </row>
    <row r="14" spans="1:18">
      <c r="A14" s="3">
        <v>43294.430555555555</v>
      </c>
      <c r="B14" s="6"/>
      <c r="C14" s="7">
        <v>1986.1</v>
      </c>
      <c r="D14" s="7">
        <v>1987</v>
      </c>
      <c r="E14" s="7">
        <v>1980.05</v>
      </c>
      <c r="F14" s="7">
        <v>1982.65</v>
      </c>
      <c r="G14" s="7">
        <v>65661</v>
      </c>
      <c r="H14" s="15">
        <f t="shared" si="3"/>
        <v>1997.9</v>
      </c>
      <c r="I14" s="1">
        <f t="shared" si="4"/>
        <v>1980.05</v>
      </c>
      <c r="J14" s="8">
        <f t="shared" si="0"/>
        <v>-17.850000000000136</v>
      </c>
      <c r="K14" s="8">
        <f>IF(A14="","",IF(IF(O14=O13,IF(K13=$R$17,$R$17,IF(AND(O14="BUY",I14&gt;I13),K13+$R$16,IF(AND(O14="BUY",I14&lt;=I13),K13,IF(AND(O14="SELL",I14&lt;I13),K13+$R$16,IF(AND(O14="SELL",I14&gt;=I13),K13,””))))),$R$16)&gt;$R$17,$R$17,IF(O14=O13,IF(K13=$R$17,$R$17,IF(AND(O14="BUY",I14&gt;I13),K13+$R$16,IF(AND(O14="BUY",I14&lt;=I13),K13,IF(AND(O14="SELL",I14&lt;I13),K13+$R$16,IF(AND(O14="SELL",I14&gt;=I13),K13,””))))),$R$16)))</f>
        <v>0.02</v>
      </c>
      <c r="L14" s="8">
        <f t="shared" si="1"/>
        <v>-0.35700000000000276</v>
      </c>
      <c r="M14" s="15"/>
      <c r="N14" s="15">
        <f t="shared" si="2"/>
        <v>1997.9</v>
      </c>
      <c r="O14" s="11" t="str">
        <f t="shared" si="5"/>
        <v>SELL</v>
      </c>
      <c r="Q14" s="9" t="s">
        <v>9</v>
      </c>
      <c r="R14" s="2">
        <v>5</v>
      </c>
    </row>
    <row r="15" spans="1:18">
      <c r="A15" s="3">
        <v>43294.434027777781</v>
      </c>
      <c r="B15" s="6"/>
      <c r="C15" s="7">
        <v>1982</v>
      </c>
      <c r="D15" s="7">
        <v>1982.75</v>
      </c>
      <c r="E15" s="7">
        <v>1976.55</v>
      </c>
      <c r="F15" s="7">
        <v>1979.95</v>
      </c>
      <c r="G15" s="7">
        <v>118900</v>
      </c>
      <c r="H15" s="15">
        <f t="shared" si="3"/>
        <v>1997.5430000000001</v>
      </c>
      <c r="I15" s="1">
        <f t="shared" si="4"/>
        <v>1976.55</v>
      </c>
      <c r="J15" s="8">
        <f t="shared" si="0"/>
        <v>-20.993000000000166</v>
      </c>
      <c r="K15" s="8">
        <f>IF(A15="","",IF(IF(O15=O14,IF(K14=$R$17,$R$17,IF(AND(O15="BUY",I15&gt;I14),K14+$R$16,IF(AND(O15="BUY",I15&lt;=I14),K14,IF(AND(O15="SELL",I15&lt;I14),K14+$R$16,IF(AND(O15="SELL",I15&gt;=I14),K14,””))))),$R$16)&gt;$R$17,$R$17,IF(O15=O14,IF(K14=$R$17,$R$17,IF(AND(O15="BUY",I15&gt;I14),K14+$R$16,IF(AND(O15="BUY",I15&lt;=I14),K14,IF(AND(O15="SELL",I15&lt;I14),K14+$R$16,IF(AND(O15="SELL",I15&gt;=I14),K14,””))))),$R$16)))</f>
        <v>0.04</v>
      </c>
      <c r="L15" s="8">
        <f t="shared" si="1"/>
        <v>-0.83972000000000668</v>
      </c>
      <c r="M15" s="15"/>
      <c r="N15" s="15">
        <f t="shared" si="2"/>
        <v>1997.5430000000001</v>
      </c>
      <c r="O15" s="11" t="str">
        <f t="shared" si="5"/>
        <v>SELL</v>
      </c>
      <c r="Q15" s="9" t="s">
        <v>8</v>
      </c>
      <c r="R15" s="2">
        <v>10</v>
      </c>
    </row>
    <row r="16" spans="1:18">
      <c r="A16" s="3">
        <v>43294.4375</v>
      </c>
      <c r="B16" s="6"/>
      <c r="C16" s="7">
        <v>1979.95</v>
      </c>
      <c r="D16" s="7">
        <v>1984.55</v>
      </c>
      <c r="E16" s="7">
        <v>1978.4</v>
      </c>
      <c r="F16" s="7">
        <v>1983.95</v>
      </c>
      <c r="G16" s="7">
        <v>75809</v>
      </c>
      <c r="H16" s="15">
        <f t="shared" si="3"/>
        <v>1996.7032800000002</v>
      </c>
      <c r="I16" s="1">
        <f t="shared" si="4"/>
        <v>1976.55</v>
      </c>
      <c r="J16" s="8">
        <f t="shared" si="0"/>
        <v>-20.153280000000223</v>
      </c>
      <c r="K16" s="8">
        <f>IF(A16="","",IF(IF(O16=O15,IF(K15=$R$17,$R$17,IF(AND(O16="BUY",I16&gt;I15),K15+$R$16,IF(AND(O16="BUY",I16&lt;=I15),K15,IF(AND(O16="SELL",I16&lt;I15),K15+$R$16,IF(AND(O16="SELL",I16&gt;=I15),K15,””))))),$R$16)&gt;$R$17,$R$17,IF(O16=O15,IF(K15=$R$17,$R$17,IF(AND(O16="BUY",I16&gt;I15),K15+$R$16,IF(AND(O16="BUY",I16&lt;=I15),K15,IF(AND(O16="SELL",I16&lt;I15),K15+$R$16,IF(AND(O16="SELL",I16&gt;=I15),K15,””))))),$R$16)))</f>
        <v>0.04</v>
      </c>
      <c r="L16" s="8">
        <f t="shared" si="1"/>
        <v>-0.80613120000000893</v>
      </c>
      <c r="M16" s="15"/>
      <c r="N16" s="15">
        <f t="shared" si="2"/>
        <v>1996.7032800000002</v>
      </c>
      <c r="O16" s="11" t="str">
        <f t="shared" si="5"/>
        <v>SELL</v>
      </c>
      <c r="Q16" s="9" t="s">
        <v>25</v>
      </c>
      <c r="R16" s="1">
        <v>0.02</v>
      </c>
    </row>
    <row r="17" spans="1:18">
      <c r="A17" s="3">
        <v>43294.440972222219</v>
      </c>
      <c r="B17" s="6"/>
      <c r="C17" s="7">
        <v>1983.95</v>
      </c>
      <c r="D17" s="7">
        <v>1985</v>
      </c>
      <c r="E17" s="7">
        <v>1983</v>
      </c>
      <c r="F17" s="7">
        <v>1985</v>
      </c>
      <c r="G17" s="7">
        <v>30862</v>
      </c>
      <c r="H17" s="15">
        <f t="shared" si="3"/>
        <v>1995.8971488000002</v>
      </c>
      <c r="I17" s="1">
        <f t="shared" si="4"/>
        <v>1976.55</v>
      </c>
      <c r="J17" s="8">
        <f t="shared" si="0"/>
        <v>-19.347148800000241</v>
      </c>
      <c r="K17" s="8">
        <f>IF(A17="","",IF(IF(O17=O16,IF(K16=$R$17,$R$17,IF(AND(O17="BUY",I17&gt;I16),K16+$R$16,IF(AND(O17="BUY",I17&lt;=I16),K16,IF(AND(O17="SELL",I17&lt;I16),K16+$R$16,IF(AND(O17="SELL",I17&gt;=I16),K16,””))))),$R$16)&gt;$R$17,$R$17,IF(O17=O16,IF(K16=$R$17,$R$17,IF(AND(O17="BUY",I17&gt;I16),K16+$R$16,IF(AND(O17="BUY",I17&lt;=I16),K16,IF(AND(O17="SELL",I17&lt;I16),K16+$R$16,IF(AND(O17="SELL",I17&gt;=I16),K16,””))))),$R$16)))</f>
        <v>0.04</v>
      </c>
      <c r="L17" s="8">
        <f t="shared" si="1"/>
        <v>-0.77388595200000965</v>
      </c>
      <c r="M17" s="15"/>
      <c r="N17" s="15">
        <f t="shared" si="2"/>
        <v>1995.8971488000002</v>
      </c>
      <c r="O17" s="11" t="str">
        <f t="shared" si="5"/>
        <v>SELL</v>
      </c>
      <c r="Q17" s="9" t="s">
        <v>26</v>
      </c>
      <c r="R17" s="12">
        <v>0.2</v>
      </c>
    </row>
    <row r="18" spans="1:18">
      <c r="A18" s="3">
        <v>43294.444444444445</v>
      </c>
      <c r="B18" s="6"/>
      <c r="C18" s="7">
        <v>1985</v>
      </c>
      <c r="D18" s="7">
        <v>1985</v>
      </c>
      <c r="E18" s="7">
        <v>1978</v>
      </c>
      <c r="F18" s="7">
        <v>1983</v>
      </c>
      <c r="G18" s="7">
        <v>61641</v>
      </c>
      <c r="H18" s="15">
        <f t="shared" si="3"/>
        <v>1995.1232628480002</v>
      </c>
      <c r="I18" s="1">
        <f t="shared" si="4"/>
        <v>1976.55</v>
      </c>
      <c r="J18" s="8">
        <f t="shared" si="0"/>
        <v>-18.57326284800024</v>
      </c>
      <c r="K18" s="8">
        <f>IF(A18="","",IF(IF(O18=O17,IF(K17=$R$17,$R$17,IF(AND(O18="BUY",I18&gt;I17),K17+$R$16,IF(AND(O18="BUY",I18&lt;=I17),K17,IF(AND(O18="SELL",I18&lt;I17),K17+$R$16,IF(AND(O18="SELL",I18&gt;=I17),K17,””))))),$R$16)&gt;$R$17,$R$17,IF(O18=O17,IF(K17=$R$17,$R$17,IF(AND(O18="BUY",I18&gt;I17),K17+$R$16,IF(AND(O18="BUY",I18&lt;=I17),K17,IF(AND(O18="SELL",I18&lt;I17),K17+$R$16,IF(AND(O18="SELL",I18&gt;=I17),K17,””))))),$R$16)))</f>
        <v>0.04</v>
      </c>
      <c r="L18" s="8">
        <f t="shared" si="1"/>
        <v>-0.74293051392000964</v>
      </c>
      <c r="M18" s="15"/>
      <c r="N18" s="15">
        <f t="shared" si="2"/>
        <v>1995.1232628480002</v>
      </c>
      <c r="O18" s="11" t="str">
        <f t="shared" si="5"/>
        <v>SELL</v>
      </c>
    </row>
    <row r="19" spans="1:18">
      <c r="A19" s="3">
        <v>43294.447916666664</v>
      </c>
      <c r="B19" s="6"/>
      <c r="C19" s="7">
        <v>1983.15</v>
      </c>
      <c r="D19" s="7">
        <v>1983.8</v>
      </c>
      <c r="E19" s="7">
        <v>1980.75</v>
      </c>
      <c r="F19" s="7">
        <v>1983.5</v>
      </c>
      <c r="G19" s="7">
        <v>27380</v>
      </c>
      <c r="H19" s="15">
        <f t="shared" si="3"/>
        <v>1994.3803323340801</v>
      </c>
      <c r="I19" s="1">
        <f t="shared" si="4"/>
        <v>1976.55</v>
      </c>
      <c r="J19" s="8">
        <f t="shared" si="0"/>
        <v>-17.83033233408014</v>
      </c>
      <c r="K19" s="8">
        <f>IF(A19="","",IF(IF(O19=O18,IF(K18=$R$17,$R$17,IF(AND(O19="BUY",I19&gt;I18),K18+$R$16,IF(AND(O19="BUY",I19&lt;=I18),K18,IF(AND(O19="SELL",I19&lt;I18),K18+$R$16,IF(AND(O19="SELL",I19&gt;=I18),K18,””))))),$R$16)&gt;$R$17,$R$17,IF(O19=O18,IF(K18=$R$17,$R$17,IF(AND(O19="BUY",I19&gt;I18),K18+$R$16,IF(AND(O19="BUY",I19&lt;=I18),K18,IF(AND(O19="SELL",I19&lt;I18),K18+$R$16,IF(AND(O19="SELL",I19&gt;=I18),K18,””))))),$R$16)))</f>
        <v>0.04</v>
      </c>
      <c r="L19" s="8">
        <f t="shared" si="1"/>
        <v>-0.7132132933632056</v>
      </c>
      <c r="M19" s="15"/>
      <c r="N19" s="15">
        <f t="shared" si="2"/>
        <v>1994.3803323340801</v>
      </c>
      <c r="O19" s="11" t="str">
        <f t="shared" si="5"/>
        <v>SELL</v>
      </c>
    </row>
    <row r="20" spans="1:18">
      <c r="A20" s="3">
        <v>43294.451388888891</v>
      </c>
      <c r="B20" s="6"/>
      <c r="C20" s="7">
        <v>1983.5</v>
      </c>
      <c r="D20" s="7">
        <v>1985</v>
      </c>
      <c r="E20" s="7">
        <v>1982.6</v>
      </c>
      <c r="F20" s="7">
        <v>1983.55</v>
      </c>
      <c r="G20" s="7">
        <v>30416</v>
      </c>
      <c r="H20" s="15">
        <f t="shared" si="3"/>
        <v>1993.6671190407169</v>
      </c>
      <c r="I20" s="1">
        <f t="shared" si="4"/>
        <v>1976.55</v>
      </c>
      <c r="J20" s="8">
        <f t="shared" si="0"/>
        <v>-17.117119040716943</v>
      </c>
      <c r="K20" s="8">
        <f>IF(A20="","",IF(IF(O20=O19,IF(K19=$R$17,$R$17,IF(AND(O20="BUY",I20&gt;I19),K19+$R$16,IF(AND(O20="BUY",I20&lt;=I19),K19,IF(AND(O20="SELL",I20&lt;I19),K19+$R$16,IF(AND(O20="SELL",I20&gt;=I19),K19,””))))),$R$16)&gt;$R$17,$R$17,IF(O20=O19,IF(K19=$R$17,$R$17,IF(AND(O20="BUY",I20&gt;I19),K19+$R$16,IF(AND(O20="BUY",I20&lt;=I19),K19,IF(AND(O20="SELL",I20&lt;I19),K19+$R$16,IF(AND(O20="SELL",I20&gt;=I19),K19,””))))),$R$16)))</f>
        <v>0.04</v>
      </c>
      <c r="L20" s="8">
        <f t="shared" si="1"/>
        <v>-0.68468476162867775</v>
      </c>
      <c r="M20" s="15"/>
      <c r="N20" s="15">
        <f t="shared" si="2"/>
        <v>1993.6671190407169</v>
      </c>
      <c r="O20" s="11" t="str">
        <f t="shared" si="5"/>
        <v>SELL</v>
      </c>
    </row>
    <row r="21" spans="1:18">
      <c r="A21" s="3">
        <v>43294.454861111109</v>
      </c>
      <c r="B21" s="6"/>
      <c r="C21" s="7">
        <v>1983.95</v>
      </c>
      <c r="D21" s="7">
        <v>1984</v>
      </c>
      <c r="E21" s="7">
        <v>1980.55</v>
      </c>
      <c r="F21" s="7">
        <v>1980.95</v>
      </c>
      <c r="G21" s="7">
        <v>27502</v>
      </c>
      <c r="H21" s="15">
        <f t="shared" si="3"/>
        <v>1992.9824342790882</v>
      </c>
      <c r="I21" s="1">
        <f t="shared" si="4"/>
        <v>1976.55</v>
      </c>
      <c r="J21" s="8">
        <f t="shared" si="0"/>
        <v>-16.432434279088284</v>
      </c>
      <c r="K21" s="8">
        <f>IF(A21="","",IF(IF(O21=O20,IF(K20=$R$17,$R$17,IF(AND(O21="BUY",I21&gt;I20),K20+$R$16,IF(AND(O21="BUY",I21&lt;=I20),K20,IF(AND(O21="SELL",I21&lt;I20),K20+$R$16,IF(AND(O21="SELL",I21&gt;=I20),K20,””))))),$R$16)&gt;$R$17,$R$17,IF(O21=O20,IF(K20=$R$17,$R$17,IF(AND(O21="BUY",I21&gt;I20),K20+$R$16,IF(AND(O21="BUY",I21&lt;=I20),K20,IF(AND(O21="SELL",I21&lt;I20),K20+$R$16,IF(AND(O21="SELL",I21&gt;=I20),K20,””))))),$R$16)))</f>
        <v>0.04</v>
      </c>
      <c r="L21" s="8">
        <f t="shared" si="1"/>
        <v>-0.65729737116353137</v>
      </c>
      <c r="M21" s="15"/>
      <c r="N21" s="15">
        <f t="shared" si="2"/>
        <v>1992.9824342790882</v>
      </c>
      <c r="O21" s="11" t="str">
        <f t="shared" si="5"/>
        <v>SELL</v>
      </c>
    </row>
    <row r="22" spans="1:18">
      <c r="A22" s="3">
        <v>43294.458333333336</v>
      </c>
      <c r="B22" s="6"/>
      <c r="C22" s="7">
        <v>1980.95</v>
      </c>
      <c r="D22" s="7">
        <v>1984.6</v>
      </c>
      <c r="E22" s="7">
        <v>1980.5</v>
      </c>
      <c r="F22" s="7">
        <v>1984.15</v>
      </c>
      <c r="G22" s="7">
        <v>21371</v>
      </c>
      <c r="H22" s="15">
        <f t="shared" si="3"/>
        <v>1992.3251369079246</v>
      </c>
      <c r="I22" s="1">
        <f t="shared" si="4"/>
        <v>1976.55</v>
      </c>
      <c r="J22" s="8">
        <f t="shared" si="0"/>
        <v>-15.775136907924662</v>
      </c>
      <c r="K22" s="8">
        <f>IF(A22="","",IF(IF(O22=O21,IF(K21=$R$17,$R$17,IF(AND(O22="BUY",I22&gt;I21),K21+$R$16,IF(AND(O22="BUY",I22&lt;=I21),K21,IF(AND(O22="SELL",I22&lt;I21),K21+$R$16,IF(AND(O22="SELL",I22&gt;=I21),K21,””))))),$R$16)&gt;$R$17,$R$17,IF(O22=O21,IF(K21=$R$17,$R$17,IF(AND(O22="BUY",I22&gt;I21),K21+$R$16,IF(AND(O22="BUY",I22&lt;=I21),K21,IF(AND(O22="SELL",I22&lt;I21),K21+$R$16,IF(AND(O22="SELL",I22&gt;=I21),K21,””))))),$R$16)))</f>
        <v>0.04</v>
      </c>
      <c r="L22" s="8">
        <f t="shared" si="1"/>
        <v>-0.63100547631698645</v>
      </c>
      <c r="M22" s="15"/>
      <c r="N22" s="15">
        <f t="shared" si="2"/>
        <v>1992.3251369079246</v>
      </c>
      <c r="O22" s="11" t="str">
        <f t="shared" si="5"/>
        <v>SELL</v>
      </c>
    </row>
    <row r="23" spans="1:18">
      <c r="A23" s="3">
        <v>43294.461805555555</v>
      </c>
      <c r="B23" s="6"/>
      <c r="C23" s="7">
        <v>1984.1</v>
      </c>
      <c r="D23" s="7">
        <v>1984.9</v>
      </c>
      <c r="E23" s="7">
        <v>1983.4</v>
      </c>
      <c r="F23" s="7">
        <v>1984.9</v>
      </c>
      <c r="G23" s="7">
        <v>19130</v>
      </c>
      <c r="H23" s="15">
        <f t="shared" si="3"/>
        <v>1991.6941314316077</v>
      </c>
      <c r="I23" s="1">
        <f t="shared" si="4"/>
        <v>1976.55</v>
      </c>
      <c r="J23" s="8">
        <f t="shared" si="0"/>
        <v>-15.144131431607775</v>
      </c>
      <c r="K23" s="8">
        <f>IF(A23="","",IF(IF(O23=O22,IF(K22=$R$17,$R$17,IF(AND(O23="BUY",I23&gt;I22),K22+$R$16,IF(AND(O23="BUY",I23&lt;=I22),K22,IF(AND(O23="SELL",I23&lt;I22),K22+$R$16,IF(AND(O23="SELL",I23&gt;=I22),K22,””))))),$R$16)&gt;$R$17,$R$17,IF(O23=O22,IF(K22=$R$17,$R$17,IF(AND(O23="BUY",I23&gt;I22),K22+$R$16,IF(AND(O23="BUY",I23&lt;=I22),K22,IF(AND(O23="SELL",I23&lt;I22),K22+$R$16,IF(AND(O23="SELL",I23&gt;=I22),K22,””))))),$R$16)))</f>
        <v>0.04</v>
      </c>
      <c r="L23" s="8">
        <f t="shared" si="1"/>
        <v>-0.60576525726431096</v>
      </c>
      <c r="M23" s="15"/>
      <c r="N23" s="15">
        <f t="shared" si="2"/>
        <v>1991.6941314316077</v>
      </c>
      <c r="O23" s="11" t="str">
        <f t="shared" si="5"/>
        <v>SELL</v>
      </c>
    </row>
    <row r="24" spans="1:18">
      <c r="A24" s="3">
        <v>43294.465277777781</v>
      </c>
      <c r="B24" s="6"/>
      <c r="C24" s="7">
        <v>1984.9</v>
      </c>
      <c r="D24" s="7">
        <v>1986</v>
      </c>
      <c r="E24" s="7">
        <v>1983.7</v>
      </c>
      <c r="F24" s="7">
        <v>1985.8</v>
      </c>
      <c r="G24" s="7">
        <v>53211</v>
      </c>
      <c r="H24" s="15">
        <f t="shared" si="3"/>
        <v>1991.0883661743435</v>
      </c>
      <c r="I24" s="1">
        <f t="shared" si="4"/>
        <v>1976.55</v>
      </c>
      <c r="J24" s="8">
        <f t="shared" si="0"/>
        <v>-14.538366174343537</v>
      </c>
      <c r="K24" s="8">
        <f>IF(A24="","",IF(IF(O24=O23,IF(K23=$R$17,$R$17,IF(AND(O24="BUY",I24&gt;I23),K23+$R$16,IF(AND(O24="BUY",I24&lt;=I23),K23,IF(AND(O24="SELL",I24&lt;I23),K23+$R$16,IF(AND(O24="SELL",I24&gt;=I23),K23,””))))),$R$16)&gt;$R$17,$R$17,IF(O24=O23,IF(K23=$R$17,$R$17,IF(AND(O24="BUY",I24&gt;I23),K23+$R$16,IF(AND(O24="BUY",I24&lt;=I23),K23,IF(AND(O24="SELL",I24&lt;I23),K23+$R$16,IF(AND(O24="SELL",I24&gt;=I23),K23,””))))),$R$16)))</f>
        <v>0.04</v>
      </c>
      <c r="L24" s="8">
        <f t="shared" si="1"/>
        <v>-0.58153464697374146</v>
      </c>
      <c r="M24" s="15"/>
      <c r="N24" s="15">
        <f t="shared" si="2"/>
        <v>1991.0883661743435</v>
      </c>
      <c r="O24" s="11" t="str">
        <f t="shared" si="5"/>
        <v>SELL</v>
      </c>
      <c r="P24" s="16"/>
    </row>
    <row r="25" spans="1:18">
      <c r="A25" s="3">
        <v>43294.46875</v>
      </c>
      <c r="B25" s="6"/>
      <c r="C25" s="7">
        <v>1985.85</v>
      </c>
      <c r="D25" s="7">
        <v>1987.85</v>
      </c>
      <c r="E25" s="7">
        <v>1985.15</v>
      </c>
      <c r="F25" s="7">
        <v>1985.95</v>
      </c>
      <c r="G25" s="7">
        <v>36599</v>
      </c>
      <c r="H25" s="15">
        <f t="shared" si="3"/>
        <v>1990.5068315273697</v>
      </c>
      <c r="I25" s="1">
        <f t="shared" si="4"/>
        <v>1976.55</v>
      </c>
      <c r="J25" s="8">
        <f t="shared" si="0"/>
        <v>-13.956831527369786</v>
      </c>
      <c r="K25" s="8">
        <f>IF(A25="","",IF(IF(O25=O24,IF(K24=$R$17,$R$17,IF(AND(O25="BUY",I25&gt;I24),K24+$R$16,IF(AND(O25="BUY",I25&lt;=I24),K24,IF(AND(O25="SELL",I25&lt;I24),K24+$R$16,IF(AND(O25="SELL",I25&gt;=I24),K24,””))))),$R$16)&gt;$R$17,$R$17,IF(O25=O24,IF(K24=$R$17,$R$17,IF(AND(O25="BUY",I25&gt;I24),K24+$R$16,IF(AND(O25="BUY",I25&lt;=I24),K24,IF(AND(O25="SELL",I25&lt;I24),K24+$R$16,IF(AND(O25="SELL",I25&gt;=I24),K24,””))))),$R$16)))</f>
        <v>0.04</v>
      </c>
      <c r="L25" s="8">
        <f t="shared" si="1"/>
        <v>-0.55827326109479147</v>
      </c>
      <c r="M25" s="15"/>
      <c r="N25" s="15">
        <f t="shared" si="2"/>
        <v>1990.5068315273697</v>
      </c>
      <c r="O25" s="11" t="str">
        <f t="shared" si="5"/>
        <v>SELL</v>
      </c>
      <c r="P25" s="16"/>
    </row>
    <row r="26" spans="1:18">
      <c r="A26" s="3">
        <v>43294.472222222219</v>
      </c>
      <c r="B26" s="6"/>
      <c r="C26" s="7">
        <v>1985.95</v>
      </c>
      <c r="D26" s="7">
        <v>1987</v>
      </c>
      <c r="E26" s="7">
        <v>1985.1</v>
      </c>
      <c r="F26" s="7">
        <v>1985.7</v>
      </c>
      <c r="G26" s="7">
        <v>26880</v>
      </c>
      <c r="H26" s="15">
        <f t="shared" si="3"/>
        <v>1989.9485582662749</v>
      </c>
      <c r="I26" s="1">
        <f t="shared" si="4"/>
        <v>1976.55</v>
      </c>
      <c r="J26" s="8">
        <f t="shared" si="0"/>
        <v>-13.398558266274904</v>
      </c>
      <c r="K26" s="8">
        <f>IF(A26="","",IF(IF(O26=O25,IF(K25=$R$17,$R$17,IF(AND(O26="BUY",I26&gt;I25),K25+$R$16,IF(AND(O26="BUY",I26&lt;=I25),K25,IF(AND(O26="SELL",I26&lt;I25),K25+$R$16,IF(AND(O26="SELL",I26&gt;=I25),K25,””))))),$R$16)&gt;$R$17,$R$17,IF(O26=O25,IF(K25=$R$17,$R$17,IF(AND(O26="BUY",I26&gt;I25),K25+$R$16,IF(AND(O26="BUY",I26&lt;=I25),K25,IF(AND(O26="SELL",I26&lt;I25),K25+$R$16,IF(AND(O26="SELL",I26&gt;=I25),K25,””))))),$R$16)))</f>
        <v>0.04</v>
      </c>
      <c r="L26" s="8">
        <f t="shared" si="1"/>
        <v>-0.53594233065099617</v>
      </c>
      <c r="M26" s="15"/>
      <c r="N26" s="15">
        <f t="shared" si="2"/>
        <v>1989.9485582662749</v>
      </c>
      <c r="O26" s="11" t="str">
        <f t="shared" si="5"/>
        <v>SELL</v>
      </c>
      <c r="P26" s="16"/>
    </row>
    <row r="27" spans="1:18">
      <c r="A27" s="3">
        <v>43294.475694444445</v>
      </c>
      <c r="B27" s="6"/>
      <c r="C27" s="7">
        <v>1985.95</v>
      </c>
      <c r="D27" s="7">
        <v>1987.35</v>
      </c>
      <c r="E27" s="7">
        <v>1985</v>
      </c>
      <c r="F27" s="7">
        <v>1985</v>
      </c>
      <c r="G27" s="7">
        <v>34242</v>
      </c>
      <c r="H27" s="15">
        <f t="shared" si="3"/>
        <v>1989.4126159356238</v>
      </c>
      <c r="I27" s="1">
        <f t="shared" si="4"/>
        <v>1976.55</v>
      </c>
      <c r="J27" s="8">
        <f t="shared" si="0"/>
        <v>-12.862615935623808</v>
      </c>
      <c r="K27" s="8">
        <f>IF(A27="","",IF(IF(O27=O26,IF(K26=$R$17,$R$17,IF(AND(O27="BUY",I27&gt;I26),K26+$R$16,IF(AND(O27="BUY",I27&lt;=I26),K26,IF(AND(O27="SELL",I27&lt;I26),K26+$R$16,IF(AND(O27="SELL",I27&gt;=I26),K26,””))))),$R$16)&gt;$R$17,$R$17,IF(O27=O26,IF(K26=$R$17,$R$17,IF(AND(O27="BUY",I27&gt;I26),K26+$R$16,IF(AND(O27="BUY",I27&lt;=I26),K26,IF(AND(O27="SELL",I27&lt;I26),K26+$R$16,IF(AND(O27="SELL",I27&gt;=I26),K26,””))))),$R$16)))</f>
        <v>0.04</v>
      </c>
      <c r="L27" s="8">
        <f t="shared" si="1"/>
        <v>-0.51450463742495234</v>
      </c>
      <c r="M27" s="15"/>
      <c r="N27" s="15">
        <f t="shared" si="2"/>
        <v>1989.4126159356238</v>
      </c>
      <c r="O27" s="11" t="str">
        <f t="shared" si="5"/>
        <v>SELL</v>
      </c>
      <c r="P27" s="16"/>
    </row>
    <row r="28" spans="1:18">
      <c r="A28" s="3">
        <v>43294.479166666664</v>
      </c>
      <c r="B28" s="6"/>
      <c r="C28" s="1">
        <v>1985.25</v>
      </c>
      <c r="D28" s="1">
        <v>1985.5</v>
      </c>
      <c r="E28" s="1">
        <v>1984</v>
      </c>
      <c r="F28" s="1">
        <v>1984</v>
      </c>
      <c r="G28" s="1">
        <v>25356</v>
      </c>
      <c r="H28" s="15">
        <f t="shared" si="3"/>
        <v>1988.8981112981987</v>
      </c>
      <c r="I28" s="1">
        <f t="shared" si="4"/>
        <v>1976.55</v>
      </c>
      <c r="J28" s="8">
        <f t="shared" si="0"/>
        <v>-12.348111298198774</v>
      </c>
      <c r="K28" s="8">
        <f>IF(A28="","",IF(IF(O28=O27,IF(K27=$R$17,$R$17,IF(AND(O28="BUY",I28&gt;I27),K27+$R$16,IF(AND(O28="BUY",I28&lt;=I27),K27,IF(AND(O28="SELL",I28&lt;I27),K27+$R$16,IF(AND(O28="SELL",I28&gt;=I27),K27,””))))),$R$16)&gt;$R$17,$R$17,IF(O28=O27,IF(K27=$R$17,$R$17,IF(AND(O28="BUY",I28&gt;I27),K27+$R$16,IF(AND(O28="BUY",I28&lt;=I27),K27,IF(AND(O28="SELL",I28&lt;I27),K27+$R$16,IF(AND(O28="SELL",I28&gt;=I27),K27,””))))),$R$16)))</f>
        <v>0.04</v>
      </c>
      <c r="L28" s="8">
        <f t="shared" si="1"/>
        <v>-0.49392445192795092</v>
      </c>
      <c r="M28" s="15"/>
      <c r="N28" s="15">
        <f t="shared" si="2"/>
        <v>1988.8981112981987</v>
      </c>
      <c r="O28" s="11" t="str">
        <f t="shared" si="5"/>
        <v>SELL</v>
      </c>
      <c r="P28" s="16"/>
    </row>
    <row r="29" spans="1:18">
      <c r="A29" s="3">
        <v>43294.482638888891</v>
      </c>
      <c r="B29" s="6"/>
      <c r="C29" s="1">
        <v>1984.35</v>
      </c>
      <c r="D29" s="1">
        <v>1985.35</v>
      </c>
      <c r="E29" s="1">
        <v>1982</v>
      </c>
      <c r="F29" s="1">
        <v>1985.2</v>
      </c>
      <c r="G29" s="1">
        <v>30024</v>
      </c>
      <c r="H29" s="15">
        <f t="shared" si="3"/>
        <v>1988.4041868462707</v>
      </c>
      <c r="I29" s="1">
        <f t="shared" si="4"/>
        <v>1976.55</v>
      </c>
      <c r="J29" s="8">
        <f t="shared" si="0"/>
        <v>-11.85418684627075</v>
      </c>
      <c r="K29" s="8">
        <f>IF(A29="","",IF(IF(O29=O28,IF(K28=$R$17,$R$17,IF(AND(O29="BUY",I29&gt;I28),K28+$R$16,IF(AND(O29="BUY",I29&lt;=I28),K28,IF(AND(O29="SELL",I29&lt;I28),K28+$R$16,IF(AND(O29="SELL",I29&gt;=I28),K28,””))))),$R$16)&gt;$R$17,$R$17,IF(O29=O28,IF(K28=$R$17,$R$17,IF(AND(O29="BUY",I29&gt;I28),K28+$R$16,IF(AND(O29="BUY",I29&lt;=I28),K28,IF(AND(O29="SELL",I29&lt;I28),K28+$R$16,IF(AND(O29="SELL",I29&gt;=I28),K28,””))))),$R$16)))</f>
        <v>0.04</v>
      </c>
      <c r="L29" s="8">
        <f t="shared" si="1"/>
        <v>-0.47416747385083002</v>
      </c>
      <c r="M29" s="15"/>
      <c r="N29" s="15">
        <f t="shared" si="2"/>
        <v>1988.4041868462707</v>
      </c>
      <c r="O29" s="11" t="str">
        <f t="shared" si="5"/>
        <v>SELL</v>
      </c>
      <c r="P29" s="16"/>
    </row>
    <row r="30" spans="1:18">
      <c r="A30" s="3">
        <v>43294.486111111109</v>
      </c>
      <c r="B30" s="6"/>
      <c r="C30" s="1">
        <v>1985.2</v>
      </c>
      <c r="D30" s="1">
        <v>1986.15</v>
      </c>
      <c r="E30" s="1">
        <v>1983.85</v>
      </c>
      <c r="F30" s="1">
        <v>1984.4</v>
      </c>
      <c r="G30" s="1">
        <v>19872</v>
      </c>
      <c r="H30" s="15">
        <f t="shared" si="3"/>
        <v>1987.9300193724198</v>
      </c>
      <c r="I30" s="1">
        <f t="shared" si="4"/>
        <v>1976.55</v>
      </c>
      <c r="J30" s="8">
        <f t="shared" si="0"/>
        <v>-11.380019372419838</v>
      </c>
      <c r="K30" s="8">
        <f>IF(A30="","",IF(IF(O30=O29,IF(K29=$R$17,$R$17,IF(AND(O30="BUY",I30&gt;I29),K29+$R$16,IF(AND(O30="BUY",I30&lt;=I29),K29,IF(AND(O30="SELL",I30&lt;I29),K29+$R$16,IF(AND(O30="SELL",I30&gt;=I29),K29,””))))),$R$16)&gt;$R$17,$R$17,IF(O30=O29,IF(K29=$R$17,$R$17,IF(AND(O30="BUY",I30&gt;I29),K29+$R$16,IF(AND(O30="BUY",I30&lt;=I29),K29,IF(AND(O30="SELL",I30&lt;I29),K29+$R$16,IF(AND(O30="SELL",I30&gt;=I29),K29,””))))),$R$16)))</f>
        <v>0.04</v>
      </c>
      <c r="L30" s="8">
        <f t="shared" si="1"/>
        <v>-0.4552007748967935</v>
      </c>
      <c r="M30" s="15"/>
      <c r="N30" s="15">
        <f t="shared" si="2"/>
        <v>1987.9300193724198</v>
      </c>
      <c r="O30" s="11" t="str">
        <f t="shared" si="5"/>
        <v>SELL</v>
      </c>
      <c r="P30" s="16"/>
    </row>
    <row r="31" spans="1:18">
      <c r="A31" s="3">
        <v>43294.489583333336</v>
      </c>
      <c r="B31" s="6"/>
      <c r="C31" s="1">
        <v>1983.95</v>
      </c>
      <c r="D31" s="1">
        <v>1985.55</v>
      </c>
      <c r="E31" s="1">
        <v>1983</v>
      </c>
      <c r="F31" s="1">
        <v>1984.45</v>
      </c>
      <c r="G31" s="1">
        <v>13711</v>
      </c>
      <c r="H31" s="15">
        <f t="shared" si="3"/>
        <v>1987.4748185975229</v>
      </c>
      <c r="I31" s="1">
        <f t="shared" si="4"/>
        <v>1976.55</v>
      </c>
      <c r="J31" s="8">
        <f t="shared" si="0"/>
        <v>-10.924818597522972</v>
      </c>
      <c r="K31" s="8">
        <f>IF(A31="","",IF(IF(O31=O30,IF(K30=$R$17,$R$17,IF(AND(O31="BUY",I31&gt;I30),K30+$R$16,IF(AND(O31="BUY",I31&lt;=I30),K30,IF(AND(O31="SELL",I31&lt;I30),K30+$R$16,IF(AND(O31="SELL",I31&gt;=I30),K30,””))))),$R$16)&gt;$R$17,$R$17,IF(O31=O30,IF(K30=$R$17,$R$17,IF(AND(O31="BUY",I31&gt;I30),K30+$R$16,IF(AND(O31="BUY",I31&lt;=I30),K30,IF(AND(O31="SELL",I31&lt;I30),K30+$R$16,IF(AND(O31="SELL",I31&gt;=I30),K30,””))))),$R$16)))</f>
        <v>0.04</v>
      </c>
      <c r="L31" s="8">
        <f t="shared" si="1"/>
        <v>-0.43699274390091886</v>
      </c>
      <c r="M31" s="15"/>
      <c r="N31" s="15">
        <f t="shared" si="2"/>
        <v>1987.4748185975229</v>
      </c>
      <c r="O31" s="11" t="str">
        <f t="shared" si="5"/>
        <v>SELL</v>
      </c>
      <c r="P31" s="16"/>
    </row>
    <row r="32" spans="1:18">
      <c r="A32" s="3">
        <v>43294.493055555555</v>
      </c>
      <c r="B32" s="6"/>
      <c r="C32" s="1">
        <v>1984.5</v>
      </c>
      <c r="D32" s="1">
        <v>1985</v>
      </c>
      <c r="E32" s="1">
        <v>1983.25</v>
      </c>
      <c r="F32" s="1">
        <v>1984.75</v>
      </c>
      <c r="G32" s="1">
        <v>15750</v>
      </c>
      <c r="H32" s="15">
        <f t="shared" si="3"/>
        <v>1987.0378258536221</v>
      </c>
      <c r="I32" s="1">
        <f t="shared" si="4"/>
        <v>1976.55</v>
      </c>
      <c r="J32" s="8">
        <f t="shared" si="0"/>
        <v>-10.487825853622098</v>
      </c>
      <c r="K32" s="8">
        <f>IF(A32="","",IF(IF(O32=O31,IF(K31=$R$17,$R$17,IF(AND(O32="BUY",I32&gt;I31),K31+$R$16,IF(AND(O32="BUY",I32&lt;=I31),K31,IF(AND(O32="SELL",I32&lt;I31),K31+$R$16,IF(AND(O32="SELL",I32&gt;=I31),K31,””))))),$R$16)&gt;$R$17,$R$17,IF(O32=O31,IF(K31=$R$17,$R$17,IF(AND(O32="BUY",I32&gt;I31),K31+$R$16,IF(AND(O32="BUY",I32&lt;=I31),K31,IF(AND(O32="SELL",I32&lt;I31),K31+$R$16,IF(AND(O32="SELL",I32&gt;=I31),K31,””))))),$R$16)))</f>
        <v>0.04</v>
      </c>
      <c r="L32" s="8">
        <f t="shared" si="1"/>
        <v>-0.41951303414488395</v>
      </c>
      <c r="M32" s="15"/>
      <c r="N32" s="15">
        <f t="shared" si="2"/>
        <v>1987.0378258536221</v>
      </c>
      <c r="O32" s="11" t="str">
        <f t="shared" si="5"/>
        <v>SELL</v>
      </c>
      <c r="P32" s="16"/>
    </row>
    <row r="33" spans="1:16">
      <c r="A33" s="3">
        <v>43294.496527777781</v>
      </c>
      <c r="B33" s="6"/>
      <c r="C33" s="1">
        <v>1984.75</v>
      </c>
      <c r="D33" s="1">
        <v>1986.9</v>
      </c>
      <c r="E33" s="1">
        <v>1984</v>
      </c>
      <c r="F33" s="1">
        <v>1985.65</v>
      </c>
      <c r="G33" s="1">
        <v>22563</v>
      </c>
      <c r="H33" s="15">
        <f t="shared" si="3"/>
        <v>1976.55</v>
      </c>
      <c r="I33" s="1">
        <f t="shared" si="4"/>
        <v>1986.9</v>
      </c>
      <c r="J33" s="8">
        <f t="shared" si="0"/>
        <v>10.350000000000136</v>
      </c>
      <c r="K33" s="8">
        <f>IF(A33="","",IF(IF(O33=O32,IF(K32=$R$17,$R$17,IF(AND(O33="BUY",I33&gt;I32),K32+$R$16,IF(AND(O33="BUY",I33&lt;=I32),K32,IF(AND(O33="SELL",I33&lt;I32),K32+$R$16,IF(AND(O33="SELL",I33&gt;=I32),K32,””))))),$R$16)&gt;$R$17,$R$17,IF(O33=O32,IF(K32=$R$17,$R$17,IF(AND(O33="BUY",I33&gt;I32),K32+$R$16,IF(AND(O33="BUY",I33&lt;=I32),K32,IF(AND(O33="SELL",I33&lt;I32),K32+$R$16,IF(AND(O33="SELL",I33&gt;=I32),K32,””))))),$R$16)))</f>
        <v>0.02</v>
      </c>
      <c r="L33" s="8">
        <f t="shared" si="1"/>
        <v>0.20700000000000274</v>
      </c>
      <c r="M33" s="15"/>
      <c r="N33" s="15">
        <f t="shared" si="2"/>
        <v>1976.55</v>
      </c>
      <c r="O33" s="11" t="str">
        <f t="shared" si="5"/>
        <v>BUY</v>
      </c>
      <c r="P33" s="16"/>
    </row>
    <row r="34" spans="1:16">
      <c r="A34" s="3">
        <v>43294.5</v>
      </c>
      <c r="B34" s="6"/>
      <c r="C34" s="1">
        <v>1985.25</v>
      </c>
      <c r="D34" s="1">
        <v>1986</v>
      </c>
      <c r="E34" s="1">
        <v>1984.1</v>
      </c>
      <c r="F34" s="1">
        <v>1984.45</v>
      </c>
      <c r="G34" s="1">
        <v>19224</v>
      </c>
      <c r="H34" s="15">
        <f t="shared" si="3"/>
        <v>1976.7570000000001</v>
      </c>
      <c r="I34" s="1">
        <f t="shared" si="4"/>
        <v>1986.9</v>
      </c>
      <c r="J34" s="8">
        <f t="shared" si="0"/>
        <v>10.143000000000029</v>
      </c>
      <c r="K34" s="8">
        <f>IF(A34="","",IF(IF(O34=O33,IF(K33=$R$17,$R$17,IF(AND(O34="BUY",I34&gt;I33),K33+$R$16,IF(AND(O34="BUY",I34&lt;=I33),K33,IF(AND(O34="SELL",I34&lt;I33),K33+$R$16,IF(AND(O34="SELL",I34&gt;=I33),K33,””))))),$R$16)&gt;$R$17,$R$17,IF(O34=O33,IF(K33=$R$17,$R$17,IF(AND(O34="BUY",I34&gt;I33),K33+$R$16,IF(AND(O34="BUY",I34&lt;=I33),K33,IF(AND(O34="SELL",I34&lt;I33),K33+$R$16,IF(AND(O34="SELL",I34&gt;=I33),K33,””))))),$R$16)))</f>
        <v>0.02</v>
      </c>
      <c r="L34" s="8">
        <f t="shared" si="1"/>
        <v>0.2028600000000006</v>
      </c>
      <c r="M34" s="15"/>
      <c r="N34" s="15">
        <f t="shared" si="2"/>
        <v>1976.7570000000001</v>
      </c>
      <c r="O34" s="11" t="str">
        <f t="shared" si="5"/>
        <v>BUY</v>
      </c>
      <c r="P34" s="16"/>
    </row>
    <row r="35" spans="1:16">
      <c r="A35" s="3">
        <v>43294.503472222219</v>
      </c>
      <c r="B35" s="6"/>
      <c r="C35" s="1">
        <v>1984.6</v>
      </c>
      <c r="D35" s="1">
        <v>1985.65</v>
      </c>
      <c r="E35" s="1">
        <v>1983</v>
      </c>
      <c r="F35" s="1">
        <v>1985.1</v>
      </c>
      <c r="G35" s="1">
        <v>14166</v>
      </c>
      <c r="H35" s="15">
        <f t="shared" si="3"/>
        <v>1976.9598600000002</v>
      </c>
      <c r="I35" s="1">
        <f t="shared" si="4"/>
        <v>1986.9</v>
      </c>
      <c r="J35" s="8">
        <f t="shared" si="0"/>
        <v>9.9401399999999285</v>
      </c>
      <c r="K35" s="8">
        <f>IF(A35="","",IF(IF(O35=O34,IF(K34=$R$17,$R$17,IF(AND(O35="BUY",I35&gt;I34),K34+$R$16,IF(AND(O35="BUY",I35&lt;=I34),K34,IF(AND(O35="SELL",I35&lt;I34),K34+$R$16,IF(AND(O35="SELL",I35&gt;=I34),K34,””))))),$R$16)&gt;$R$17,$R$17,IF(O35=O34,IF(K34=$R$17,$R$17,IF(AND(O35="BUY",I35&gt;I34),K34+$R$16,IF(AND(O35="BUY",I35&lt;=I34),K34,IF(AND(O35="SELL",I35&lt;I34),K34+$R$16,IF(AND(O35="SELL",I35&gt;=I34),K34,””))))),$R$16)))</f>
        <v>0.02</v>
      </c>
      <c r="L35" s="8">
        <f t="shared" si="1"/>
        <v>0.19880279999999859</v>
      </c>
      <c r="M35" s="15"/>
      <c r="N35" s="15">
        <f t="shared" si="2"/>
        <v>1976.9598600000002</v>
      </c>
      <c r="O35" s="11" t="str">
        <f t="shared" si="5"/>
        <v>BUY</v>
      </c>
      <c r="P35" s="16"/>
    </row>
    <row r="36" spans="1:16">
      <c r="A36" s="3">
        <v>43294.506944444445</v>
      </c>
      <c r="B36" s="6"/>
      <c r="C36" s="1">
        <v>1985.5</v>
      </c>
      <c r="D36" s="1">
        <v>1986</v>
      </c>
      <c r="E36" s="1">
        <v>1984.2</v>
      </c>
      <c r="F36" s="1">
        <v>1985.15</v>
      </c>
      <c r="G36" s="1">
        <v>15521</v>
      </c>
      <c r="H36" s="15">
        <f t="shared" si="3"/>
        <v>1977.1586628000002</v>
      </c>
      <c r="I36" s="1">
        <f t="shared" si="4"/>
        <v>1986.9</v>
      </c>
      <c r="J36" s="8">
        <f t="shared" si="0"/>
        <v>9.7413371999998617</v>
      </c>
      <c r="K36" s="8">
        <f>IF(A36="","",IF(IF(O36=O35,IF(K35=$R$17,$R$17,IF(AND(O36="BUY",I36&gt;I35),K35+$R$16,IF(AND(O36="BUY",I36&lt;=I35),K35,IF(AND(O36="SELL",I36&lt;I35),K35+$R$16,IF(AND(O36="SELL",I36&gt;=I35),K35,””))))),$R$16)&gt;$R$17,$R$17,IF(O36=O35,IF(K35=$R$17,$R$17,IF(AND(O36="BUY",I36&gt;I35),K35+$R$16,IF(AND(O36="BUY",I36&lt;=I35),K35,IF(AND(O36="SELL",I36&lt;I35),K35+$R$16,IF(AND(O36="SELL",I36&gt;=I35),K35,””))))),$R$16)))</f>
        <v>0.02</v>
      </c>
      <c r="L36" s="8">
        <f t="shared" si="1"/>
        <v>0.19482674399999725</v>
      </c>
      <c r="M36" s="15"/>
      <c r="N36" s="15">
        <f t="shared" si="2"/>
        <v>1977.1586628000002</v>
      </c>
      <c r="O36" s="11" t="str">
        <f t="shared" si="5"/>
        <v>BUY</v>
      </c>
      <c r="P36" s="16"/>
    </row>
    <row r="37" spans="1:16">
      <c r="A37" s="3">
        <v>43294.510416666664</v>
      </c>
      <c r="B37" s="6"/>
      <c r="C37" s="1">
        <v>1985.2</v>
      </c>
      <c r="D37" s="1">
        <v>1986.5</v>
      </c>
      <c r="E37" s="1">
        <v>1985</v>
      </c>
      <c r="F37" s="1">
        <v>1986.4</v>
      </c>
      <c r="G37" s="1">
        <v>17379</v>
      </c>
      <c r="H37" s="15">
        <f t="shared" si="3"/>
        <v>1977.3534895440002</v>
      </c>
      <c r="I37" s="1">
        <f t="shared" si="4"/>
        <v>1986.9</v>
      </c>
      <c r="J37" s="8">
        <f t="shared" si="0"/>
        <v>9.5465104559998508</v>
      </c>
      <c r="K37" s="8">
        <f>IF(A37="","",IF(IF(O37=O36,IF(K36=$R$17,$R$17,IF(AND(O37="BUY",I37&gt;I36),K36+$R$16,IF(AND(O37="BUY",I37&lt;=I36),K36,IF(AND(O37="SELL",I37&lt;I36),K36+$R$16,IF(AND(O37="SELL",I37&gt;=I36),K36,””))))),$R$16)&gt;$R$17,$R$17,IF(O37=O36,IF(K36=$R$17,$R$17,IF(AND(O37="BUY",I37&gt;I36),K36+$R$16,IF(AND(O37="BUY",I37&lt;=I36),K36,IF(AND(O37="SELL",I37&lt;I36),K36+$R$16,IF(AND(O37="SELL",I37&gt;=I36),K36,””))))),$R$16)))</f>
        <v>0.02</v>
      </c>
      <c r="L37" s="8">
        <f t="shared" si="1"/>
        <v>0.19093020911999703</v>
      </c>
      <c r="M37" s="15"/>
      <c r="N37" s="15">
        <f t="shared" si="2"/>
        <v>1977.3534895440002</v>
      </c>
      <c r="O37" s="11" t="str">
        <f t="shared" si="5"/>
        <v>BUY</v>
      </c>
      <c r="P37" s="16"/>
    </row>
    <row r="38" spans="1:16">
      <c r="A38" s="3">
        <v>43294.513888888891</v>
      </c>
      <c r="B38" s="6"/>
      <c r="C38" s="1">
        <v>1986.4</v>
      </c>
      <c r="D38" s="1">
        <v>1988.4</v>
      </c>
      <c r="E38" s="1">
        <v>1986.3</v>
      </c>
      <c r="F38" s="1">
        <v>1987.8</v>
      </c>
      <c r="G38" s="1">
        <v>35632</v>
      </c>
      <c r="H38" s="15">
        <f t="shared" si="3"/>
        <v>1977.5444197531203</v>
      </c>
      <c r="I38" s="1">
        <f t="shared" si="4"/>
        <v>1988.4</v>
      </c>
      <c r="J38" s="8">
        <f t="shared" si="0"/>
        <v>10.855580246879754</v>
      </c>
      <c r="K38" s="8">
        <f>IF(A38="","",IF(IF(O38=O37,IF(K37=$R$17,$R$17,IF(AND(O38="BUY",I38&gt;I37),K37+$R$16,IF(AND(O38="BUY",I38&lt;=I37),K37,IF(AND(O38="SELL",I38&lt;I37),K37+$R$16,IF(AND(O38="SELL",I38&gt;=I37),K37,””))))),$R$16)&gt;$R$17,$R$17,IF(O38=O37,IF(K37=$R$17,$R$17,IF(AND(O38="BUY",I38&gt;I37),K37+$R$16,IF(AND(O38="BUY",I38&lt;=I37),K37,IF(AND(O38="SELL",I38&lt;I37),K37+$R$16,IF(AND(O38="SELL",I38&gt;=I37),K37,””))))),$R$16)))</f>
        <v>0.04</v>
      </c>
      <c r="L38" s="8">
        <f t="shared" si="1"/>
        <v>0.43422320987519014</v>
      </c>
      <c r="M38" s="15"/>
      <c r="N38" s="15">
        <f t="shared" si="2"/>
        <v>1977.5444197531203</v>
      </c>
      <c r="O38" s="11" t="str">
        <f t="shared" si="5"/>
        <v>BUY</v>
      </c>
      <c r="P38" s="16"/>
    </row>
    <row r="39" spans="1:16">
      <c r="A39" s="3">
        <v>43294.517361111109</v>
      </c>
      <c r="B39" s="6"/>
      <c r="C39" s="1">
        <v>1987.9</v>
      </c>
      <c r="D39" s="1">
        <v>1987.95</v>
      </c>
      <c r="E39" s="1">
        <v>1985.5</v>
      </c>
      <c r="F39" s="1">
        <v>1987</v>
      </c>
      <c r="G39" s="1">
        <v>14203</v>
      </c>
      <c r="H39" s="15">
        <f t="shared" si="3"/>
        <v>1977.9786429629955</v>
      </c>
      <c r="I39" s="1">
        <f t="shared" si="4"/>
        <v>1988.4</v>
      </c>
      <c r="J39" s="8">
        <f t="shared" si="0"/>
        <v>10.421357037004555</v>
      </c>
      <c r="K39" s="8">
        <f>IF(A39="","",IF(IF(O39=O38,IF(K38=$R$17,$R$17,IF(AND(O39="BUY",I39&gt;I38),K38+$R$16,IF(AND(O39="BUY",I39&lt;=I38),K38,IF(AND(O39="SELL",I39&lt;I38),K38+$R$16,IF(AND(O39="SELL",I39&gt;=I38),K38,””))))),$R$16)&gt;$R$17,$R$17,IF(O39=O38,IF(K38=$R$17,$R$17,IF(AND(O39="BUY",I39&gt;I38),K38+$R$16,IF(AND(O39="BUY",I39&lt;=I38),K38,IF(AND(O39="SELL",I39&lt;I38),K38+$R$16,IF(AND(O39="SELL",I39&gt;=I38),K38,””))))),$R$16)))</f>
        <v>0.04</v>
      </c>
      <c r="L39" s="8">
        <f t="shared" si="1"/>
        <v>0.41685428148018216</v>
      </c>
      <c r="M39" s="15"/>
      <c r="N39" s="15">
        <f t="shared" si="2"/>
        <v>1977.9786429629955</v>
      </c>
      <c r="O39" s="11" t="str">
        <f t="shared" si="5"/>
        <v>BUY</v>
      </c>
      <c r="P39" s="16"/>
    </row>
    <row r="40" spans="1:16">
      <c r="A40" s="3">
        <v>43294.520833333336</v>
      </c>
      <c r="B40" s="6"/>
      <c r="C40" s="1">
        <v>1987</v>
      </c>
      <c r="D40" s="1">
        <v>1988</v>
      </c>
      <c r="E40" s="1">
        <v>1986.95</v>
      </c>
      <c r="F40" s="1">
        <v>1987.85</v>
      </c>
      <c r="G40" s="1">
        <v>13915</v>
      </c>
      <c r="H40" s="15">
        <f t="shared" si="3"/>
        <v>1978.3954972444758</v>
      </c>
      <c r="I40" s="1">
        <f t="shared" si="4"/>
        <v>1988.4</v>
      </c>
      <c r="J40" s="8">
        <f t="shared" si="0"/>
        <v>10.0045027555243</v>
      </c>
      <c r="K40" s="8">
        <f>IF(A40="","",IF(IF(O40=O39,IF(K39=$R$17,$R$17,IF(AND(O40="BUY",I40&gt;I39),K39+$R$16,IF(AND(O40="BUY",I40&lt;=I39),K39,IF(AND(O40="SELL",I40&lt;I39),K39+$R$16,IF(AND(O40="SELL",I40&gt;=I39),K39,””))))),$R$16)&gt;$R$17,$R$17,IF(O40=O39,IF(K39=$R$17,$R$17,IF(AND(O40="BUY",I40&gt;I39),K39+$R$16,IF(AND(O40="BUY",I40&lt;=I39),K39,IF(AND(O40="SELL",I40&lt;I39),K39+$R$16,IF(AND(O40="SELL",I40&gt;=I39),K39,””))))),$R$16)))</f>
        <v>0.04</v>
      </c>
      <c r="L40" s="8">
        <f t="shared" si="1"/>
        <v>0.400180110220972</v>
      </c>
      <c r="M40" s="15"/>
      <c r="N40" s="15">
        <f t="shared" si="2"/>
        <v>1978.3954972444758</v>
      </c>
      <c r="O40" s="11" t="str">
        <f t="shared" si="5"/>
        <v>BUY</v>
      </c>
      <c r="P40" s="16"/>
    </row>
    <row r="41" spans="1:16">
      <c r="A41" s="3">
        <v>43294.524305555555</v>
      </c>
      <c r="B41" s="6"/>
      <c r="C41" s="1">
        <v>1987.85</v>
      </c>
      <c r="D41" s="1">
        <v>1989.4</v>
      </c>
      <c r="E41" s="1">
        <v>1987</v>
      </c>
      <c r="F41" s="1">
        <v>1987.65</v>
      </c>
      <c r="G41" s="1">
        <v>28588</v>
      </c>
      <c r="H41" s="15">
        <f t="shared" si="3"/>
        <v>1978.7956773546969</v>
      </c>
      <c r="I41" s="1">
        <f t="shared" si="4"/>
        <v>1989.4</v>
      </c>
      <c r="J41" s="8">
        <f t="shared" si="0"/>
        <v>10.604322645303228</v>
      </c>
      <c r="K41" s="8">
        <f>IF(A41="","",IF(IF(O41=O40,IF(K40=$R$17,$R$17,IF(AND(O41="BUY",I41&gt;I40),K40+$R$16,IF(AND(O41="BUY",I41&lt;=I40),K40,IF(AND(O41="SELL",I41&lt;I40),K40+$R$16,IF(AND(O41="SELL",I41&gt;=I40),K40,””))))),$R$16)&gt;$R$17,$R$17,IF(O41=O40,IF(K40=$R$17,$R$17,IF(AND(O41="BUY",I41&gt;I40),K40+$R$16,IF(AND(O41="BUY",I41&lt;=I40),K40,IF(AND(O41="SELL",I41&lt;I40),K40+$R$16,IF(AND(O41="SELL",I41&gt;=I40),K40,””))))),$R$16)))</f>
        <v>0.06</v>
      </c>
      <c r="L41" s="8">
        <f t="shared" si="1"/>
        <v>0.63625935871819361</v>
      </c>
      <c r="M41" s="15"/>
      <c r="N41" s="15">
        <f t="shared" si="2"/>
        <v>1978.7956773546969</v>
      </c>
      <c r="O41" s="11" t="str">
        <f t="shared" si="5"/>
        <v>BUY</v>
      </c>
      <c r="P41" s="16"/>
    </row>
    <row r="42" spans="1:16">
      <c r="A42" s="3">
        <v>43294.527777777781</v>
      </c>
      <c r="B42" s="6"/>
      <c r="C42" s="1">
        <v>1987.9</v>
      </c>
      <c r="D42" s="1">
        <v>1989</v>
      </c>
      <c r="E42" s="1">
        <v>1986</v>
      </c>
      <c r="F42" s="1">
        <v>1988.35</v>
      </c>
      <c r="G42" s="1">
        <v>23979</v>
      </c>
      <c r="H42" s="15">
        <f t="shared" si="3"/>
        <v>1979.4319367134151</v>
      </c>
      <c r="I42" s="1">
        <f t="shared" si="4"/>
        <v>1989.4</v>
      </c>
      <c r="J42" s="8">
        <f t="shared" si="0"/>
        <v>9.968063286584993</v>
      </c>
      <c r="K42" s="8">
        <f>IF(A42="","",IF(IF(O42=O41,IF(K41=$R$17,$R$17,IF(AND(O42="BUY",I42&gt;I41),K41+$R$16,IF(AND(O42="BUY",I42&lt;=I41),K41,IF(AND(O42="SELL",I42&lt;I41),K41+$R$16,IF(AND(O42="SELL",I42&gt;=I41),K41,””))))),$R$16)&gt;$R$17,$R$17,IF(O42=O41,IF(K41=$R$17,$R$17,IF(AND(O42="BUY",I42&gt;I41),K41+$R$16,IF(AND(O42="BUY",I42&lt;=I41),K41,IF(AND(O42="SELL",I42&lt;I41),K41+$R$16,IF(AND(O42="SELL",I42&gt;=I41),K41,””))))),$R$16)))</f>
        <v>0.06</v>
      </c>
      <c r="L42" s="8">
        <f t="shared" si="1"/>
        <v>0.59808379719509952</v>
      </c>
      <c r="M42" s="15"/>
      <c r="N42" s="15">
        <f t="shared" si="2"/>
        <v>1979.4319367134151</v>
      </c>
      <c r="O42" s="11" t="str">
        <f t="shared" si="5"/>
        <v>BUY</v>
      </c>
      <c r="P42" s="16"/>
    </row>
    <row r="43" spans="1:16">
      <c r="A43" s="3">
        <v>43294.53125</v>
      </c>
      <c r="B43" s="6"/>
      <c r="C43" s="1">
        <v>1988.35</v>
      </c>
      <c r="D43" s="1">
        <v>1989</v>
      </c>
      <c r="E43" s="1">
        <v>1986.15</v>
      </c>
      <c r="F43" s="1">
        <v>1988.25</v>
      </c>
      <c r="G43" s="1">
        <v>28107</v>
      </c>
      <c r="H43" s="15">
        <f t="shared" si="3"/>
        <v>1980.0300205106103</v>
      </c>
      <c r="I43" s="1">
        <f t="shared" si="4"/>
        <v>1989.4</v>
      </c>
      <c r="J43" s="8">
        <f t="shared" si="0"/>
        <v>9.3699794893898343</v>
      </c>
      <c r="K43" s="8">
        <f>IF(A43="","",IF(IF(O43=O42,IF(K42=$R$17,$R$17,IF(AND(O43="BUY",I43&gt;I42),K42+$R$16,IF(AND(O43="BUY",I43&lt;=I42),K42,IF(AND(O43="SELL",I43&lt;I42),K42+$R$16,IF(AND(O43="SELL",I43&gt;=I42),K42,””))))),$R$16)&gt;$R$17,$R$17,IF(O43=O42,IF(K42=$R$17,$R$17,IF(AND(O43="BUY",I43&gt;I42),K42+$R$16,IF(AND(O43="BUY",I43&lt;=I42),K42,IF(AND(O43="SELL",I43&lt;I42),K42+$R$16,IF(AND(O43="SELL",I43&gt;=I42),K42,””))))),$R$16)))</f>
        <v>0.06</v>
      </c>
      <c r="L43" s="8">
        <f t="shared" si="1"/>
        <v>0.56219876936339008</v>
      </c>
      <c r="M43" s="15"/>
      <c r="N43" s="15">
        <f t="shared" si="2"/>
        <v>1980.0300205106103</v>
      </c>
      <c r="O43" s="11" t="str">
        <f t="shared" si="5"/>
        <v>BUY</v>
      </c>
      <c r="P43" s="16"/>
    </row>
    <row r="44" spans="1:16">
      <c r="A44" s="3">
        <v>43294.534722222219</v>
      </c>
      <c r="B44" s="6"/>
      <c r="C44" s="1">
        <v>1988.25</v>
      </c>
      <c r="D44" s="1">
        <v>1988.5</v>
      </c>
      <c r="E44" s="1">
        <v>1986.95</v>
      </c>
      <c r="F44" s="1">
        <v>1988.4</v>
      </c>
      <c r="G44" s="1">
        <v>15966</v>
      </c>
      <c r="H44" s="15">
        <f t="shared" si="3"/>
        <v>1980.5922192799737</v>
      </c>
      <c r="I44" s="1">
        <f t="shared" si="4"/>
        <v>1989.4</v>
      </c>
      <c r="J44" s="8">
        <f t="shared" si="0"/>
        <v>8.8077807200263578</v>
      </c>
      <c r="K44" s="8">
        <f>IF(A44="","",IF(IF(O44=O43,IF(K43=$R$17,$R$17,IF(AND(O44="BUY",I44&gt;I43),K43+$R$16,IF(AND(O44="BUY",I44&lt;=I43),K43,IF(AND(O44="SELL",I44&lt;I43),K43+$R$16,IF(AND(O44="SELL",I44&gt;=I43),K43,””))))),$R$16)&gt;$R$17,$R$17,IF(O44=O43,IF(K43=$R$17,$R$17,IF(AND(O44="BUY",I44&gt;I43),K43+$R$16,IF(AND(O44="BUY",I44&lt;=I43),K43,IF(AND(O44="SELL",I44&lt;I43),K43+$R$16,IF(AND(O44="SELL",I44&gt;=I43),K43,””))))),$R$16)))</f>
        <v>0.06</v>
      </c>
      <c r="L44" s="8">
        <f t="shared" si="1"/>
        <v>0.52846684320158144</v>
      </c>
      <c r="M44" s="15"/>
      <c r="N44" s="15">
        <f t="shared" si="2"/>
        <v>1980.5922192799737</v>
      </c>
      <c r="O44" s="11" t="str">
        <f t="shared" si="5"/>
        <v>BUY</v>
      </c>
      <c r="P44" s="16"/>
    </row>
    <row r="45" spans="1:16">
      <c r="A45" s="3">
        <v>43294.538194444445</v>
      </c>
      <c r="B45" s="6"/>
      <c r="C45" s="1">
        <v>1988.4</v>
      </c>
      <c r="D45" s="1">
        <v>1988.4</v>
      </c>
      <c r="E45" s="1">
        <v>1987.4</v>
      </c>
      <c r="F45" s="1">
        <v>1988.25</v>
      </c>
      <c r="G45" s="1">
        <v>13966</v>
      </c>
      <c r="H45" s="15">
        <f t="shared" si="3"/>
        <v>1981.1206861231753</v>
      </c>
      <c r="I45" s="1">
        <f t="shared" si="4"/>
        <v>1989.4</v>
      </c>
      <c r="J45" s="8">
        <f t="shared" si="0"/>
        <v>8.2793138768247445</v>
      </c>
      <c r="K45" s="8">
        <f>IF(A45="","",IF(IF(O45=O44,IF(K44=$R$17,$R$17,IF(AND(O45="BUY",I45&gt;I44),K44+$R$16,IF(AND(O45="BUY",I45&lt;=I44),K44,IF(AND(O45="SELL",I45&lt;I44),K44+$R$16,IF(AND(O45="SELL",I45&gt;=I44),K44,””))))),$R$16)&gt;$R$17,$R$17,IF(O45=O44,IF(K44=$R$17,$R$17,IF(AND(O45="BUY",I45&gt;I44),K44+$R$16,IF(AND(O45="BUY",I45&lt;=I44),K44,IF(AND(O45="SELL",I45&lt;I44),K44+$R$16,IF(AND(O45="SELL",I45&gt;=I44),K44,””))))),$R$16)))</f>
        <v>0.06</v>
      </c>
      <c r="L45" s="8">
        <f t="shared" si="1"/>
        <v>0.49675883260948467</v>
      </c>
      <c r="M45" s="15"/>
      <c r="N45" s="15">
        <f t="shared" si="2"/>
        <v>1981.1206861231753</v>
      </c>
      <c r="O45" s="11" t="str">
        <f t="shared" si="5"/>
        <v>BUY</v>
      </c>
      <c r="P45" s="16"/>
    </row>
    <row r="46" spans="1:16">
      <c r="A46" s="3">
        <v>43294.541666666664</v>
      </c>
      <c r="B46" s="6"/>
      <c r="C46" s="1">
        <v>1988.35</v>
      </c>
      <c r="D46" s="1">
        <v>1988.35</v>
      </c>
      <c r="E46" s="1">
        <v>1987.55</v>
      </c>
      <c r="F46" s="1">
        <v>1987.9</v>
      </c>
      <c r="G46" s="1">
        <v>14361</v>
      </c>
      <c r="H46" s="15">
        <f t="shared" si="3"/>
        <v>1981.6174449557848</v>
      </c>
      <c r="I46" s="1">
        <f t="shared" si="4"/>
        <v>1989.4</v>
      </c>
      <c r="J46" s="8">
        <f t="shared" si="0"/>
        <v>7.7825550442153144</v>
      </c>
      <c r="K46" s="8">
        <f>IF(A46="","",IF(IF(O46=O45,IF(K45=$R$17,$R$17,IF(AND(O46="BUY",I46&gt;I45),K45+$R$16,IF(AND(O46="BUY",I46&lt;=I45),K45,IF(AND(O46="SELL",I46&lt;I45),K45+$R$16,IF(AND(O46="SELL",I46&gt;=I45),K45,””))))),$R$16)&gt;$R$17,$R$17,IF(O46=O45,IF(K45=$R$17,$R$17,IF(AND(O46="BUY",I46&gt;I45),K45+$R$16,IF(AND(O46="BUY",I46&lt;=I45),K45,IF(AND(O46="SELL",I46&lt;I45),K45+$R$16,IF(AND(O46="SELL",I46&gt;=I45),K45,””))))),$R$16)))</f>
        <v>0.06</v>
      </c>
      <c r="L46" s="8">
        <f t="shared" si="1"/>
        <v>0.46695330265291884</v>
      </c>
      <c r="M46" s="15"/>
      <c r="N46" s="15">
        <f t="shared" si="2"/>
        <v>1981.6174449557848</v>
      </c>
      <c r="O46" s="11" t="str">
        <f t="shared" si="5"/>
        <v>BUY</v>
      </c>
      <c r="P46" s="16"/>
    </row>
    <row r="47" spans="1:16">
      <c r="A47" s="3">
        <v>43294.545138888891</v>
      </c>
      <c r="B47" s="6"/>
      <c r="C47" s="1">
        <v>1987.95</v>
      </c>
      <c r="D47" s="1">
        <v>1989</v>
      </c>
      <c r="E47" s="1">
        <v>1985.7</v>
      </c>
      <c r="F47" s="1">
        <v>1987</v>
      </c>
      <c r="G47" s="1">
        <v>34616</v>
      </c>
      <c r="H47" s="15">
        <f t="shared" si="3"/>
        <v>1982.0843982584377</v>
      </c>
      <c r="I47" s="1">
        <f t="shared" si="4"/>
        <v>1989.4</v>
      </c>
      <c r="J47" s="8">
        <f t="shared" si="0"/>
        <v>7.3156017415624319</v>
      </c>
      <c r="K47" s="8">
        <f>IF(A47="","",IF(IF(O47=O46,IF(K46=$R$17,$R$17,IF(AND(O47="BUY",I47&gt;I46),K46+$R$16,IF(AND(O47="BUY",I47&lt;=I46),K46,IF(AND(O47="SELL",I47&lt;I46),K46+$R$16,IF(AND(O47="SELL",I47&gt;=I46),K46,””))))),$R$16)&gt;$R$17,$R$17,IF(O47=O46,IF(K46=$R$17,$R$17,IF(AND(O47="BUY",I47&gt;I46),K46+$R$16,IF(AND(O47="BUY",I47&lt;=I46),K46,IF(AND(O47="SELL",I47&lt;I46),K46+$R$16,IF(AND(O47="SELL",I47&gt;=I46),K46,””))))),$R$16)))</f>
        <v>0.06</v>
      </c>
      <c r="L47" s="8">
        <f t="shared" si="1"/>
        <v>0.43893610449374593</v>
      </c>
      <c r="M47" s="15"/>
      <c r="N47" s="15">
        <f t="shared" si="2"/>
        <v>1982.0843982584377</v>
      </c>
      <c r="O47" s="11" t="str">
        <f t="shared" si="5"/>
        <v>BUY</v>
      </c>
      <c r="P47" s="16"/>
    </row>
    <row r="48" spans="1:16">
      <c r="A48" s="3">
        <v>43294.548611111109</v>
      </c>
      <c r="B48" s="6"/>
      <c r="C48" s="1">
        <v>1987.7</v>
      </c>
      <c r="D48" s="1">
        <v>1989.8</v>
      </c>
      <c r="E48" s="1">
        <v>1986.5</v>
      </c>
      <c r="F48" s="1">
        <v>1988.25</v>
      </c>
      <c r="G48" s="1">
        <v>48377</v>
      </c>
      <c r="H48" s="15">
        <f t="shared" si="3"/>
        <v>1982.5233343629313</v>
      </c>
      <c r="I48" s="1">
        <f t="shared" si="4"/>
        <v>1989.8</v>
      </c>
      <c r="J48" s="8">
        <f t="shared" si="0"/>
        <v>7.2766656370686178</v>
      </c>
      <c r="K48" s="8">
        <f>IF(A48="","",IF(IF(O48=O47,IF(K47=$R$17,$R$17,IF(AND(O48="BUY",I48&gt;I47),K47+$R$16,IF(AND(O48="BUY",I48&lt;=I47),K47,IF(AND(O48="SELL",I48&lt;I47),K47+$R$16,IF(AND(O48="SELL",I48&gt;=I47),K47,””))))),$R$16)&gt;$R$17,$R$17,IF(O48=O47,IF(K47=$R$17,$R$17,IF(AND(O48="BUY",I48&gt;I47),K47+$R$16,IF(AND(O48="BUY",I48&lt;=I47),K47,IF(AND(O48="SELL",I48&lt;I47),K47+$R$16,IF(AND(O48="SELL",I48&gt;=I47),K47,””))))),$R$16)))</f>
        <v>0.08</v>
      </c>
      <c r="L48" s="8">
        <f t="shared" si="1"/>
        <v>0.5821332509654894</v>
      </c>
      <c r="M48" s="15"/>
      <c r="N48" s="15">
        <f t="shared" si="2"/>
        <v>1982.5233343629313</v>
      </c>
      <c r="O48" s="11" t="str">
        <f t="shared" si="5"/>
        <v>BUY</v>
      </c>
      <c r="P48" s="16"/>
    </row>
    <row r="49" spans="1:16">
      <c r="A49" s="3">
        <v>43294.552083333336</v>
      </c>
      <c r="B49" s="6"/>
      <c r="C49" s="1">
        <v>1988.25</v>
      </c>
      <c r="D49" s="1">
        <v>1992.7</v>
      </c>
      <c r="E49" s="1">
        <v>1987.75</v>
      </c>
      <c r="F49" s="1">
        <v>1991.5</v>
      </c>
      <c r="G49" s="1">
        <v>79196</v>
      </c>
      <c r="H49" s="15">
        <f t="shared" si="3"/>
        <v>1983.1054676138967</v>
      </c>
      <c r="I49" s="1">
        <f t="shared" si="4"/>
        <v>1992.7</v>
      </c>
      <c r="J49" s="8">
        <f t="shared" si="0"/>
        <v>9.5945323861033103</v>
      </c>
      <c r="K49" s="8">
        <f>IF(A49="","",IF(IF(O49=O48,IF(K48=$R$17,$R$17,IF(AND(O49="BUY",I49&gt;I48),K48+$R$16,IF(AND(O49="BUY",I49&lt;=I48),K48,IF(AND(O49="SELL",I49&lt;I48),K48+$R$16,IF(AND(O49="SELL",I49&gt;=I48),K48,””))))),$R$16)&gt;$R$17,$R$17,IF(O49=O48,IF(K48=$R$17,$R$17,IF(AND(O49="BUY",I49&gt;I48),K48+$R$16,IF(AND(O49="BUY",I49&lt;=I48),K48,IF(AND(O49="SELL",I49&lt;I48),K48+$R$16,IF(AND(O49="SELL",I49&gt;=I48),K48,””))))),$R$16)))</f>
        <v>0.1</v>
      </c>
      <c r="L49" s="8">
        <f t="shared" si="1"/>
        <v>0.95945323861033105</v>
      </c>
      <c r="M49" s="15"/>
      <c r="N49" s="15">
        <f t="shared" si="2"/>
        <v>1983.1054676138967</v>
      </c>
      <c r="O49" s="11" t="str">
        <f t="shared" si="5"/>
        <v>BUY</v>
      </c>
      <c r="P49" s="16"/>
    </row>
    <row r="50" spans="1:16">
      <c r="A50" s="3">
        <v>43294.555555555555</v>
      </c>
      <c r="B50" s="6"/>
      <c r="C50" s="1">
        <v>1990.35</v>
      </c>
      <c r="D50" s="1">
        <v>1992</v>
      </c>
      <c r="E50" s="1">
        <v>1990.1</v>
      </c>
      <c r="F50" s="1">
        <v>1991.35</v>
      </c>
      <c r="G50" s="1">
        <v>30968</v>
      </c>
      <c r="H50" s="15">
        <f t="shared" si="3"/>
        <v>1984.0649208525072</v>
      </c>
      <c r="I50" s="1">
        <f t="shared" si="4"/>
        <v>1992.7</v>
      </c>
      <c r="J50" s="8">
        <f t="shared" si="0"/>
        <v>8.6350791474928883</v>
      </c>
      <c r="K50" s="8">
        <f>IF(A50="","",IF(IF(O50=O49,IF(K49=$R$17,$R$17,IF(AND(O50="BUY",I50&gt;I49),K49+$R$16,IF(AND(O50="BUY",I50&lt;=I49),K49,IF(AND(O50="SELL",I50&lt;I49),K49+$R$16,IF(AND(O50="SELL",I50&gt;=I49),K49,””))))),$R$16)&gt;$R$17,$R$17,IF(O50=O49,IF(K49=$R$17,$R$17,IF(AND(O50="BUY",I50&gt;I49),K49+$R$16,IF(AND(O50="BUY",I50&lt;=I49),K49,IF(AND(O50="SELL",I50&lt;I49),K49+$R$16,IF(AND(O50="SELL",I50&gt;=I49),K49,””))))),$R$16)))</f>
        <v>0.1</v>
      </c>
      <c r="L50" s="8">
        <f t="shared" si="1"/>
        <v>0.8635079147492889</v>
      </c>
      <c r="M50" s="15"/>
      <c r="N50" s="15">
        <f t="shared" si="2"/>
        <v>1984.0649208525072</v>
      </c>
      <c r="O50" s="11" t="str">
        <f t="shared" si="5"/>
        <v>BUY</v>
      </c>
      <c r="P50" s="16"/>
    </row>
    <row r="51" spans="1:16">
      <c r="A51" s="3">
        <v>43294.559027777781</v>
      </c>
      <c r="B51" s="6"/>
      <c r="C51" s="1">
        <v>1990.9</v>
      </c>
      <c r="D51" s="1">
        <v>1993</v>
      </c>
      <c r="E51" s="1">
        <v>1990</v>
      </c>
      <c r="F51" s="1">
        <v>1991.45</v>
      </c>
      <c r="G51" s="1">
        <v>57254</v>
      </c>
      <c r="H51" s="15">
        <f t="shared" si="3"/>
        <v>1984.9284287672565</v>
      </c>
      <c r="I51" s="1">
        <f t="shared" si="4"/>
        <v>1993</v>
      </c>
      <c r="J51" s="8">
        <f t="shared" si="0"/>
        <v>8.0715712327435085</v>
      </c>
      <c r="K51" s="8">
        <f>IF(A51="","",IF(IF(O51=O50,IF(K50=$R$17,$R$17,IF(AND(O51="BUY",I51&gt;I50),K50+$R$16,IF(AND(O51="BUY",I51&lt;=I50),K50,IF(AND(O51="SELL",I51&lt;I50),K50+$R$16,IF(AND(O51="SELL",I51&gt;=I50),K50,””))))),$R$16)&gt;$R$17,$R$17,IF(O51=O50,IF(K50=$R$17,$R$17,IF(AND(O51="BUY",I51&gt;I50),K50+$R$16,IF(AND(O51="BUY",I51&lt;=I50),K50,IF(AND(O51="SELL",I51&lt;I50),K50+$R$16,IF(AND(O51="SELL",I51&gt;=I50),K50,””))))),$R$16)))</f>
        <v>0.12000000000000001</v>
      </c>
      <c r="L51" s="8">
        <f t="shared" si="1"/>
        <v>0.96858854792922111</v>
      </c>
      <c r="M51" s="15"/>
      <c r="N51" s="15">
        <f t="shared" si="2"/>
        <v>1984.9284287672565</v>
      </c>
      <c r="O51" s="11" t="str">
        <f t="shared" si="5"/>
        <v>BUY</v>
      </c>
      <c r="P51" s="16"/>
    </row>
    <row r="52" spans="1:16">
      <c r="A52" s="3">
        <v>43294.5625</v>
      </c>
      <c r="B52" s="6"/>
      <c r="C52" s="1">
        <v>1991.45</v>
      </c>
      <c r="D52" s="1">
        <v>1992</v>
      </c>
      <c r="E52" s="1">
        <v>1990.6</v>
      </c>
      <c r="F52" s="1">
        <v>1991.55</v>
      </c>
      <c r="G52" s="1">
        <v>17728</v>
      </c>
      <c r="H52" s="15">
        <f t="shared" si="3"/>
        <v>1985.8970173151856</v>
      </c>
      <c r="I52" s="1">
        <f t="shared" si="4"/>
        <v>1993</v>
      </c>
      <c r="J52" s="8">
        <f t="shared" si="0"/>
        <v>7.1029826848143784</v>
      </c>
      <c r="K52" s="8">
        <f>IF(A52="","",IF(IF(O52=O51,IF(K51=$R$17,$R$17,IF(AND(O52="BUY",I52&gt;I51),K51+$R$16,IF(AND(O52="BUY",I52&lt;=I51),K51,IF(AND(O52="SELL",I52&lt;I51),K51+$R$16,IF(AND(O52="SELL",I52&gt;=I51),K51,””))))),$R$16)&gt;$R$17,$R$17,IF(O52=O51,IF(K51=$R$17,$R$17,IF(AND(O52="BUY",I52&gt;I51),K51+$R$16,IF(AND(O52="BUY",I52&lt;=I51),K51,IF(AND(O52="SELL",I52&lt;I51),K51+$R$16,IF(AND(O52="SELL",I52&gt;=I51),K51,””))))),$R$16)))</f>
        <v>0.12000000000000001</v>
      </c>
      <c r="L52" s="8">
        <f t="shared" si="1"/>
        <v>0.85235792217772544</v>
      </c>
      <c r="M52" s="15"/>
      <c r="N52" s="15">
        <f t="shared" si="2"/>
        <v>1985.8970173151856</v>
      </c>
      <c r="O52" s="11" t="str">
        <f t="shared" si="5"/>
        <v>BUY</v>
      </c>
      <c r="P52" s="16"/>
    </row>
    <row r="53" spans="1:16">
      <c r="A53" s="3">
        <v>43294.565972222219</v>
      </c>
      <c r="B53" s="6"/>
      <c r="C53" s="1">
        <v>1991.45</v>
      </c>
      <c r="D53" s="1">
        <v>1991.65</v>
      </c>
      <c r="E53" s="1">
        <v>1986.5</v>
      </c>
      <c r="F53" s="1">
        <v>1987.8</v>
      </c>
      <c r="G53" s="1">
        <v>34686</v>
      </c>
      <c r="H53" s="15">
        <f t="shared" si="3"/>
        <v>1993</v>
      </c>
      <c r="I53" s="1">
        <f t="shared" si="4"/>
        <v>1986.5</v>
      </c>
      <c r="J53" s="8">
        <f t="shared" si="0"/>
        <v>-6.5</v>
      </c>
      <c r="K53" s="8">
        <f>IF(A53="","",IF(IF(O53=O52,IF(K52=$R$17,$R$17,IF(AND(O53="BUY",I53&gt;I52),K52+$R$16,IF(AND(O53="BUY",I53&lt;=I52),K52,IF(AND(O53="SELL",I53&lt;I52),K52+$R$16,IF(AND(O53="SELL",I53&gt;=I52),K52,””))))),$R$16)&gt;$R$17,$R$17,IF(O53=O52,IF(K52=$R$17,$R$17,IF(AND(O53="BUY",I53&gt;I52),K52+$R$16,IF(AND(O53="BUY",I53&lt;=I52),K52,IF(AND(O53="SELL",I53&lt;I52),K52+$R$16,IF(AND(O53="SELL",I53&gt;=I52),K52,””))))),$R$16)))</f>
        <v>0.02</v>
      </c>
      <c r="L53" s="8">
        <f t="shared" si="1"/>
        <v>-0.13</v>
      </c>
      <c r="M53" s="15"/>
      <c r="N53" s="15">
        <f t="shared" si="2"/>
        <v>1993</v>
      </c>
      <c r="O53" s="11" t="str">
        <f t="shared" si="5"/>
        <v>SELL</v>
      </c>
      <c r="P53" s="16"/>
    </row>
    <row r="54" spans="1:16">
      <c r="A54" s="3">
        <v>43294.569444444445</v>
      </c>
      <c r="B54" s="6"/>
      <c r="C54" s="1">
        <v>1987.75</v>
      </c>
      <c r="D54" s="1">
        <v>1990.75</v>
      </c>
      <c r="E54" s="1">
        <v>1987</v>
      </c>
      <c r="F54" s="1">
        <v>1990.3</v>
      </c>
      <c r="G54" s="1">
        <v>18136</v>
      </c>
      <c r="H54" s="15">
        <f t="shared" si="3"/>
        <v>1992.87</v>
      </c>
      <c r="I54" s="1">
        <f t="shared" si="4"/>
        <v>1986.5</v>
      </c>
      <c r="J54" s="8">
        <f t="shared" si="0"/>
        <v>-6.3699999999998909</v>
      </c>
      <c r="K54" s="8">
        <f>IF(A54="","",IF(IF(O54=O53,IF(K53=$R$17,$R$17,IF(AND(O54="BUY",I54&gt;I53),K53+$R$16,IF(AND(O54="BUY",I54&lt;=I53),K53,IF(AND(O54="SELL",I54&lt;I53),K53+$R$16,IF(AND(O54="SELL",I54&gt;=I53),K53,””))))),$R$16)&gt;$R$17,$R$17,IF(O54=O53,IF(K53=$R$17,$R$17,IF(AND(O54="BUY",I54&gt;I53),K53+$R$16,IF(AND(O54="BUY",I54&lt;=I53),K53,IF(AND(O54="SELL",I54&lt;I53),K53+$R$16,IF(AND(O54="SELL",I54&gt;=I53),K53,””))))),$R$16)))</f>
        <v>0.02</v>
      </c>
      <c r="L54" s="8">
        <f t="shared" si="1"/>
        <v>-0.12739999999999782</v>
      </c>
      <c r="M54" s="15"/>
      <c r="N54" s="15">
        <f t="shared" si="2"/>
        <v>1992.87</v>
      </c>
      <c r="O54" s="11" t="str">
        <f t="shared" si="5"/>
        <v>SELL</v>
      </c>
      <c r="P54" s="16"/>
    </row>
    <row r="55" spans="1:16">
      <c r="A55" s="3">
        <v>43294.572916666664</v>
      </c>
      <c r="B55" s="6"/>
      <c r="C55" s="1">
        <v>1990.35</v>
      </c>
      <c r="D55" s="1">
        <v>1991.5</v>
      </c>
      <c r="E55" s="1">
        <v>1989.5</v>
      </c>
      <c r="F55" s="1">
        <v>1989.95</v>
      </c>
      <c r="G55" s="1">
        <v>21139</v>
      </c>
      <c r="H55" s="15">
        <f t="shared" si="3"/>
        <v>1992.7425999999998</v>
      </c>
      <c r="I55" s="1">
        <f t="shared" si="4"/>
        <v>1986.5</v>
      </c>
      <c r="J55" s="8">
        <f t="shared" si="0"/>
        <v>-6.2425999999998112</v>
      </c>
      <c r="K55" s="8">
        <f>IF(A55="","",IF(IF(O55=O54,IF(K54=$R$17,$R$17,IF(AND(O55="BUY",I55&gt;I54),K54+$R$16,IF(AND(O55="BUY",I55&lt;=I54),K54,IF(AND(O55="SELL",I55&lt;I54),K54+$R$16,IF(AND(O55="SELL",I55&gt;=I54),K54,””))))),$R$16)&gt;$R$17,$R$17,IF(O55=O54,IF(K54=$R$17,$R$17,IF(AND(O55="BUY",I55&gt;I54),K54+$R$16,IF(AND(O55="BUY",I55&lt;=I54),K54,IF(AND(O55="SELL",I55&lt;I54),K54+$R$16,IF(AND(O55="SELL",I55&gt;=I54),K54,””))))),$R$16)))</f>
        <v>0.02</v>
      </c>
      <c r="L55" s="8">
        <f t="shared" si="1"/>
        <v>-0.12485199999999623</v>
      </c>
      <c r="M55" s="15"/>
      <c r="N55" s="15">
        <f t="shared" si="2"/>
        <v>1992.7425999999998</v>
      </c>
      <c r="O55" s="11" t="str">
        <f t="shared" si="5"/>
        <v>SELL</v>
      </c>
      <c r="P55" s="16"/>
    </row>
    <row r="56" spans="1:16">
      <c r="A56" s="3">
        <v>43294.576388888891</v>
      </c>
      <c r="B56" s="6"/>
      <c r="C56" s="1">
        <v>1990</v>
      </c>
      <c r="D56" s="1">
        <v>1990</v>
      </c>
      <c r="E56" s="1">
        <v>1986.5</v>
      </c>
      <c r="F56" s="1">
        <v>1987.3</v>
      </c>
      <c r="G56" s="1">
        <v>22051</v>
      </c>
      <c r="H56" s="15">
        <f t="shared" si="3"/>
        <v>1992.6177479999999</v>
      </c>
      <c r="I56" s="1">
        <f t="shared" si="4"/>
        <v>1986.5</v>
      </c>
      <c r="J56" s="8">
        <f t="shared" si="0"/>
        <v>-6.1177479999998923</v>
      </c>
      <c r="K56" s="8">
        <f>IF(A56="","",IF(IF(O56=O55,IF(K55=$R$17,$R$17,IF(AND(O56="BUY",I56&gt;I55),K55+$R$16,IF(AND(O56="BUY",I56&lt;=I55),K55,IF(AND(O56="SELL",I56&lt;I55),K55+$R$16,IF(AND(O56="SELL",I56&gt;=I55),K55,””))))),$R$16)&gt;$R$17,$R$17,IF(O56=O55,IF(K55=$R$17,$R$17,IF(AND(O56="BUY",I56&gt;I55),K55+$R$16,IF(AND(O56="BUY",I56&lt;=I55),K55,IF(AND(O56="SELL",I56&lt;I55),K55+$R$16,IF(AND(O56="SELL",I56&gt;=I55),K55,””))))),$R$16)))</f>
        <v>0.02</v>
      </c>
      <c r="L56" s="8">
        <f t="shared" si="1"/>
        <v>-0.12235495999999785</v>
      </c>
      <c r="M56" s="15"/>
      <c r="N56" s="15">
        <f t="shared" si="2"/>
        <v>1992.6177479999999</v>
      </c>
      <c r="O56" s="11" t="str">
        <f t="shared" si="5"/>
        <v>SELL</v>
      </c>
      <c r="P56" s="16"/>
    </row>
    <row r="57" spans="1:16">
      <c r="A57" s="3">
        <v>43294.579861111109</v>
      </c>
      <c r="B57" s="6"/>
      <c r="C57" s="1">
        <v>1987.3</v>
      </c>
      <c r="D57" s="1">
        <v>1989.7</v>
      </c>
      <c r="E57" s="1">
        <v>1986.3</v>
      </c>
      <c r="F57" s="1">
        <v>1989.7</v>
      </c>
      <c r="G57" s="1">
        <v>31974</v>
      </c>
      <c r="H57" s="15">
        <f t="shared" si="3"/>
        <v>1992.49539304</v>
      </c>
      <c r="I57" s="1">
        <f t="shared" si="4"/>
        <v>1986.3</v>
      </c>
      <c r="J57" s="8">
        <f t="shared" si="0"/>
        <v>-6.195393039999999</v>
      </c>
      <c r="K57" s="8">
        <f>IF(A57="","",IF(IF(O57=O56,IF(K56=$R$17,$R$17,IF(AND(O57="BUY",I57&gt;I56),K56+$R$16,IF(AND(O57="BUY",I57&lt;=I56),K56,IF(AND(O57="SELL",I57&lt;I56),K56+$R$16,IF(AND(O57="SELL",I57&gt;=I56),K56,””))))),$R$16)&gt;$R$17,$R$17,IF(O57=O56,IF(K56=$R$17,$R$17,IF(AND(O57="BUY",I57&gt;I56),K56+$R$16,IF(AND(O57="BUY",I57&lt;=I56),K56,IF(AND(O57="SELL",I57&lt;I56),K56+$R$16,IF(AND(O57="SELL",I57&gt;=I56),K56,””))))),$R$16)))</f>
        <v>0.04</v>
      </c>
      <c r="L57" s="8">
        <f t="shared" si="1"/>
        <v>-0.24781572159999996</v>
      </c>
      <c r="M57" s="15"/>
      <c r="N57" s="15">
        <f t="shared" si="2"/>
        <v>1992.49539304</v>
      </c>
      <c r="O57" s="11" t="str">
        <f t="shared" si="5"/>
        <v>SELL</v>
      </c>
      <c r="P57" s="16"/>
    </row>
    <row r="58" spans="1:16">
      <c r="A58" s="3">
        <v>43294.583333333336</v>
      </c>
      <c r="B58" s="6"/>
      <c r="C58" s="1">
        <v>1989.7</v>
      </c>
      <c r="D58" s="1">
        <v>1989.95</v>
      </c>
      <c r="E58" s="1">
        <v>1987.35</v>
      </c>
      <c r="F58" s="1">
        <v>1989.35</v>
      </c>
      <c r="G58" s="1">
        <v>36363</v>
      </c>
      <c r="H58" s="15">
        <f t="shared" si="3"/>
        <v>1992.2475773183999</v>
      </c>
      <c r="I58" s="1">
        <f t="shared" si="4"/>
        <v>1986.3</v>
      </c>
      <c r="J58" s="8">
        <f t="shared" si="0"/>
        <v>-5.9475773183999081</v>
      </c>
      <c r="K58" s="8">
        <f>IF(A58="","",IF(IF(O58=O57,IF(K57=$R$17,$R$17,IF(AND(O58="BUY",I58&gt;I57),K57+$R$16,IF(AND(O58="BUY",I58&lt;=I57),K57,IF(AND(O58="SELL",I58&lt;I57),K57+$R$16,IF(AND(O58="SELL",I58&gt;=I57),K57,””))))),$R$16)&gt;$R$17,$R$17,IF(O58=O57,IF(K57=$R$17,$R$17,IF(AND(O58="BUY",I58&gt;I57),K57+$R$16,IF(AND(O58="BUY",I58&lt;=I57),K57,IF(AND(O58="SELL",I58&lt;I57),K57+$R$16,IF(AND(O58="SELL",I58&gt;=I57),K57,””))))),$R$16)))</f>
        <v>0.04</v>
      </c>
      <c r="L58" s="8">
        <f t="shared" si="1"/>
        <v>-0.23790309273599633</v>
      </c>
      <c r="M58" s="15"/>
      <c r="N58" s="15">
        <f t="shared" si="2"/>
        <v>1992.2475773183999</v>
      </c>
      <c r="O58" s="11" t="str">
        <f t="shared" si="5"/>
        <v>SELL</v>
      </c>
      <c r="P58" s="16"/>
    </row>
    <row r="59" spans="1:16">
      <c r="A59" s="3">
        <v>43294.586805555555</v>
      </c>
      <c r="B59" s="6"/>
      <c r="C59" s="1">
        <v>1989.25</v>
      </c>
      <c r="D59" s="1">
        <v>1989.45</v>
      </c>
      <c r="E59" s="1">
        <v>1988.15</v>
      </c>
      <c r="F59" s="1">
        <v>1989</v>
      </c>
      <c r="G59" s="1">
        <v>12305</v>
      </c>
      <c r="H59" s="15">
        <f t="shared" si="3"/>
        <v>1992.009674225664</v>
      </c>
      <c r="I59" s="1">
        <f t="shared" si="4"/>
        <v>1986.3</v>
      </c>
      <c r="J59" s="8">
        <f t="shared" si="0"/>
        <v>-5.7096742256640027</v>
      </c>
      <c r="K59" s="8">
        <f>IF(A59="","",IF(IF(O59=O58,IF(K58=$R$17,$R$17,IF(AND(O59="BUY",I59&gt;I58),K58+$R$16,IF(AND(O59="BUY",I59&lt;=I58),K58,IF(AND(O59="SELL",I59&lt;I58),K58+$R$16,IF(AND(O59="SELL",I59&gt;=I58),K58,””))))),$R$16)&gt;$R$17,$R$17,IF(O59=O58,IF(K58=$R$17,$R$17,IF(AND(O59="BUY",I59&gt;I58),K58+$R$16,IF(AND(O59="BUY",I59&lt;=I58),K58,IF(AND(O59="SELL",I59&lt;I58),K58+$R$16,IF(AND(O59="SELL",I59&gt;=I58),K58,””))))),$R$16)))</f>
        <v>0.04</v>
      </c>
      <c r="L59" s="8">
        <f t="shared" si="1"/>
        <v>-0.22838696902656011</v>
      </c>
      <c r="M59" s="15"/>
      <c r="N59" s="15">
        <f t="shared" si="2"/>
        <v>1992.009674225664</v>
      </c>
      <c r="O59" s="11" t="str">
        <f t="shared" si="5"/>
        <v>SELL</v>
      </c>
      <c r="P59" s="16"/>
    </row>
    <row r="60" spans="1:16">
      <c r="A60" s="3">
        <v>43294.590277777781</v>
      </c>
      <c r="B60" s="6"/>
      <c r="C60" s="1">
        <v>1989</v>
      </c>
      <c r="D60" s="1">
        <v>1989</v>
      </c>
      <c r="E60" s="1">
        <v>1988.35</v>
      </c>
      <c r="F60" s="1">
        <v>1988.85</v>
      </c>
      <c r="G60" s="1">
        <v>15957</v>
      </c>
      <c r="H60" s="15">
        <f t="shared" si="3"/>
        <v>1991.7812872566374</v>
      </c>
      <c r="I60" s="1">
        <f t="shared" si="4"/>
        <v>1986.3</v>
      </c>
      <c r="J60" s="8">
        <f t="shared" si="0"/>
        <v>-5.4812872566374153</v>
      </c>
      <c r="K60" s="8">
        <f>IF(A60="","",IF(IF(O60=O59,IF(K59=$R$17,$R$17,IF(AND(O60="BUY",I60&gt;I59),K59+$R$16,IF(AND(O60="BUY",I60&lt;=I59),K59,IF(AND(O60="SELL",I60&lt;I59),K59+$R$16,IF(AND(O60="SELL",I60&gt;=I59),K59,””))))),$R$16)&gt;$R$17,$R$17,IF(O60=O59,IF(K59=$R$17,$R$17,IF(AND(O60="BUY",I60&gt;I59),K59+$R$16,IF(AND(O60="BUY",I60&lt;=I59),K59,IF(AND(O60="SELL",I60&lt;I59),K59+$R$16,IF(AND(O60="SELL",I60&gt;=I59),K59,””))))),$R$16)))</f>
        <v>0.04</v>
      </c>
      <c r="L60" s="8">
        <f t="shared" si="1"/>
        <v>-0.21925149026549662</v>
      </c>
      <c r="M60" s="15"/>
      <c r="N60" s="15">
        <f t="shared" si="2"/>
        <v>1991.7812872566374</v>
      </c>
      <c r="O60" s="11" t="str">
        <f t="shared" si="5"/>
        <v>SELL</v>
      </c>
      <c r="P60" s="16"/>
    </row>
    <row r="61" spans="1:16">
      <c r="A61" s="3">
        <v>43294.59375</v>
      </c>
      <c r="B61" s="6"/>
      <c r="C61" s="1">
        <v>1988.95</v>
      </c>
      <c r="D61" s="1">
        <v>1989</v>
      </c>
      <c r="E61" s="1">
        <v>1987</v>
      </c>
      <c r="F61" s="1">
        <v>1987</v>
      </c>
      <c r="G61" s="1">
        <v>36533</v>
      </c>
      <c r="H61" s="15">
        <f t="shared" si="3"/>
        <v>1991.5620357663718</v>
      </c>
      <c r="I61" s="1">
        <f t="shared" si="4"/>
        <v>1986.3</v>
      </c>
      <c r="J61" s="8">
        <f t="shared" si="0"/>
        <v>-5.2620357663718096</v>
      </c>
      <c r="K61" s="8">
        <f>IF(A61="","",IF(IF(O61=O60,IF(K60=$R$17,$R$17,IF(AND(O61="BUY",I61&gt;I60),K60+$R$16,IF(AND(O61="BUY",I61&lt;=I60),K60,IF(AND(O61="SELL",I61&lt;I60),K60+$R$16,IF(AND(O61="SELL",I61&gt;=I60),K60,””))))),$R$16)&gt;$R$17,$R$17,IF(O61=O60,IF(K60=$R$17,$R$17,IF(AND(O61="BUY",I61&gt;I60),K60+$R$16,IF(AND(O61="BUY",I61&lt;=I60),K60,IF(AND(O61="SELL",I61&lt;I60),K60+$R$16,IF(AND(O61="SELL",I61&gt;=I60),K60,””))))),$R$16)))</f>
        <v>0.04</v>
      </c>
      <c r="L61" s="8">
        <f t="shared" si="1"/>
        <v>-0.21048143065487238</v>
      </c>
      <c r="M61" s="15"/>
      <c r="N61" s="15">
        <f t="shared" si="2"/>
        <v>1991.5620357663718</v>
      </c>
      <c r="O61" s="11" t="str">
        <f t="shared" si="5"/>
        <v>SELL</v>
      </c>
      <c r="P61" s="16"/>
    </row>
    <row r="62" spans="1:16">
      <c r="A62" s="3">
        <v>43294.597222222219</v>
      </c>
      <c r="B62" s="6"/>
      <c r="C62" s="1">
        <v>1987</v>
      </c>
      <c r="D62" s="1">
        <v>1988</v>
      </c>
      <c r="E62" s="1">
        <v>1986</v>
      </c>
      <c r="F62" s="1">
        <v>1987.65</v>
      </c>
      <c r="G62" s="1">
        <v>29736</v>
      </c>
      <c r="H62" s="15">
        <f t="shared" si="3"/>
        <v>1991.3515543357169</v>
      </c>
      <c r="I62" s="1">
        <f t="shared" si="4"/>
        <v>1986</v>
      </c>
      <c r="J62" s="8">
        <f t="shared" si="0"/>
        <v>-5.3515543357168553</v>
      </c>
      <c r="K62" s="8">
        <f>IF(A62="","",IF(IF(O62=O61,IF(K61=$R$17,$R$17,IF(AND(O62="BUY",I62&gt;I61),K61+$R$16,IF(AND(O62="BUY",I62&lt;=I61),K61,IF(AND(O62="SELL",I62&lt;I61),K61+$R$16,IF(AND(O62="SELL",I62&gt;=I61),K61,””))))),$R$16)&gt;$R$17,$R$17,IF(O62=O61,IF(K61=$R$17,$R$17,IF(AND(O62="BUY",I62&gt;I61),K61+$R$16,IF(AND(O62="BUY",I62&lt;=I61),K61,IF(AND(O62="SELL",I62&lt;I61),K61+$R$16,IF(AND(O62="SELL",I62&gt;=I61),K61,””))))),$R$16)))</f>
        <v>0.06</v>
      </c>
      <c r="L62" s="8">
        <f t="shared" si="1"/>
        <v>-0.32109326014301132</v>
      </c>
      <c r="M62" s="15"/>
      <c r="N62" s="15">
        <f t="shared" si="2"/>
        <v>1991.3515543357169</v>
      </c>
      <c r="O62" s="11" t="str">
        <f t="shared" si="5"/>
        <v>SELL</v>
      </c>
      <c r="P62" s="16"/>
    </row>
    <row r="63" spans="1:16">
      <c r="A63" s="3">
        <v>43294.600694444445</v>
      </c>
      <c r="B63" s="6"/>
      <c r="C63" s="1">
        <v>1987.7</v>
      </c>
      <c r="D63" s="1">
        <v>1987.7</v>
      </c>
      <c r="E63" s="1">
        <v>1980</v>
      </c>
      <c r="F63" s="1">
        <v>1983.75</v>
      </c>
      <c r="G63" s="1">
        <v>87413</v>
      </c>
      <c r="H63" s="15">
        <f t="shared" si="3"/>
        <v>1991.0304610755738</v>
      </c>
      <c r="I63" s="1">
        <f t="shared" si="4"/>
        <v>1980</v>
      </c>
      <c r="J63" s="8">
        <f t="shared" si="0"/>
        <v>-11.030461075573839</v>
      </c>
      <c r="K63" s="8">
        <f>IF(A63="","",IF(IF(O63=O62,IF(K62=$R$17,$R$17,IF(AND(O63="BUY",I63&gt;I62),K62+$R$16,IF(AND(O63="BUY",I63&lt;=I62),K62,IF(AND(O63="SELL",I63&lt;I62),K62+$R$16,IF(AND(O63="SELL",I63&gt;=I62),K62,””))))),$R$16)&gt;$R$17,$R$17,IF(O63=O62,IF(K62=$R$17,$R$17,IF(AND(O63="BUY",I63&gt;I62),K62+$R$16,IF(AND(O63="BUY",I63&lt;=I62),K62,IF(AND(O63="SELL",I63&lt;I62),K62+$R$16,IF(AND(O63="SELL",I63&gt;=I62),K62,””))))),$R$16)))</f>
        <v>0.08</v>
      </c>
      <c r="L63" s="8">
        <f t="shared" si="1"/>
        <v>-0.8824368860459072</v>
      </c>
      <c r="M63" s="15"/>
      <c r="N63" s="15">
        <f t="shared" si="2"/>
        <v>1991.0304610755738</v>
      </c>
      <c r="O63" s="11" t="str">
        <f t="shared" si="5"/>
        <v>SELL</v>
      </c>
      <c r="P63" s="16"/>
    </row>
    <row r="64" spans="1:16">
      <c r="A64" s="3">
        <v>43294.604166666664</v>
      </c>
      <c r="B64" s="6"/>
      <c r="C64" s="1">
        <v>1984</v>
      </c>
      <c r="D64" s="1">
        <v>1985.85</v>
      </c>
      <c r="E64" s="1">
        <v>1981.2</v>
      </c>
      <c r="F64" s="1">
        <v>1981.4</v>
      </c>
      <c r="G64" s="1">
        <v>49935</v>
      </c>
      <c r="H64" s="15">
        <f t="shared" si="3"/>
        <v>1990.1480241895279</v>
      </c>
      <c r="I64" s="1">
        <f t="shared" si="4"/>
        <v>1980</v>
      </c>
      <c r="J64" s="8">
        <f t="shared" si="0"/>
        <v>-10.14802418952786</v>
      </c>
      <c r="K64" s="8">
        <f>IF(A64="","",IF(IF(O64=O63,IF(K63=$R$17,$R$17,IF(AND(O64="BUY",I64&gt;I63),K63+$R$16,IF(AND(O64="BUY",I64&lt;=I63),K63,IF(AND(O64="SELL",I64&lt;I63),K63+$R$16,IF(AND(O64="SELL",I64&gt;=I63),K63,””))))),$R$16)&gt;$R$17,$R$17,IF(O64=O63,IF(K63=$R$17,$R$17,IF(AND(O64="BUY",I64&gt;I63),K63+$R$16,IF(AND(O64="BUY",I64&lt;=I63),K63,IF(AND(O64="SELL",I64&lt;I63),K63+$R$16,IF(AND(O64="SELL",I64&gt;=I63),K63,””))))),$R$16)))</f>
        <v>0.08</v>
      </c>
      <c r="L64" s="8">
        <f t="shared" si="1"/>
        <v>-0.8118419351622288</v>
      </c>
      <c r="M64" s="15"/>
      <c r="N64" s="15">
        <f t="shared" si="2"/>
        <v>1990.1480241895279</v>
      </c>
      <c r="O64" s="11" t="str">
        <f t="shared" si="5"/>
        <v>SELL</v>
      </c>
      <c r="P64" s="16"/>
    </row>
    <row r="65" spans="1:16">
      <c r="A65" s="3">
        <v>43294.607638888891</v>
      </c>
      <c r="B65" s="6"/>
      <c r="C65" s="1">
        <v>1981.2</v>
      </c>
      <c r="D65" s="1">
        <v>1984.5</v>
      </c>
      <c r="E65" s="1">
        <v>1981.2</v>
      </c>
      <c r="F65" s="1">
        <v>1984.4</v>
      </c>
      <c r="G65" s="1">
        <v>27945</v>
      </c>
      <c r="H65" s="15">
        <f t="shared" si="3"/>
        <v>1989.3361822543657</v>
      </c>
      <c r="I65" s="1">
        <f t="shared" si="4"/>
        <v>1980</v>
      </c>
      <c r="J65" s="8">
        <f t="shared" si="0"/>
        <v>-9.3361822543656672</v>
      </c>
      <c r="K65" s="8">
        <f>IF(A65="","",IF(IF(O65=O64,IF(K64=$R$17,$R$17,IF(AND(O65="BUY",I65&gt;I64),K64+$R$16,IF(AND(O65="BUY",I65&lt;=I64),K64,IF(AND(O65="SELL",I65&lt;I64),K64+$R$16,IF(AND(O65="SELL",I65&gt;=I64),K64,””))))),$R$16)&gt;$R$17,$R$17,IF(O65=O64,IF(K64=$R$17,$R$17,IF(AND(O65="BUY",I65&gt;I64),K64+$R$16,IF(AND(O65="BUY",I65&lt;=I64),K64,IF(AND(O65="SELL",I65&lt;I64),K64+$R$16,IF(AND(O65="SELL",I65&gt;=I64),K64,””))))),$R$16)))</f>
        <v>0.08</v>
      </c>
      <c r="L65" s="8">
        <f t="shared" si="1"/>
        <v>-0.74689458034925338</v>
      </c>
      <c r="M65" s="15"/>
      <c r="N65" s="15">
        <f t="shared" si="2"/>
        <v>1989.3361822543657</v>
      </c>
      <c r="O65" s="11" t="str">
        <f t="shared" si="5"/>
        <v>SELL</v>
      </c>
      <c r="P65" s="16"/>
    </row>
    <row r="66" spans="1:16">
      <c r="A66" s="3">
        <v>43294.611111111109</v>
      </c>
      <c r="B66" s="6"/>
      <c r="C66" s="1">
        <v>1984.2</v>
      </c>
      <c r="D66" s="1">
        <v>1987</v>
      </c>
      <c r="E66" s="1">
        <v>1984.15</v>
      </c>
      <c r="F66" s="1">
        <v>1986.2</v>
      </c>
      <c r="G66" s="1">
        <v>41095</v>
      </c>
      <c r="H66" s="15">
        <f t="shared" si="3"/>
        <v>1988.5892876740163</v>
      </c>
      <c r="I66" s="1">
        <f t="shared" si="4"/>
        <v>1980</v>
      </c>
      <c r="J66" s="8">
        <f t="shared" si="0"/>
        <v>-8.5892876740163047</v>
      </c>
      <c r="K66" s="8">
        <f>IF(A66="","",IF(IF(O66=O65,IF(K65=$R$17,$R$17,IF(AND(O66="BUY",I66&gt;I65),K65+$R$16,IF(AND(O66="BUY",I66&lt;=I65),K65,IF(AND(O66="SELL",I66&lt;I65),K65+$R$16,IF(AND(O66="SELL",I66&gt;=I65),K65,””))))),$R$16)&gt;$R$17,$R$17,IF(O66=O65,IF(K65=$R$17,$R$17,IF(AND(O66="BUY",I66&gt;I65),K65+$R$16,IF(AND(O66="BUY",I66&lt;=I65),K65,IF(AND(O66="SELL",I66&lt;I65),K65+$R$16,IF(AND(O66="SELL",I66&gt;=I65),K65,””))))),$R$16)))</f>
        <v>0.08</v>
      </c>
      <c r="L66" s="8">
        <f t="shared" si="1"/>
        <v>-0.68714301392130439</v>
      </c>
      <c r="M66" s="15"/>
      <c r="N66" s="15">
        <f t="shared" si="2"/>
        <v>1988.5892876740163</v>
      </c>
      <c r="O66" s="11" t="str">
        <f t="shared" si="5"/>
        <v>SELL</v>
      </c>
      <c r="P66" s="16"/>
    </row>
    <row r="67" spans="1:16">
      <c r="A67" s="3">
        <v>43294.614583333336</v>
      </c>
      <c r="B67" s="6"/>
      <c r="C67" s="1">
        <v>1986.9</v>
      </c>
      <c r="D67" s="1">
        <v>1987.95</v>
      </c>
      <c r="E67" s="1">
        <v>1982.5</v>
      </c>
      <c r="F67" s="1">
        <v>1983.95</v>
      </c>
      <c r="G67" s="1">
        <v>23897</v>
      </c>
      <c r="H67" s="15">
        <f t="shared" si="3"/>
        <v>1980</v>
      </c>
      <c r="I67" s="1">
        <f t="shared" si="4"/>
        <v>1987.95</v>
      </c>
      <c r="J67" s="8">
        <f t="shared" si="0"/>
        <v>7.9500000000000455</v>
      </c>
      <c r="K67" s="8">
        <f>IF(A67="","",IF(IF(O67=O66,IF(K66=$R$17,$R$17,IF(AND(O67="BUY",I67&gt;I66),K66+$R$16,IF(AND(O67="BUY",I67&lt;=I66),K66,IF(AND(O67="SELL",I67&lt;I66),K66+$R$16,IF(AND(O67="SELL",I67&gt;=I66),K66,””))))),$R$16)&gt;$R$17,$R$17,IF(O67=O66,IF(K66=$R$17,$R$17,IF(AND(O67="BUY",I67&gt;I66),K66+$R$16,IF(AND(O67="BUY",I67&lt;=I66),K66,IF(AND(O67="SELL",I67&lt;I66),K66+$R$16,IF(AND(O67="SELL",I67&gt;=I66),K66,””))))),$R$16)))</f>
        <v>0.02</v>
      </c>
      <c r="L67" s="8">
        <f t="shared" si="1"/>
        <v>0.15900000000000092</v>
      </c>
      <c r="M67" s="15"/>
      <c r="N67" s="15">
        <f t="shared" ref="N67:N130" si="6">H67</f>
        <v>1980</v>
      </c>
      <c r="O67" s="11" t="str">
        <f t="shared" si="5"/>
        <v>BUY</v>
      </c>
      <c r="P67" s="16"/>
    </row>
    <row r="68" spans="1:16">
      <c r="A68" s="3">
        <v>43294.618055555555</v>
      </c>
      <c r="B68" s="6"/>
      <c r="C68" s="1">
        <v>1984.5</v>
      </c>
      <c r="D68" s="1">
        <v>1985.2</v>
      </c>
      <c r="E68" s="1">
        <v>1982.2</v>
      </c>
      <c r="F68" s="1">
        <v>1984.85</v>
      </c>
      <c r="G68" s="1">
        <v>29905</v>
      </c>
      <c r="H68" s="15">
        <f t="shared" si="3"/>
        <v>1980.1590000000001</v>
      </c>
      <c r="I68" s="1">
        <f t="shared" si="4"/>
        <v>1987.95</v>
      </c>
      <c r="J68" s="8">
        <f t="shared" ref="J68:J131" si="7">IF(A68="","",I68-H68)</f>
        <v>7.79099999999994</v>
      </c>
      <c r="K68" s="8">
        <f>IF(A68="","",IF(IF(O68=O67,IF(K67=$R$17,$R$17,IF(AND(O68="BUY",I68&gt;I67),K67+$R$16,IF(AND(O68="BUY",I68&lt;=I67),K67,IF(AND(O68="SELL",I68&lt;I67),K67+$R$16,IF(AND(O68="SELL",I68&gt;=I67),K67,””))))),$R$16)&gt;$R$17,$R$17,IF(O68=O67,IF(K67=$R$17,$R$17,IF(AND(O68="BUY",I68&gt;I67),K67+$R$16,IF(AND(O68="BUY",I68&lt;=I67),K67,IF(AND(O68="SELL",I68&lt;I67),K67+$R$16,IF(AND(O68="SELL",I68&gt;=I67),K67,””))))),$R$16)))</f>
        <v>0.02</v>
      </c>
      <c r="L68" s="8">
        <f t="shared" ref="L68:L131" si="8">IF(A68="","",K68*J68)</f>
        <v>0.15581999999999879</v>
      </c>
      <c r="M68" s="15"/>
      <c r="N68" s="15">
        <f t="shared" si="6"/>
        <v>1980.1590000000001</v>
      </c>
      <c r="O68" s="11" t="str">
        <f t="shared" si="5"/>
        <v>BUY</v>
      </c>
      <c r="P68" s="16"/>
    </row>
    <row r="69" spans="1:16">
      <c r="A69" s="3">
        <v>43294.621527777781</v>
      </c>
      <c r="B69" s="6"/>
      <c r="C69" s="1">
        <v>1984.85</v>
      </c>
      <c r="D69" s="1">
        <v>1984.95</v>
      </c>
      <c r="E69" s="1">
        <v>1982.05</v>
      </c>
      <c r="F69" s="1">
        <v>1983.05</v>
      </c>
      <c r="G69" s="1">
        <v>37339</v>
      </c>
      <c r="H69" s="15">
        <f t="shared" ref="H69:H132" si="9">IF(A69="","",IF(AND(O68="BUY",H68+L68&gt;E69),I68,IF(AND(O68="SELL",H68+L68&lt;D69),I68,H68+L68)))</f>
        <v>1980.3148200000001</v>
      </c>
      <c r="I69" s="1">
        <f t="shared" ref="I69:I132" si="10">IF(A69="","",IF(AND(O69="BUY",D69&gt;I68),D69,IF(AND(O69="BUY",D69&lt;=I68),I68,IF(AND(O69="SELL",E69&lt;I68),E69,I68))))</f>
        <v>1987.95</v>
      </c>
      <c r="J69" s="8">
        <f t="shared" si="7"/>
        <v>7.6351799999999912</v>
      </c>
      <c r="K69" s="8">
        <f>IF(A69="","",IF(IF(O69=O68,IF(K68=$R$17,$R$17,IF(AND(O69="BUY",I69&gt;I68),K68+$R$16,IF(AND(O69="BUY",I69&lt;=I68),K68,IF(AND(O69="SELL",I69&lt;I68),K68+$R$16,IF(AND(O69="SELL",I69&gt;=I68),K68,””))))),$R$16)&gt;$R$17,$R$17,IF(O69=O68,IF(K68=$R$17,$R$17,IF(AND(O69="BUY",I69&gt;I68),K68+$R$16,IF(AND(O69="BUY",I69&lt;=I68),K68,IF(AND(O69="SELL",I69&lt;I68),K68+$R$16,IF(AND(O69="SELL",I69&gt;=I68),K68,””))))),$R$16)))</f>
        <v>0.02</v>
      </c>
      <c r="L69" s="8">
        <f t="shared" si="8"/>
        <v>0.15270359999999983</v>
      </c>
      <c r="M69" s="15"/>
      <c r="N69" s="15">
        <f t="shared" si="6"/>
        <v>1980.3148200000001</v>
      </c>
      <c r="O69" s="11" t="str">
        <f t="shared" ref="O69:O132" si="11">IF(H69&lt;D69,"BUY",IF(H69&gt;E69,"SELL",""))</f>
        <v>BUY</v>
      </c>
      <c r="P69" s="16"/>
    </row>
    <row r="70" spans="1:16">
      <c r="A70" s="3">
        <v>43294.625</v>
      </c>
      <c r="B70" s="6"/>
      <c r="C70" s="1">
        <v>1983.05</v>
      </c>
      <c r="D70" s="1">
        <v>1985.2</v>
      </c>
      <c r="E70" s="1">
        <v>1982</v>
      </c>
      <c r="F70" s="1">
        <v>1985.1</v>
      </c>
      <c r="G70" s="1">
        <v>44651</v>
      </c>
      <c r="H70" s="15">
        <f t="shared" si="9"/>
        <v>1980.4675236</v>
      </c>
      <c r="I70" s="1">
        <f t="shared" si="10"/>
        <v>1987.95</v>
      </c>
      <c r="J70" s="8">
        <f t="shared" si="7"/>
        <v>7.4824763999999959</v>
      </c>
      <c r="K70" s="8">
        <f>IF(A70="","",IF(IF(O70=O69,IF(K69=$R$17,$R$17,IF(AND(O70="BUY",I70&gt;I69),K69+$R$16,IF(AND(O70="BUY",I70&lt;=I69),K69,IF(AND(O70="SELL",I70&lt;I69),K69+$R$16,IF(AND(O70="SELL",I70&gt;=I69),K69,””))))),$R$16)&gt;$R$17,$R$17,IF(O70=O69,IF(K69=$R$17,$R$17,IF(AND(O70="BUY",I70&gt;I69),K69+$R$16,IF(AND(O70="BUY",I70&lt;=I69),K69,IF(AND(O70="SELL",I70&lt;I69),K69+$R$16,IF(AND(O70="SELL",I70&gt;=I69),K69,””))))),$R$16)))</f>
        <v>0.02</v>
      </c>
      <c r="L70" s="8">
        <f t="shared" si="8"/>
        <v>0.14964952799999992</v>
      </c>
      <c r="M70" s="15"/>
      <c r="N70" s="15">
        <f t="shared" si="6"/>
        <v>1980.4675236</v>
      </c>
      <c r="O70" s="11" t="str">
        <f t="shared" si="11"/>
        <v>BUY</v>
      </c>
      <c r="P70" s="16"/>
    </row>
    <row r="71" spans="1:16">
      <c r="A71" s="3">
        <v>43294.628472222219</v>
      </c>
      <c r="B71" s="6"/>
      <c r="C71" s="1">
        <v>1985</v>
      </c>
      <c r="D71" s="1">
        <v>1986</v>
      </c>
      <c r="E71" s="1">
        <v>1982.2</v>
      </c>
      <c r="F71" s="1">
        <v>1983.3</v>
      </c>
      <c r="G71" s="1">
        <v>54237</v>
      </c>
      <c r="H71" s="15">
        <f t="shared" si="9"/>
        <v>1980.6171731280001</v>
      </c>
      <c r="I71" s="1">
        <f t="shared" si="10"/>
        <v>1987.95</v>
      </c>
      <c r="J71" s="8">
        <f t="shared" si="7"/>
        <v>7.3328268719999414</v>
      </c>
      <c r="K71" s="8">
        <f>IF(A71="","",IF(IF(O71=O70,IF(K70=$R$17,$R$17,IF(AND(O71="BUY",I71&gt;I70),K70+$R$16,IF(AND(O71="BUY",I71&lt;=I70),K70,IF(AND(O71="SELL",I71&lt;I70),K70+$R$16,IF(AND(O71="SELL",I71&gt;=I70),K70,””))))),$R$16)&gt;$R$17,$R$17,IF(O71=O70,IF(K70=$R$17,$R$17,IF(AND(O71="BUY",I71&gt;I70),K70+$R$16,IF(AND(O71="BUY",I71&lt;=I70),K70,IF(AND(O71="SELL",I71&lt;I70),K70+$R$16,IF(AND(O71="SELL",I71&gt;=I70),K70,””))))),$R$16)))</f>
        <v>0.02</v>
      </c>
      <c r="L71" s="8">
        <f t="shared" si="8"/>
        <v>0.14665653743999882</v>
      </c>
      <c r="M71" s="15"/>
      <c r="N71" s="15">
        <f t="shared" si="6"/>
        <v>1980.6171731280001</v>
      </c>
      <c r="O71" s="11" t="str">
        <f t="shared" si="11"/>
        <v>BUY</v>
      </c>
      <c r="P71" s="16"/>
    </row>
    <row r="72" spans="1:16">
      <c r="A72" s="3">
        <v>43294.631944444445</v>
      </c>
      <c r="B72" s="6"/>
      <c r="C72" s="1">
        <v>1983.5</v>
      </c>
      <c r="D72" s="1">
        <v>1985</v>
      </c>
      <c r="E72" s="1">
        <v>1983.15</v>
      </c>
      <c r="F72" s="1">
        <v>1983.85</v>
      </c>
      <c r="G72" s="1">
        <v>55717</v>
      </c>
      <c r="H72" s="15">
        <f t="shared" si="9"/>
        <v>1980.7638296654402</v>
      </c>
      <c r="I72" s="1">
        <f t="shared" si="10"/>
        <v>1987.95</v>
      </c>
      <c r="J72" s="8">
        <f t="shared" si="7"/>
        <v>7.1861703345598471</v>
      </c>
      <c r="K72" s="8">
        <f>IF(A72="","",IF(IF(O72=O71,IF(K71=$R$17,$R$17,IF(AND(O72="BUY",I72&gt;I71),K71+$R$16,IF(AND(O72="BUY",I72&lt;=I71),K71,IF(AND(O72="SELL",I72&lt;I71),K71+$R$16,IF(AND(O72="SELL",I72&gt;=I71),K71,””))))),$R$16)&gt;$R$17,$R$17,IF(O72=O71,IF(K71=$R$17,$R$17,IF(AND(O72="BUY",I72&gt;I71),K71+$R$16,IF(AND(O72="BUY",I72&lt;=I71),K71,IF(AND(O72="SELL",I72&lt;I71),K71+$R$16,IF(AND(O72="SELL",I72&gt;=I71),K71,””))))),$R$16)))</f>
        <v>0.02</v>
      </c>
      <c r="L72" s="8">
        <f t="shared" si="8"/>
        <v>0.14372340669119696</v>
      </c>
      <c r="M72" s="15"/>
      <c r="N72" s="15">
        <f t="shared" si="6"/>
        <v>1980.7638296654402</v>
      </c>
      <c r="O72" s="11" t="str">
        <f t="shared" si="11"/>
        <v>BUY</v>
      </c>
      <c r="P72" s="16"/>
    </row>
    <row r="73" spans="1:16">
      <c r="A73" s="3">
        <v>43294.635416666664</v>
      </c>
      <c r="B73" s="6"/>
      <c r="C73" s="1">
        <v>1983.85</v>
      </c>
      <c r="D73" s="1">
        <v>1984</v>
      </c>
      <c r="E73" s="1">
        <v>1981.2</v>
      </c>
      <c r="F73" s="1">
        <v>1983.2</v>
      </c>
      <c r="G73" s="1">
        <v>85994</v>
      </c>
      <c r="H73" s="15">
        <f t="shared" si="9"/>
        <v>1980.9075530721313</v>
      </c>
      <c r="I73" s="1">
        <f t="shared" si="10"/>
        <v>1987.95</v>
      </c>
      <c r="J73" s="8">
        <f t="shared" si="7"/>
        <v>7.0424469278686956</v>
      </c>
      <c r="K73" s="8">
        <f>IF(A73="","",IF(IF(O73=O72,IF(K72=$R$17,$R$17,IF(AND(O73="BUY",I73&gt;I72),K72+$R$16,IF(AND(O73="BUY",I73&lt;=I72),K72,IF(AND(O73="SELL",I73&lt;I72),K72+$R$16,IF(AND(O73="SELL",I73&gt;=I72),K72,””))))),$R$16)&gt;$R$17,$R$17,IF(O73=O72,IF(K72=$R$17,$R$17,IF(AND(O73="BUY",I73&gt;I72),K72+$R$16,IF(AND(O73="BUY",I73&lt;=I72),K72,IF(AND(O73="SELL",I73&lt;I72),K72+$R$16,IF(AND(O73="SELL",I73&gt;=I72),K72,””))))),$R$16)))</f>
        <v>0.02</v>
      </c>
      <c r="L73" s="8">
        <f t="shared" si="8"/>
        <v>0.1408489385573739</v>
      </c>
      <c r="M73" s="15"/>
      <c r="N73" s="15">
        <f t="shared" si="6"/>
        <v>1980.9075530721313</v>
      </c>
      <c r="O73" s="11" t="str">
        <f t="shared" si="11"/>
        <v>BUY</v>
      </c>
      <c r="P73" s="16"/>
    </row>
    <row r="74" spans="1:16">
      <c r="A74" s="3">
        <v>43294.638888888891</v>
      </c>
      <c r="B74" s="6"/>
      <c r="C74" s="1">
        <v>1983.45</v>
      </c>
      <c r="D74" s="1">
        <v>1984.4</v>
      </c>
      <c r="E74" s="1">
        <v>1980.75</v>
      </c>
      <c r="F74" s="1">
        <v>1981.15</v>
      </c>
      <c r="G74" s="1">
        <v>136420</v>
      </c>
      <c r="H74" s="15">
        <f t="shared" si="9"/>
        <v>1987.95</v>
      </c>
      <c r="I74" s="1">
        <f t="shared" si="10"/>
        <v>1980.75</v>
      </c>
      <c r="J74" s="8">
        <f t="shared" si="7"/>
        <v>-7.2000000000000455</v>
      </c>
      <c r="K74" s="8">
        <f>IF(A74="","",IF(IF(O74=O73,IF(K73=$R$17,$R$17,IF(AND(O74="BUY",I74&gt;I73),K73+$R$16,IF(AND(O74="BUY",I74&lt;=I73),K73,IF(AND(O74="SELL",I74&lt;I73),K73+$R$16,IF(AND(O74="SELL",I74&gt;=I73),K73,””))))),$R$16)&gt;$R$17,$R$17,IF(O74=O73,IF(K73=$R$17,$R$17,IF(AND(O74="BUY",I74&gt;I73),K73+$R$16,IF(AND(O74="BUY",I74&lt;=I73),K73,IF(AND(O74="SELL",I74&lt;I73),K73+$R$16,IF(AND(O74="SELL",I74&gt;=I73),K73,””))))),$R$16)))</f>
        <v>0.02</v>
      </c>
      <c r="L74" s="8">
        <f t="shared" si="8"/>
        <v>-0.14400000000000091</v>
      </c>
      <c r="M74" s="15"/>
      <c r="N74" s="15">
        <f t="shared" si="6"/>
        <v>1987.95</v>
      </c>
      <c r="O74" s="11" t="str">
        <f t="shared" si="11"/>
        <v>SELL</v>
      </c>
      <c r="P74" s="16"/>
    </row>
    <row r="75" spans="1:16">
      <c r="A75" s="3">
        <v>43294.642361111109</v>
      </c>
      <c r="B75" s="6"/>
      <c r="C75" s="1">
        <v>1981.05</v>
      </c>
      <c r="D75" s="1">
        <v>1981.4</v>
      </c>
      <c r="E75" s="1">
        <v>1977.15</v>
      </c>
      <c r="F75" s="1">
        <v>1978</v>
      </c>
      <c r="G75" s="1">
        <v>150406</v>
      </c>
      <c r="H75" s="15">
        <f t="shared" si="9"/>
        <v>1987.806</v>
      </c>
      <c r="I75" s="1">
        <f t="shared" si="10"/>
        <v>1977.15</v>
      </c>
      <c r="J75" s="8">
        <f t="shared" si="7"/>
        <v>-10.655999999999949</v>
      </c>
      <c r="K75" s="8">
        <f>IF(A75="","",IF(IF(O75=O74,IF(K74=$R$17,$R$17,IF(AND(O75="BUY",I75&gt;I74),K74+$R$16,IF(AND(O75="BUY",I75&lt;=I74),K74,IF(AND(O75="SELL",I75&lt;I74),K74+$R$16,IF(AND(O75="SELL",I75&gt;=I74),K74,””))))),$R$16)&gt;$R$17,$R$17,IF(O75=O74,IF(K74=$R$17,$R$17,IF(AND(O75="BUY",I75&gt;I74),K74+$R$16,IF(AND(O75="BUY",I75&lt;=I74),K74,IF(AND(O75="SELL",I75&lt;I74),K74+$R$16,IF(AND(O75="SELL",I75&gt;=I74),K74,””))))),$R$16)))</f>
        <v>0.04</v>
      </c>
      <c r="L75" s="8">
        <f t="shared" si="8"/>
        <v>-0.42623999999999795</v>
      </c>
      <c r="M75" s="15"/>
      <c r="N75" s="15">
        <f t="shared" si="6"/>
        <v>1987.806</v>
      </c>
      <c r="O75" s="11" t="str">
        <f t="shared" si="11"/>
        <v>SELL</v>
      </c>
      <c r="P75" s="16"/>
    </row>
    <row r="76" spans="1:16">
      <c r="A76" s="3">
        <v>43294.645833333336</v>
      </c>
      <c r="B76" s="6"/>
      <c r="C76" s="1">
        <v>1978.05</v>
      </c>
      <c r="D76" s="1">
        <v>1979</v>
      </c>
      <c r="E76" s="1">
        <v>1977</v>
      </c>
      <c r="F76" s="1">
        <v>1977.6</v>
      </c>
      <c r="G76" s="1">
        <v>84194</v>
      </c>
      <c r="H76" s="15">
        <f t="shared" si="9"/>
        <v>1987.37976</v>
      </c>
      <c r="I76" s="1">
        <f t="shared" si="10"/>
        <v>1977</v>
      </c>
      <c r="J76" s="8">
        <f t="shared" si="7"/>
        <v>-10.379760000000033</v>
      </c>
      <c r="K76" s="8">
        <f>IF(A76="","",IF(IF(O76=O75,IF(K75=$R$17,$R$17,IF(AND(O76="BUY",I76&gt;I75),K75+$R$16,IF(AND(O76="BUY",I76&lt;=I75),K75,IF(AND(O76="SELL",I76&lt;I75),K75+$R$16,IF(AND(O76="SELL",I76&gt;=I75),K75,””))))),$R$16)&gt;$R$17,$R$17,IF(O76=O75,IF(K75=$R$17,$R$17,IF(AND(O76="BUY",I76&gt;I75),K75+$R$16,IF(AND(O76="BUY",I76&lt;=I75),K75,IF(AND(O76="SELL",I76&lt;I75),K75+$R$16,IF(AND(O76="SELL",I76&gt;=I75),K75,””))))),$R$16)))</f>
        <v>0.06</v>
      </c>
      <c r="L76" s="8">
        <f t="shared" si="8"/>
        <v>-0.62278560000000194</v>
      </c>
      <c r="M76" s="15"/>
      <c r="N76" s="15">
        <f t="shared" si="6"/>
        <v>1987.37976</v>
      </c>
      <c r="O76" s="11" t="str">
        <f t="shared" si="11"/>
        <v>SELL</v>
      </c>
      <c r="P76" s="16"/>
    </row>
    <row r="77" spans="1:16">
      <c r="A77" s="3">
        <v>43297.388888888891</v>
      </c>
      <c r="B77" s="6"/>
      <c r="C77" s="1">
        <v>1986.95</v>
      </c>
      <c r="D77" s="1">
        <v>1995.9</v>
      </c>
      <c r="E77" s="1">
        <v>1982.65</v>
      </c>
      <c r="F77" s="1">
        <v>1993.45</v>
      </c>
      <c r="G77" s="1">
        <v>158632</v>
      </c>
      <c r="H77" s="15">
        <f t="shared" si="9"/>
        <v>1977</v>
      </c>
      <c r="I77" s="1">
        <f t="shared" si="10"/>
        <v>1995.9</v>
      </c>
      <c r="J77" s="8">
        <f t="shared" si="7"/>
        <v>18.900000000000091</v>
      </c>
      <c r="K77" s="8">
        <f>IF(A77="","",IF(IF(O77=O76,IF(K76=$R$17,$R$17,IF(AND(O77="BUY",I77&gt;I76),K76+$R$16,IF(AND(O77="BUY",I77&lt;=I76),K76,IF(AND(O77="SELL",I77&lt;I76),K76+$R$16,IF(AND(O77="SELL",I77&gt;=I76),K76,””))))),$R$16)&gt;$R$17,$R$17,IF(O77=O76,IF(K76=$R$17,$R$17,IF(AND(O77="BUY",I77&gt;I76),K76+$R$16,IF(AND(O77="BUY",I77&lt;=I76),K76,IF(AND(O77="SELL",I77&lt;I76),K76+$R$16,IF(AND(O77="SELL",I77&gt;=I76),K76,””))))),$R$16)))</f>
        <v>0.02</v>
      </c>
      <c r="L77" s="8">
        <f t="shared" si="8"/>
        <v>0.37800000000000183</v>
      </c>
      <c r="M77" s="15"/>
      <c r="N77" s="15">
        <f t="shared" si="6"/>
        <v>1977</v>
      </c>
      <c r="O77" s="11" t="str">
        <f t="shared" si="11"/>
        <v>BUY</v>
      </c>
      <c r="P77" s="16"/>
    </row>
    <row r="78" spans="1:16">
      <c r="A78" s="3">
        <v>43297.392361111109</v>
      </c>
      <c r="B78" s="6"/>
      <c r="C78" s="1">
        <v>1993.45</v>
      </c>
      <c r="D78" s="1">
        <v>1994</v>
      </c>
      <c r="E78" s="1">
        <v>1986.4</v>
      </c>
      <c r="F78" s="1">
        <v>1991.05</v>
      </c>
      <c r="G78" s="1">
        <v>112226</v>
      </c>
      <c r="H78" s="15">
        <f t="shared" si="9"/>
        <v>1977.3779999999999</v>
      </c>
      <c r="I78" s="1">
        <f t="shared" si="10"/>
        <v>1995.9</v>
      </c>
      <c r="J78" s="8">
        <f t="shared" si="7"/>
        <v>18.522000000000162</v>
      </c>
      <c r="K78" s="8">
        <f>IF(A78="","",IF(IF(O78=O77,IF(K77=$R$17,$R$17,IF(AND(O78="BUY",I78&gt;I77),K77+$R$16,IF(AND(O78="BUY",I78&lt;=I77),K77,IF(AND(O78="SELL",I78&lt;I77),K77+$R$16,IF(AND(O78="SELL",I78&gt;=I77),K77,””))))),$R$16)&gt;$R$17,$R$17,IF(O78=O77,IF(K77=$R$17,$R$17,IF(AND(O78="BUY",I78&gt;I77),K77+$R$16,IF(AND(O78="BUY",I78&lt;=I77),K77,IF(AND(O78="SELL",I78&lt;I77),K77+$R$16,IF(AND(O78="SELL",I78&gt;=I77),K77,””))))),$R$16)))</f>
        <v>0.02</v>
      </c>
      <c r="L78" s="8">
        <f t="shared" si="8"/>
        <v>0.37044000000000327</v>
      </c>
      <c r="M78" s="15"/>
      <c r="N78" s="15">
        <f t="shared" si="6"/>
        <v>1977.3779999999999</v>
      </c>
      <c r="O78" s="11" t="str">
        <f t="shared" si="11"/>
        <v>BUY</v>
      </c>
      <c r="P78" s="16"/>
    </row>
    <row r="79" spans="1:16">
      <c r="A79" s="3">
        <v>43297.395833333336</v>
      </c>
      <c r="B79" s="6"/>
      <c r="C79" s="1">
        <v>1991.05</v>
      </c>
      <c r="D79" s="1">
        <v>1993.35</v>
      </c>
      <c r="E79" s="1">
        <v>1984.75</v>
      </c>
      <c r="F79" s="1">
        <v>1990.25</v>
      </c>
      <c r="G79" s="1">
        <v>66079</v>
      </c>
      <c r="H79" s="15">
        <f t="shared" si="9"/>
        <v>1977.7484399999998</v>
      </c>
      <c r="I79" s="1">
        <f t="shared" si="10"/>
        <v>1995.9</v>
      </c>
      <c r="J79" s="8">
        <f t="shared" si="7"/>
        <v>18.151560000000245</v>
      </c>
      <c r="K79" s="8">
        <f>IF(A79="","",IF(IF(O79=O78,IF(K78=$R$17,$R$17,IF(AND(O79="BUY",I79&gt;I78),K78+$R$16,IF(AND(O79="BUY",I79&lt;=I78),K78,IF(AND(O79="SELL",I79&lt;I78),K78+$R$16,IF(AND(O79="SELL",I79&gt;=I78),K78,””))))),$R$16)&gt;$R$17,$R$17,IF(O79=O78,IF(K78=$R$17,$R$17,IF(AND(O79="BUY",I79&gt;I78),K78+$R$16,IF(AND(O79="BUY",I79&lt;=I78),K78,IF(AND(O79="SELL",I79&lt;I78),K78+$R$16,IF(AND(O79="SELL",I79&gt;=I78),K78,””))))),$R$16)))</f>
        <v>0.02</v>
      </c>
      <c r="L79" s="8">
        <f t="shared" si="8"/>
        <v>0.36303120000000488</v>
      </c>
      <c r="M79" s="15"/>
      <c r="N79" s="15">
        <f t="shared" si="6"/>
        <v>1977.7484399999998</v>
      </c>
      <c r="O79" s="11" t="str">
        <f t="shared" si="11"/>
        <v>BUY</v>
      </c>
      <c r="P79" s="16"/>
    </row>
    <row r="80" spans="1:16">
      <c r="A80" s="3">
        <v>43297.399305555555</v>
      </c>
      <c r="B80" s="6"/>
      <c r="C80" s="1">
        <v>1990.2</v>
      </c>
      <c r="D80" s="1">
        <v>1993</v>
      </c>
      <c r="E80" s="1">
        <v>1985.55</v>
      </c>
      <c r="F80" s="1">
        <v>1988.95</v>
      </c>
      <c r="G80" s="1">
        <v>55973</v>
      </c>
      <c r="H80" s="15">
        <f t="shared" si="9"/>
        <v>1978.1114711999999</v>
      </c>
      <c r="I80" s="1">
        <f t="shared" si="10"/>
        <v>1995.9</v>
      </c>
      <c r="J80" s="8">
        <f t="shared" si="7"/>
        <v>17.788528800000222</v>
      </c>
      <c r="K80" s="8">
        <f>IF(A80="","",IF(IF(O80=O79,IF(K79=$R$17,$R$17,IF(AND(O80="BUY",I80&gt;I79),K79+$R$16,IF(AND(O80="BUY",I80&lt;=I79),K79,IF(AND(O80="SELL",I80&lt;I79),K79+$R$16,IF(AND(O80="SELL",I80&gt;=I79),K79,””))))),$R$16)&gt;$R$17,$R$17,IF(O80=O79,IF(K79=$R$17,$R$17,IF(AND(O80="BUY",I80&gt;I79),K79+$R$16,IF(AND(O80="BUY",I80&lt;=I79),K79,IF(AND(O80="SELL",I80&lt;I79),K79+$R$16,IF(AND(O80="SELL",I80&gt;=I79),K79,””))))),$R$16)))</f>
        <v>0.02</v>
      </c>
      <c r="L80" s="8">
        <f t="shared" si="8"/>
        <v>0.35577057600000445</v>
      </c>
      <c r="M80" s="15"/>
      <c r="N80" s="15">
        <f t="shared" si="6"/>
        <v>1978.1114711999999</v>
      </c>
      <c r="O80" s="11" t="str">
        <f t="shared" si="11"/>
        <v>BUY</v>
      </c>
      <c r="P80" s="16"/>
    </row>
    <row r="81" spans="1:16">
      <c r="A81" s="3">
        <v>43297.402777777781</v>
      </c>
      <c r="B81" s="6"/>
      <c r="C81" s="1">
        <v>1988.95</v>
      </c>
      <c r="D81" s="1">
        <v>1990</v>
      </c>
      <c r="E81" s="1">
        <v>1986.4</v>
      </c>
      <c r="F81" s="1">
        <v>1987.1</v>
      </c>
      <c r="G81" s="1">
        <v>89935</v>
      </c>
      <c r="H81" s="15">
        <f t="shared" si="9"/>
        <v>1978.4672417759998</v>
      </c>
      <c r="I81" s="1">
        <f t="shared" si="10"/>
        <v>1995.9</v>
      </c>
      <c r="J81" s="8">
        <f t="shared" si="7"/>
        <v>17.432758224000281</v>
      </c>
      <c r="K81" s="8">
        <f>IF(A81="","",IF(IF(O81=O80,IF(K80=$R$17,$R$17,IF(AND(O81="BUY",I81&gt;I80),K80+$R$16,IF(AND(O81="BUY",I81&lt;=I80),K80,IF(AND(O81="SELL",I81&lt;I80),K80+$R$16,IF(AND(O81="SELL",I81&gt;=I80),K80,””))))),$R$16)&gt;$R$17,$R$17,IF(O81=O80,IF(K80=$R$17,$R$17,IF(AND(O81="BUY",I81&gt;I80),K80+$R$16,IF(AND(O81="BUY",I81&lt;=I80),K80,IF(AND(O81="SELL",I81&lt;I80),K80+$R$16,IF(AND(O81="SELL",I81&gt;=I80),K80,””))))),$R$16)))</f>
        <v>0.02</v>
      </c>
      <c r="L81" s="8">
        <f t="shared" si="8"/>
        <v>0.34865516448000561</v>
      </c>
      <c r="M81" s="15"/>
      <c r="N81" s="15">
        <f t="shared" si="6"/>
        <v>1978.4672417759998</v>
      </c>
      <c r="O81" s="11" t="str">
        <f t="shared" si="11"/>
        <v>BUY</v>
      </c>
      <c r="P81" s="16"/>
    </row>
    <row r="82" spans="1:16">
      <c r="A82" s="3">
        <v>43297.40625</v>
      </c>
      <c r="B82" s="6"/>
      <c r="C82" s="1">
        <v>1987.35</v>
      </c>
      <c r="D82" s="1">
        <v>1989.85</v>
      </c>
      <c r="E82" s="1">
        <v>1985.55</v>
      </c>
      <c r="F82" s="1">
        <v>1989.65</v>
      </c>
      <c r="G82" s="1">
        <v>74445</v>
      </c>
      <c r="H82" s="15">
        <f t="shared" si="9"/>
        <v>1978.8158969404799</v>
      </c>
      <c r="I82" s="1">
        <f t="shared" si="10"/>
        <v>1995.9</v>
      </c>
      <c r="J82" s="8">
        <f t="shared" si="7"/>
        <v>17.084103059520203</v>
      </c>
      <c r="K82" s="8">
        <f>IF(A82="","",IF(IF(O82=O81,IF(K81=$R$17,$R$17,IF(AND(O82="BUY",I82&gt;I81),K81+$R$16,IF(AND(O82="BUY",I82&lt;=I81),K81,IF(AND(O82="SELL",I82&lt;I81),K81+$R$16,IF(AND(O82="SELL",I82&gt;=I81),K81,””))))),$R$16)&gt;$R$17,$R$17,IF(O82=O81,IF(K81=$R$17,$R$17,IF(AND(O82="BUY",I82&gt;I81),K81+$R$16,IF(AND(O82="BUY",I82&lt;=I81),K81,IF(AND(O82="SELL",I82&lt;I81),K81+$R$16,IF(AND(O82="SELL",I82&gt;=I81),K81,””))))),$R$16)))</f>
        <v>0.02</v>
      </c>
      <c r="L82" s="8">
        <f t="shared" si="8"/>
        <v>0.34168206119040406</v>
      </c>
      <c r="M82" s="15"/>
      <c r="N82" s="15">
        <f t="shared" si="6"/>
        <v>1978.8158969404799</v>
      </c>
      <c r="O82" s="11" t="str">
        <f t="shared" si="11"/>
        <v>BUY</v>
      </c>
      <c r="P82" s="16"/>
    </row>
    <row r="83" spans="1:16">
      <c r="A83" s="3">
        <v>43297.409722222219</v>
      </c>
      <c r="B83" s="6"/>
      <c r="C83" s="1">
        <v>1989.65</v>
      </c>
      <c r="D83" s="1">
        <v>1991.45</v>
      </c>
      <c r="E83" s="1">
        <v>1988</v>
      </c>
      <c r="F83" s="1">
        <v>1990</v>
      </c>
      <c r="G83" s="1">
        <v>39680</v>
      </c>
      <c r="H83" s="15">
        <f t="shared" si="9"/>
        <v>1979.1575790016702</v>
      </c>
      <c r="I83" s="1">
        <f t="shared" si="10"/>
        <v>1995.9</v>
      </c>
      <c r="J83" s="8">
        <f t="shared" si="7"/>
        <v>16.742420998329862</v>
      </c>
      <c r="K83" s="8">
        <f>IF(A83="","",IF(IF(O83=O82,IF(K82=$R$17,$R$17,IF(AND(O83="BUY",I83&gt;I82),K82+$R$16,IF(AND(O83="BUY",I83&lt;=I82),K82,IF(AND(O83="SELL",I83&lt;I82),K82+$R$16,IF(AND(O83="SELL",I83&gt;=I82),K82,””))))),$R$16)&gt;$R$17,$R$17,IF(O83=O82,IF(K82=$R$17,$R$17,IF(AND(O83="BUY",I83&gt;I82),K82+$R$16,IF(AND(O83="BUY",I83&lt;=I82),K82,IF(AND(O83="SELL",I83&lt;I82),K82+$R$16,IF(AND(O83="SELL",I83&gt;=I82),K82,””))))),$R$16)))</f>
        <v>0.02</v>
      </c>
      <c r="L83" s="8">
        <f t="shared" si="8"/>
        <v>0.33484841996659725</v>
      </c>
      <c r="M83" s="15"/>
      <c r="N83" s="15">
        <f t="shared" si="6"/>
        <v>1979.1575790016702</v>
      </c>
      <c r="O83" s="11" t="str">
        <f t="shared" si="11"/>
        <v>BUY</v>
      </c>
      <c r="P83" s="16"/>
    </row>
    <row r="84" spans="1:16">
      <c r="A84" s="3">
        <v>43297.413194444445</v>
      </c>
      <c r="B84" s="6"/>
      <c r="C84" s="1">
        <v>1989.85</v>
      </c>
      <c r="D84" s="1">
        <v>1990</v>
      </c>
      <c r="E84" s="1">
        <v>1985.05</v>
      </c>
      <c r="F84" s="1">
        <v>1985.05</v>
      </c>
      <c r="G84" s="1">
        <v>59756</v>
      </c>
      <c r="H84" s="15">
        <f t="shared" si="9"/>
        <v>1979.4924274216369</v>
      </c>
      <c r="I84" s="1">
        <f t="shared" si="10"/>
        <v>1995.9</v>
      </c>
      <c r="J84" s="8">
        <f t="shared" si="7"/>
        <v>16.407572578363215</v>
      </c>
      <c r="K84" s="8">
        <f>IF(A84="","",IF(IF(O84=O83,IF(K83=$R$17,$R$17,IF(AND(O84="BUY",I84&gt;I83),K83+$R$16,IF(AND(O84="BUY",I84&lt;=I83),K83,IF(AND(O84="SELL",I84&lt;I83),K83+$R$16,IF(AND(O84="SELL",I84&gt;=I83),K83,””))))),$R$16)&gt;$R$17,$R$17,IF(O84=O83,IF(K83=$R$17,$R$17,IF(AND(O84="BUY",I84&gt;I83),K83+$R$16,IF(AND(O84="BUY",I84&lt;=I83),K83,IF(AND(O84="SELL",I84&lt;I83),K83+$R$16,IF(AND(O84="SELL",I84&gt;=I83),K83,””))))),$R$16)))</f>
        <v>0.02</v>
      </c>
      <c r="L84" s="8">
        <f t="shared" si="8"/>
        <v>0.32815145156726433</v>
      </c>
      <c r="M84" s="15"/>
      <c r="N84" s="15">
        <f t="shared" si="6"/>
        <v>1979.4924274216369</v>
      </c>
      <c r="O84" s="11" t="str">
        <f t="shared" si="11"/>
        <v>BUY</v>
      </c>
      <c r="P84" s="16"/>
    </row>
    <row r="85" spans="1:16">
      <c r="A85" s="3">
        <v>43297.416666666664</v>
      </c>
      <c r="B85" s="6"/>
      <c r="C85" s="1">
        <v>1985.05</v>
      </c>
      <c r="D85" s="1">
        <v>1988</v>
      </c>
      <c r="E85" s="1">
        <v>1984</v>
      </c>
      <c r="F85" s="1">
        <v>1986.7</v>
      </c>
      <c r="G85" s="1">
        <v>31278</v>
      </c>
      <c r="H85" s="15">
        <f t="shared" si="9"/>
        <v>1979.8205788732041</v>
      </c>
      <c r="I85" s="1">
        <f t="shared" si="10"/>
        <v>1995.9</v>
      </c>
      <c r="J85" s="8">
        <f t="shared" si="7"/>
        <v>16.079421126795978</v>
      </c>
      <c r="K85" s="8">
        <f>IF(A85="","",IF(IF(O85=O84,IF(K84=$R$17,$R$17,IF(AND(O85="BUY",I85&gt;I84),K84+$R$16,IF(AND(O85="BUY",I85&lt;=I84),K84,IF(AND(O85="SELL",I85&lt;I84),K84+$R$16,IF(AND(O85="SELL",I85&gt;=I84),K84,””))))),$R$16)&gt;$R$17,$R$17,IF(O85=O84,IF(K84=$R$17,$R$17,IF(AND(O85="BUY",I85&gt;I84),K84+$R$16,IF(AND(O85="BUY",I85&lt;=I84),K84,IF(AND(O85="SELL",I85&lt;I84),K84+$R$16,IF(AND(O85="SELL",I85&gt;=I84),K84,””))))),$R$16)))</f>
        <v>0.02</v>
      </c>
      <c r="L85" s="8">
        <f t="shared" si="8"/>
        <v>0.32158842253591957</v>
      </c>
      <c r="M85" s="15"/>
      <c r="N85" s="15">
        <f t="shared" si="6"/>
        <v>1979.8205788732041</v>
      </c>
      <c r="O85" s="11" t="str">
        <f t="shared" si="11"/>
        <v>BUY</v>
      </c>
      <c r="P85" s="16"/>
    </row>
    <row r="86" spans="1:16">
      <c r="A86" s="3">
        <v>43297.420138888891</v>
      </c>
      <c r="B86" s="6"/>
      <c r="C86" s="1">
        <v>1986.65</v>
      </c>
      <c r="D86" s="1">
        <v>1987.3</v>
      </c>
      <c r="E86" s="1">
        <v>1981</v>
      </c>
      <c r="F86" s="1">
        <v>1984.8</v>
      </c>
      <c r="G86" s="1">
        <v>50546</v>
      </c>
      <c r="H86" s="15">
        <f t="shared" si="9"/>
        <v>1980.1421672957401</v>
      </c>
      <c r="I86" s="1">
        <f t="shared" si="10"/>
        <v>1995.9</v>
      </c>
      <c r="J86" s="8">
        <f t="shared" si="7"/>
        <v>15.757832704259954</v>
      </c>
      <c r="K86" s="8">
        <f>IF(A86="","",IF(IF(O86=O85,IF(K85=$R$17,$R$17,IF(AND(O86="BUY",I86&gt;I85),K85+$R$16,IF(AND(O86="BUY",I86&lt;=I85),K85,IF(AND(O86="SELL",I86&lt;I85),K85+$R$16,IF(AND(O86="SELL",I86&gt;=I85),K85,””))))),$R$16)&gt;$R$17,$R$17,IF(O86=O85,IF(K85=$R$17,$R$17,IF(AND(O86="BUY",I86&gt;I85),K85+$R$16,IF(AND(O86="BUY",I86&lt;=I85),K85,IF(AND(O86="SELL",I86&lt;I85),K85+$R$16,IF(AND(O86="SELL",I86&gt;=I85),K85,””))))),$R$16)))</f>
        <v>0.02</v>
      </c>
      <c r="L86" s="8">
        <f t="shared" si="8"/>
        <v>0.31515665408519911</v>
      </c>
      <c r="M86" s="15"/>
      <c r="N86" s="15">
        <f t="shared" si="6"/>
        <v>1980.1421672957401</v>
      </c>
      <c r="O86" s="11" t="str">
        <f t="shared" si="11"/>
        <v>BUY</v>
      </c>
      <c r="P86" s="16"/>
    </row>
    <row r="87" spans="1:16">
      <c r="A87" s="3">
        <v>43297.423611111109</v>
      </c>
      <c r="B87" s="6"/>
      <c r="C87" s="1">
        <v>1984.8</v>
      </c>
      <c r="D87" s="1">
        <v>1989.5</v>
      </c>
      <c r="E87" s="1">
        <v>1984.8</v>
      </c>
      <c r="F87" s="1">
        <v>1988.5</v>
      </c>
      <c r="G87" s="1">
        <v>51424</v>
      </c>
      <c r="H87" s="15">
        <f t="shared" si="9"/>
        <v>1980.4573239498254</v>
      </c>
      <c r="I87" s="1">
        <f t="shared" si="10"/>
        <v>1995.9</v>
      </c>
      <c r="J87" s="8">
        <f t="shared" si="7"/>
        <v>15.442676050174668</v>
      </c>
      <c r="K87" s="8">
        <f>IF(A87="","",IF(IF(O87=O86,IF(K86=$R$17,$R$17,IF(AND(O87="BUY",I87&gt;I86),K86+$R$16,IF(AND(O87="BUY",I87&lt;=I86),K86,IF(AND(O87="SELL",I87&lt;I86),K86+$R$16,IF(AND(O87="SELL",I87&gt;=I86),K86,””))))),$R$16)&gt;$R$17,$R$17,IF(O87=O86,IF(K86=$R$17,$R$17,IF(AND(O87="BUY",I87&gt;I86),K86+$R$16,IF(AND(O87="BUY",I87&lt;=I86),K86,IF(AND(O87="SELL",I87&lt;I86),K86+$R$16,IF(AND(O87="SELL",I87&gt;=I86),K86,””))))),$R$16)))</f>
        <v>0.02</v>
      </c>
      <c r="L87" s="8">
        <f t="shared" si="8"/>
        <v>0.30885352100349339</v>
      </c>
      <c r="M87" s="15"/>
      <c r="N87" s="15">
        <f t="shared" si="6"/>
        <v>1980.4573239498254</v>
      </c>
      <c r="O87" s="11" t="str">
        <f t="shared" si="11"/>
        <v>BUY</v>
      </c>
      <c r="P87" s="16"/>
    </row>
    <row r="88" spans="1:16">
      <c r="A88" s="3">
        <v>43297.427083333336</v>
      </c>
      <c r="B88" s="6"/>
      <c r="C88" s="1">
        <v>1988.5</v>
      </c>
      <c r="D88" s="1">
        <v>1988.95</v>
      </c>
      <c r="E88" s="1">
        <v>1985.05</v>
      </c>
      <c r="F88" s="1">
        <v>1987.2</v>
      </c>
      <c r="G88" s="1">
        <v>30980</v>
      </c>
      <c r="H88" s="15">
        <f t="shared" si="9"/>
        <v>1980.766177470829</v>
      </c>
      <c r="I88" s="1">
        <f t="shared" si="10"/>
        <v>1995.9</v>
      </c>
      <c r="J88" s="8">
        <f t="shared" si="7"/>
        <v>15.133822529171084</v>
      </c>
      <c r="K88" s="8">
        <f>IF(A88="","",IF(IF(O88=O87,IF(K87=$R$17,$R$17,IF(AND(O88="BUY",I88&gt;I87),K87+$R$16,IF(AND(O88="BUY",I88&lt;=I87),K87,IF(AND(O88="SELL",I88&lt;I87),K87+$R$16,IF(AND(O88="SELL",I88&gt;=I87),K87,””))))),$R$16)&gt;$R$17,$R$17,IF(O88=O87,IF(K87=$R$17,$R$17,IF(AND(O88="BUY",I88&gt;I87),K87+$R$16,IF(AND(O88="BUY",I88&lt;=I87),K87,IF(AND(O88="SELL",I88&lt;I87),K87+$R$16,IF(AND(O88="SELL",I88&gt;=I87),K87,””))))),$R$16)))</f>
        <v>0.02</v>
      </c>
      <c r="L88" s="8">
        <f t="shared" si="8"/>
        <v>0.30267645058342169</v>
      </c>
      <c r="M88" s="15"/>
      <c r="N88" s="15">
        <f t="shared" si="6"/>
        <v>1980.766177470829</v>
      </c>
      <c r="O88" s="11" t="str">
        <f t="shared" si="11"/>
        <v>BUY</v>
      </c>
      <c r="P88" s="16"/>
    </row>
    <row r="89" spans="1:16">
      <c r="A89" s="3">
        <v>43297.430555555555</v>
      </c>
      <c r="B89" s="6"/>
      <c r="C89" s="1">
        <v>1987.2</v>
      </c>
      <c r="D89" s="1">
        <v>1987.9</v>
      </c>
      <c r="E89" s="1">
        <v>1985.4</v>
      </c>
      <c r="F89" s="1">
        <v>1985.6</v>
      </c>
      <c r="G89" s="1">
        <v>13373</v>
      </c>
      <c r="H89" s="15">
        <f t="shared" si="9"/>
        <v>1981.0688539214125</v>
      </c>
      <c r="I89" s="1">
        <f t="shared" si="10"/>
        <v>1995.9</v>
      </c>
      <c r="J89" s="8">
        <f t="shared" si="7"/>
        <v>14.831146078587608</v>
      </c>
      <c r="K89" s="8">
        <f>IF(A89="","",IF(IF(O89=O88,IF(K88=$R$17,$R$17,IF(AND(O89="BUY",I89&gt;I88),K88+$R$16,IF(AND(O89="BUY",I89&lt;=I88),K88,IF(AND(O89="SELL",I89&lt;I88),K88+$R$16,IF(AND(O89="SELL",I89&gt;=I88),K88,””))))),$R$16)&gt;$R$17,$R$17,IF(O89=O88,IF(K88=$R$17,$R$17,IF(AND(O89="BUY",I89&gt;I88),K88+$R$16,IF(AND(O89="BUY",I89&lt;=I88),K88,IF(AND(O89="SELL",I89&lt;I88),K88+$R$16,IF(AND(O89="SELL",I89&gt;=I88),K88,””))))),$R$16)))</f>
        <v>0.02</v>
      </c>
      <c r="L89" s="8">
        <f t="shared" si="8"/>
        <v>0.29662292157175218</v>
      </c>
      <c r="M89" s="15"/>
      <c r="N89" s="15">
        <f t="shared" si="6"/>
        <v>1981.0688539214125</v>
      </c>
      <c r="O89" s="11" t="str">
        <f t="shared" si="11"/>
        <v>BUY</v>
      </c>
      <c r="P89" s="16"/>
    </row>
    <row r="90" spans="1:16">
      <c r="A90" s="3">
        <v>43297.434027777781</v>
      </c>
      <c r="B90" s="6"/>
      <c r="C90" s="1">
        <v>1986</v>
      </c>
      <c r="D90" s="1">
        <v>1987</v>
      </c>
      <c r="E90" s="1">
        <v>1985.05</v>
      </c>
      <c r="F90" s="1">
        <v>1985.85</v>
      </c>
      <c r="G90" s="1">
        <v>14524</v>
      </c>
      <c r="H90" s="15">
        <f t="shared" si="9"/>
        <v>1981.3654768429842</v>
      </c>
      <c r="I90" s="1">
        <f t="shared" si="10"/>
        <v>1995.9</v>
      </c>
      <c r="J90" s="8">
        <f t="shared" si="7"/>
        <v>14.534523157015883</v>
      </c>
      <c r="K90" s="8">
        <f>IF(A90="","",IF(IF(O90=O89,IF(K89=$R$17,$R$17,IF(AND(O90="BUY",I90&gt;I89),K89+$R$16,IF(AND(O90="BUY",I90&lt;=I89),K89,IF(AND(O90="SELL",I90&lt;I89),K89+$R$16,IF(AND(O90="SELL",I90&gt;=I89),K89,””))))),$R$16)&gt;$R$17,$R$17,IF(O90=O89,IF(K89=$R$17,$R$17,IF(AND(O90="BUY",I90&gt;I89),K89+$R$16,IF(AND(O90="BUY",I90&lt;=I89),K89,IF(AND(O90="SELL",I90&lt;I89),K89+$R$16,IF(AND(O90="SELL",I90&gt;=I89),K89,””))))),$R$16)))</f>
        <v>0.02</v>
      </c>
      <c r="L90" s="8">
        <f t="shared" si="8"/>
        <v>0.29069046314031766</v>
      </c>
      <c r="M90" s="15"/>
      <c r="N90" s="15">
        <f t="shared" si="6"/>
        <v>1981.3654768429842</v>
      </c>
      <c r="O90" s="11" t="str">
        <f t="shared" si="11"/>
        <v>BUY</v>
      </c>
      <c r="P90" s="16"/>
    </row>
    <row r="91" spans="1:16">
      <c r="A91" s="3">
        <v>43297.4375</v>
      </c>
      <c r="B91" s="6"/>
      <c r="C91" s="1">
        <v>1985.9</v>
      </c>
      <c r="D91" s="1">
        <v>1987.2</v>
      </c>
      <c r="E91" s="1">
        <v>1985.5</v>
      </c>
      <c r="F91" s="1">
        <v>1985.9</v>
      </c>
      <c r="G91" s="1">
        <v>15456</v>
      </c>
      <c r="H91" s="15">
        <f t="shared" si="9"/>
        <v>1981.6561673061244</v>
      </c>
      <c r="I91" s="1">
        <f t="shared" si="10"/>
        <v>1995.9</v>
      </c>
      <c r="J91" s="8">
        <f t="shared" si="7"/>
        <v>14.243832693875675</v>
      </c>
      <c r="K91" s="8">
        <f>IF(A91="","",IF(IF(O91=O90,IF(K90=$R$17,$R$17,IF(AND(O91="BUY",I91&gt;I90),K90+$R$16,IF(AND(O91="BUY",I91&lt;=I90),K90,IF(AND(O91="SELL",I91&lt;I90),K90+$R$16,IF(AND(O91="SELL",I91&gt;=I90),K90,””))))),$R$16)&gt;$R$17,$R$17,IF(O91=O90,IF(K90=$R$17,$R$17,IF(AND(O91="BUY",I91&gt;I90),K90+$R$16,IF(AND(O91="BUY",I91&lt;=I90),K90,IF(AND(O91="SELL",I91&lt;I90),K90+$R$16,IF(AND(O91="SELL",I91&gt;=I90),K90,””))))),$R$16)))</f>
        <v>0.02</v>
      </c>
      <c r="L91" s="8">
        <f t="shared" si="8"/>
        <v>0.28487665387751349</v>
      </c>
      <c r="M91" s="15"/>
      <c r="N91" s="15">
        <f t="shared" si="6"/>
        <v>1981.6561673061244</v>
      </c>
      <c r="O91" s="11" t="str">
        <f t="shared" si="11"/>
        <v>BUY</v>
      </c>
      <c r="P91" s="16"/>
    </row>
    <row r="92" spans="1:16">
      <c r="A92" s="3">
        <v>43297.440972222219</v>
      </c>
      <c r="B92" s="6"/>
      <c r="C92" s="1">
        <v>1985.95</v>
      </c>
      <c r="D92" s="1">
        <v>1988.75</v>
      </c>
      <c r="E92" s="1">
        <v>1984</v>
      </c>
      <c r="F92" s="1">
        <v>1988.6</v>
      </c>
      <c r="G92" s="1">
        <v>23928</v>
      </c>
      <c r="H92" s="15">
        <f t="shared" si="9"/>
        <v>1981.9410439600019</v>
      </c>
      <c r="I92" s="1">
        <f t="shared" si="10"/>
        <v>1995.9</v>
      </c>
      <c r="J92" s="8">
        <f t="shared" si="7"/>
        <v>13.958956039998156</v>
      </c>
      <c r="K92" s="8">
        <f>IF(A92="","",IF(IF(O92=O91,IF(K91=$R$17,$R$17,IF(AND(O92="BUY",I92&gt;I91),K91+$R$16,IF(AND(O92="BUY",I92&lt;=I91),K91,IF(AND(O92="SELL",I92&lt;I91),K91+$R$16,IF(AND(O92="SELL",I92&gt;=I91),K91,””))))),$R$16)&gt;$R$17,$R$17,IF(O92=O91,IF(K91=$R$17,$R$17,IF(AND(O92="BUY",I92&gt;I91),K91+$R$16,IF(AND(O92="BUY",I92&lt;=I91),K91,IF(AND(O92="SELL",I92&lt;I91),K91+$R$16,IF(AND(O92="SELL",I92&gt;=I91),K91,””))))),$R$16)))</f>
        <v>0.02</v>
      </c>
      <c r="L92" s="8">
        <f t="shared" si="8"/>
        <v>0.27917912079996315</v>
      </c>
      <c r="M92" s="15"/>
      <c r="N92" s="15">
        <f t="shared" si="6"/>
        <v>1981.9410439600019</v>
      </c>
      <c r="O92" s="11" t="str">
        <f t="shared" si="11"/>
        <v>BUY</v>
      </c>
      <c r="P92" s="16"/>
    </row>
    <row r="93" spans="1:16">
      <c r="A93" s="3">
        <v>43297.444444444445</v>
      </c>
      <c r="B93" s="6"/>
      <c r="C93" s="1">
        <v>1988.6</v>
      </c>
      <c r="D93" s="1">
        <v>1989</v>
      </c>
      <c r="E93" s="1">
        <v>1985.9</v>
      </c>
      <c r="F93" s="1">
        <v>1987.65</v>
      </c>
      <c r="G93" s="1">
        <v>18702</v>
      </c>
      <c r="H93" s="15">
        <f t="shared" si="9"/>
        <v>1982.2202230808018</v>
      </c>
      <c r="I93" s="1">
        <f t="shared" si="10"/>
        <v>1995.9</v>
      </c>
      <c r="J93" s="8">
        <f t="shared" si="7"/>
        <v>13.679776919198275</v>
      </c>
      <c r="K93" s="8">
        <f>IF(A93="","",IF(IF(O93=O92,IF(K92=$R$17,$R$17,IF(AND(O93="BUY",I93&gt;I92),K92+$R$16,IF(AND(O93="BUY",I93&lt;=I92),K92,IF(AND(O93="SELL",I93&lt;I92),K92+$R$16,IF(AND(O93="SELL",I93&gt;=I92),K92,””))))),$R$16)&gt;$R$17,$R$17,IF(O93=O92,IF(K92=$R$17,$R$17,IF(AND(O93="BUY",I93&gt;I92),K92+$R$16,IF(AND(O93="BUY",I93&lt;=I92),K92,IF(AND(O93="SELL",I93&lt;I92),K92+$R$16,IF(AND(O93="SELL",I93&gt;=I92),K92,””))))),$R$16)))</f>
        <v>0.02</v>
      </c>
      <c r="L93" s="8">
        <f t="shared" si="8"/>
        <v>0.2735955383839655</v>
      </c>
      <c r="M93" s="15"/>
      <c r="N93" s="15">
        <f t="shared" si="6"/>
        <v>1982.2202230808018</v>
      </c>
      <c r="O93" s="11" t="str">
        <f t="shared" si="11"/>
        <v>BUY</v>
      </c>
      <c r="P93" s="16"/>
    </row>
    <row r="94" spans="1:16">
      <c r="A94" s="3">
        <v>43297.447916666664</v>
      </c>
      <c r="B94" s="6"/>
      <c r="C94" s="1">
        <v>1987.65</v>
      </c>
      <c r="D94" s="1">
        <v>1987.75</v>
      </c>
      <c r="E94" s="1">
        <v>1985.95</v>
      </c>
      <c r="F94" s="1">
        <v>1985.95</v>
      </c>
      <c r="G94" s="1">
        <v>13694</v>
      </c>
      <c r="H94" s="15">
        <f t="shared" si="9"/>
        <v>1982.4938186191857</v>
      </c>
      <c r="I94" s="1">
        <f t="shared" si="10"/>
        <v>1995.9</v>
      </c>
      <c r="J94" s="8">
        <f t="shared" si="7"/>
        <v>13.40618138081436</v>
      </c>
      <c r="K94" s="8">
        <f>IF(A94="","",IF(IF(O94=O93,IF(K93=$R$17,$R$17,IF(AND(O94="BUY",I94&gt;I93),K93+$R$16,IF(AND(O94="BUY",I94&lt;=I93),K93,IF(AND(O94="SELL",I94&lt;I93),K93+$R$16,IF(AND(O94="SELL",I94&gt;=I93),K93,””))))),$R$16)&gt;$R$17,$R$17,IF(O94=O93,IF(K93=$R$17,$R$17,IF(AND(O94="BUY",I94&gt;I93),K93+$R$16,IF(AND(O94="BUY",I94&lt;=I93),K93,IF(AND(O94="SELL",I94&lt;I93),K93+$R$16,IF(AND(O94="SELL",I94&gt;=I93),K93,””))))),$R$16)))</f>
        <v>0.02</v>
      </c>
      <c r="L94" s="8">
        <f t="shared" si="8"/>
        <v>0.26812362761628722</v>
      </c>
      <c r="M94" s="15"/>
      <c r="N94" s="15">
        <f t="shared" si="6"/>
        <v>1982.4938186191857</v>
      </c>
      <c r="O94" s="11" t="str">
        <f t="shared" si="11"/>
        <v>BUY</v>
      </c>
      <c r="P94" s="16"/>
    </row>
    <row r="95" spans="1:16">
      <c r="A95" s="3">
        <v>43297.451388888891</v>
      </c>
      <c r="B95" s="6"/>
      <c r="C95" s="1">
        <v>1985.95</v>
      </c>
      <c r="D95" s="1">
        <v>1986.85</v>
      </c>
      <c r="E95" s="1">
        <v>1984.8</v>
      </c>
      <c r="F95" s="1">
        <v>1985.85</v>
      </c>
      <c r="G95" s="1">
        <v>26546</v>
      </c>
      <c r="H95" s="15">
        <f t="shared" si="9"/>
        <v>1982.7619422468019</v>
      </c>
      <c r="I95" s="1">
        <f t="shared" si="10"/>
        <v>1995.9</v>
      </c>
      <c r="J95" s="8">
        <f t="shared" si="7"/>
        <v>13.138057753198154</v>
      </c>
      <c r="K95" s="8">
        <f>IF(A95="","",IF(IF(O95=O94,IF(K94=$R$17,$R$17,IF(AND(O95="BUY",I95&gt;I94),K94+$R$16,IF(AND(O95="BUY",I95&lt;=I94),K94,IF(AND(O95="SELL",I95&lt;I94),K94+$R$16,IF(AND(O95="SELL",I95&gt;=I94),K94,””))))),$R$16)&gt;$R$17,$R$17,IF(O95=O94,IF(K94=$R$17,$R$17,IF(AND(O95="BUY",I95&gt;I94),K94+$R$16,IF(AND(O95="BUY",I95&lt;=I94),K94,IF(AND(O95="SELL",I95&lt;I94),K94+$R$16,IF(AND(O95="SELL",I95&gt;=I94),K94,””))))),$R$16)))</f>
        <v>0.02</v>
      </c>
      <c r="L95" s="8">
        <f t="shared" si="8"/>
        <v>0.26276115506396308</v>
      </c>
      <c r="M95" s="15"/>
      <c r="N95" s="15">
        <f t="shared" si="6"/>
        <v>1982.7619422468019</v>
      </c>
      <c r="O95" s="11" t="str">
        <f t="shared" si="11"/>
        <v>BUY</v>
      </c>
      <c r="P95" s="16"/>
    </row>
    <row r="96" spans="1:16">
      <c r="A96" s="3">
        <v>43297.454861111109</v>
      </c>
      <c r="B96" s="6"/>
      <c r="C96" s="1">
        <v>1985.9</v>
      </c>
      <c r="D96" s="1">
        <v>1987</v>
      </c>
      <c r="E96" s="1">
        <v>1978.35</v>
      </c>
      <c r="F96" s="1">
        <v>1980.7</v>
      </c>
      <c r="G96" s="1">
        <v>49845</v>
      </c>
      <c r="H96" s="15">
        <f t="shared" si="9"/>
        <v>1995.9</v>
      </c>
      <c r="I96" s="1">
        <f t="shared" si="10"/>
        <v>1978.35</v>
      </c>
      <c r="J96" s="8">
        <f t="shared" si="7"/>
        <v>-17.550000000000182</v>
      </c>
      <c r="K96" s="8">
        <f>IF(A96="","",IF(IF(O96=O95,IF(K95=$R$17,$R$17,IF(AND(O96="BUY",I96&gt;I95),K95+$R$16,IF(AND(O96="BUY",I96&lt;=I95),K95,IF(AND(O96="SELL",I96&lt;I95),K95+$R$16,IF(AND(O96="SELL",I96&gt;=I95),K95,””))))),$R$16)&gt;$R$17,$R$17,IF(O96=O95,IF(K95=$R$17,$R$17,IF(AND(O96="BUY",I96&gt;I95),K95+$R$16,IF(AND(O96="BUY",I96&lt;=I95),K95,IF(AND(O96="SELL",I96&lt;I95),K95+$R$16,IF(AND(O96="SELL",I96&gt;=I95),K95,””))))),$R$16)))</f>
        <v>0.02</v>
      </c>
      <c r="L96" s="8">
        <f t="shared" si="8"/>
        <v>-0.35100000000000364</v>
      </c>
      <c r="M96" s="15"/>
      <c r="N96" s="15">
        <f t="shared" si="6"/>
        <v>1995.9</v>
      </c>
      <c r="O96" s="11" t="str">
        <f t="shared" si="11"/>
        <v>SELL</v>
      </c>
      <c r="P96" s="16"/>
    </row>
    <row r="97" spans="1:16">
      <c r="A97" s="3">
        <v>43297.458333333336</v>
      </c>
      <c r="B97" s="6"/>
      <c r="C97" s="1">
        <v>1981</v>
      </c>
      <c r="D97" s="1">
        <v>1986.3</v>
      </c>
      <c r="E97" s="1">
        <v>1980.5</v>
      </c>
      <c r="F97" s="1">
        <v>1983.25</v>
      </c>
      <c r="G97" s="1">
        <v>20668</v>
      </c>
      <c r="H97" s="15">
        <f t="shared" si="9"/>
        <v>1995.549</v>
      </c>
      <c r="I97" s="1">
        <f t="shared" si="10"/>
        <v>1978.35</v>
      </c>
      <c r="J97" s="8">
        <f t="shared" si="7"/>
        <v>-17.199000000000069</v>
      </c>
      <c r="K97" s="8">
        <f>IF(A97="","",IF(IF(O97=O96,IF(K96=$R$17,$R$17,IF(AND(O97="BUY",I97&gt;I96),K96+$R$16,IF(AND(O97="BUY",I97&lt;=I96),K96,IF(AND(O97="SELL",I97&lt;I96),K96+$R$16,IF(AND(O97="SELL",I97&gt;=I96),K96,””))))),$R$16)&gt;$R$17,$R$17,IF(O97=O96,IF(K96=$R$17,$R$17,IF(AND(O97="BUY",I97&gt;I96),K96+$R$16,IF(AND(O97="BUY",I97&lt;=I96),K96,IF(AND(O97="SELL",I97&lt;I96),K96+$R$16,IF(AND(O97="SELL",I97&gt;=I96),K96,””))))),$R$16)))</f>
        <v>0.02</v>
      </c>
      <c r="L97" s="8">
        <f t="shared" si="8"/>
        <v>-0.3439800000000014</v>
      </c>
      <c r="M97" s="15"/>
      <c r="N97" s="15">
        <f t="shared" si="6"/>
        <v>1995.549</v>
      </c>
      <c r="O97" s="11" t="str">
        <f t="shared" si="11"/>
        <v>SELL</v>
      </c>
      <c r="P97" s="16"/>
    </row>
    <row r="98" spans="1:16">
      <c r="A98" s="3">
        <v>43297.461805555555</v>
      </c>
      <c r="B98" s="6"/>
      <c r="C98" s="1">
        <v>1983.95</v>
      </c>
      <c r="D98" s="1">
        <v>1985.35</v>
      </c>
      <c r="E98" s="1">
        <v>1983</v>
      </c>
      <c r="F98" s="1">
        <v>1984.75</v>
      </c>
      <c r="G98" s="1">
        <v>13783</v>
      </c>
      <c r="H98" s="15">
        <f t="shared" si="9"/>
        <v>1995.2050199999999</v>
      </c>
      <c r="I98" s="1">
        <f t="shared" si="10"/>
        <v>1978.35</v>
      </c>
      <c r="J98" s="8">
        <f t="shared" si="7"/>
        <v>-16.855019999999968</v>
      </c>
      <c r="K98" s="8">
        <f>IF(A98="","",IF(IF(O98=O97,IF(K97=$R$17,$R$17,IF(AND(O98="BUY",I98&gt;I97),K97+$R$16,IF(AND(O98="BUY",I98&lt;=I97),K97,IF(AND(O98="SELL",I98&lt;I97),K97+$R$16,IF(AND(O98="SELL",I98&gt;=I97),K97,””))))),$R$16)&gt;$R$17,$R$17,IF(O98=O97,IF(K97=$R$17,$R$17,IF(AND(O98="BUY",I98&gt;I97),K97+$R$16,IF(AND(O98="BUY",I98&lt;=I97),K97,IF(AND(O98="SELL",I98&lt;I97),K97+$R$16,IF(AND(O98="SELL",I98&gt;=I97),K97,””))))),$R$16)))</f>
        <v>0.02</v>
      </c>
      <c r="L98" s="8">
        <f t="shared" si="8"/>
        <v>-0.33710039999999936</v>
      </c>
      <c r="M98" s="15"/>
      <c r="N98" s="15">
        <f t="shared" si="6"/>
        <v>1995.2050199999999</v>
      </c>
      <c r="O98" s="11" t="str">
        <f t="shared" si="11"/>
        <v>SELL</v>
      </c>
      <c r="P98" s="16"/>
    </row>
    <row r="99" spans="1:16">
      <c r="A99" s="3">
        <v>43297.465277777781</v>
      </c>
      <c r="B99" s="6"/>
      <c r="C99" s="1">
        <v>1984.75</v>
      </c>
      <c r="D99" s="1">
        <v>1985.4</v>
      </c>
      <c r="E99" s="1">
        <v>1983.4</v>
      </c>
      <c r="F99" s="1">
        <v>1984.95</v>
      </c>
      <c r="G99" s="1">
        <v>11655</v>
      </c>
      <c r="H99" s="15">
        <f t="shared" si="9"/>
        <v>1994.8679195999998</v>
      </c>
      <c r="I99" s="1">
        <f t="shared" si="10"/>
        <v>1978.35</v>
      </c>
      <c r="J99" s="8">
        <f t="shared" si="7"/>
        <v>-16.517919599999914</v>
      </c>
      <c r="K99" s="8">
        <f>IF(A99="","",IF(IF(O99=O98,IF(K98=$R$17,$R$17,IF(AND(O99="BUY",I99&gt;I98),K98+$R$16,IF(AND(O99="BUY",I99&lt;=I98),K98,IF(AND(O99="SELL",I99&lt;I98),K98+$R$16,IF(AND(O99="SELL",I99&gt;=I98),K98,””))))),$R$16)&gt;$R$17,$R$17,IF(O99=O98,IF(K98=$R$17,$R$17,IF(AND(O99="BUY",I99&gt;I98),K98+$R$16,IF(AND(O99="BUY",I99&lt;=I98),K98,IF(AND(O99="SELL",I99&lt;I98),K98+$R$16,IF(AND(O99="SELL",I99&gt;=I98),K98,””))))),$R$16)))</f>
        <v>0.02</v>
      </c>
      <c r="L99" s="8">
        <f t="shared" si="8"/>
        <v>-0.33035839199999828</v>
      </c>
      <c r="M99" s="15"/>
      <c r="N99" s="15">
        <f t="shared" si="6"/>
        <v>1994.8679195999998</v>
      </c>
      <c r="O99" s="11" t="str">
        <f t="shared" si="11"/>
        <v>SELL</v>
      </c>
      <c r="P99" s="16"/>
    </row>
    <row r="100" spans="1:16">
      <c r="A100" s="3">
        <v>43297.46875</v>
      </c>
      <c r="B100" s="6"/>
      <c r="C100" s="1">
        <v>1985.4</v>
      </c>
      <c r="D100" s="1">
        <v>1986</v>
      </c>
      <c r="E100" s="1">
        <v>1982.6</v>
      </c>
      <c r="F100" s="1">
        <v>1985.5</v>
      </c>
      <c r="G100" s="1">
        <v>18644</v>
      </c>
      <c r="H100" s="15">
        <f t="shared" si="9"/>
        <v>1994.5375612079997</v>
      </c>
      <c r="I100" s="1">
        <f t="shared" si="10"/>
        <v>1978.35</v>
      </c>
      <c r="J100" s="8">
        <f t="shared" si="7"/>
        <v>-16.187561207999806</v>
      </c>
      <c r="K100" s="8">
        <f>IF(A100="","",IF(IF(O100=O99,IF(K99=$R$17,$R$17,IF(AND(O100="BUY",I100&gt;I99),K99+$R$16,IF(AND(O100="BUY",I100&lt;=I99),K99,IF(AND(O100="SELL",I100&lt;I99),K99+$R$16,IF(AND(O100="SELL",I100&gt;=I99),K99,””))))),$R$16)&gt;$R$17,$R$17,IF(O100=O99,IF(K99=$R$17,$R$17,IF(AND(O100="BUY",I100&gt;I99),K99+$R$16,IF(AND(O100="BUY",I100&lt;=I99),K99,IF(AND(O100="SELL",I100&lt;I99),K99+$R$16,IF(AND(O100="SELL",I100&gt;=I99),K99,””))))),$R$16)))</f>
        <v>0.02</v>
      </c>
      <c r="L100" s="8">
        <f t="shared" si="8"/>
        <v>-0.32375122415999613</v>
      </c>
      <c r="M100" s="15"/>
      <c r="N100" s="15">
        <f t="shared" si="6"/>
        <v>1994.5375612079997</v>
      </c>
      <c r="O100" s="11" t="str">
        <f t="shared" si="11"/>
        <v>SELL</v>
      </c>
      <c r="P100" s="16"/>
    </row>
    <row r="101" spans="1:16">
      <c r="A101" s="3">
        <v>43297.472222222219</v>
      </c>
      <c r="B101" s="6"/>
      <c r="C101" s="1">
        <v>1985.2</v>
      </c>
      <c r="D101" s="1">
        <v>1986</v>
      </c>
      <c r="E101" s="1">
        <v>1983.35</v>
      </c>
      <c r="F101" s="1">
        <v>1985.9</v>
      </c>
      <c r="G101" s="1">
        <v>15273</v>
      </c>
      <c r="H101" s="15">
        <f t="shared" si="9"/>
        <v>1994.2138099838396</v>
      </c>
      <c r="I101" s="1">
        <f t="shared" si="10"/>
        <v>1978.35</v>
      </c>
      <c r="J101" s="8">
        <f t="shared" si="7"/>
        <v>-15.863809983839701</v>
      </c>
      <c r="K101" s="8">
        <f>IF(A101="","",IF(IF(O101=O100,IF(K100=$R$17,$R$17,IF(AND(O101="BUY",I101&gt;I100),K100+$R$16,IF(AND(O101="BUY",I101&lt;=I100),K100,IF(AND(O101="SELL",I101&lt;I100),K100+$R$16,IF(AND(O101="SELL",I101&gt;=I100),K100,””))))),$R$16)&gt;$R$17,$R$17,IF(O101=O100,IF(K100=$R$17,$R$17,IF(AND(O101="BUY",I101&gt;I100),K100+$R$16,IF(AND(O101="BUY",I101&lt;=I100),K100,IF(AND(O101="SELL",I101&lt;I100),K100+$R$16,IF(AND(O101="SELL",I101&gt;=I100),K100,””))))),$R$16)))</f>
        <v>0.02</v>
      </c>
      <c r="L101" s="8">
        <f t="shared" si="8"/>
        <v>-0.31727619967679405</v>
      </c>
      <c r="M101" s="15"/>
      <c r="N101" s="15">
        <f t="shared" si="6"/>
        <v>1994.2138099838396</v>
      </c>
      <c r="O101" s="11" t="str">
        <f t="shared" si="11"/>
        <v>SELL</v>
      </c>
      <c r="P101" s="16"/>
    </row>
    <row r="102" spans="1:16">
      <c r="A102" s="3">
        <v>43297.475694444445</v>
      </c>
      <c r="B102" s="6"/>
      <c r="C102" s="1">
        <v>1985.9</v>
      </c>
      <c r="D102" s="1">
        <v>1987</v>
      </c>
      <c r="E102" s="1">
        <v>1985.25</v>
      </c>
      <c r="F102" s="1">
        <v>1985.25</v>
      </c>
      <c r="G102" s="1">
        <v>11470</v>
      </c>
      <c r="H102" s="15">
        <f t="shared" si="9"/>
        <v>1993.8965337841628</v>
      </c>
      <c r="I102" s="1">
        <f t="shared" si="10"/>
        <v>1978.35</v>
      </c>
      <c r="J102" s="8">
        <f t="shared" si="7"/>
        <v>-15.546533784162875</v>
      </c>
      <c r="K102" s="8">
        <f>IF(A102="","",IF(IF(O102=O101,IF(K101=$R$17,$R$17,IF(AND(O102="BUY",I102&gt;I101),K101+$R$16,IF(AND(O102="BUY",I102&lt;=I101),K101,IF(AND(O102="SELL",I102&lt;I101),K101+$R$16,IF(AND(O102="SELL",I102&gt;=I101),K101,””))))),$R$16)&gt;$R$17,$R$17,IF(O102=O101,IF(K101=$R$17,$R$17,IF(AND(O102="BUY",I102&gt;I101),K101+$R$16,IF(AND(O102="BUY",I102&lt;=I101),K101,IF(AND(O102="SELL",I102&lt;I101),K101+$R$16,IF(AND(O102="SELL",I102&gt;=I101),K101,””))))),$R$16)))</f>
        <v>0.02</v>
      </c>
      <c r="L102" s="8">
        <f t="shared" si="8"/>
        <v>-0.3109306756832575</v>
      </c>
      <c r="M102" s="15"/>
      <c r="N102" s="15">
        <f t="shared" si="6"/>
        <v>1993.8965337841628</v>
      </c>
      <c r="O102" s="11" t="str">
        <f t="shared" si="11"/>
        <v>SELL</v>
      </c>
      <c r="P102" s="16"/>
    </row>
    <row r="103" spans="1:16">
      <c r="A103" s="3">
        <v>43297.479166666664</v>
      </c>
      <c r="B103" s="6"/>
      <c r="C103" s="1">
        <v>1985.4</v>
      </c>
      <c r="D103" s="1">
        <v>1986</v>
      </c>
      <c r="E103" s="1">
        <v>1983.75</v>
      </c>
      <c r="F103" s="1">
        <v>1986</v>
      </c>
      <c r="G103" s="1">
        <v>10167</v>
      </c>
      <c r="H103" s="15">
        <f t="shared" si="9"/>
        <v>1993.5856031084795</v>
      </c>
      <c r="I103" s="1">
        <f t="shared" si="10"/>
        <v>1978.35</v>
      </c>
      <c r="J103" s="8">
        <f t="shared" si="7"/>
        <v>-15.235603108479609</v>
      </c>
      <c r="K103" s="8">
        <f>IF(A103="","",IF(IF(O103=O102,IF(K102=$R$17,$R$17,IF(AND(O103="BUY",I103&gt;I102),K102+$R$16,IF(AND(O103="BUY",I103&lt;=I102),K102,IF(AND(O103="SELL",I103&lt;I102),K102+$R$16,IF(AND(O103="SELL",I103&gt;=I102),K102,””))))),$R$16)&gt;$R$17,$R$17,IF(O103=O102,IF(K102=$R$17,$R$17,IF(AND(O103="BUY",I103&gt;I102),K102+$R$16,IF(AND(O103="BUY",I103&lt;=I102),K102,IF(AND(O103="SELL",I103&lt;I102),K102+$R$16,IF(AND(O103="SELL",I103&gt;=I102),K102,””))))),$R$16)))</f>
        <v>0.02</v>
      </c>
      <c r="L103" s="8">
        <f t="shared" si="8"/>
        <v>-0.30471206216959218</v>
      </c>
      <c r="M103" s="15"/>
      <c r="N103" s="15">
        <f t="shared" si="6"/>
        <v>1993.5856031084795</v>
      </c>
      <c r="O103" s="11" t="str">
        <f t="shared" si="11"/>
        <v>SELL</v>
      </c>
      <c r="P103" s="16"/>
    </row>
    <row r="104" spans="1:16">
      <c r="A104" s="3">
        <v>43297.482638888891</v>
      </c>
      <c r="B104" s="6"/>
      <c r="C104" s="1">
        <v>1985.95</v>
      </c>
      <c r="D104" s="1">
        <v>1986.65</v>
      </c>
      <c r="E104" s="1">
        <v>1985.1</v>
      </c>
      <c r="F104" s="1">
        <v>1985.95</v>
      </c>
      <c r="G104" s="1">
        <v>10370</v>
      </c>
      <c r="H104" s="15">
        <f t="shared" si="9"/>
        <v>1993.28089104631</v>
      </c>
      <c r="I104" s="1">
        <f t="shared" si="10"/>
        <v>1978.35</v>
      </c>
      <c r="J104" s="8">
        <f t="shared" si="7"/>
        <v>-14.93089104631008</v>
      </c>
      <c r="K104" s="8">
        <f>IF(A104="","",IF(IF(O104=O103,IF(K103=$R$17,$R$17,IF(AND(O104="BUY",I104&gt;I103),K103+$R$16,IF(AND(O104="BUY",I104&lt;=I103),K103,IF(AND(O104="SELL",I104&lt;I103),K103+$R$16,IF(AND(O104="SELL",I104&gt;=I103),K103,””))))),$R$16)&gt;$R$17,$R$17,IF(O104=O103,IF(K103=$R$17,$R$17,IF(AND(O104="BUY",I104&gt;I103),K103+$R$16,IF(AND(O104="BUY",I104&lt;=I103),K103,IF(AND(O104="SELL",I104&lt;I103),K103+$R$16,IF(AND(O104="SELL",I104&gt;=I103),K103,””))))),$R$16)))</f>
        <v>0.02</v>
      </c>
      <c r="L104" s="8">
        <f t="shared" si="8"/>
        <v>-0.29861782092620159</v>
      </c>
      <c r="M104" s="15"/>
      <c r="N104" s="15">
        <f t="shared" si="6"/>
        <v>1993.28089104631</v>
      </c>
      <c r="O104" s="11" t="str">
        <f t="shared" si="11"/>
        <v>SELL</v>
      </c>
      <c r="P104" s="16"/>
    </row>
    <row r="105" spans="1:16">
      <c r="A105" s="3">
        <v>43297.486111111109</v>
      </c>
      <c r="B105" s="6"/>
      <c r="C105" s="1">
        <v>1986</v>
      </c>
      <c r="D105" s="1">
        <v>1986.85</v>
      </c>
      <c r="E105" s="1">
        <v>1985.65</v>
      </c>
      <c r="F105" s="1">
        <v>1986.05</v>
      </c>
      <c r="G105" s="1">
        <v>11422</v>
      </c>
      <c r="H105" s="15">
        <f t="shared" si="9"/>
        <v>1992.9822732253838</v>
      </c>
      <c r="I105" s="1">
        <f t="shared" si="10"/>
        <v>1978.35</v>
      </c>
      <c r="J105" s="8">
        <f t="shared" si="7"/>
        <v>-14.632273225383869</v>
      </c>
      <c r="K105" s="8">
        <f>IF(A105="","",IF(IF(O105=O104,IF(K104=$R$17,$R$17,IF(AND(O105="BUY",I105&gt;I104),K104+$R$16,IF(AND(O105="BUY",I105&lt;=I104),K104,IF(AND(O105="SELL",I105&lt;I104),K104+$R$16,IF(AND(O105="SELL",I105&gt;=I104),K104,””))))),$R$16)&gt;$R$17,$R$17,IF(O105=O104,IF(K104=$R$17,$R$17,IF(AND(O105="BUY",I105&gt;I104),K104+$R$16,IF(AND(O105="BUY",I105&lt;=I104),K104,IF(AND(O105="SELL",I105&lt;I104),K104+$R$16,IF(AND(O105="SELL",I105&gt;=I104),K104,””))))),$R$16)))</f>
        <v>0.02</v>
      </c>
      <c r="L105" s="8">
        <f t="shared" si="8"/>
        <v>-0.29264546450767742</v>
      </c>
      <c r="M105" s="15"/>
      <c r="N105" s="15">
        <f t="shared" si="6"/>
        <v>1992.9822732253838</v>
      </c>
      <c r="O105" s="11" t="str">
        <f t="shared" si="11"/>
        <v>SELL</v>
      </c>
      <c r="P105" s="16"/>
    </row>
    <row r="106" spans="1:16">
      <c r="A106" s="3">
        <v>43297.489583333336</v>
      </c>
      <c r="B106" s="6"/>
      <c r="C106" s="1">
        <v>1986.1</v>
      </c>
      <c r="D106" s="1">
        <v>1986.8</v>
      </c>
      <c r="E106" s="1">
        <v>1985.8</v>
      </c>
      <c r="F106" s="1">
        <v>1985.95</v>
      </c>
      <c r="G106" s="1">
        <v>10867</v>
      </c>
      <c r="H106" s="15">
        <f t="shared" si="9"/>
        <v>1992.6896277608762</v>
      </c>
      <c r="I106" s="1">
        <f t="shared" si="10"/>
        <v>1978.35</v>
      </c>
      <c r="J106" s="8">
        <f t="shared" si="7"/>
        <v>-14.339627760876283</v>
      </c>
      <c r="K106" s="8">
        <f>IF(A106="","",IF(IF(O106=O105,IF(K105=$R$17,$R$17,IF(AND(O106="BUY",I106&gt;I105),K105+$R$16,IF(AND(O106="BUY",I106&lt;=I105),K105,IF(AND(O106="SELL",I106&lt;I105),K105+$R$16,IF(AND(O106="SELL",I106&gt;=I105),K105,””))))),$R$16)&gt;$R$17,$R$17,IF(O106=O105,IF(K105=$R$17,$R$17,IF(AND(O106="BUY",I106&gt;I105),K105+$R$16,IF(AND(O106="BUY",I106&lt;=I105),K105,IF(AND(O106="SELL",I106&lt;I105),K105+$R$16,IF(AND(O106="SELL",I106&gt;=I105),K105,””))))),$R$16)))</f>
        <v>0.02</v>
      </c>
      <c r="L106" s="8">
        <f t="shared" si="8"/>
        <v>-0.28679255521752567</v>
      </c>
      <c r="M106" s="15"/>
      <c r="N106" s="15">
        <f t="shared" si="6"/>
        <v>1992.6896277608762</v>
      </c>
      <c r="O106" s="11" t="str">
        <f t="shared" si="11"/>
        <v>SELL</v>
      </c>
      <c r="P106" s="16"/>
    </row>
    <row r="107" spans="1:16">
      <c r="A107" s="3">
        <v>43297.493055555555</v>
      </c>
      <c r="B107" s="6"/>
      <c r="C107" s="1">
        <v>1986</v>
      </c>
      <c r="D107" s="1">
        <v>1986.8</v>
      </c>
      <c r="E107" s="1">
        <v>1985.8</v>
      </c>
      <c r="F107" s="1">
        <v>1986</v>
      </c>
      <c r="G107" s="1">
        <v>12059</v>
      </c>
      <c r="H107" s="15">
        <f t="shared" si="9"/>
        <v>1992.4028352056587</v>
      </c>
      <c r="I107" s="1">
        <f t="shared" si="10"/>
        <v>1978.35</v>
      </c>
      <c r="J107" s="8">
        <f t="shared" si="7"/>
        <v>-14.052835205658766</v>
      </c>
      <c r="K107" s="8">
        <f>IF(A107="","",IF(IF(O107=O106,IF(K106=$R$17,$R$17,IF(AND(O107="BUY",I107&gt;I106),K106+$R$16,IF(AND(O107="BUY",I107&lt;=I106),K106,IF(AND(O107="SELL",I107&lt;I106),K106+$R$16,IF(AND(O107="SELL",I107&gt;=I106),K106,””))))),$R$16)&gt;$R$17,$R$17,IF(O107=O106,IF(K106=$R$17,$R$17,IF(AND(O107="BUY",I107&gt;I106),K106+$R$16,IF(AND(O107="BUY",I107&lt;=I106),K106,IF(AND(O107="SELL",I107&lt;I106),K106+$R$16,IF(AND(O107="SELL",I107&gt;=I106),K106,””))))),$R$16)))</f>
        <v>0.02</v>
      </c>
      <c r="L107" s="8">
        <f t="shared" si="8"/>
        <v>-0.28105670411317535</v>
      </c>
      <c r="M107" s="15"/>
      <c r="N107" s="15">
        <f t="shared" si="6"/>
        <v>1992.4028352056587</v>
      </c>
      <c r="O107" s="11" t="str">
        <f t="shared" si="11"/>
        <v>SELL</v>
      </c>
      <c r="P107" s="16"/>
    </row>
    <row r="108" spans="1:16">
      <c r="A108" s="3">
        <v>43297.496527777781</v>
      </c>
      <c r="B108" s="6"/>
      <c r="C108" s="1">
        <v>1986</v>
      </c>
      <c r="D108" s="1">
        <v>1986.9</v>
      </c>
      <c r="E108" s="1">
        <v>1985.75</v>
      </c>
      <c r="F108" s="1">
        <v>1985.9</v>
      </c>
      <c r="G108" s="1">
        <v>8195</v>
      </c>
      <c r="H108" s="15">
        <f t="shared" si="9"/>
        <v>1992.1217785015456</v>
      </c>
      <c r="I108" s="1">
        <f t="shared" si="10"/>
        <v>1978.35</v>
      </c>
      <c r="J108" s="8">
        <f t="shared" si="7"/>
        <v>-13.771778501545668</v>
      </c>
      <c r="K108" s="8">
        <f>IF(A108="","",IF(IF(O108=O107,IF(K107=$R$17,$R$17,IF(AND(O108="BUY",I108&gt;I107),K107+$R$16,IF(AND(O108="BUY",I108&lt;=I107),K107,IF(AND(O108="SELL",I108&lt;I107),K107+$R$16,IF(AND(O108="SELL",I108&gt;=I107),K107,””))))),$R$16)&gt;$R$17,$R$17,IF(O108=O107,IF(K107=$R$17,$R$17,IF(AND(O108="BUY",I108&gt;I107),K107+$R$16,IF(AND(O108="BUY",I108&lt;=I107),K107,IF(AND(O108="SELL",I108&lt;I107),K107+$R$16,IF(AND(O108="SELL",I108&gt;=I107),K107,””))))),$R$16)))</f>
        <v>0.02</v>
      </c>
      <c r="L108" s="8">
        <f t="shared" si="8"/>
        <v>-0.2754355700309134</v>
      </c>
      <c r="M108" s="15"/>
      <c r="N108" s="15">
        <f t="shared" si="6"/>
        <v>1992.1217785015456</v>
      </c>
      <c r="O108" s="11" t="str">
        <f t="shared" si="11"/>
        <v>SELL</v>
      </c>
      <c r="P108" s="16"/>
    </row>
    <row r="109" spans="1:16">
      <c r="A109" s="3">
        <v>43297.5</v>
      </c>
      <c r="B109" s="6"/>
      <c r="C109" s="1">
        <v>1985.95</v>
      </c>
      <c r="D109" s="1">
        <v>1986.15</v>
      </c>
      <c r="E109" s="1">
        <v>1985</v>
      </c>
      <c r="F109" s="1">
        <v>1986</v>
      </c>
      <c r="G109" s="1">
        <v>8312</v>
      </c>
      <c r="H109" s="15">
        <f t="shared" si="9"/>
        <v>1991.8463429315148</v>
      </c>
      <c r="I109" s="1">
        <f t="shared" si="10"/>
        <v>1978.35</v>
      </c>
      <c r="J109" s="8">
        <f t="shared" si="7"/>
        <v>-13.496342931514846</v>
      </c>
      <c r="K109" s="8">
        <f>IF(A109="","",IF(IF(O109=O108,IF(K108=$R$17,$R$17,IF(AND(O109="BUY",I109&gt;I108),K108+$R$16,IF(AND(O109="BUY",I109&lt;=I108),K108,IF(AND(O109="SELL",I109&lt;I108),K108+$R$16,IF(AND(O109="SELL",I109&gt;=I108),K108,””))))),$R$16)&gt;$R$17,$R$17,IF(O109=O108,IF(K108=$R$17,$R$17,IF(AND(O109="BUY",I109&gt;I108),K108+$R$16,IF(AND(O109="BUY",I109&lt;=I108),K108,IF(AND(O109="SELL",I109&lt;I108),K108+$R$16,IF(AND(O109="SELL",I109&gt;=I108),K108,””))))),$R$16)))</f>
        <v>0.02</v>
      </c>
      <c r="L109" s="8">
        <f t="shared" si="8"/>
        <v>-0.26992685863029692</v>
      </c>
      <c r="M109" s="15"/>
      <c r="N109" s="15">
        <f t="shared" si="6"/>
        <v>1991.8463429315148</v>
      </c>
      <c r="O109" s="11" t="str">
        <f t="shared" si="11"/>
        <v>SELL</v>
      </c>
      <c r="P109" s="16"/>
    </row>
    <row r="110" spans="1:16">
      <c r="A110" s="3">
        <v>43297.503472222219</v>
      </c>
      <c r="B110" s="6"/>
      <c r="C110" s="1">
        <v>1986.05</v>
      </c>
      <c r="D110" s="1">
        <v>1986.45</v>
      </c>
      <c r="E110" s="1">
        <v>1985.5</v>
      </c>
      <c r="F110" s="1">
        <v>1985.95</v>
      </c>
      <c r="G110" s="1">
        <v>9257</v>
      </c>
      <c r="H110" s="15">
        <f t="shared" si="9"/>
        <v>1991.5764160728845</v>
      </c>
      <c r="I110" s="1">
        <f t="shared" si="10"/>
        <v>1978.35</v>
      </c>
      <c r="J110" s="8">
        <f t="shared" si="7"/>
        <v>-13.226416072884604</v>
      </c>
      <c r="K110" s="8">
        <f>IF(A110="","",IF(IF(O110=O109,IF(K109=$R$17,$R$17,IF(AND(O110="BUY",I110&gt;I109),K109+$R$16,IF(AND(O110="BUY",I110&lt;=I109),K109,IF(AND(O110="SELL",I110&lt;I109),K109+$R$16,IF(AND(O110="SELL",I110&gt;=I109),K109,””))))),$R$16)&gt;$R$17,$R$17,IF(O110=O109,IF(K109=$R$17,$R$17,IF(AND(O110="BUY",I110&gt;I109),K109+$R$16,IF(AND(O110="BUY",I110&lt;=I109),K109,IF(AND(O110="SELL",I110&lt;I109),K109+$R$16,IF(AND(O110="SELL",I110&gt;=I109),K109,””))))),$R$16)))</f>
        <v>0.02</v>
      </c>
      <c r="L110" s="8">
        <f t="shared" si="8"/>
        <v>-0.26452832145769206</v>
      </c>
      <c r="M110" s="15"/>
      <c r="N110" s="15">
        <f t="shared" si="6"/>
        <v>1991.5764160728845</v>
      </c>
      <c r="O110" s="11" t="str">
        <f t="shared" si="11"/>
        <v>SELL</v>
      </c>
      <c r="P110" s="16"/>
    </row>
    <row r="111" spans="1:16">
      <c r="A111" s="3">
        <v>43297.506944444445</v>
      </c>
      <c r="B111" s="6"/>
      <c r="C111" s="1">
        <v>1986</v>
      </c>
      <c r="D111" s="1">
        <v>1986.45</v>
      </c>
      <c r="E111" s="1">
        <v>1985.85</v>
      </c>
      <c r="F111" s="1">
        <v>1986.1</v>
      </c>
      <c r="G111" s="1">
        <v>10312</v>
      </c>
      <c r="H111" s="15">
        <f t="shared" si="9"/>
        <v>1991.3118877514269</v>
      </c>
      <c r="I111" s="1">
        <f t="shared" si="10"/>
        <v>1978.35</v>
      </c>
      <c r="J111" s="8">
        <f t="shared" si="7"/>
        <v>-12.961887751426957</v>
      </c>
      <c r="K111" s="8">
        <f>IF(A111="","",IF(IF(O111=O110,IF(K110=$R$17,$R$17,IF(AND(O111="BUY",I111&gt;I110),K110+$R$16,IF(AND(O111="BUY",I111&lt;=I110),K110,IF(AND(O111="SELL",I111&lt;I110),K110+$R$16,IF(AND(O111="SELL",I111&gt;=I110),K110,””))))),$R$16)&gt;$R$17,$R$17,IF(O111=O110,IF(K110=$R$17,$R$17,IF(AND(O111="BUY",I111&gt;I110),K110+$R$16,IF(AND(O111="BUY",I111&lt;=I110),K110,IF(AND(O111="SELL",I111&lt;I110),K110+$R$16,IF(AND(O111="SELL",I111&gt;=I110),K110,””))))),$R$16)))</f>
        <v>0.02</v>
      </c>
      <c r="L111" s="8">
        <f t="shared" si="8"/>
        <v>-0.25923775502853913</v>
      </c>
      <c r="M111" s="15"/>
      <c r="N111" s="15">
        <f t="shared" si="6"/>
        <v>1991.3118877514269</v>
      </c>
      <c r="O111" s="11" t="str">
        <f t="shared" si="11"/>
        <v>SELL</v>
      </c>
      <c r="P111" s="16"/>
    </row>
    <row r="112" spans="1:16">
      <c r="A112" s="3">
        <v>43297.510416666664</v>
      </c>
      <c r="B112" s="6"/>
      <c r="C112" s="1">
        <v>1986.05</v>
      </c>
      <c r="D112" s="1">
        <v>1987.75</v>
      </c>
      <c r="E112" s="1">
        <v>1985.9</v>
      </c>
      <c r="F112" s="1">
        <v>1987</v>
      </c>
      <c r="G112" s="1">
        <v>14284</v>
      </c>
      <c r="H112" s="15">
        <f t="shared" si="9"/>
        <v>1991.0526499963983</v>
      </c>
      <c r="I112" s="1">
        <f t="shared" si="10"/>
        <v>1978.35</v>
      </c>
      <c r="J112" s="8">
        <f t="shared" si="7"/>
        <v>-12.70264999639835</v>
      </c>
      <c r="K112" s="8">
        <f>IF(A112="","",IF(IF(O112=O111,IF(K111=$R$17,$R$17,IF(AND(O112="BUY",I112&gt;I111),K111+$R$16,IF(AND(O112="BUY",I112&lt;=I111),K111,IF(AND(O112="SELL",I112&lt;I111),K111+$R$16,IF(AND(O112="SELL",I112&gt;=I111),K111,””))))),$R$16)&gt;$R$17,$R$17,IF(O112=O111,IF(K111=$R$17,$R$17,IF(AND(O112="BUY",I112&gt;I111),K111+$R$16,IF(AND(O112="BUY",I112&lt;=I111),K111,IF(AND(O112="SELL",I112&lt;I111),K111+$R$16,IF(AND(O112="SELL",I112&gt;=I111),K111,””))))),$R$16)))</f>
        <v>0.02</v>
      </c>
      <c r="L112" s="8">
        <f t="shared" si="8"/>
        <v>-0.25405299992796698</v>
      </c>
      <c r="M112" s="15"/>
      <c r="N112" s="15">
        <f t="shared" si="6"/>
        <v>1991.0526499963983</v>
      </c>
      <c r="O112" s="11" t="str">
        <f t="shared" si="11"/>
        <v>SELL</v>
      </c>
      <c r="P112" s="16"/>
    </row>
    <row r="113" spans="1:16">
      <c r="A113" s="3">
        <v>43297.513888888891</v>
      </c>
      <c r="B113" s="6"/>
      <c r="C113" s="1">
        <v>1987</v>
      </c>
      <c r="D113" s="1">
        <v>1987.35</v>
      </c>
      <c r="E113" s="1">
        <v>1985.8</v>
      </c>
      <c r="F113" s="1">
        <v>1987</v>
      </c>
      <c r="G113" s="1">
        <v>22421</v>
      </c>
      <c r="H113" s="15">
        <f t="shared" si="9"/>
        <v>1990.7985969964702</v>
      </c>
      <c r="I113" s="1">
        <f t="shared" si="10"/>
        <v>1978.35</v>
      </c>
      <c r="J113" s="8">
        <f t="shared" si="7"/>
        <v>-12.448596996470314</v>
      </c>
      <c r="K113" s="8">
        <f>IF(A113="","",IF(IF(O113=O112,IF(K112=$R$17,$R$17,IF(AND(O113="BUY",I113&gt;I112),K112+$R$16,IF(AND(O113="BUY",I113&lt;=I112),K112,IF(AND(O113="SELL",I113&lt;I112),K112+$R$16,IF(AND(O113="SELL",I113&gt;=I112),K112,””))))),$R$16)&gt;$R$17,$R$17,IF(O113=O112,IF(K112=$R$17,$R$17,IF(AND(O113="BUY",I113&gt;I112),K112+$R$16,IF(AND(O113="BUY",I113&lt;=I112),K112,IF(AND(O113="SELL",I113&lt;I112),K112+$R$16,IF(AND(O113="SELL",I113&gt;=I112),K112,””))))),$R$16)))</f>
        <v>0.02</v>
      </c>
      <c r="L113" s="8">
        <f t="shared" si="8"/>
        <v>-0.24897193992940631</v>
      </c>
      <c r="M113" s="15"/>
      <c r="N113" s="15">
        <f t="shared" si="6"/>
        <v>1990.7985969964702</v>
      </c>
      <c r="O113" s="11" t="str">
        <f t="shared" si="11"/>
        <v>SELL</v>
      </c>
      <c r="P113" s="16"/>
    </row>
    <row r="114" spans="1:16">
      <c r="A114" s="3">
        <v>43297.517361111109</v>
      </c>
      <c r="B114" s="6"/>
      <c r="C114" s="1">
        <v>1986.95</v>
      </c>
      <c r="D114" s="1">
        <v>1987.25</v>
      </c>
      <c r="E114" s="1">
        <v>1985.6</v>
      </c>
      <c r="F114" s="1">
        <v>1986.8</v>
      </c>
      <c r="G114" s="1">
        <v>11088</v>
      </c>
      <c r="H114" s="15">
        <f t="shared" si="9"/>
        <v>1990.5496250565409</v>
      </c>
      <c r="I114" s="1">
        <f t="shared" si="10"/>
        <v>1978.35</v>
      </c>
      <c r="J114" s="8">
        <f t="shared" si="7"/>
        <v>-12.199625056540981</v>
      </c>
      <c r="K114" s="8">
        <f>IF(A114="","",IF(IF(O114=O113,IF(K113=$R$17,$R$17,IF(AND(O114="BUY",I114&gt;I113),K113+$R$16,IF(AND(O114="BUY",I114&lt;=I113),K113,IF(AND(O114="SELL",I114&lt;I113),K113+$R$16,IF(AND(O114="SELL",I114&gt;=I113),K113,””))))),$R$16)&gt;$R$17,$R$17,IF(O114=O113,IF(K113=$R$17,$R$17,IF(AND(O114="BUY",I114&gt;I113),K113+$R$16,IF(AND(O114="BUY",I114&lt;=I113),K113,IF(AND(O114="SELL",I114&lt;I113),K113+$R$16,IF(AND(O114="SELL",I114&gt;=I113),K113,””))))),$R$16)))</f>
        <v>0.02</v>
      </c>
      <c r="L114" s="8">
        <f t="shared" si="8"/>
        <v>-0.24399250113081963</v>
      </c>
      <c r="M114" s="15"/>
      <c r="N114" s="15">
        <f t="shared" si="6"/>
        <v>1990.5496250565409</v>
      </c>
      <c r="O114" s="11" t="str">
        <f t="shared" si="11"/>
        <v>SELL</v>
      </c>
      <c r="P114" s="16"/>
    </row>
    <row r="115" spans="1:16">
      <c r="A115" s="3">
        <v>43297.520833333336</v>
      </c>
      <c r="B115" s="6"/>
      <c r="C115" s="1">
        <v>1986.55</v>
      </c>
      <c r="D115" s="1">
        <v>1989.85</v>
      </c>
      <c r="E115" s="1">
        <v>1986.1</v>
      </c>
      <c r="F115" s="1">
        <v>1989.35</v>
      </c>
      <c r="G115" s="1">
        <v>30098</v>
      </c>
      <c r="H115" s="15">
        <f t="shared" si="9"/>
        <v>1990.3056325554101</v>
      </c>
      <c r="I115" s="1">
        <f t="shared" si="10"/>
        <v>1978.35</v>
      </c>
      <c r="J115" s="8">
        <f t="shared" si="7"/>
        <v>-11.955632555410148</v>
      </c>
      <c r="K115" s="8">
        <f>IF(A115="","",IF(IF(O115=O114,IF(K114=$R$17,$R$17,IF(AND(O115="BUY",I115&gt;I114),K114+$R$16,IF(AND(O115="BUY",I115&lt;=I114),K114,IF(AND(O115="SELL",I115&lt;I114),K114+$R$16,IF(AND(O115="SELL",I115&gt;=I114),K114,””))))),$R$16)&gt;$R$17,$R$17,IF(O115=O114,IF(K114=$R$17,$R$17,IF(AND(O115="BUY",I115&gt;I114),K114+$R$16,IF(AND(O115="BUY",I115&lt;=I114),K114,IF(AND(O115="SELL",I115&lt;I114),K114+$R$16,IF(AND(O115="SELL",I115&gt;=I114),K114,””))))),$R$16)))</f>
        <v>0.02</v>
      </c>
      <c r="L115" s="8">
        <f t="shared" si="8"/>
        <v>-0.23911265110820296</v>
      </c>
      <c r="M115" s="15"/>
      <c r="N115" s="15">
        <f t="shared" si="6"/>
        <v>1990.3056325554101</v>
      </c>
      <c r="O115" s="11" t="str">
        <f t="shared" si="11"/>
        <v>SELL</v>
      </c>
      <c r="P115" s="16"/>
    </row>
    <row r="116" spans="1:16">
      <c r="A116" s="3">
        <v>43297.524305555555</v>
      </c>
      <c r="B116" s="6"/>
      <c r="C116" s="1">
        <v>1989.35</v>
      </c>
      <c r="D116" s="1">
        <v>1989.65</v>
      </c>
      <c r="E116" s="1">
        <v>1987.45</v>
      </c>
      <c r="F116" s="1">
        <v>1988.65</v>
      </c>
      <c r="G116" s="1">
        <v>19520</v>
      </c>
      <c r="H116" s="15">
        <f t="shared" si="9"/>
        <v>1990.0665199043019</v>
      </c>
      <c r="I116" s="1">
        <f t="shared" si="10"/>
        <v>1978.35</v>
      </c>
      <c r="J116" s="8">
        <f t="shared" si="7"/>
        <v>-11.716519904302004</v>
      </c>
      <c r="K116" s="8">
        <f>IF(A116="","",IF(IF(O116=O115,IF(K115=$R$17,$R$17,IF(AND(O116="BUY",I116&gt;I115),K115+$R$16,IF(AND(O116="BUY",I116&lt;=I115),K115,IF(AND(O116="SELL",I116&lt;I115),K115+$R$16,IF(AND(O116="SELL",I116&gt;=I115),K115,””))))),$R$16)&gt;$R$17,$R$17,IF(O116=O115,IF(K115=$R$17,$R$17,IF(AND(O116="BUY",I116&gt;I115),K115+$R$16,IF(AND(O116="BUY",I116&lt;=I115),K115,IF(AND(O116="SELL",I116&lt;I115),K115+$R$16,IF(AND(O116="SELL",I116&gt;=I115),K115,””))))),$R$16)))</f>
        <v>0.02</v>
      </c>
      <c r="L116" s="8">
        <f t="shared" si="8"/>
        <v>-0.23433039808604009</v>
      </c>
      <c r="M116" s="15"/>
      <c r="N116" s="15">
        <f t="shared" si="6"/>
        <v>1990.0665199043019</v>
      </c>
      <c r="O116" s="11" t="str">
        <f t="shared" si="11"/>
        <v>SELL</v>
      </c>
      <c r="P116" s="16"/>
    </row>
    <row r="117" spans="1:16">
      <c r="A117" s="3">
        <v>43297.527777777781</v>
      </c>
      <c r="B117" s="6"/>
      <c r="C117" s="1">
        <v>1988.65</v>
      </c>
      <c r="D117" s="1">
        <v>1991.95</v>
      </c>
      <c r="E117" s="1">
        <v>1988.35</v>
      </c>
      <c r="F117" s="1">
        <v>1991</v>
      </c>
      <c r="G117" s="1">
        <v>42486</v>
      </c>
      <c r="H117" s="15">
        <f t="shared" si="9"/>
        <v>1978.35</v>
      </c>
      <c r="I117" s="1">
        <f t="shared" si="10"/>
        <v>1991.95</v>
      </c>
      <c r="J117" s="8">
        <f t="shared" si="7"/>
        <v>13.600000000000136</v>
      </c>
      <c r="K117" s="8">
        <f>IF(A117="","",IF(IF(O117=O116,IF(K116=$R$17,$R$17,IF(AND(O117="BUY",I117&gt;I116),K116+$R$16,IF(AND(O117="BUY",I117&lt;=I116),K116,IF(AND(O117="SELL",I117&lt;I116),K116+$R$16,IF(AND(O117="SELL",I117&gt;=I116),K116,””))))),$R$16)&gt;$R$17,$R$17,IF(O117=O116,IF(K116=$R$17,$R$17,IF(AND(O117="BUY",I117&gt;I116),K116+$R$16,IF(AND(O117="BUY",I117&lt;=I116),K116,IF(AND(O117="SELL",I117&lt;I116),K116+$R$16,IF(AND(O117="SELL",I117&gt;=I116),K116,””))))),$R$16)))</f>
        <v>0.02</v>
      </c>
      <c r="L117" s="8">
        <f t="shared" si="8"/>
        <v>0.27200000000000274</v>
      </c>
      <c r="M117" s="15"/>
      <c r="N117" s="15">
        <f t="shared" si="6"/>
        <v>1978.35</v>
      </c>
      <c r="O117" s="11" t="str">
        <f t="shared" si="11"/>
        <v>BUY</v>
      </c>
      <c r="P117" s="16"/>
    </row>
    <row r="118" spans="1:16">
      <c r="A118" s="3">
        <v>43297.53125</v>
      </c>
      <c r="B118" s="6"/>
      <c r="C118" s="1">
        <v>1991.2</v>
      </c>
      <c r="D118" s="1">
        <v>1992.05</v>
      </c>
      <c r="E118" s="1">
        <v>1990</v>
      </c>
      <c r="F118" s="1">
        <v>1991</v>
      </c>
      <c r="G118" s="1">
        <v>31684</v>
      </c>
      <c r="H118" s="15">
        <f t="shared" si="9"/>
        <v>1978.6219999999998</v>
      </c>
      <c r="I118" s="1">
        <f t="shared" si="10"/>
        <v>1992.05</v>
      </c>
      <c r="J118" s="8">
        <f t="shared" si="7"/>
        <v>13.428000000000111</v>
      </c>
      <c r="K118" s="8">
        <f>IF(A118="","",IF(IF(O118=O117,IF(K117=$R$17,$R$17,IF(AND(O118="BUY",I118&gt;I117),K117+$R$16,IF(AND(O118="BUY",I118&lt;=I117),K117,IF(AND(O118="SELL",I118&lt;I117),K117+$R$16,IF(AND(O118="SELL",I118&gt;=I117),K117,””))))),$R$16)&gt;$R$17,$R$17,IF(O118=O117,IF(K117=$R$17,$R$17,IF(AND(O118="BUY",I118&gt;I117),K117+$R$16,IF(AND(O118="BUY",I118&lt;=I117),K117,IF(AND(O118="SELL",I118&lt;I117),K117+$R$16,IF(AND(O118="SELL",I118&gt;=I117),K117,””))))),$R$16)))</f>
        <v>0.04</v>
      </c>
      <c r="L118" s="8">
        <f t="shared" si="8"/>
        <v>0.53712000000000448</v>
      </c>
      <c r="M118" s="15"/>
      <c r="N118" s="15">
        <f t="shared" si="6"/>
        <v>1978.6219999999998</v>
      </c>
      <c r="O118" s="11" t="str">
        <f t="shared" si="11"/>
        <v>BUY</v>
      </c>
      <c r="P118" s="16"/>
    </row>
    <row r="119" spans="1:16">
      <c r="A119" s="3">
        <v>43297.534722222219</v>
      </c>
      <c r="B119" s="6"/>
      <c r="C119" s="1">
        <v>1991</v>
      </c>
      <c r="D119" s="1">
        <v>1991.5</v>
      </c>
      <c r="E119" s="1">
        <v>1989.55</v>
      </c>
      <c r="F119" s="1">
        <v>1990.25</v>
      </c>
      <c r="G119" s="1">
        <v>34544</v>
      </c>
      <c r="H119" s="15">
        <f t="shared" si="9"/>
        <v>1979.1591199999998</v>
      </c>
      <c r="I119" s="1">
        <f t="shared" si="10"/>
        <v>1992.05</v>
      </c>
      <c r="J119" s="8">
        <f t="shared" si="7"/>
        <v>12.890880000000152</v>
      </c>
      <c r="K119" s="8">
        <f>IF(A119="","",IF(IF(O119=O118,IF(K118=$R$17,$R$17,IF(AND(O119="BUY",I119&gt;I118),K118+$R$16,IF(AND(O119="BUY",I119&lt;=I118),K118,IF(AND(O119="SELL",I119&lt;I118),K118+$R$16,IF(AND(O119="SELL",I119&gt;=I118),K118,””))))),$R$16)&gt;$R$17,$R$17,IF(O119=O118,IF(K118=$R$17,$R$17,IF(AND(O119="BUY",I119&gt;I118),K118+$R$16,IF(AND(O119="BUY",I119&lt;=I118),K118,IF(AND(O119="SELL",I119&lt;I118),K118+$R$16,IF(AND(O119="SELL",I119&gt;=I118),K118,””))))),$R$16)))</f>
        <v>0.04</v>
      </c>
      <c r="L119" s="8">
        <f t="shared" si="8"/>
        <v>0.51563520000000607</v>
      </c>
      <c r="M119" s="15"/>
      <c r="N119" s="15">
        <f t="shared" si="6"/>
        <v>1979.1591199999998</v>
      </c>
      <c r="O119" s="11" t="str">
        <f t="shared" si="11"/>
        <v>BUY</v>
      </c>
      <c r="P119" s="16"/>
    </row>
    <row r="120" spans="1:16">
      <c r="A120" s="3">
        <v>43297.538194444445</v>
      </c>
      <c r="B120" s="6"/>
      <c r="C120" s="1">
        <v>1990.6</v>
      </c>
      <c r="D120" s="1">
        <v>1991.5</v>
      </c>
      <c r="E120" s="1">
        <v>1990</v>
      </c>
      <c r="F120" s="1">
        <v>1990.35</v>
      </c>
      <c r="G120" s="1">
        <v>27019</v>
      </c>
      <c r="H120" s="15">
        <f t="shared" si="9"/>
        <v>1979.6747551999997</v>
      </c>
      <c r="I120" s="1">
        <f t="shared" si="10"/>
        <v>1992.05</v>
      </c>
      <c r="J120" s="8">
        <f t="shared" si="7"/>
        <v>12.375244800000246</v>
      </c>
      <c r="K120" s="8">
        <f>IF(A120="","",IF(IF(O120=O119,IF(K119=$R$17,$R$17,IF(AND(O120="BUY",I120&gt;I119),K119+$R$16,IF(AND(O120="BUY",I120&lt;=I119),K119,IF(AND(O120="SELL",I120&lt;I119),K119+$R$16,IF(AND(O120="SELL",I120&gt;=I119),K119,””))))),$R$16)&gt;$R$17,$R$17,IF(O120=O119,IF(K119=$R$17,$R$17,IF(AND(O120="BUY",I120&gt;I119),K119+$R$16,IF(AND(O120="BUY",I120&lt;=I119),K119,IF(AND(O120="SELL",I120&lt;I119),K119+$R$16,IF(AND(O120="SELL",I120&gt;=I119),K119,””))))),$R$16)))</f>
        <v>0.04</v>
      </c>
      <c r="L120" s="8">
        <f t="shared" si="8"/>
        <v>0.49500979200000983</v>
      </c>
      <c r="M120" s="15"/>
      <c r="N120" s="15">
        <f t="shared" si="6"/>
        <v>1979.6747551999997</v>
      </c>
      <c r="O120" s="11" t="str">
        <f t="shared" si="11"/>
        <v>BUY</v>
      </c>
      <c r="P120" s="16"/>
    </row>
    <row r="121" spans="1:16">
      <c r="A121" s="3">
        <v>43297.541666666664</v>
      </c>
      <c r="B121" s="6"/>
      <c r="C121" s="1">
        <v>1990.35</v>
      </c>
      <c r="D121" s="1">
        <v>1990.95</v>
      </c>
      <c r="E121" s="1">
        <v>1989.7</v>
      </c>
      <c r="F121" s="1">
        <v>1990.15</v>
      </c>
      <c r="G121" s="1">
        <v>40021</v>
      </c>
      <c r="H121" s="15">
        <f t="shared" si="9"/>
        <v>1980.1697649919997</v>
      </c>
      <c r="I121" s="1">
        <f t="shared" si="10"/>
        <v>1992.05</v>
      </c>
      <c r="J121" s="8">
        <f t="shared" si="7"/>
        <v>11.880235008000227</v>
      </c>
      <c r="K121" s="8">
        <f>IF(A121="","",IF(IF(O121=O120,IF(K120=$R$17,$R$17,IF(AND(O121="BUY",I121&gt;I120),K120+$R$16,IF(AND(O121="BUY",I121&lt;=I120),K120,IF(AND(O121="SELL",I121&lt;I120),K120+$R$16,IF(AND(O121="SELL",I121&gt;=I120),K120,””))))),$R$16)&gt;$R$17,$R$17,IF(O121=O120,IF(K120=$R$17,$R$17,IF(AND(O121="BUY",I121&gt;I120),K120+$R$16,IF(AND(O121="BUY",I121&lt;=I120),K120,IF(AND(O121="SELL",I121&lt;I120),K120+$R$16,IF(AND(O121="SELL",I121&gt;=I120),K120,””))))),$R$16)))</f>
        <v>0.04</v>
      </c>
      <c r="L121" s="8">
        <f t="shared" si="8"/>
        <v>0.47520940032000908</v>
      </c>
      <c r="M121" s="15"/>
      <c r="N121" s="15">
        <f t="shared" si="6"/>
        <v>1980.1697649919997</v>
      </c>
      <c r="O121" s="11" t="str">
        <f t="shared" si="11"/>
        <v>BUY</v>
      </c>
      <c r="P121" s="16"/>
    </row>
    <row r="122" spans="1:16">
      <c r="A122" s="3">
        <v>43297.545138888891</v>
      </c>
      <c r="B122" s="6"/>
      <c r="C122" s="1">
        <v>1990</v>
      </c>
      <c r="D122" s="1">
        <v>1990.5</v>
      </c>
      <c r="E122" s="1">
        <v>1989.8</v>
      </c>
      <c r="F122" s="1">
        <v>1990</v>
      </c>
      <c r="G122" s="1">
        <v>17728</v>
      </c>
      <c r="H122" s="15">
        <f t="shared" si="9"/>
        <v>1980.6449743923197</v>
      </c>
      <c r="I122" s="1">
        <f t="shared" si="10"/>
        <v>1992.05</v>
      </c>
      <c r="J122" s="8">
        <f t="shared" si="7"/>
        <v>11.405025607680273</v>
      </c>
      <c r="K122" s="8">
        <f>IF(A122="","",IF(IF(O122=O121,IF(K121=$R$17,$R$17,IF(AND(O122="BUY",I122&gt;I121),K121+$R$16,IF(AND(O122="BUY",I122&lt;=I121),K121,IF(AND(O122="SELL",I122&lt;I121),K121+$R$16,IF(AND(O122="SELL",I122&gt;=I121),K121,””))))),$R$16)&gt;$R$17,$R$17,IF(O122=O121,IF(K121=$R$17,$R$17,IF(AND(O122="BUY",I122&gt;I121),K121+$R$16,IF(AND(O122="BUY",I122&lt;=I121),K121,IF(AND(O122="SELL",I122&lt;I121),K121+$R$16,IF(AND(O122="SELL",I122&gt;=I121),K121,””))))),$R$16)))</f>
        <v>0.04</v>
      </c>
      <c r="L122" s="8">
        <f t="shared" si="8"/>
        <v>0.45620102430721093</v>
      </c>
      <c r="M122" s="15"/>
      <c r="N122" s="15">
        <f t="shared" si="6"/>
        <v>1980.6449743923197</v>
      </c>
      <c r="O122" s="11" t="str">
        <f t="shared" si="11"/>
        <v>BUY</v>
      </c>
      <c r="P122" s="16"/>
    </row>
    <row r="123" spans="1:16">
      <c r="A123" s="3">
        <v>43297.548611111109</v>
      </c>
      <c r="B123" s="6"/>
      <c r="C123" s="1">
        <v>1990</v>
      </c>
      <c r="D123" s="1">
        <v>1990.85</v>
      </c>
      <c r="E123" s="1">
        <v>1989.85</v>
      </c>
      <c r="F123" s="1">
        <v>1989.9</v>
      </c>
      <c r="G123" s="1">
        <v>56436</v>
      </c>
      <c r="H123" s="15">
        <f t="shared" si="9"/>
        <v>1981.1011754166268</v>
      </c>
      <c r="I123" s="1">
        <f t="shared" si="10"/>
        <v>1992.05</v>
      </c>
      <c r="J123" s="8">
        <f t="shared" si="7"/>
        <v>10.948824583373153</v>
      </c>
      <c r="K123" s="8">
        <f>IF(A123="","",IF(IF(O123=O122,IF(K122=$R$17,$R$17,IF(AND(O123="BUY",I123&gt;I122),K122+$R$16,IF(AND(O123="BUY",I123&lt;=I122),K122,IF(AND(O123="SELL",I123&lt;I122),K122+$R$16,IF(AND(O123="SELL",I123&gt;=I122),K122,””))))),$R$16)&gt;$R$17,$R$17,IF(O123=O122,IF(K122=$R$17,$R$17,IF(AND(O123="BUY",I123&gt;I122),K122+$R$16,IF(AND(O123="BUY",I123&lt;=I122),K122,IF(AND(O123="SELL",I123&lt;I122),K122+$R$16,IF(AND(O123="SELL",I123&gt;=I122),K122,””))))),$R$16)))</f>
        <v>0.04</v>
      </c>
      <c r="L123" s="8">
        <f t="shared" si="8"/>
        <v>0.4379529833349261</v>
      </c>
      <c r="M123" s="15"/>
      <c r="N123" s="15">
        <f t="shared" si="6"/>
        <v>1981.1011754166268</v>
      </c>
      <c r="O123" s="11" t="str">
        <f t="shared" si="11"/>
        <v>BUY</v>
      </c>
      <c r="P123" s="16"/>
    </row>
    <row r="124" spans="1:16">
      <c r="A124" s="3">
        <v>43297.552083333336</v>
      </c>
      <c r="B124" s="6"/>
      <c r="C124" s="1">
        <v>1989.9</v>
      </c>
      <c r="D124" s="1">
        <v>1995</v>
      </c>
      <c r="E124" s="1">
        <v>1989.85</v>
      </c>
      <c r="F124" s="1">
        <v>1991</v>
      </c>
      <c r="G124" s="1">
        <v>130693</v>
      </c>
      <c r="H124" s="15">
        <f t="shared" si="9"/>
        <v>1981.5391283999618</v>
      </c>
      <c r="I124" s="1">
        <f t="shared" si="10"/>
        <v>1995</v>
      </c>
      <c r="J124" s="8">
        <f t="shared" si="7"/>
        <v>13.460871600038217</v>
      </c>
      <c r="K124" s="8">
        <f>IF(A124="","",IF(IF(O124=O123,IF(K123=$R$17,$R$17,IF(AND(O124="BUY",I124&gt;I123),K123+$R$16,IF(AND(O124="BUY",I124&lt;=I123),K123,IF(AND(O124="SELL",I124&lt;I123),K123+$R$16,IF(AND(O124="SELL",I124&gt;=I123),K123,””))))),$R$16)&gt;$R$17,$R$17,IF(O124=O123,IF(K123=$R$17,$R$17,IF(AND(O124="BUY",I124&gt;I123),K123+$R$16,IF(AND(O124="BUY",I124&lt;=I123),K123,IF(AND(O124="SELL",I124&lt;I123),K123+$R$16,IF(AND(O124="SELL",I124&gt;=I123),K123,””))))),$R$16)))</f>
        <v>0.06</v>
      </c>
      <c r="L124" s="8">
        <f t="shared" si="8"/>
        <v>0.80765229600229305</v>
      </c>
      <c r="M124" s="15"/>
      <c r="N124" s="15">
        <f t="shared" si="6"/>
        <v>1981.5391283999618</v>
      </c>
      <c r="O124" s="11" t="str">
        <f t="shared" si="11"/>
        <v>BUY</v>
      </c>
      <c r="P124" s="16"/>
    </row>
    <row r="125" spans="1:16">
      <c r="A125" s="3">
        <v>43297.555555555555</v>
      </c>
      <c r="B125" s="6"/>
      <c r="C125" s="1">
        <v>1990.65</v>
      </c>
      <c r="D125" s="1">
        <v>1991.2</v>
      </c>
      <c r="E125" s="1">
        <v>1988.6</v>
      </c>
      <c r="F125" s="1">
        <v>1990.1</v>
      </c>
      <c r="G125" s="1">
        <v>43429</v>
      </c>
      <c r="H125" s="15">
        <f t="shared" si="9"/>
        <v>1982.3467806959641</v>
      </c>
      <c r="I125" s="1">
        <f t="shared" si="10"/>
        <v>1995</v>
      </c>
      <c r="J125" s="8">
        <f t="shared" si="7"/>
        <v>12.653219304035929</v>
      </c>
      <c r="K125" s="8">
        <f>IF(A125="","",IF(IF(O125=O124,IF(K124=$R$17,$R$17,IF(AND(O125="BUY",I125&gt;I124),K124+$R$16,IF(AND(O125="BUY",I125&lt;=I124),K124,IF(AND(O125="SELL",I125&lt;I124),K124+$R$16,IF(AND(O125="SELL",I125&gt;=I124),K124,””))))),$R$16)&gt;$R$17,$R$17,IF(O125=O124,IF(K124=$R$17,$R$17,IF(AND(O125="BUY",I125&gt;I124),K124+$R$16,IF(AND(O125="BUY",I125&lt;=I124),K124,IF(AND(O125="SELL",I125&lt;I124),K124+$R$16,IF(AND(O125="SELL",I125&gt;=I124),K124,””))))),$R$16)))</f>
        <v>0.06</v>
      </c>
      <c r="L125" s="8">
        <f t="shared" si="8"/>
        <v>0.75919315824215572</v>
      </c>
      <c r="M125" s="15"/>
      <c r="N125" s="15">
        <f t="shared" si="6"/>
        <v>1982.3467806959641</v>
      </c>
      <c r="O125" s="11" t="str">
        <f t="shared" si="11"/>
        <v>BUY</v>
      </c>
      <c r="P125" s="16"/>
    </row>
    <row r="126" spans="1:16">
      <c r="A126" s="3">
        <v>43297.559027777781</v>
      </c>
      <c r="B126" s="6"/>
      <c r="C126" s="1">
        <v>1990.1</v>
      </c>
      <c r="D126" s="1">
        <v>1990.75</v>
      </c>
      <c r="E126" s="1">
        <v>1989.85</v>
      </c>
      <c r="F126" s="1">
        <v>1990</v>
      </c>
      <c r="G126" s="1">
        <v>18868</v>
      </c>
      <c r="H126" s="15">
        <f t="shared" si="9"/>
        <v>1983.1059738542062</v>
      </c>
      <c r="I126" s="1">
        <f t="shared" si="10"/>
        <v>1995</v>
      </c>
      <c r="J126" s="8">
        <f t="shared" si="7"/>
        <v>11.894026145793759</v>
      </c>
      <c r="K126" s="8">
        <f>IF(A126="","",IF(IF(O126=O125,IF(K125=$R$17,$R$17,IF(AND(O126="BUY",I126&gt;I125),K125+$R$16,IF(AND(O126="BUY",I126&lt;=I125),K125,IF(AND(O126="SELL",I126&lt;I125),K125+$R$16,IF(AND(O126="SELL",I126&gt;=I125),K125,””))))),$R$16)&gt;$R$17,$R$17,IF(O126=O125,IF(K125=$R$17,$R$17,IF(AND(O126="BUY",I126&gt;I125),K125+$R$16,IF(AND(O126="BUY",I126&lt;=I125),K125,IF(AND(O126="SELL",I126&lt;I125),K125+$R$16,IF(AND(O126="SELL",I126&gt;=I125),K125,””))))),$R$16)))</f>
        <v>0.06</v>
      </c>
      <c r="L126" s="8">
        <f t="shared" si="8"/>
        <v>0.71364156874762552</v>
      </c>
      <c r="M126" s="15"/>
      <c r="N126" s="15">
        <f t="shared" si="6"/>
        <v>1983.1059738542062</v>
      </c>
      <c r="O126" s="11" t="str">
        <f t="shared" si="11"/>
        <v>BUY</v>
      </c>
      <c r="P126" s="16"/>
    </row>
    <row r="127" spans="1:16">
      <c r="A127" s="3">
        <v>43297.5625</v>
      </c>
      <c r="B127" s="6"/>
      <c r="C127" s="1">
        <v>1989.95</v>
      </c>
      <c r="D127" s="1">
        <v>1991</v>
      </c>
      <c r="E127" s="1">
        <v>1989.95</v>
      </c>
      <c r="F127" s="1">
        <v>1990.8</v>
      </c>
      <c r="G127" s="1">
        <v>14993</v>
      </c>
      <c r="H127" s="15">
        <f t="shared" si="9"/>
        <v>1983.8196154229538</v>
      </c>
      <c r="I127" s="1">
        <f t="shared" si="10"/>
        <v>1995</v>
      </c>
      <c r="J127" s="8">
        <f t="shared" si="7"/>
        <v>11.180384577046198</v>
      </c>
      <c r="K127" s="8">
        <f>IF(A127="","",IF(IF(O127=O126,IF(K126=$R$17,$R$17,IF(AND(O127="BUY",I127&gt;I126),K126+$R$16,IF(AND(O127="BUY",I127&lt;=I126),K126,IF(AND(O127="SELL",I127&lt;I126),K126+$R$16,IF(AND(O127="SELL",I127&gt;=I126),K126,””))))),$R$16)&gt;$R$17,$R$17,IF(O127=O126,IF(K126=$R$17,$R$17,IF(AND(O127="BUY",I127&gt;I126),K126+$R$16,IF(AND(O127="BUY",I127&lt;=I126),K126,IF(AND(O127="SELL",I127&lt;I126),K126+$R$16,IF(AND(O127="SELL",I127&gt;=I126),K126,””))))),$R$16)))</f>
        <v>0.06</v>
      </c>
      <c r="L127" s="8">
        <f t="shared" si="8"/>
        <v>0.6708230746227718</v>
      </c>
      <c r="M127" s="15"/>
      <c r="N127" s="15">
        <f t="shared" si="6"/>
        <v>1983.8196154229538</v>
      </c>
      <c r="O127" s="11" t="str">
        <f t="shared" si="11"/>
        <v>BUY</v>
      </c>
      <c r="P127" s="16"/>
    </row>
    <row r="128" spans="1:16">
      <c r="A128" s="3">
        <v>43297.565972222219</v>
      </c>
      <c r="B128" s="6"/>
      <c r="C128" s="1">
        <v>1990.65</v>
      </c>
      <c r="D128" s="1">
        <v>1992.5</v>
      </c>
      <c r="E128" s="1">
        <v>1990.4</v>
      </c>
      <c r="F128" s="1">
        <v>1991.85</v>
      </c>
      <c r="G128" s="1">
        <v>15021</v>
      </c>
      <c r="H128" s="15">
        <f t="shared" si="9"/>
        <v>1984.4904384975766</v>
      </c>
      <c r="I128" s="1">
        <f t="shared" si="10"/>
        <v>1995</v>
      </c>
      <c r="J128" s="8">
        <f t="shared" si="7"/>
        <v>10.509561502423367</v>
      </c>
      <c r="K128" s="8">
        <f>IF(A128="","",IF(IF(O128=O127,IF(K127=$R$17,$R$17,IF(AND(O128="BUY",I128&gt;I127),K127+$R$16,IF(AND(O128="BUY",I128&lt;=I127),K127,IF(AND(O128="SELL",I128&lt;I127),K127+$R$16,IF(AND(O128="SELL",I128&gt;=I127),K127,””))))),$R$16)&gt;$R$17,$R$17,IF(O128=O127,IF(K127=$R$17,$R$17,IF(AND(O128="BUY",I128&gt;I127),K127+$R$16,IF(AND(O128="BUY",I128&lt;=I127),K127,IF(AND(O128="SELL",I128&lt;I127),K127+$R$16,IF(AND(O128="SELL",I128&gt;=I127),K127,””))))),$R$16)))</f>
        <v>0.06</v>
      </c>
      <c r="L128" s="8">
        <f t="shared" si="8"/>
        <v>0.63057369014540199</v>
      </c>
      <c r="M128" s="15"/>
      <c r="N128" s="15">
        <f t="shared" si="6"/>
        <v>1984.4904384975766</v>
      </c>
      <c r="O128" s="11" t="str">
        <f t="shared" si="11"/>
        <v>BUY</v>
      </c>
      <c r="P128" s="16"/>
    </row>
    <row r="129" spans="1:16">
      <c r="A129" s="3">
        <v>43297.569444444445</v>
      </c>
      <c r="B129" s="6"/>
      <c r="C129" s="1">
        <v>1991.8</v>
      </c>
      <c r="D129" s="1">
        <v>1991.9</v>
      </c>
      <c r="E129" s="1">
        <v>1989.85</v>
      </c>
      <c r="F129" s="1">
        <v>1989.95</v>
      </c>
      <c r="G129" s="1">
        <v>18083</v>
      </c>
      <c r="H129" s="15">
        <f t="shared" si="9"/>
        <v>1985.121012187722</v>
      </c>
      <c r="I129" s="1">
        <f t="shared" si="10"/>
        <v>1995</v>
      </c>
      <c r="J129" s="8">
        <f t="shared" si="7"/>
        <v>9.8789878122779555</v>
      </c>
      <c r="K129" s="8">
        <f>IF(A129="","",IF(IF(O129=O128,IF(K128=$R$17,$R$17,IF(AND(O129="BUY",I129&gt;I128),K128+$R$16,IF(AND(O129="BUY",I129&lt;=I128),K128,IF(AND(O129="SELL",I129&lt;I128),K128+$R$16,IF(AND(O129="SELL",I129&gt;=I128),K128,””))))),$R$16)&gt;$R$17,$R$17,IF(O129=O128,IF(K128=$R$17,$R$17,IF(AND(O129="BUY",I129&gt;I128),K128+$R$16,IF(AND(O129="BUY",I129&lt;=I128),K128,IF(AND(O129="SELL",I129&lt;I128),K128+$R$16,IF(AND(O129="SELL",I129&gt;=I128),K128,””))))),$R$16)))</f>
        <v>0.06</v>
      </c>
      <c r="L129" s="8">
        <f t="shared" si="8"/>
        <v>0.59273926873667726</v>
      </c>
      <c r="M129" s="15"/>
      <c r="N129" s="15">
        <f t="shared" si="6"/>
        <v>1985.121012187722</v>
      </c>
      <c r="O129" s="11" t="str">
        <f t="shared" si="11"/>
        <v>BUY</v>
      </c>
      <c r="P129" s="16"/>
    </row>
    <row r="130" spans="1:16">
      <c r="A130" s="3">
        <v>43297.572916666664</v>
      </c>
      <c r="B130" s="6"/>
      <c r="C130" s="1">
        <v>1989.95</v>
      </c>
      <c r="D130" s="1">
        <v>1991.5</v>
      </c>
      <c r="E130" s="1">
        <v>1989.6</v>
      </c>
      <c r="F130" s="1">
        <v>1990</v>
      </c>
      <c r="G130" s="1">
        <v>16219</v>
      </c>
      <c r="H130" s="15">
        <f t="shared" si="9"/>
        <v>1985.7137514564588</v>
      </c>
      <c r="I130" s="1">
        <f t="shared" si="10"/>
        <v>1995</v>
      </c>
      <c r="J130" s="8">
        <f t="shared" si="7"/>
        <v>9.2862485435412054</v>
      </c>
      <c r="K130" s="8">
        <f>IF(A130="","",IF(IF(O130=O129,IF(K129=$R$17,$R$17,IF(AND(O130="BUY",I130&gt;I129),K129+$R$16,IF(AND(O130="BUY",I130&lt;=I129),K129,IF(AND(O130="SELL",I130&lt;I129),K129+$R$16,IF(AND(O130="SELL",I130&gt;=I129),K129,””))))),$R$16)&gt;$R$17,$R$17,IF(O130=O129,IF(K129=$R$17,$R$17,IF(AND(O130="BUY",I130&gt;I129),K129+$R$16,IF(AND(O130="BUY",I130&lt;=I129),K129,IF(AND(O130="SELL",I130&lt;I129),K129+$R$16,IF(AND(O130="SELL",I130&gt;=I129),K129,””))))),$R$16)))</f>
        <v>0.06</v>
      </c>
      <c r="L130" s="8">
        <f t="shared" si="8"/>
        <v>0.55717491261247232</v>
      </c>
      <c r="M130" s="15"/>
      <c r="N130" s="15">
        <f t="shared" si="6"/>
        <v>1985.7137514564588</v>
      </c>
      <c r="O130" s="11" t="str">
        <f t="shared" si="11"/>
        <v>BUY</v>
      </c>
      <c r="P130" s="16"/>
    </row>
    <row r="131" spans="1:16">
      <c r="A131" s="3">
        <v>43297.576388888891</v>
      </c>
      <c r="B131" s="6"/>
      <c r="C131" s="1">
        <v>1989.95</v>
      </c>
      <c r="D131" s="1">
        <v>1991.2</v>
      </c>
      <c r="E131" s="1">
        <v>1989.5</v>
      </c>
      <c r="F131" s="1">
        <v>1990.6</v>
      </c>
      <c r="G131" s="1">
        <v>17138</v>
      </c>
      <c r="H131" s="15">
        <f t="shared" si="9"/>
        <v>1986.2709263690713</v>
      </c>
      <c r="I131" s="1">
        <f t="shared" si="10"/>
        <v>1995</v>
      </c>
      <c r="J131" s="8">
        <f t="shared" si="7"/>
        <v>8.729073630928724</v>
      </c>
      <c r="K131" s="8">
        <f>IF(A131="","",IF(IF(O131=O130,IF(K130=$R$17,$R$17,IF(AND(O131="BUY",I131&gt;I130),K130+$R$16,IF(AND(O131="BUY",I131&lt;=I130),K130,IF(AND(O131="SELL",I131&lt;I130),K130+$R$16,IF(AND(O131="SELL",I131&gt;=I130),K130,””))))),$R$16)&gt;$R$17,$R$17,IF(O131=O130,IF(K130=$R$17,$R$17,IF(AND(O131="BUY",I131&gt;I130),K130+$R$16,IF(AND(O131="BUY",I131&lt;=I130),K130,IF(AND(O131="SELL",I131&lt;I130),K130+$R$16,IF(AND(O131="SELL",I131&gt;=I130),K130,””))))),$R$16)))</f>
        <v>0.06</v>
      </c>
      <c r="L131" s="8">
        <f t="shared" si="8"/>
        <v>0.52374441785572345</v>
      </c>
      <c r="M131" s="15"/>
      <c r="N131" s="15">
        <f t="shared" ref="N131:N194" si="12">H131</f>
        <v>1986.2709263690713</v>
      </c>
      <c r="O131" s="11" t="str">
        <f t="shared" si="11"/>
        <v>BUY</v>
      </c>
      <c r="P131" s="16"/>
    </row>
    <row r="132" spans="1:16">
      <c r="A132" s="3">
        <v>43297.579861111109</v>
      </c>
      <c r="B132" s="6"/>
      <c r="C132" s="1">
        <v>1990.15</v>
      </c>
      <c r="D132" s="1">
        <v>1991.6</v>
      </c>
      <c r="E132" s="1">
        <v>1989.8</v>
      </c>
      <c r="F132" s="1">
        <v>1990.25</v>
      </c>
      <c r="G132" s="1">
        <v>13194</v>
      </c>
      <c r="H132" s="15">
        <f t="shared" si="9"/>
        <v>1986.7946707869271</v>
      </c>
      <c r="I132" s="1">
        <f t="shared" si="10"/>
        <v>1995</v>
      </c>
      <c r="J132" s="8">
        <f t="shared" ref="J132:J195" si="13">IF(A132="","",I132-H132)</f>
        <v>8.2053292130729005</v>
      </c>
      <c r="K132" s="8">
        <f>IF(A132="","",IF(IF(O132=O131,IF(K131=$R$17,$R$17,IF(AND(O132="BUY",I132&gt;I131),K131+$R$16,IF(AND(O132="BUY",I132&lt;=I131),K131,IF(AND(O132="SELL",I132&lt;I131),K131+$R$16,IF(AND(O132="SELL",I132&gt;=I131),K131,””))))),$R$16)&gt;$R$17,$R$17,IF(O132=O131,IF(K131=$R$17,$R$17,IF(AND(O132="BUY",I132&gt;I131),K131+$R$16,IF(AND(O132="BUY",I132&lt;=I131),K131,IF(AND(O132="SELL",I132&lt;I131),K131+$R$16,IF(AND(O132="SELL",I132&gt;=I131),K131,””))))),$R$16)))</f>
        <v>0.06</v>
      </c>
      <c r="L132" s="8">
        <f t="shared" ref="L132:L195" si="14">IF(A132="","",K132*J132)</f>
        <v>0.49231975278437401</v>
      </c>
      <c r="M132" s="15"/>
      <c r="N132" s="15">
        <f t="shared" si="12"/>
        <v>1986.7946707869271</v>
      </c>
      <c r="O132" s="11" t="str">
        <f t="shared" si="11"/>
        <v>BUY</v>
      </c>
      <c r="P132" s="16"/>
    </row>
    <row r="133" spans="1:16">
      <c r="A133" s="3">
        <v>43297.583333333336</v>
      </c>
      <c r="B133" s="6"/>
      <c r="C133" s="1">
        <v>1990.5</v>
      </c>
      <c r="D133" s="1">
        <v>1991</v>
      </c>
      <c r="E133" s="1">
        <v>1989.5</v>
      </c>
      <c r="F133" s="1">
        <v>1990.15</v>
      </c>
      <c r="G133" s="1">
        <v>42261</v>
      </c>
      <c r="H133" s="15">
        <f t="shared" ref="H133:H196" si="15">IF(A133="","",IF(AND(O132="BUY",H132+L132&gt;E133),I132,IF(AND(O132="SELL",H132+L132&lt;D133),I132,H132+L132)))</f>
        <v>1987.2869905397115</v>
      </c>
      <c r="I133" s="1">
        <f t="shared" ref="I133:I196" si="16">IF(A133="","",IF(AND(O133="BUY",D133&gt;I132),D133,IF(AND(O133="BUY",D133&lt;=I132),I132,IF(AND(O133="SELL",E133&lt;I132),E133,I132))))</f>
        <v>1995</v>
      </c>
      <c r="J133" s="8">
        <f t="shared" si="13"/>
        <v>7.7130094602885038</v>
      </c>
      <c r="K133" s="8">
        <f>IF(A133="","",IF(IF(O133=O132,IF(K132=$R$17,$R$17,IF(AND(O133="BUY",I133&gt;I132),K132+$R$16,IF(AND(O133="BUY",I133&lt;=I132),K132,IF(AND(O133="SELL",I133&lt;I132),K132+$R$16,IF(AND(O133="SELL",I133&gt;=I132),K132,””))))),$R$16)&gt;$R$17,$R$17,IF(O133=O132,IF(K132=$R$17,$R$17,IF(AND(O133="BUY",I133&gt;I132),K132+$R$16,IF(AND(O133="BUY",I133&lt;=I132),K132,IF(AND(O133="SELL",I133&lt;I132),K132+$R$16,IF(AND(O133="SELL",I133&gt;=I132),K132,””))))),$R$16)))</f>
        <v>0.06</v>
      </c>
      <c r="L133" s="8">
        <f t="shared" si="14"/>
        <v>0.46278056761731023</v>
      </c>
      <c r="M133" s="15"/>
      <c r="N133" s="15">
        <f t="shared" si="12"/>
        <v>1987.2869905397115</v>
      </c>
      <c r="O133" s="11" t="str">
        <f t="shared" ref="O133:O196" si="17">IF(H133&lt;D133,"BUY",IF(H133&gt;E133,"SELL",""))</f>
        <v>BUY</v>
      </c>
      <c r="P133" s="16"/>
    </row>
    <row r="134" spans="1:16">
      <c r="A134" s="3">
        <v>43297.586805555555</v>
      </c>
      <c r="B134" s="6"/>
      <c r="C134" s="1">
        <v>1990</v>
      </c>
      <c r="D134" s="1">
        <v>1991</v>
      </c>
      <c r="E134" s="1">
        <v>1988.5</v>
      </c>
      <c r="F134" s="1">
        <v>1989.15</v>
      </c>
      <c r="G134" s="1">
        <v>27224</v>
      </c>
      <c r="H134" s="15">
        <f t="shared" si="15"/>
        <v>1987.7497711073288</v>
      </c>
      <c r="I134" s="1">
        <f t="shared" si="16"/>
        <v>1995</v>
      </c>
      <c r="J134" s="8">
        <f t="shared" si="13"/>
        <v>7.2502288926712026</v>
      </c>
      <c r="K134" s="8">
        <f>IF(A134="","",IF(IF(O134=O133,IF(K133=$R$17,$R$17,IF(AND(O134="BUY",I134&gt;I133),K133+$R$16,IF(AND(O134="BUY",I134&lt;=I133),K133,IF(AND(O134="SELL",I134&lt;I133),K133+$R$16,IF(AND(O134="SELL",I134&gt;=I133),K133,””))))),$R$16)&gt;$R$17,$R$17,IF(O134=O133,IF(K133=$R$17,$R$17,IF(AND(O134="BUY",I134&gt;I133),K133+$R$16,IF(AND(O134="BUY",I134&lt;=I133),K133,IF(AND(O134="SELL",I134&lt;I133),K133+$R$16,IF(AND(O134="SELL",I134&gt;=I133),K133,””))))),$R$16)))</f>
        <v>0.06</v>
      </c>
      <c r="L134" s="8">
        <f t="shared" si="14"/>
        <v>0.43501373356027212</v>
      </c>
      <c r="M134" s="15"/>
      <c r="N134" s="15">
        <f t="shared" si="12"/>
        <v>1987.7497711073288</v>
      </c>
      <c r="O134" s="11" t="str">
        <f t="shared" si="17"/>
        <v>BUY</v>
      </c>
      <c r="P134" s="16"/>
    </row>
    <row r="135" spans="1:16">
      <c r="A135" s="3">
        <v>43297.590277777781</v>
      </c>
      <c r="B135" s="6"/>
      <c r="C135" s="1">
        <v>1989.2</v>
      </c>
      <c r="D135" s="1">
        <v>1990.35</v>
      </c>
      <c r="E135" s="1">
        <v>1988.3</v>
      </c>
      <c r="F135" s="1">
        <v>1989.25</v>
      </c>
      <c r="G135" s="1">
        <v>13881</v>
      </c>
      <c r="H135" s="15">
        <f t="shared" si="15"/>
        <v>1988.1847848408891</v>
      </c>
      <c r="I135" s="1">
        <f t="shared" si="16"/>
        <v>1995</v>
      </c>
      <c r="J135" s="8">
        <f t="shared" si="13"/>
        <v>6.8152151591109487</v>
      </c>
      <c r="K135" s="8">
        <f>IF(A135="","",IF(IF(O135=O134,IF(K134=$R$17,$R$17,IF(AND(O135="BUY",I135&gt;I134),K134+$R$16,IF(AND(O135="BUY",I135&lt;=I134),K134,IF(AND(O135="SELL",I135&lt;I134),K134+$R$16,IF(AND(O135="SELL",I135&gt;=I134),K134,””))))),$R$16)&gt;$R$17,$R$17,IF(O135=O134,IF(K134=$R$17,$R$17,IF(AND(O135="BUY",I135&gt;I134),K134+$R$16,IF(AND(O135="BUY",I135&lt;=I134),K134,IF(AND(O135="SELL",I135&lt;I134),K134+$R$16,IF(AND(O135="SELL",I135&gt;=I134),K134,””))))),$R$16)))</f>
        <v>0.06</v>
      </c>
      <c r="L135" s="8">
        <f t="shared" si="14"/>
        <v>0.40891290954665688</v>
      </c>
      <c r="M135" s="15"/>
      <c r="N135" s="15">
        <f t="shared" si="12"/>
        <v>1988.1847848408891</v>
      </c>
      <c r="O135" s="11" t="str">
        <f t="shared" si="17"/>
        <v>BUY</v>
      </c>
      <c r="P135" s="16"/>
    </row>
    <row r="136" spans="1:16">
      <c r="A136" s="3">
        <v>43297.59375</v>
      </c>
      <c r="B136" s="6"/>
      <c r="C136" s="1">
        <v>1989.2</v>
      </c>
      <c r="D136" s="1">
        <v>1990.3</v>
      </c>
      <c r="E136" s="1">
        <v>1989.15</v>
      </c>
      <c r="F136" s="1">
        <v>1990</v>
      </c>
      <c r="G136" s="1">
        <v>17785</v>
      </c>
      <c r="H136" s="15">
        <f t="shared" si="15"/>
        <v>1988.5936977504357</v>
      </c>
      <c r="I136" s="1">
        <f t="shared" si="16"/>
        <v>1995</v>
      </c>
      <c r="J136" s="8">
        <f t="shared" si="13"/>
        <v>6.4063022495643054</v>
      </c>
      <c r="K136" s="8">
        <f>IF(A136="","",IF(IF(O136=O135,IF(K135=$R$17,$R$17,IF(AND(O136="BUY",I136&gt;I135),K135+$R$16,IF(AND(O136="BUY",I136&lt;=I135),K135,IF(AND(O136="SELL",I136&lt;I135),K135+$R$16,IF(AND(O136="SELL",I136&gt;=I135),K135,””))))),$R$16)&gt;$R$17,$R$17,IF(O136=O135,IF(K135=$R$17,$R$17,IF(AND(O136="BUY",I136&gt;I135),K135+$R$16,IF(AND(O136="BUY",I136&lt;=I135),K135,IF(AND(O136="SELL",I136&lt;I135),K135+$R$16,IF(AND(O136="SELL",I136&gt;=I135),K135,””))))),$R$16)))</f>
        <v>0.06</v>
      </c>
      <c r="L136" s="8">
        <f t="shared" si="14"/>
        <v>0.38437813497385831</v>
      </c>
      <c r="M136" s="15"/>
      <c r="N136" s="15">
        <f t="shared" si="12"/>
        <v>1988.5936977504357</v>
      </c>
      <c r="O136" s="11" t="str">
        <f t="shared" si="17"/>
        <v>BUY</v>
      </c>
      <c r="P136" s="16"/>
    </row>
    <row r="137" spans="1:16">
      <c r="A137" s="3">
        <v>43297.597222222219</v>
      </c>
      <c r="B137" s="6"/>
      <c r="C137" s="1">
        <v>1989.9</v>
      </c>
      <c r="D137" s="1">
        <v>1990.2</v>
      </c>
      <c r="E137" s="1">
        <v>1988.1</v>
      </c>
      <c r="F137" s="1">
        <v>1990</v>
      </c>
      <c r="G137" s="1">
        <v>22820</v>
      </c>
      <c r="H137" s="15">
        <f t="shared" si="15"/>
        <v>1995</v>
      </c>
      <c r="I137" s="1">
        <f t="shared" si="16"/>
        <v>1988.1</v>
      </c>
      <c r="J137" s="8">
        <f t="shared" si="13"/>
        <v>-6.9000000000000909</v>
      </c>
      <c r="K137" s="8">
        <f>IF(A137="","",IF(IF(O137=O136,IF(K136=$R$17,$R$17,IF(AND(O137="BUY",I137&gt;I136),K136+$R$16,IF(AND(O137="BUY",I137&lt;=I136),K136,IF(AND(O137="SELL",I137&lt;I136),K136+$R$16,IF(AND(O137="SELL",I137&gt;=I136),K136,””))))),$R$16)&gt;$R$17,$R$17,IF(O137=O136,IF(K136=$R$17,$R$17,IF(AND(O137="BUY",I137&gt;I136),K136+$R$16,IF(AND(O137="BUY",I137&lt;=I136),K136,IF(AND(O137="SELL",I137&lt;I136),K136+$R$16,IF(AND(O137="SELL",I137&gt;=I136),K136,””))))),$R$16)))</f>
        <v>0.02</v>
      </c>
      <c r="L137" s="8">
        <f t="shared" si="14"/>
        <v>-0.13800000000000182</v>
      </c>
      <c r="M137" s="15"/>
      <c r="N137" s="15">
        <f t="shared" si="12"/>
        <v>1995</v>
      </c>
      <c r="O137" s="11" t="str">
        <f t="shared" si="17"/>
        <v>SELL</v>
      </c>
      <c r="P137" s="16"/>
    </row>
    <row r="138" spans="1:16">
      <c r="A138" s="3">
        <v>43297.600694444445</v>
      </c>
      <c r="B138" s="6"/>
      <c r="C138" s="1">
        <v>1989.95</v>
      </c>
      <c r="D138" s="1">
        <v>1991.85</v>
      </c>
      <c r="E138" s="1">
        <v>1989.95</v>
      </c>
      <c r="F138" s="1">
        <v>1990.4</v>
      </c>
      <c r="G138" s="1">
        <v>15890</v>
      </c>
      <c r="H138" s="15">
        <f t="shared" si="15"/>
        <v>1994.8620000000001</v>
      </c>
      <c r="I138" s="1">
        <f t="shared" si="16"/>
        <v>1988.1</v>
      </c>
      <c r="J138" s="8">
        <f t="shared" si="13"/>
        <v>-6.762000000000171</v>
      </c>
      <c r="K138" s="8">
        <f>IF(A138="","",IF(IF(O138=O137,IF(K137=$R$17,$R$17,IF(AND(O138="BUY",I138&gt;I137),K137+$R$16,IF(AND(O138="BUY",I138&lt;=I137),K137,IF(AND(O138="SELL",I138&lt;I137),K137+$R$16,IF(AND(O138="SELL",I138&gt;=I137),K137,””))))),$R$16)&gt;$R$17,$R$17,IF(O138=O137,IF(K137=$R$17,$R$17,IF(AND(O138="BUY",I138&gt;I137),K137+$R$16,IF(AND(O138="BUY",I138&lt;=I137),K137,IF(AND(O138="SELL",I138&lt;I137),K137+$R$16,IF(AND(O138="SELL",I138&gt;=I137),K137,””))))),$R$16)))</f>
        <v>0.02</v>
      </c>
      <c r="L138" s="8">
        <f t="shared" si="14"/>
        <v>-0.13524000000000341</v>
      </c>
      <c r="M138" s="15"/>
      <c r="N138" s="15">
        <f t="shared" si="12"/>
        <v>1994.8620000000001</v>
      </c>
      <c r="O138" s="11" t="str">
        <f t="shared" si="17"/>
        <v>SELL</v>
      </c>
      <c r="P138" s="16"/>
    </row>
    <row r="139" spans="1:16">
      <c r="A139" s="3">
        <v>43297.604166666664</v>
      </c>
      <c r="B139" s="6"/>
      <c r="C139" s="1">
        <v>1990.2</v>
      </c>
      <c r="D139" s="1">
        <v>1991</v>
      </c>
      <c r="E139" s="1">
        <v>1989.85</v>
      </c>
      <c r="F139" s="1">
        <v>1990.55</v>
      </c>
      <c r="G139" s="1">
        <v>16234</v>
      </c>
      <c r="H139" s="15">
        <f t="shared" si="15"/>
        <v>1994.72676</v>
      </c>
      <c r="I139" s="1">
        <f t="shared" si="16"/>
        <v>1988.1</v>
      </c>
      <c r="J139" s="8">
        <f t="shared" si="13"/>
        <v>-6.6267600000001039</v>
      </c>
      <c r="K139" s="8">
        <f>IF(A139="","",IF(IF(O139=O138,IF(K138=$R$17,$R$17,IF(AND(O139="BUY",I139&gt;I138),K138+$R$16,IF(AND(O139="BUY",I139&lt;=I138),K138,IF(AND(O139="SELL",I139&lt;I138),K138+$R$16,IF(AND(O139="SELL",I139&gt;=I138),K138,””))))),$R$16)&gt;$R$17,$R$17,IF(O139=O138,IF(K138=$R$17,$R$17,IF(AND(O139="BUY",I139&gt;I138),K138+$R$16,IF(AND(O139="BUY",I139&lt;=I138),K138,IF(AND(O139="SELL",I139&lt;I138),K138+$R$16,IF(AND(O139="SELL",I139&gt;=I138),K138,””))))),$R$16)))</f>
        <v>0.02</v>
      </c>
      <c r="L139" s="8">
        <f t="shared" si="14"/>
        <v>-0.13253520000000207</v>
      </c>
      <c r="M139" s="15"/>
      <c r="N139" s="15">
        <f t="shared" si="12"/>
        <v>1994.72676</v>
      </c>
      <c r="O139" s="11" t="str">
        <f t="shared" si="17"/>
        <v>SELL</v>
      </c>
      <c r="P139" s="16"/>
    </row>
    <row r="140" spans="1:16">
      <c r="A140" s="3">
        <v>43297.607638888891</v>
      </c>
      <c r="B140" s="6"/>
      <c r="C140" s="1">
        <v>1990.3</v>
      </c>
      <c r="D140" s="1">
        <v>1991.3</v>
      </c>
      <c r="E140" s="1">
        <v>1990.25</v>
      </c>
      <c r="F140" s="1">
        <v>1990.75</v>
      </c>
      <c r="G140" s="1">
        <v>13415</v>
      </c>
      <c r="H140" s="15">
        <f t="shared" si="15"/>
        <v>1994.5942248000001</v>
      </c>
      <c r="I140" s="1">
        <f t="shared" si="16"/>
        <v>1988.1</v>
      </c>
      <c r="J140" s="8">
        <f t="shared" si="13"/>
        <v>-6.494224800000211</v>
      </c>
      <c r="K140" s="8">
        <f>IF(A140="","",IF(IF(O140=O139,IF(K139=$R$17,$R$17,IF(AND(O140="BUY",I140&gt;I139),K139+$R$16,IF(AND(O140="BUY",I140&lt;=I139),K139,IF(AND(O140="SELL",I140&lt;I139),K139+$R$16,IF(AND(O140="SELL",I140&gt;=I139),K139,””))))),$R$16)&gt;$R$17,$R$17,IF(O140=O139,IF(K139=$R$17,$R$17,IF(AND(O140="BUY",I140&gt;I139),K139+$R$16,IF(AND(O140="BUY",I140&lt;=I139),K139,IF(AND(O140="SELL",I140&lt;I139),K139+$R$16,IF(AND(O140="SELL",I140&gt;=I139),K139,””))))),$R$16)))</f>
        <v>0.02</v>
      </c>
      <c r="L140" s="8">
        <f t="shared" si="14"/>
        <v>-0.12988449600000423</v>
      </c>
      <c r="M140" s="15"/>
      <c r="N140" s="15">
        <f t="shared" si="12"/>
        <v>1994.5942248000001</v>
      </c>
      <c r="O140" s="11" t="str">
        <f t="shared" si="17"/>
        <v>SELL</v>
      </c>
      <c r="P140" s="16"/>
    </row>
    <row r="141" spans="1:16">
      <c r="A141" s="3">
        <v>43297.611111111109</v>
      </c>
      <c r="B141" s="6"/>
      <c r="C141" s="1">
        <v>1990.5</v>
      </c>
      <c r="D141" s="1">
        <v>1991.75</v>
      </c>
      <c r="E141" s="1">
        <v>1989.85</v>
      </c>
      <c r="F141" s="1">
        <v>1990.4</v>
      </c>
      <c r="G141" s="1">
        <v>20700</v>
      </c>
      <c r="H141" s="15">
        <f t="shared" si="15"/>
        <v>1994.4643403040002</v>
      </c>
      <c r="I141" s="1">
        <f t="shared" si="16"/>
        <v>1988.1</v>
      </c>
      <c r="J141" s="8">
        <f t="shared" si="13"/>
        <v>-6.3643403040002795</v>
      </c>
      <c r="K141" s="8">
        <f>IF(A141="","",IF(IF(O141=O140,IF(K140=$R$17,$R$17,IF(AND(O141="BUY",I141&gt;I140),K140+$R$16,IF(AND(O141="BUY",I141&lt;=I140),K140,IF(AND(O141="SELL",I141&lt;I140),K140+$R$16,IF(AND(O141="SELL",I141&gt;=I140),K140,””))))),$R$16)&gt;$R$17,$R$17,IF(O141=O140,IF(K140=$R$17,$R$17,IF(AND(O141="BUY",I141&gt;I140),K140+$R$16,IF(AND(O141="BUY",I141&lt;=I140),K140,IF(AND(O141="SELL",I141&lt;I140),K140+$R$16,IF(AND(O141="SELL",I141&gt;=I140),K140,””))))),$R$16)))</f>
        <v>0.02</v>
      </c>
      <c r="L141" s="8">
        <f t="shared" si="14"/>
        <v>-0.12728680608000559</v>
      </c>
      <c r="M141" s="15"/>
      <c r="N141" s="15">
        <f t="shared" si="12"/>
        <v>1994.4643403040002</v>
      </c>
      <c r="O141" s="11" t="str">
        <f t="shared" si="17"/>
        <v>SELL</v>
      </c>
      <c r="P141" s="16"/>
    </row>
    <row r="142" spans="1:16">
      <c r="A142" s="3">
        <v>43297.614583333336</v>
      </c>
      <c r="B142" s="6"/>
      <c r="C142" s="1">
        <v>1991.15</v>
      </c>
      <c r="D142" s="1">
        <v>1991.2</v>
      </c>
      <c r="E142" s="1">
        <v>1985.5</v>
      </c>
      <c r="F142" s="1">
        <v>1987.35</v>
      </c>
      <c r="G142" s="1">
        <v>32424</v>
      </c>
      <c r="H142" s="15">
        <f t="shared" si="15"/>
        <v>1994.3370534979201</v>
      </c>
      <c r="I142" s="1">
        <f t="shared" si="16"/>
        <v>1985.5</v>
      </c>
      <c r="J142" s="8">
        <f t="shared" si="13"/>
        <v>-8.8370534979201238</v>
      </c>
      <c r="K142" s="8">
        <f>IF(A142="","",IF(IF(O142=O141,IF(K141=$R$17,$R$17,IF(AND(O142="BUY",I142&gt;I141),K141+$R$16,IF(AND(O142="BUY",I142&lt;=I141),K141,IF(AND(O142="SELL",I142&lt;I141),K141+$R$16,IF(AND(O142="SELL",I142&gt;=I141),K141,””))))),$R$16)&gt;$R$17,$R$17,IF(O142=O141,IF(K141=$R$17,$R$17,IF(AND(O142="BUY",I142&gt;I141),K141+$R$16,IF(AND(O142="BUY",I142&lt;=I141),K141,IF(AND(O142="SELL",I142&lt;I141),K141+$R$16,IF(AND(O142="SELL",I142&gt;=I141),K141,””))))),$R$16)))</f>
        <v>0.04</v>
      </c>
      <c r="L142" s="8">
        <f t="shared" si="14"/>
        <v>-0.35348213991680494</v>
      </c>
      <c r="M142" s="15"/>
      <c r="N142" s="15">
        <f t="shared" si="12"/>
        <v>1994.3370534979201</v>
      </c>
      <c r="O142" s="11" t="str">
        <f t="shared" si="17"/>
        <v>SELL</v>
      </c>
      <c r="P142" s="16"/>
    </row>
    <row r="143" spans="1:16">
      <c r="A143" s="3">
        <v>43297.618055555555</v>
      </c>
      <c r="B143" s="6"/>
      <c r="C143" s="1">
        <v>1987.95</v>
      </c>
      <c r="D143" s="1">
        <v>1988.65</v>
      </c>
      <c r="E143" s="1">
        <v>1985.3</v>
      </c>
      <c r="F143" s="1">
        <v>1987.1</v>
      </c>
      <c r="G143" s="1">
        <v>22443</v>
      </c>
      <c r="H143" s="15">
        <f t="shared" si="15"/>
        <v>1993.9835713580032</v>
      </c>
      <c r="I143" s="1">
        <f t="shared" si="16"/>
        <v>1985.3</v>
      </c>
      <c r="J143" s="8">
        <f t="shared" si="13"/>
        <v>-8.6835713580032916</v>
      </c>
      <c r="K143" s="8">
        <f>IF(A143="","",IF(IF(O143=O142,IF(K142=$R$17,$R$17,IF(AND(O143="BUY",I143&gt;I142),K142+$R$16,IF(AND(O143="BUY",I143&lt;=I142),K142,IF(AND(O143="SELL",I143&lt;I142),K142+$R$16,IF(AND(O143="SELL",I143&gt;=I142),K142,””))))),$R$16)&gt;$R$17,$R$17,IF(O143=O142,IF(K142=$R$17,$R$17,IF(AND(O143="BUY",I143&gt;I142),K142+$R$16,IF(AND(O143="BUY",I143&lt;=I142),K142,IF(AND(O143="SELL",I143&lt;I142),K142+$R$16,IF(AND(O143="SELL",I143&gt;=I142),K142,””))))),$R$16)))</f>
        <v>0.06</v>
      </c>
      <c r="L143" s="8">
        <f t="shared" si="14"/>
        <v>-0.52101428148019746</v>
      </c>
      <c r="M143" s="15"/>
      <c r="N143" s="15">
        <f t="shared" si="12"/>
        <v>1993.9835713580032</v>
      </c>
      <c r="O143" s="11" t="str">
        <f t="shared" si="17"/>
        <v>SELL</v>
      </c>
      <c r="P143" s="16"/>
    </row>
    <row r="144" spans="1:16">
      <c r="A144" s="3">
        <v>43297.621527777781</v>
      </c>
      <c r="B144" s="6"/>
      <c r="C144" s="1">
        <v>1987.2</v>
      </c>
      <c r="D144" s="1">
        <v>1989.95</v>
      </c>
      <c r="E144" s="1">
        <v>1987.2</v>
      </c>
      <c r="F144" s="1">
        <v>1989.4</v>
      </c>
      <c r="G144" s="1">
        <v>24586</v>
      </c>
      <c r="H144" s="15">
        <f t="shared" si="15"/>
        <v>1993.4625570765231</v>
      </c>
      <c r="I144" s="1">
        <f t="shared" si="16"/>
        <v>1985.3</v>
      </c>
      <c r="J144" s="8">
        <f t="shared" si="13"/>
        <v>-8.1625570765231714</v>
      </c>
      <c r="K144" s="8">
        <f>IF(A144="","",IF(IF(O144=O143,IF(K143=$R$17,$R$17,IF(AND(O144="BUY",I144&gt;I143),K143+$R$16,IF(AND(O144="BUY",I144&lt;=I143),K143,IF(AND(O144="SELL",I144&lt;I143),K143+$R$16,IF(AND(O144="SELL",I144&gt;=I143),K143,””))))),$R$16)&gt;$R$17,$R$17,IF(O144=O143,IF(K143=$R$17,$R$17,IF(AND(O144="BUY",I144&gt;I143),K143+$R$16,IF(AND(O144="BUY",I144&lt;=I143),K143,IF(AND(O144="SELL",I144&lt;I143),K143+$R$16,IF(AND(O144="SELL",I144&gt;=I143),K143,””))))),$R$16)))</f>
        <v>0.06</v>
      </c>
      <c r="L144" s="8">
        <f t="shared" si="14"/>
        <v>-0.48975342459139026</v>
      </c>
      <c r="M144" s="15"/>
      <c r="N144" s="15">
        <f t="shared" si="12"/>
        <v>1993.4625570765231</v>
      </c>
      <c r="O144" s="11" t="str">
        <f t="shared" si="17"/>
        <v>SELL</v>
      </c>
      <c r="P144" s="16"/>
    </row>
    <row r="145" spans="1:16">
      <c r="A145" s="3">
        <v>43297.625</v>
      </c>
      <c r="B145" s="6"/>
      <c r="C145" s="1">
        <v>1989.4</v>
      </c>
      <c r="D145" s="1">
        <v>1990</v>
      </c>
      <c r="E145" s="1">
        <v>1985.6</v>
      </c>
      <c r="F145" s="1">
        <v>1987.3</v>
      </c>
      <c r="G145" s="1">
        <v>26378</v>
      </c>
      <c r="H145" s="15">
        <f t="shared" si="15"/>
        <v>1992.9728036519318</v>
      </c>
      <c r="I145" s="1">
        <f t="shared" si="16"/>
        <v>1985.3</v>
      </c>
      <c r="J145" s="8">
        <f t="shared" si="13"/>
        <v>-7.6728036519318721</v>
      </c>
      <c r="K145" s="8">
        <f>IF(A145="","",IF(IF(O145=O144,IF(K144=$R$17,$R$17,IF(AND(O145="BUY",I145&gt;I144),K144+$R$16,IF(AND(O145="BUY",I145&lt;=I144),K144,IF(AND(O145="SELL",I145&lt;I144),K144+$R$16,IF(AND(O145="SELL",I145&gt;=I144),K144,””))))),$R$16)&gt;$R$17,$R$17,IF(O145=O144,IF(K144=$R$17,$R$17,IF(AND(O145="BUY",I145&gt;I144),K144+$R$16,IF(AND(O145="BUY",I145&lt;=I144),K144,IF(AND(O145="SELL",I145&lt;I144),K144+$R$16,IF(AND(O145="SELL",I145&gt;=I144),K144,””))))),$R$16)))</f>
        <v>0.06</v>
      </c>
      <c r="L145" s="8">
        <f t="shared" si="14"/>
        <v>-0.4603682191159123</v>
      </c>
      <c r="M145" s="15"/>
      <c r="N145" s="15">
        <f t="shared" si="12"/>
        <v>1992.9728036519318</v>
      </c>
      <c r="O145" s="11" t="str">
        <f t="shared" si="17"/>
        <v>SELL</v>
      </c>
      <c r="P145" s="16"/>
    </row>
    <row r="146" spans="1:16">
      <c r="A146" s="3">
        <v>43297.628472222219</v>
      </c>
      <c r="B146" s="6"/>
      <c r="C146" s="1">
        <v>1987.25</v>
      </c>
      <c r="D146" s="1">
        <v>1989.35</v>
      </c>
      <c r="E146" s="1">
        <v>1987</v>
      </c>
      <c r="F146" s="1">
        <v>1989</v>
      </c>
      <c r="G146" s="1">
        <v>30415</v>
      </c>
      <c r="H146" s="15">
        <f t="shared" si="15"/>
        <v>1992.5124354328159</v>
      </c>
      <c r="I146" s="1">
        <f t="shared" si="16"/>
        <v>1985.3</v>
      </c>
      <c r="J146" s="8">
        <f t="shared" si="13"/>
        <v>-7.212435432815937</v>
      </c>
      <c r="K146" s="8">
        <f>IF(A146="","",IF(IF(O146=O145,IF(K145=$R$17,$R$17,IF(AND(O146="BUY",I146&gt;I145),K145+$R$16,IF(AND(O146="BUY",I146&lt;=I145),K145,IF(AND(O146="SELL",I146&lt;I145),K145+$R$16,IF(AND(O146="SELL",I146&gt;=I145),K145,””))))),$R$16)&gt;$R$17,$R$17,IF(O146=O145,IF(K145=$R$17,$R$17,IF(AND(O146="BUY",I146&gt;I145),K145+$R$16,IF(AND(O146="BUY",I146&lt;=I145),K145,IF(AND(O146="SELL",I146&lt;I145),K145+$R$16,IF(AND(O146="SELL",I146&gt;=I145),K145,””))))),$R$16)))</f>
        <v>0.06</v>
      </c>
      <c r="L146" s="8">
        <f t="shared" si="14"/>
        <v>-0.43274612596895623</v>
      </c>
      <c r="M146" s="15"/>
      <c r="N146" s="15">
        <f t="shared" si="12"/>
        <v>1992.5124354328159</v>
      </c>
      <c r="O146" s="11" t="str">
        <f t="shared" si="17"/>
        <v>SELL</v>
      </c>
      <c r="P146" s="16"/>
    </row>
    <row r="147" spans="1:16">
      <c r="A147" s="3">
        <v>43297.631944444445</v>
      </c>
      <c r="B147" s="6"/>
      <c r="C147" s="1">
        <v>1988.9</v>
      </c>
      <c r="D147" s="1">
        <v>1990</v>
      </c>
      <c r="E147" s="1">
        <v>1988.9</v>
      </c>
      <c r="F147" s="1">
        <v>1989.2</v>
      </c>
      <c r="G147" s="1">
        <v>44353</v>
      </c>
      <c r="H147" s="15">
        <f t="shared" si="15"/>
        <v>1992.0796893068468</v>
      </c>
      <c r="I147" s="1">
        <f t="shared" si="16"/>
        <v>1985.3</v>
      </c>
      <c r="J147" s="8">
        <f t="shared" si="13"/>
        <v>-6.7796893068468762</v>
      </c>
      <c r="K147" s="8">
        <f>IF(A147="","",IF(IF(O147=O146,IF(K146=$R$17,$R$17,IF(AND(O147="BUY",I147&gt;I146),K146+$R$16,IF(AND(O147="BUY",I147&lt;=I146),K146,IF(AND(O147="SELL",I147&lt;I146),K146+$R$16,IF(AND(O147="SELL",I147&gt;=I146),K146,””))))),$R$16)&gt;$R$17,$R$17,IF(O147=O146,IF(K146=$R$17,$R$17,IF(AND(O147="BUY",I147&gt;I146),K146+$R$16,IF(AND(O147="BUY",I147&lt;=I146),K146,IF(AND(O147="SELL",I147&lt;I146),K146+$R$16,IF(AND(O147="SELL",I147&gt;=I146),K146,””))))),$R$16)))</f>
        <v>0.06</v>
      </c>
      <c r="L147" s="8">
        <f t="shared" si="14"/>
        <v>-0.40678135841081253</v>
      </c>
      <c r="M147" s="15"/>
      <c r="N147" s="15">
        <f t="shared" si="12"/>
        <v>1992.0796893068468</v>
      </c>
      <c r="O147" s="11" t="str">
        <f t="shared" si="17"/>
        <v>SELL</v>
      </c>
      <c r="P147" s="16"/>
    </row>
    <row r="148" spans="1:16">
      <c r="A148" s="3">
        <v>43297.635416666664</v>
      </c>
      <c r="B148" s="6"/>
      <c r="C148" s="1">
        <v>1989.25</v>
      </c>
      <c r="D148" s="1">
        <v>1989.9</v>
      </c>
      <c r="E148" s="1">
        <v>1987.2</v>
      </c>
      <c r="F148" s="1">
        <v>1989.35</v>
      </c>
      <c r="G148" s="1">
        <v>65347</v>
      </c>
      <c r="H148" s="15">
        <f t="shared" si="15"/>
        <v>1991.672907948436</v>
      </c>
      <c r="I148" s="1">
        <f t="shared" si="16"/>
        <v>1985.3</v>
      </c>
      <c r="J148" s="8">
        <f t="shared" si="13"/>
        <v>-6.3729079484360227</v>
      </c>
      <c r="K148" s="8">
        <f>IF(A148="","",IF(IF(O148=O147,IF(K147=$R$17,$R$17,IF(AND(O148="BUY",I148&gt;I147),K147+$R$16,IF(AND(O148="BUY",I148&lt;=I147),K147,IF(AND(O148="SELL",I148&lt;I147),K147+$R$16,IF(AND(O148="SELL",I148&gt;=I147),K147,””))))),$R$16)&gt;$R$17,$R$17,IF(O148=O147,IF(K147=$R$17,$R$17,IF(AND(O148="BUY",I148&gt;I147),K147+$R$16,IF(AND(O148="BUY",I148&lt;=I147),K147,IF(AND(O148="SELL",I148&lt;I147),K147+$R$16,IF(AND(O148="SELL",I148&gt;=I147),K147,””))))),$R$16)))</f>
        <v>0.06</v>
      </c>
      <c r="L148" s="8">
        <f t="shared" si="14"/>
        <v>-0.38237447690616133</v>
      </c>
      <c r="M148" s="15"/>
      <c r="N148" s="15">
        <f t="shared" si="12"/>
        <v>1991.672907948436</v>
      </c>
      <c r="O148" s="11" t="str">
        <f t="shared" si="17"/>
        <v>SELL</v>
      </c>
      <c r="P148" s="16"/>
    </row>
    <row r="149" spans="1:16">
      <c r="A149" s="3">
        <v>43297.638888888891</v>
      </c>
      <c r="B149" s="6"/>
      <c r="C149" s="1">
        <v>1989.4</v>
      </c>
      <c r="D149" s="1">
        <v>1995.8</v>
      </c>
      <c r="E149" s="1">
        <v>1988.7</v>
      </c>
      <c r="F149" s="1">
        <v>1989.05</v>
      </c>
      <c r="G149" s="1">
        <v>127856</v>
      </c>
      <c r="H149" s="15">
        <f t="shared" si="15"/>
        <v>1985.3</v>
      </c>
      <c r="I149" s="1">
        <f t="shared" si="16"/>
        <v>1995.8</v>
      </c>
      <c r="J149" s="8">
        <f t="shared" si="13"/>
        <v>10.5</v>
      </c>
      <c r="K149" s="8">
        <f>IF(A149="","",IF(IF(O149=O148,IF(K148=$R$17,$R$17,IF(AND(O149="BUY",I149&gt;I148),K148+$R$16,IF(AND(O149="BUY",I149&lt;=I148),K148,IF(AND(O149="SELL",I149&lt;I148),K148+$R$16,IF(AND(O149="SELL",I149&gt;=I148),K148,””))))),$R$16)&gt;$R$17,$R$17,IF(O149=O148,IF(K148=$R$17,$R$17,IF(AND(O149="BUY",I149&gt;I148),K148+$R$16,IF(AND(O149="BUY",I149&lt;=I148),K148,IF(AND(O149="SELL",I149&lt;I148),K148+$R$16,IF(AND(O149="SELL",I149&gt;=I148),K148,””))))),$R$16)))</f>
        <v>0.02</v>
      </c>
      <c r="L149" s="8">
        <f t="shared" si="14"/>
        <v>0.21</v>
      </c>
      <c r="M149" s="15"/>
      <c r="N149" s="15">
        <f t="shared" si="12"/>
        <v>1985.3</v>
      </c>
      <c r="O149" s="11" t="str">
        <f t="shared" si="17"/>
        <v>BUY</v>
      </c>
      <c r="P149" s="16"/>
    </row>
    <row r="150" spans="1:16">
      <c r="A150" s="3">
        <v>43297.642361111109</v>
      </c>
      <c r="B150" s="6"/>
      <c r="C150" s="1">
        <v>1989.05</v>
      </c>
      <c r="D150" s="1">
        <v>1989.85</v>
      </c>
      <c r="E150" s="1">
        <v>1987.15</v>
      </c>
      <c r="F150" s="1">
        <v>1987.9</v>
      </c>
      <c r="G150" s="1">
        <v>60310</v>
      </c>
      <c r="H150" s="15">
        <f t="shared" si="15"/>
        <v>1985.51</v>
      </c>
      <c r="I150" s="1">
        <f t="shared" si="16"/>
        <v>1995.8</v>
      </c>
      <c r="J150" s="8">
        <f t="shared" si="13"/>
        <v>10.289999999999964</v>
      </c>
      <c r="K150" s="8">
        <f>IF(A150="","",IF(IF(O150=O149,IF(K149=$R$17,$R$17,IF(AND(O150="BUY",I150&gt;I149),K149+$R$16,IF(AND(O150="BUY",I150&lt;=I149),K149,IF(AND(O150="SELL",I150&lt;I149),K149+$R$16,IF(AND(O150="SELL",I150&gt;=I149),K149,””))))),$R$16)&gt;$R$17,$R$17,IF(O150=O149,IF(K149=$R$17,$R$17,IF(AND(O150="BUY",I150&gt;I149),K149+$R$16,IF(AND(O150="BUY",I150&lt;=I149),K149,IF(AND(O150="SELL",I150&lt;I149),K149+$R$16,IF(AND(O150="SELL",I150&gt;=I149),K149,””))))),$R$16)))</f>
        <v>0.02</v>
      </c>
      <c r="L150" s="8">
        <f t="shared" si="14"/>
        <v>0.20579999999999929</v>
      </c>
      <c r="M150" s="15"/>
      <c r="N150" s="15">
        <f t="shared" si="12"/>
        <v>1985.51</v>
      </c>
      <c r="O150" s="11" t="str">
        <f t="shared" si="17"/>
        <v>BUY</v>
      </c>
      <c r="P150" s="16"/>
    </row>
    <row r="151" spans="1:16">
      <c r="A151" s="3">
        <v>43297.645833333336</v>
      </c>
      <c r="B151" s="6"/>
      <c r="C151" s="1">
        <v>1987.8</v>
      </c>
      <c r="D151" s="1">
        <v>1989.35</v>
      </c>
      <c r="E151" s="1">
        <v>1986</v>
      </c>
      <c r="F151" s="1">
        <v>1988.85</v>
      </c>
      <c r="G151" s="1">
        <v>132847</v>
      </c>
      <c r="H151" s="15">
        <f t="shared" si="15"/>
        <v>1985.7157999999999</v>
      </c>
      <c r="I151" s="1">
        <f t="shared" si="16"/>
        <v>1995.8</v>
      </c>
      <c r="J151" s="8">
        <f t="shared" si="13"/>
        <v>10.08420000000001</v>
      </c>
      <c r="K151" s="8">
        <f>IF(A151="","",IF(IF(O151=O150,IF(K150=$R$17,$R$17,IF(AND(O151="BUY",I151&gt;I150),K150+$R$16,IF(AND(O151="BUY",I151&lt;=I150),K150,IF(AND(O151="SELL",I151&lt;I150),K150+$R$16,IF(AND(O151="SELL",I151&gt;=I150),K150,””))))),$R$16)&gt;$R$17,$R$17,IF(O151=O150,IF(K150=$R$17,$R$17,IF(AND(O151="BUY",I151&gt;I150),K150+$R$16,IF(AND(O151="BUY",I151&lt;=I150),K150,IF(AND(O151="SELL",I151&lt;I150),K150+$R$16,IF(AND(O151="SELL",I151&gt;=I150),K150,””))))),$R$16)))</f>
        <v>0.02</v>
      </c>
      <c r="L151" s="8">
        <f t="shared" si="14"/>
        <v>0.2016840000000002</v>
      </c>
      <c r="M151" s="15"/>
      <c r="N151" s="15">
        <f t="shared" si="12"/>
        <v>1985.7157999999999</v>
      </c>
      <c r="O151" s="11" t="str">
        <f t="shared" si="17"/>
        <v>BUY</v>
      </c>
      <c r="P151" s="16"/>
    </row>
    <row r="152" spans="1:16">
      <c r="A152" s="3">
        <v>43298.388888888891</v>
      </c>
      <c r="B152" s="6"/>
      <c r="C152" s="1">
        <v>1987</v>
      </c>
      <c r="D152" s="1">
        <v>1996.05</v>
      </c>
      <c r="E152" s="1">
        <v>1982.4</v>
      </c>
      <c r="F152" s="1">
        <v>1996.05</v>
      </c>
      <c r="G152" s="1">
        <v>140568</v>
      </c>
      <c r="H152" s="15">
        <f t="shared" si="15"/>
        <v>1995.8</v>
      </c>
      <c r="I152" s="1">
        <f t="shared" si="16"/>
        <v>1996.05</v>
      </c>
      <c r="J152" s="8">
        <f t="shared" si="13"/>
        <v>0.25</v>
      </c>
      <c r="K152" s="8">
        <f>IF(A152="","",IF(IF(O152=O151,IF(K151=$R$17,$R$17,IF(AND(O152="BUY",I152&gt;I151),K151+$R$16,IF(AND(O152="BUY",I152&lt;=I151),K151,IF(AND(O152="SELL",I152&lt;I151),K151+$R$16,IF(AND(O152="SELL",I152&gt;=I151),K151,””))))),$R$16)&gt;$R$17,$R$17,IF(O152=O151,IF(K151=$R$17,$R$17,IF(AND(O152="BUY",I152&gt;I151),K151+$R$16,IF(AND(O152="BUY",I152&lt;=I151),K151,IF(AND(O152="SELL",I152&lt;I151),K151+$R$16,IF(AND(O152="SELL",I152&gt;=I151),K151,””))))),$R$16)))</f>
        <v>0.04</v>
      </c>
      <c r="L152" s="8">
        <f t="shared" si="14"/>
        <v>0.01</v>
      </c>
      <c r="M152" s="15"/>
      <c r="N152" s="15">
        <f t="shared" si="12"/>
        <v>1995.8</v>
      </c>
      <c r="O152" s="11" t="str">
        <f t="shared" si="17"/>
        <v>BUY</v>
      </c>
      <c r="P152" s="16"/>
    </row>
    <row r="153" spans="1:16">
      <c r="A153" s="3">
        <v>43298.392361111109</v>
      </c>
      <c r="B153" s="6"/>
      <c r="C153" s="1">
        <v>1997</v>
      </c>
      <c r="D153" s="1">
        <v>1997</v>
      </c>
      <c r="E153" s="1">
        <v>1987.15</v>
      </c>
      <c r="F153" s="1">
        <v>1988</v>
      </c>
      <c r="G153" s="1">
        <v>341743</v>
      </c>
      <c r="H153" s="15">
        <f t="shared" si="15"/>
        <v>1996.05</v>
      </c>
      <c r="I153" s="1">
        <f t="shared" si="16"/>
        <v>1997</v>
      </c>
      <c r="J153" s="8">
        <f t="shared" si="13"/>
        <v>0.95000000000004547</v>
      </c>
      <c r="K153" s="8">
        <f>IF(A153="","",IF(IF(O153=O152,IF(K152=$R$17,$R$17,IF(AND(O153="BUY",I153&gt;I152),K152+$R$16,IF(AND(O153="BUY",I153&lt;=I152),K152,IF(AND(O153="SELL",I153&lt;I152),K152+$R$16,IF(AND(O153="SELL",I153&gt;=I152),K152,””))))),$R$16)&gt;$R$17,$R$17,IF(O153=O152,IF(K152=$R$17,$R$17,IF(AND(O153="BUY",I153&gt;I152),K152+$R$16,IF(AND(O153="BUY",I153&lt;=I152),K152,IF(AND(O153="SELL",I153&lt;I152),K152+$R$16,IF(AND(O153="SELL",I153&gt;=I152),K152,””))))),$R$16)))</f>
        <v>0.06</v>
      </c>
      <c r="L153" s="8">
        <f t="shared" si="14"/>
        <v>5.7000000000002729E-2</v>
      </c>
      <c r="M153" s="15"/>
      <c r="N153" s="15">
        <f t="shared" si="12"/>
        <v>1996.05</v>
      </c>
      <c r="O153" s="11" t="str">
        <f t="shared" si="17"/>
        <v>BUY</v>
      </c>
      <c r="P153" s="16"/>
    </row>
    <row r="154" spans="1:16">
      <c r="A154" s="3">
        <v>43298.395833333336</v>
      </c>
      <c r="B154" s="6"/>
      <c r="C154" s="1">
        <v>1988.2</v>
      </c>
      <c r="D154" s="1">
        <v>1989.25</v>
      </c>
      <c r="E154" s="1">
        <v>1985.05</v>
      </c>
      <c r="F154" s="1">
        <v>1985.3</v>
      </c>
      <c r="G154" s="1">
        <v>111324</v>
      </c>
      <c r="H154" s="15">
        <f t="shared" si="15"/>
        <v>1997</v>
      </c>
      <c r="I154" s="1">
        <f t="shared" si="16"/>
        <v>1985.05</v>
      </c>
      <c r="J154" s="8">
        <f t="shared" si="13"/>
        <v>-11.950000000000045</v>
      </c>
      <c r="K154" s="8">
        <f>IF(A154="","",IF(IF(O154=O153,IF(K153=$R$17,$R$17,IF(AND(O154="BUY",I154&gt;I153),K153+$R$16,IF(AND(O154="BUY",I154&lt;=I153),K153,IF(AND(O154="SELL",I154&lt;I153),K153+$R$16,IF(AND(O154="SELL",I154&gt;=I153),K153,””))))),$R$16)&gt;$R$17,$R$17,IF(O154=O153,IF(K153=$R$17,$R$17,IF(AND(O154="BUY",I154&gt;I153),K153+$R$16,IF(AND(O154="BUY",I154&lt;=I153),K153,IF(AND(O154="SELL",I154&lt;I153),K153+$R$16,IF(AND(O154="SELL",I154&gt;=I153),K153,””))))),$R$16)))</f>
        <v>0.02</v>
      </c>
      <c r="L154" s="8">
        <f t="shared" si="14"/>
        <v>-0.23900000000000091</v>
      </c>
      <c r="M154" s="15"/>
      <c r="N154" s="15">
        <f t="shared" si="12"/>
        <v>1997</v>
      </c>
      <c r="O154" s="11" t="str">
        <f t="shared" si="17"/>
        <v>SELL</v>
      </c>
      <c r="P154" s="16"/>
    </row>
    <row r="155" spans="1:16">
      <c r="A155" s="3">
        <v>43298.399305555555</v>
      </c>
      <c r="B155" s="6"/>
      <c r="C155" s="1">
        <v>1985.05</v>
      </c>
      <c r="D155" s="1">
        <v>1988</v>
      </c>
      <c r="E155" s="1">
        <v>1984.05</v>
      </c>
      <c r="F155" s="1">
        <v>1986.85</v>
      </c>
      <c r="G155" s="1">
        <v>33719</v>
      </c>
      <c r="H155" s="15">
        <f t="shared" si="15"/>
        <v>1996.761</v>
      </c>
      <c r="I155" s="1">
        <f t="shared" si="16"/>
        <v>1984.05</v>
      </c>
      <c r="J155" s="8">
        <f t="shared" si="13"/>
        <v>-12.711000000000013</v>
      </c>
      <c r="K155" s="8">
        <f>IF(A155="","",IF(IF(O155=O154,IF(K154=$R$17,$R$17,IF(AND(O155="BUY",I155&gt;I154),K154+$R$16,IF(AND(O155="BUY",I155&lt;=I154),K154,IF(AND(O155="SELL",I155&lt;I154),K154+$R$16,IF(AND(O155="SELL",I155&gt;=I154),K154,””))))),$R$16)&gt;$R$17,$R$17,IF(O155=O154,IF(K154=$R$17,$R$17,IF(AND(O155="BUY",I155&gt;I154),K154+$R$16,IF(AND(O155="BUY",I155&lt;=I154),K154,IF(AND(O155="SELL",I155&lt;I154),K154+$R$16,IF(AND(O155="SELL",I155&gt;=I154),K154,””))))),$R$16)))</f>
        <v>0.04</v>
      </c>
      <c r="L155" s="8">
        <f t="shared" si="14"/>
        <v>-0.50844000000000056</v>
      </c>
      <c r="M155" s="15"/>
      <c r="N155" s="15">
        <f t="shared" si="12"/>
        <v>1996.761</v>
      </c>
      <c r="O155" s="11" t="str">
        <f t="shared" si="17"/>
        <v>SELL</v>
      </c>
      <c r="P155" s="16"/>
    </row>
    <row r="156" spans="1:16">
      <c r="A156" s="3">
        <v>43298.402777777781</v>
      </c>
      <c r="B156" s="6"/>
      <c r="C156" s="1">
        <v>1986.2</v>
      </c>
      <c r="D156" s="1">
        <v>1987.9</v>
      </c>
      <c r="E156" s="1">
        <v>1985</v>
      </c>
      <c r="F156" s="1">
        <v>1987.75</v>
      </c>
      <c r="G156" s="1">
        <v>26924</v>
      </c>
      <c r="H156" s="15">
        <f t="shared" si="15"/>
        <v>1996.2525599999999</v>
      </c>
      <c r="I156" s="1">
        <f t="shared" si="16"/>
        <v>1984.05</v>
      </c>
      <c r="J156" s="8">
        <f t="shared" si="13"/>
        <v>-12.202559999999949</v>
      </c>
      <c r="K156" s="8">
        <f>IF(A156="","",IF(IF(O156=O155,IF(K155=$R$17,$R$17,IF(AND(O156="BUY",I156&gt;I155),K155+$R$16,IF(AND(O156="BUY",I156&lt;=I155),K155,IF(AND(O156="SELL",I156&lt;I155),K155+$R$16,IF(AND(O156="SELL",I156&gt;=I155),K155,””))))),$R$16)&gt;$R$17,$R$17,IF(O156=O155,IF(K155=$R$17,$R$17,IF(AND(O156="BUY",I156&gt;I155),K155+$R$16,IF(AND(O156="BUY",I156&lt;=I155),K155,IF(AND(O156="SELL",I156&lt;I155),K155+$R$16,IF(AND(O156="SELL",I156&gt;=I155),K155,””))))),$R$16)))</f>
        <v>0.04</v>
      </c>
      <c r="L156" s="8">
        <f t="shared" si="14"/>
        <v>-0.48810239999999794</v>
      </c>
      <c r="M156" s="15"/>
      <c r="N156" s="15">
        <f t="shared" si="12"/>
        <v>1996.2525599999999</v>
      </c>
      <c r="O156" s="11" t="str">
        <f t="shared" si="17"/>
        <v>SELL</v>
      </c>
      <c r="P156" s="16"/>
    </row>
    <row r="157" spans="1:16">
      <c r="A157" s="3">
        <v>43298.40625</v>
      </c>
      <c r="B157" s="6"/>
      <c r="C157" s="1">
        <v>1987</v>
      </c>
      <c r="D157" s="1">
        <v>1987.9</v>
      </c>
      <c r="E157" s="1">
        <v>1981</v>
      </c>
      <c r="F157" s="1">
        <v>1982.9</v>
      </c>
      <c r="G157" s="1">
        <v>34279</v>
      </c>
      <c r="H157" s="15">
        <f t="shared" si="15"/>
        <v>1995.7644576</v>
      </c>
      <c r="I157" s="1">
        <f t="shared" si="16"/>
        <v>1981</v>
      </c>
      <c r="J157" s="8">
        <f t="shared" si="13"/>
        <v>-14.764457600000014</v>
      </c>
      <c r="K157" s="8">
        <f>IF(A157="","",IF(IF(O157=O156,IF(K156=$R$17,$R$17,IF(AND(O157="BUY",I157&gt;I156),K156+$R$16,IF(AND(O157="BUY",I157&lt;=I156),K156,IF(AND(O157="SELL",I157&lt;I156),K156+$R$16,IF(AND(O157="SELL",I157&gt;=I156),K156,””))))),$R$16)&gt;$R$17,$R$17,IF(O157=O156,IF(K156=$R$17,$R$17,IF(AND(O157="BUY",I157&gt;I156),K156+$R$16,IF(AND(O157="BUY",I157&lt;=I156),K156,IF(AND(O157="SELL",I157&lt;I156),K156+$R$16,IF(AND(O157="SELL",I157&gt;=I156),K156,””))))),$R$16)))</f>
        <v>0.06</v>
      </c>
      <c r="L157" s="8">
        <f t="shared" si="14"/>
        <v>-0.88586745600000083</v>
      </c>
      <c r="M157" s="15"/>
      <c r="N157" s="15">
        <f t="shared" si="12"/>
        <v>1995.7644576</v>
      </c>
      <c r="O157" s="11" t="str">
        <f t="shared" si="17"/>
        <v>SELL</v>
      </c>
      <c r="P157" s="16"/>
    </row>
    <row r="158" spans="1:16">
      <c r="A158" s="3">
        <v>43298.409722222219</v>
      </c>
      <c r="B158" s="6"/>
      <c r="C158" s="1">
        <v>1982.25</v>
      </c>
      <c r="D158" s="1">
        <v>1984.9</v>
      </c>
      <c r="E158" s="1">
        <v>1981.45</v>
      </c>
      <c r="F158" s="1">
        <v>1984.5</v>
      </c>
      <c r="G158" s="1">
        <v>26040</v>
      </c>
      <c r="H158" s="15">
        <f t="shared" si="15"/>
        <v>1994.8785901440001</v>
      </c>
      <c r="I158" s="1">
        <f t="shared" si="16"/>
        <v>1981</v>
      </c>
      <c r="J158" s="8">
        <f t="shared" si="13"/>
        <v>-13.8785901440001</v>
      </c>
      <c r="K158" s="8">
        <f>IF(A158="","",IF(IF(O158=O157,IF(K157=$R$17,$R$17,IF(AND(O158="BUY",I158&gt;I157),K157+$R$16,IF(AND(O158="BUY",I158&lt;=I157),K157,IF(AND(O158="SELL",I158&lt;I157),K157+$R$16,IF(AND(O158="SELL",I158&gt;=I157),K157,””))))),$R$16)&gt;$R$17,$R$17,IF(O158=O157,IF(K157=$R$17,$R$17,IF(AND(O158="BUY",I158&gt;I157),K157+$R$16,IF(AND(O158="BUY",I158&lt;=I157),K157,IF(AND(O158="SELL",I158&lt;I157),K157+$R$16,IF(AND(O158="SELL",I158&gt;=I157),K157,””))))),$R$16)))</f>
        <v>0.06</v>
      </c>
      <c r="L158" s="8">
        <f t="shared" si="14"/>
        <v>-0.83271540864000593</v>
      </c>
      <c r="M158" s="15"/>
      <c r="N158" s="15">
        <f t="shared" si="12"/>
        <v>1994.8785901440001</v>
      </c>
      <c r="O158" s="11" t="str">
        <f t="shared" si="17"/>
        <v>SELL</v>
      </c>
      <c r="P158" s="16"/>
    </row>
    <row r="159" spans="1:16">
      <c r="A159" s="3">
        <v>43298.413194444445</v>
      </c>
      <c r="B159" s="6"/>
      <c r="C159" s="1">
        <v>1983.45</v>
      </c>
      <c r="D159" s="1">
        <v>1984.6</v>
      </c>
      <c r="E159" s="1">
        <v>1982.2</v>
      </c>
      <c r="F159" s="1">
        <v>1982.95</v>
      </c>
      <c r="G159" s="1">
        <v>22677</v>
      </c>
      <c r="H159" s="15">
        <f t="shared" si="15"/>
        <v>1994.04587473536</v>
      </c>
      <c r="I159" s="1">
        <f t="shared" si="16"/>
        <v>1981</v>
      </c>
      <c r="J159" s="8">
        <f t="shared" si="13"/>
        <v>-13.04587473536003</v>
      </c>
      <c r="K159" s="8">
        <f>IF(A159="","",IF(IF(O159=O158,IF(K158=$R$17,$R$17,IF(AND(O159="BUY",I159&gt;I158),K158+$R$16,IF(AND(O159="BUY",I159&lt;=I158),K158,IF(AND(O159="SELL",I159&lt;I158),K158+$R$16,IF(AND(O159="SELL",I159&gt;=I158),K158,””))))),$R$16)&gt;$R$17,$R$17,IF(O159=O158,IF(K158=$R$17,$R$17,IF(AND(O159="BUY",I159&gt;I158),K158+$R$16,IF(AND(O159="BUY",I159&lt;=I158),K158,IF(AND(O159="SELL",I159&lt;I158),K158+$R$16,IF(AND(O159="SELL",I159&gt;=I158),K158,””))))),$R$16)))</f>
        <v>0.06</v>
      </c>
      <c r="L159" s="8">
        <f t="shared" si="14"/>
        <v>-0.78275248412160181</v>
      </c>
      <c r="M159" s="15"/>
      <c r="N159" s="15">
        <f t="shared" si="12"/>
        <v>1994.04587473536</v>
      </c>
      <c r="O159" s="11" t="str">
        <f t="shared" si="17"/>
        <v>SELL</v>
      </c>
      <c r="P159" s="16"/>
    </row>
    <row r="160" spans="1:16">
      <c r="A160" s="3">
        <v>43298.416666666664</v>
      </c>
      <c r="B160" s="6"/>
      <c r="C160" s="1">
        <v>1983.15</v>
      </c>
      <c r="D160" s="1">
        <v>1984.85</v>
      </c>
      <c r="E160" s="1">
        <v>1982.65</v>
      </c>
      <c r="F160" s="1">
        <v>1984.55</v>
      </c>
      <c r="G160" s="1">
        <v>19769</v>
      </c>
      <c r="H160" s="15">
        <f t="shared" si="15"/>
        <v>1993.2631222512384</v>
      </c>
      <c r="I160" s="1">
        <f t="shared" si="16"/>
        <v>1981</v>
      </c>
      <c r="J160" s="8">
        <f t="shared" si="13"/>
        <v>-12.263122251238428</v>
      </c>
      <c r="K160" s="8">
        <f>IF(A160="","",IF(IF(O160=O159,IF(K159=$R$17,$R$17,IF(AND(O160="BUY",I160&gt;I159),K159+$R$16,IF(AND(O160="BUY",I160&lt;=I159),K159,IF(AND(O160="SELL",I160&lt;I159),K159+$R$16,IF(AND(O160="SELL",I160&gt;=I159),K159,””))))),$R$16)&gt;$R$17,$R$17,IF(O160=O159,IF(K159=$R$17,$R$17,IF(AND(O160="BUY",I160&gt;I159),K159+$R$16,IF(AND(O160="BUY",I160&lt;=I159),K159,IF(AND(O160="SELL",I160&lt;I159),K159+$R$16,IF(AND(O160="SELL",I160&gt;=I159),K159,””))))),$R$16)))</f>
        <v>0.06</v>
      </c>
      <c r="L160" s="8">
        <f t="shared" si="14"/>
        <v>-0.73578733507430572</v>
      </c>
      <c r="M160" s="15"/>
      <c r="N160" s="15">
        <f t="shared" si="12"/>
        <v>1993.2631222512384</v>
      </c>
      <c r="O160" s="11" t="str">
        <f t="shared" si="17"/>
        <v>SELL</v>
      </c>
      <c r="P160" s="16"/>
    </row>
    <row r="161" spans="1:16">
      <c r="A161" s="3">
        <v>43298.420138888891</v>
      </c>
      <c r="B161" s="6"/>
      <c r="C161" s="1">
        <v>1984.7</v>
      </c>
      <c r="D161" s="1">
        <v>1988.3</v>
      </c>
      <c r="E161" s="1">
        <v>1983.4</v>
      </c>
      <c r="F161" s="1">
        <v>1986.3</v>
      </c>
      <c r="G161" s="1">
        <v>33647</v>
      </c>
      <c r="H161" s="15">
        <f t="shared" si="15"/>
        <v>1992.5273349161641</v>
      </c>
      <c r="I161" s="1">
        <f t="shared" si="16"/>
        <v>1981</v>
      </c>
      <c r="J161" s="8">
        <f t="shared" si="13"/>
        <v>-11.527334916164136</v>
      </c>
      <c r="K161" s="8">
        <f>IF(A161="","",IF(IF(O161=O160,IF(K160=$R$17,$R$17,IF(AND(O161="BUY",I161&gt;I160),K160+$R$16,IF(AND(O161="BUY",I161&lt;=I160),K160,IF(AND(O161="SELL",I161&lt;I160),K160+$R$16,IF(AND(O161="SELL",I161&gt;=I160),K160,””))))),$R$16)&gt;$R$17,$R$17,IF(O161=O160,IF(K160=$R$17,$R$17,IF(AND(O161="BUY",I161&gt;I160),K160+$R$16,IF(AND(O161="BUY",I161&lt;=I160),K160,IF(AND(O161="SELL",I161&lt;I160),K160+$R$16,IF(AND(O161="SELL",I161&gt;=I160),K160,””))))),$R$16)))</f>
        <v>0.06</v>
      </c>
      <c r="L161" s="8">
        <f t="shared" si="14"/>
        <v>-0.69164009496984813</v>
      </c>
      <c r="M161" s="15"/>
      <c r="N161" s="15">
        <f t="shared" si="12"/>
        <v>1992.5273349161641</v>
      </c>
      <c r="O161" s="11" t="str">
        <f t="shared" si="17"/>
        <v>SELL</v>
      </c>
      <c r="P161" s="16"/>
    </row>
    <row r="162" spans="1:16">
      <c r="A162" s="3">
        <v>43298.423611111109</v>
      </c>
      <c r="B162" s="6"/>
      <c r="C162" s="1">
        <v>1986.45</v>
      </c>
      <c r="D162" s="1">
        <v>1986.95</v>
      </c>
      <c r="E162" s="1">
        <v>1984</v>
      </c>
      <c r="F162" s="1">
        <v>1984.85</v>
      </c>
      <c r="G162" s="1">
        <v>20589</v>
      </c>
      <c r="H162" s="15">
        <f t="shared" si="15"/>
        <v>1991.8356948211942</v>
      </c>
      <c r="I162" s="1">
        <f t="shared" si="16"/>
        <v>1981</v>
      </c>
      <c r="J162" s="8">
        <f t="shared" si="13"/>
        <v>-10.835694821194238</v>
      </c>
      <c r="K162" s="8">
        <f>IF(A162="","",IF(IF(O162=O161,IF(K161=$R$17,$R$17,IF(AND(O162="BUY",I162&gt;I161),K161+$R$16,IF(AND(O162="BUY",I162&lt;=I161),K161,IF(AND(O162="SELL",I162&lt;I161),K161+$R$16,IF(AND(O162="SELL",I162&gt;=I161),K161,””))))),$R$16)&gt;$R$17,$R$17,IF(O162=O161,IF(K161=$R$17,$R$17,IF(AND(O162="BUY",I162&gt;I161),K161+$R$16,IF(AND(O162="BUY",I162&lt;=I161),K161,IF(AND(O162="SELL",I162&lt;I161),K161+$R$16,IF(AND(O162="SELL",I162&gt;=I161),K161,””))))),$R$16)))</f>
        <v>0.06</v>
      </c>
      <c r="L162" s="8">
        <f t="shared" si="14"/>
        <v>-0.65014168927165428</v>
      </c>
      <c r="M162" s="15"/>
      <c r="N162" s="15">
        <f t="shared" si="12"/>
        <v>1991.8356948211942</v>
      </c>
      <c r="O162" s="11" t="str">
        <f t="shared" si="17"/>
        <v>SELL</v>
      </c>
      <c r="P162" s="16"/>
    </row>
    <row r="163" spans="1:16">
      <c r="A163" s="3">
        <v>43298.427083333336</v>
      </c>
      <c r="B163" s="6"/>
      <c r="C163" s="1">
        <v>1984.85</v>
      </c>
      <c r="D163" s="1">
        <v>1987</v>
      </c>
      <c r="E163" s="1">
        <v>1983.65</v>
      </c>
      <c r="F163" s="1">
        <v>1987</v>
      </c>
      <c r="G163" s="1">
        <v>22827</v>
      </c>
      <c r="H163" s="15">
        <f t="shared" si="15"/>
        <v>1991.1855531319227</v>
      </c>
      <c r="I163" s="1">
        <f t="shared" si="16"/>
        <v>1981</v>
      </c>
      <c r="J163" s="8">
        <f t="shared" si="13"/>
        <v>-10.185553131922688</v>
      </c>
      <c r="K163" s="8">
        <f>IF(A163="","",IF(IF(O163=O162,IF(K162=$R$17,$R$17,IF(AND(O163="BUY",I163&gt;I162),K162+$R$16,IF(AND(O163="BUY",I163&lt;=I162),K162,IF(AND(O163="SELL",I163&lt;I162),K162+$R$16,IF(AND(O163="SELL",I163&gt;=I162),K162,””))))),$R$16)&gt;$R$17,$R$17,IF(O163=O162,IF(K162=$R$17,$R$17,IF(AND(O163="BUY",I163&gt;I162),K162+$R$16,IF(AND(O163="BUY",I163&lt;=I162),K162,IF(AND(O163="SELL",I163&lt;I162),K162+$R$16,IF(AND(O163="SELL",I163&gt;=I162),K162,””))))),$R$16)))</f>
        <v>0.06</v>
      </c>
      <c r="L163" s="8">
        <f t="shared" si="14"/>
        <v>-0.61113318791536131</v>
      </c>
      <c r="M163" s="15"/>
      <c r="N163" s="15">
        <f t="shared" si="12"/>
        <v>1991.1855531319227</v>
      </c>
      <c r="O163" s="11" t="str">
        <f t="shared" si="17"/>
        <v>SELL</v>
      </c>
      <c r="P163" s="16"/>
    </row>
    <row r="164" spans="1:16">
      <c r="A164" s="3">
        <v>43298.430555555555</v>
      </c>
      <c r="B164" s="6"/>
      <c r="C164" s="1">
        <v>1987.35</v>
      </c>
      <c r="D164" s="1">
        <v>1989.65</v>
      </c>
      <c r="E164" s="1">
        <v>1985.05</v>
      </c>
      <c r="F164" s="1">
        <v>1987.2</v>
      </c>
      <c r="G164" s="1">
        <v>142644</v>
      </c>
      <c r="H164" s="15">
        <f t="shared" si="15"/>
        <v>1990.5744199440073</v>
      </c>
      <c r="I164" s="1">
        <f t="shared" si="16"/>
        <v>1981</v>
      </c>
      <c r="J164" s="8">
        <f t="shared" si="13"/>
        <v>-9.5744199440073317</v>
      </c>
      <c r="K164" s="8">
        <f>IF(A164="","",IF(IF(O164=O163,IF(K163=$R$17,$R$17,IF(AND(O164="BUY",I164&gt;I163),K163+$R$16,IF(AND(O164="BUY",I164&lt;=I163),K163,IF(AND(O164="SELL",I164&lt;I163),K163+$R$16,IF(AND(O164="SELL",I164&gt;=I163),K163,””))))),$R$16)&gt;$R$17,$R$17,IF(O164=O163,IF(K163=$R$17,$R$17,IF(AND(O164="BUY",I164&gt;I163),K163+$R$16,IF(AND(O164="BUY",I164&lt;=I163),K163,IF(AND(O164="SELL",I164&lt;I163),K163+$R$16,IF(AND(O164="SELL",I164&gt;=I163),K163,””))))),$R$16)))</f>
        <v>0.06</v>
      </c>
      <c r="L164" s="8">
        <f t="shared" si="14"/>
        <v>-0.57446519664043982</v>
      </c>
      <c r="M164" s="15"/>
      <c r="N164" s="15">
        <f t="shared" si="12"/>
        <v>1990.5744199440073</v>
      </c>
      <c r="O164" s="11" t="str">
        <f t="shared" si="17"/>
        <v>SELL</v>
      </c>
      <c r="P164" s="16"/>
    </row>
    <row r="165" spans="1:16">
      <c r="A165" s="3">
        <v>43298.434027777781</v>
      </c>
      <c r="B165" s="6"/>
      <c r="C165" s="1">
        <v>1988.35</v>
      </c>
      <c r="D165" s="1">
        <v>1989</v>
      </c>
      <c r="E165" s="1">
        <v>1987.45</v>
      </c>
      <c r="F165" s="1">
        <v>1988</v>
      </c>
      <c r="G165" s="1">
        <v>23222</v>
      </c>
      <c r="H165" s="15">
        <f t="shared" si="15"/>
        <v>1989.9999547473669</v>
      </c>
      <c r="I165" s="1">
        <f t="shared" si="16"/>
        <v>1981</v>
      </c>
      <c r="J165" s="8">
        <f t="shared" si="13"/>
        <v>-8.9999547473669281</v>
      </c>
      <c r="K165" s="8">
        <f>IF(A165="","",IF(IF(O165=O164,IF(K164=$R$17,$R$17,IF(AND(O165="BUY",I165&gt;I164),K164+$R$16,IF(AND(O165="BUY",I165&lt;=I164),K164,IF(AND(O165="SELL",I165&lt;I164),K164+$R$16,IF(AND(O165="SELL",I165&gt;=I164),K164,””))))),$R$16)&gt;$R$17,$R$17,IF(O165=O164,IF(K164=$R$17,$R$17,IF(AND(O165="BUY",I165&gt;I164),K164+$R$16,IF(AND(O165="BUY",I165&lt;=I164),K164,IF(AND(O165="SELL",I165&lt;I164),K164+$R$16,IF(AND(O165="SELL",I165&gt;=I164),K164,””))))),$R$16)))</f>
        <v>0.06</v>
      </c>
      <c r="L165" s="8">
        <f t="shared" si="14"/>
        <v>-0.5399972848420157</v>
      </c>
      <c r="M165" s="15"/>
      <c r="N165" s="15">
        <f t="shared" si="12"/>
        <v>1989.9999547473669</v>
      </c>
      <c r="O165" s="11" t="str">
        <f t="shared" si="17"/>
        <v>SELL</v>
      </c>
      <c r="P165" s="16"/>
    </row>
    <row r="166" spans="1:16">
      <c r="A166" s="3">
        <v>43298.4375</v>
      </c>
      <c r="B166" s="6"/>
      <c r="C166" s="1">
        <v>1988</v>
      </c>
      <c r="D166" s="1">
        <v>1988.8</v>
      </c>
      <c r="E166" s="1">
        <v>1985.1</v>
      </c>
      <c r="F166" s="1">
        <v>1986.45</v>
      </c>
      <c r="G166" s="1">
        <v>38775</v>
      </c>
      <c r="H166" s="15">
        <f t="shared" si="15"/>
        <v>1989.4599574625249</v>
      </c>
      <c r="I166" s="1">
        <f t="shared" si="16"/>
        <v>1981</v>
      </c>
      <c r="J166" s="8">
        <f t="shared" si="13"/>
        <v>-8.4599574625249261</v>
      </c>
      <c r="K166" s="8">
        <f>IF(A166="","",IF(IF(O166=O165,IF(K165=$R$17,$R$17,IF(AND(O166="BUY",I166&gt;I165),K165+$R$16,IF(AND(O166="BUY",I166&lt;=I165),K165,IF(AND(O166="SELL",I166&lt;I165),K165+$R$16,IF(AND(O166="SELL",I166&gt;=I165),K165,””))))),$R$16)&gt;$R$17,$R$17,IF(O166=O165,IF(K165=$R$17,$R$17,IF(AND(O166="BUY",I166&gt;I165),K165+$R$16,IF(AND(O166="BUY",I166&lt;=I165),K165,IF(AND(O166="SELL",I166&lt;I165),K165+$R$16,IF(AND(O166="SELL",I166&gt;=I165),K165,””))))),$R$16)))</f>
        <v>0.06</v>
      </c>
      <c r="L166" s="8">
        <f t="shared" si="14"/>
        <v>-0.50759744775149551</v>
      </c>
      <c r="M166" s="15"/>
      <c r="N166" s="15">
        <f t="shared" si="12"/>
        <v>1989.4599574625249</v>
      </c>
      <c r="O166" s="11" t="str">
        <f t="shared" si="17"/>
        <v>SELL</v>
      </c>
      <c r="P166" s="16"/>
    </row>
    <row r="167" spans="1:16">
      <c r="A167" s="3">
        <v>43298.440972222219</v>
      </c>
      <c r="B167" s="6"/>
      <c r="C167" s="1">
        <v>1986.45</v>
      </c>
      <c r="D167" s="1">
        <v>1988.7</v>
      </c>
      <c r="E167" s="1">
        <v>1986.1</v>
      </c>
      <c r="F167" s="1">
        <v>1986.75</v>
      </c>
      <c r="G167" s="1">
        <v>28513</v>
      </c>
      <c r="H167" s="15">
        <f t="shared" si="15"/>
        <v>1988.9523600147734</v>
      </c>
      <c r="I167" s="1">
        <f t="shared" si="16"/>
        <v>1981</v>
      </c>
      <c r="J167" s="8">
        <f t="shared" si="13"/>
        <v>-7.952360014773376</v>
      </c>
      <c r="K167" s="8">
        <f>IF(A167="","",IF(IF(O167=O166,IF(K166=$R$17,$R$17,IF(AND(O167="BUY",I167&gt;I166),K166+$R$16,IF(AND(O167="BUY",I167&lt;=I166),K166,IF(AND(O167="SELL",I167&lt;I166),K166+$R$16,IF(AND(O167="SELL",I167&gt;=I166),K166,””))))),$R$16)&gt;$R$17,$R$17,IF(O167=O166,IF(K166=$R$17,$R$17,IF(AND(O167="BUY",I167&gt;I166),K166+$R$16,IF(AND(O167="BUY",I167&lt;=I166),K166,IF(AND(O167="SELL",I167&lt;I166),K166+$R$16,IF(AND(O167="SELL",I167&gt;=I166),K166,””))))),$R$16)))</f>
        <v>0.06</v>
      </c>
      <c r="L167" s="8">
        <f t="shared" si="14"/>
        <v>-0.47714160088640256</v>
      </c>
      <c r="M167" s="15"/>
      <c r="N167" s="15">
        <f t="shared" si="12"/>
        <v>1988.9523600147734</v>
      </c>
      <c r="O167" s="11" t="str">
        <f t="shared" si="17"/>
        <v>SELL</v>
      </c>
      <c r="P167" s="16"/>
    </row>
    <row r="168" spans="1:16">
      <c r="A168" s="3">
        <v>43298.444444444445</v>
      </c>
      <c r="B168" s="6"/>
      <c r="C168" s="1">
        <v>1986.75</v>
      </c>
      <c r="D168" s="1">
        <v>1989</v>
      </c>
      <c r="E168" s="1">
        <v>1986.4</v>
      </c>
      <c r="F168" s="1">
        <v>1988.45</v>
      </c>
      <c r="G168" s="1">
        <v>12052</v>
      </c>
      <c r="H168" s="15">
        <f t="shared" si="15"/>
        <v>1981</v>
      </c>
      <c r="I168" s="1">
        <f t="shared" si="16"/>
        <v>1989</v>
      </c>
      <c r="J168" s="8">
        <f t="shared" si="13"/>
        <v>8</v>
      </c>
      <c r="K168" s="8">
        <f>IF(A168="","",IF(IF(O168=O167,IF(K167=$R$17,$R$17,IF(AND(O168="BUY",I168&gt;I167),K167+$R$16,IF(AND(O168="BUY",I168&lt;=I167),K167,IF(AND(O168="SELL",I168&lt;I167),K167+$R$16,IF(AND(O168="SELL",I168&gt;=I167),K167,””))))),$R$16)&gt;$R$17,$R$17,IF(O168=O167,IF(K167=$R$17,$R$17,IF(AND(O168="BUY",I168&gt;I167),K167+$R$16,IF(AND(O168="BUY",I168&lt;=I167),K167,IF(AND(O168="SELL",I168&lt;I167),K167+$R$16,IF(AND(O168="SELL",I168&gt;=I167),K167,””))))),$R$16)))</f>
        <v>0.02</v>
      </c>
      <c r="L168" s="8">
        <f t="shared" si="14"/>
        <v>0.16</v>
      </c>
      <c r="M168" s="15"/>
      <c r="N168" s="15">
        <f t="shared" si="12"/>
        <v>1981</v>
      </c>
      <c r="O168" s="11" t="str">
        <f t="shared" si="17"/>
        <v>BUY</v>
      </c>
      <c r="P168" s="16"/>
    </row>
    <row r="169" spans="1:16">
      <c r="A169" s="3">
        <v>43298.447916666664</v>
      </c>
      <c r="B169" s="6"/>
      <c r="C169" s="1">
        <v>1988.3</v>
      </c>
      <c r="D169" s="1">
        <v>1989</v>
      </c>
      <c r="E169" s="1">
        <v>1986.7</v>
      </c>
      <c r="F169" s="1">
        <v>1988.9</v>
      </c>
      <c r="G169" s="1">
        <v>11597</v>
      </c>
      <c r="H169" s="15">
        <f t="shared" si="15"/>
        <v>1981.16</v>
      </c>
      <c r="I169" s="1">
        <f t="shared" si="16"/>
        <v>1989</v>
      </c>
      <c r="J169" s="8">
        <f t="shared" si="13"/>
        <v>7.8399999999999181</v>
      </c>
      <c r="K169" s="8">
        <f>IF(A169="","",IF(IF(O169=O168,IF(K168=$R$17,$R$17,IF(AND(O169="BUY",I169&gt;I168),K168+$R$16,IF(AND(O169="BUY",I169&lt;=I168),K168,IF(AND(O169="SELL",I169&lt;I168),K168+$R$16,IF(AND(O169="SELL",I169&gt;=I168),K168,””))))),$R$16)&gt;$R$17,$R$17,IF(O169=O168,IF(K168=$R$17,$R$17,IF(AND(O169="BUY",I169&gt;I168),K168+$R$16,IF(AND(O169="BUY",I169&lt;=I168),K168,IF(AND(O169="SELL",I169&lt;I168),K168+$R$16,IF(AND(O169="SELL",I169&gt;=I168),K168,””))))),$R$16)))</f>
        <v>0.02</v>
      </c>
      <c r="L169" s="8">
        <f t="shared" si="14"/>
        <v>0.15679999999999836</v>
      </c>
      <c r="M169" s="15"/>
      <c r="N169" s="15">
        <f t="shared" si="12"/>
        <v>1981.16</v>
      </c>
      <c r="O169" s="11" t="str">
        <f t="shared" si="17"/>
        <v>BUY</v>
      </c>
      <c r="P169" s="16"/>
    </row>
    <row r="170" spans="1:16">
      <c r="A170" s="3">
        <v>43298.451388888891</v>
      </c>
      <c r="B170" s="6"/>
      <c r="C170" s="1">
        <v>1988.4</v>
      </c>
      <c r="D170" s="1">
        <v>1989</v>
      </c>
      <c r="E170" s="1">
        <v>1986.7</v>
      </c>
      <c r="F170" s="1">
        <v>1988.45</v>
      </c>
      <c r="G170" s="1">
        <v>24150</v>
      </c>
      <c r="H170" s="15">
        <f t="shared" si="15"/>
        <v>1981.3168000000001</v>
      </c>
      <c r="I170" s="1">
        <f t="shared" si="16"/>
        <v>1989</v>
      </c>
      <c r="J170" s="8">
        <f t="shared" si="13"/>
        <v>7.6831999999999425</v>
      </c>
      <c r="K170" s="8">
        <f>IF(A170="","",IF(IF(O170=O169,IF(K169=$R$17,$R$17,IF(AND(O170="BUY",I170&gt;I169),K169+$R$16,IF(AND(O170="BUY",I170&lt;=I169),K169,IF(AND(O170="SELL",I170&lt;I169),K169+$R$16,IF(AND(O170="SELL",I170&gt;=I169),K169,””))))),$R$16)&gt;$R$17,$R$17,IF(O170=O169,IF(K169=$R$17,$R$17,IF(AND(O170="BUY",I170&gt;I169),K169+$R$16,IF(AND(O170="BUY",I170&lt;=I169),K169,IF(AND(O170="SELL",I170&lt;I169),K169+$R$16,IF(AND(O170="SELL",I170&gt;=I169),K169,””))))),$R$16)))</f>
        <v>0.02</v>
      </c>
      <c r="L170" s="8">
        <f t="shared" si="14"/>
        <v>0.15366399999999886</v>
      </c>
      <c r="M170" s="15"/>
      <c r="N170" s="15">
        <f t="shared" si="12"/>
        <v>1981.3168000000001</v>
      </c>
      <c r="O170" s="11" t="str">
        <f t="shared" si="17"/>
        <v>BUY</v>
      </c>
      <c r="P170" s="16"/>
    </row>
    <row r="171" spans="1:16">
      <c r="A171" s="3">
        <v>43298.454861111109</v>
      </c>
      <c r="B171" s="6"/>
      <c r="C171" s="1">
        <v>1988.35</v>
      </c>
      <c r="D171" s="1">
        <v>1988.85</v>
      </c>
      <c r="E171" s="1">
        <v>1986.85</v>
      </c>
      <c r="F171" s="1">
        <v>1988.65</v>
      </c>
      <c r="G171" s="1">
        <v>11130</v>
      </c>
      <c r="H171" s="15">
        <f t="shared" si="15"/>
        <v>1981.470464</v>
      </c>
      <c r="I171" s="1">
        <f t="shared" si="16"/>
        <v>1989</v>
      </c>
      <c r="J171" s="8">
        <f t="shared" si="13"/>
        <v>7.5295360000000073</v>
      </c>
      <c r="K171" s="8">
        <f>IF(A171="","",IF(IF(O171=O170,IF(K170=$R$17,$R$17,IF(AND(O171="BUY",I171&gt;I170),K170+$R$16,IF(AND(O171="BUY",I171&lt;=I170),K170,IF(AND(O171="SELL",I171&lt;I170),K170+$R$16,IF(AND(O171="SELL",I171&gt;=I170),K170,””))))),$R$16)&gt;$R$17,$R$17,IF(O171=O170,IF(K170=$R$17,$R$17,IF(AND(O171="BUY",I171&gt;I170),K170+$R$16,IF(AND(O171="BUY",I171&lt;=I170),K170,IF(AND(O171="SELL",I171&lt;I170),K170+$R$16,IF(AND(O171="SELL",I171&gt;=I170),K170,””))))),$R$16)))</f>
        <v>0.02</v>
      </c>
      <c r="L171" s="8">
        <f t="shared" si="14"/>
        <v>0.15059072000000015</v>
      </c>
      <c r="M171" s="15"/>
      <c r="N171" s="15">
        <f t="shared" si="12"/>
        <v>1981.470464</v>
      </c>
      <c r="O171" s="11" t="str">
        <f t="shared" si="17"/>
        <v>BUY</v>
      </c>
      <c r="P171" s="16"/>
    </row>
    <row r="172" spans="1:16">
      <c r="A172" s="3">
        <v>43298.458333333336</v>
      </c>
      <c r="B172" s="6"/>
      <c r="C172" s="1">
        <v>1988.7</v>
      </c>
      <c r="D172" s="1">
        <v>1988.95</v>
      </c>
      <c r="E172" s="1">
        <v>1987.5</v>
      </c>
      <c r="F172" s="1">
        <v>1988.55</v>
      </c>
      <c r="G172" s="1">
        <v>10535</v>
      </c>
      <c r="H172" s="15">
        <f t="shared" si="15"/>
        <v>1981.6210547200001</v>
      </c>
      <c r="I172" s="1">
        <f t="shared" si="16"/>
        <v>1989</v>
      </c>
      <c r="J172" s="8">
        <f t="shared" si="13"/>
        <v>7.3789452799999253</v>
      </c>
      <c r="K172" s="8">
        <f>IF(A172="","",IF(IF(O172=O171,IF(K171=$R$17,$R$17,IF(AND(O172="BUY",I172&gt;I171),K171+$R$16,IF(AND(O172="BUY",I172&lt;=I171),K171,IF(AND(O172="SELL",I172&lt;I171),K171+$R$16,IF(AND(O172="SELL",I172&gt;=I171),K171,””))))),$R$16)&gt;$R$17,$R$17,IF(O172=O171,IF(K171=$R$17,$R$17,IF(AND(O172="BUY",I172&gt;I171),K171+$R$16,IF(AND(O172="BUY",I172&lt;=I171),K171,IF(AND(O172="SELL",I172&lt;I171),K171+$R$16,IF(AND(O172="SELL",I172&gt;=I171),K171,””))))),$R$16)))</f>
        <v>0.02</v>
      </c>
      <c r="L172" s="8">
        <f t="shared" si="14"/>
        <v>0.14757890559999851</v>
      </c>
      <c r="M172" s="15"/>
      <c r="N172" s="15">
        <f t="shared" si="12"/>
        <v>1981.6210547200001</v>
      </c>
      <c r="O172" s="11" t="str">
        <f t="shared" si="17"/>
        <v>BUY</v>
      </c>
      <c r="P172" s="16"/>
    </row>
    <row r="173" spans="1:16">
      <c r="A173" s="3">
        <v>43298.461805555555</v>
      </c>
      <c r="B173" s="6"/>
      <c r="C173" s="1">
        <v>1988.5</v>
      </c>
      <c r="D173" s="1">
        <v>1989</v>
      </c>
      <c r="E173" s="1">
        <v>1987.7</v>
      </c>
      <c r="F173" s="1">
        <v>1988.45</v>
      </c>
      <c r="G173" s="1">
        <v>12420</v>
      </c>
      <c r="H173" s="15">
        <f t="shared" si="15"/>
        <v>1981.7686336256002</v>
      </c>
      <c r="I173" s="1">
        <f t="shared" si="16"/>
        <v>1989</v>
      </c>
      <c r="J173" s="8">
        <f t="shared" si="13"/>
        <v>7.2313663743998404</v>
      </c>
      <c r="K173" s="8">
        <f>IF(A173="","",IF(IF(O173=O172,IF(K172=$R$17,$R$17,IF(AND(O173="BUY",I173&gt;I172),K172+$R$16,IF(AND(O173="BUY",I173&lt;=I172),K172,IF(AND(O173="SELL",I173&lt;I172),K172+$R$16,IF(AND(O173="SELL",I173&gt;=I172),K172,””))))),$R$16)&gt;$R$17,$R$17,IF(O173=O172,IF(K172=$R$17,$R$17,IF(AND(O173="BUY",I173&gt;I172),K172+$R$16,IF(AND(O173="BUY",I173&lt;=I172),K172,IF(AND(O173="SELL",I173&lt;I172),K172+$R$16,IF(AND(O173="SELL",I173&gt;=I172),K172,””))))),$R$16)))</f>
        <v>0.02</v>
      </c>
      <c r="L173" s="8">
        <f t="shared" si="14"/>
        <v>0.14462732748799681</v>
      </c>
      <c r="M173" s="15"/>
      <c r="N173" s="15">
        <f t="shared" si="12"/>
        <v>1981.7686336256002</v>
      </c>
      <c r="O173" s="11" t="str">
        <f t="shared" si="17"/>
        <v>BUY</v>
      </c>
      <c r="P173" s="16"/>
    </row>
    <row r="174" spans="1:16">
      <c r="A174" s="3">
        <v>43298.465277777781</v>
      </c>
      <c r="B174" s="6"/>
      <c r="C174" s="1">
        <v>1988.45</v>
      </c>
      <c r="D174" s="1">
        <v>1988.65</v>
      </c>
      <c r="E174" s="1">
        <v>1987.5</v>
      </c>
      <c r="F174" s="1">
        <v>1988.5</v>
      </c>
      <c r="G174" s="1">
        <v>12667</v>
      </c>
      <c r="H174" s="15">
        <f t="shared" si="15"/>
        <v>1981.9132609530882</v>
      </c>
      <c r="I174" s="1">
        <f t="shared" si="16"/>
        <v>1989</v>
      </c>
      <c r="J174" s="8">
        <f t="shared" si="13"/>
        <v>7.0867390469118163</v>
      </c>
      <c r="K174" s="8">
        <f>IF(A174="","",IF(IF(O174=O173,IF(K173=$R$17,$R$17,IF(AND(O174="BUY",I174&gt;I173),K173+$R$16,IF(AND(O174="BUY",I174&lt;=I173),K173,IF(AND(O174="SELL",I174&lt;I173),K173+$R$16,IF(AND(O174="SELL",I174&gt;=I173),K173,””))))),$R$16)&gt;$R$17,$R$17,IF(O174=O173,IF(K173=$R$17,$R$17,IF(AND(O174="BUY",I174&gt;I173),K173+$R$16,IF(AND(O174="BUY",I174&lt;=I173),K173,IF(AND(O174="SELL",I174&lt;I173),K173+$R$16,IF(AND(O174="SELL",I174&gt;=I173),K173,””))))),$R$16)))</f>
        <v>0.02</v>
      </c>
      <c r="L174" s="8">
        <f t="shared" si="14"/>
        <v>0.14173478093823633</v>
      </c>
      <c r="M174" s="15"/>
      <c r="N174" s="15">
        <f t="shared" si="12"/>
        <v>1981.9132609530882</v>
      </c>
      <c r="O174" s="11" t="str">
        <f t="shared" si="17"/>
        <v>BUY</v>
      </c>
      <c r="P174" s="16"/>
    </row>
    <row r="175" spans="1:16">
      <c r="A175" s="3">
        <v>43298.46875</v>
      </c>
      <c r="B175" s="6"/>
      <c r="C175" s="1">
        <v>1988.5</v>
      </c>
      <c r="D175" s="1">
        <v>1989.55</v>
      </c>
      <c r="E175" s="1">
        <v>1987.5</v>
      </c>
      <c r="F175" s="1">
        <v>1989</v>
      </c>
      <c r="G175" s="1">
        <v>109469</v>
      </c>
      <c r="H175" s="15">
        <f t="shared" si="15"/>
        <v>1982.0549957340263</v>
      </c>
      <c r="I175" s="1">
        <f t="shared" si="16"/>
        <v>1989.55</v>
      </c>
      <c r="J175" s="8">
        <f t="shared" si="13"/>
        <v>7.4950042659736482</v>
      </c>
      <c r="K175" s="8">
        <f>IF(A175="","",IF(IF(O175=O174,IF(K174=$R$17,$R$17,IF(AND(O175="BUY",I175&gt;I174),K174+$R$16,IF(AND(O175="BUY",I175&lt;=I174),K174,IF(AND(O175="SELL",I175&lt;I174),K174+$R$16,IF(AND(O175="SELL",I175&gt;=I174),K174,””))))),$R$16)&gt;$R$17,$R$17,IF(O175=O174,IF(K174=$R$17,$R$17,IF(AND(O175="BUY",I175&gt;I174),K174+$R$16,IF(AND(O175="BUY",I175&lt;=I174),K174,IF(AND(O175="SELL",I175&lt;I174),K174+$R$16,IF(AND(O175="SELL",I175&gt;=I174),K174,””))))),$R$16)))</f>
        <v>0.04</v>
      </c>
      <c r="L175" s="8">
        <f t="shared" si="14"/>
        <v>0.29980017063894593</v>
      </c>
      <c r="M175" s="15"/>
      <c r="N175" s="15">
        <f t="shared" si="12"/>
        <v>1982.0549957340263</v>
      </c>
      <c r="O175" s="11" t="str">
        <f t="shared" si="17"/>
        <v>BUY</v>
      </c>
      <c r="P175" s="16"/>
    </row>
    <row r="176" spans="1:16">
      <c r="A176" s="3">
        <v>43298.472222222219</v>
      </c>
      <c r="B176" s="6"/>
      <c r="C176" s="1">
        <v>1989</v>
      </c>
      <c r="D176" s="1">
        <v>1989</v>
      </c>
      <c r="E176" s="1">
        <v>1986</v>
      </c>
      <c r="F176" s="1">
        <v>1987.95</v>
      </c>
      <c r="G176" s="1">
        <v>20990</v>
      </c>
      <c r="H176" s="15">
        <f t="shared" si="15"/>
        <v>1982.3547959046653</v>
      </c>
      <c r="I176" s="1">
        <f t="shared" si="16"/>
        <v>1989.55</v>
      </c>
      <c r="J176" s="8">
        <f t="shared" si="13"/>
        <v>7.1952040953347023</v>
      </c>
      <c r="K176" s="8">
        <f>IF(A176="","",IF(IF(O176=O175,IF(K175=$R$17,$R$17,IF(AND(O176="BUY",I176&gt;I175),K175+$R$16,IF(AND(O176="BUY",I176&lt;=I175),K175,IF(AND(O176="SELL",I176&lt;I175),K175+$R$16,IF(AND(O176="SELL",I176&gt;=I175),K175,””))))),$R$16)&gt;$R$17,$R$17,IF(O176=O175,IF(K175=$R$17,$R$17,IF(AND(O176="BUY",I176&gt;I175),K175+$R$16,IF(AND(O176="BUY",I176&lt;=I175),K175,IF(AND(O176="SELL",I176&lt;I175),K175+$R$16,IF(AND(O176="SELL",I176&gt;=I175),K175,””))))),$R$16)))</f>
        <v>0.04</v>
      </c>
      <c r="L176" s="8">
        <f t="shared" si="14"/>
        <v>0.28780816381338808</v>
      </c>
      <c r="M176" s="15"/>
      <c r="N176" s="15">
        <f t="shared" si="12"/>
        <v>1982.3547959046653</v>
      </c>
      <c r="O176" s="11" t="str">
        <f t="shared" si="17"/>
        <v>BUY</v>
      </c>
      <c r="P176" s="16"/>
    </row>
    <row r="177" spans="1:16">
      <c r="A177" s="3">
        <v>43298.475694444445</v>
      </c>
      <c r="B177" s="6"/>
      <c r="C177" s="1">
        <v>1988</v>
      </c>
      <c r="D177" s="1">
        <v>1988.85</v>
      </c>
      <c r="E177" s="1">
        <v>1987.2</v>
      </c>
      <c r="F177" s="1">
        <v>1988</v>
      </c>
      <c r="G177" s="1">
        <v>12792</v>
      </c>
      <c r="H177" s="15">
        <f t="shared" si="15"/>
        <v>1982.6426040684787</v>
      </c>
      <c r="I177" s="1">
        <f t="shared" si="16"/>
        <v>1989.55</v>
      </c>
      <c r="J177" s="8">
        <f t="shared" si="13"/>
        <v>6.9073959315212505</v>
      </c>
      <c r="K177" s="8">
        <f>IF(A177="","",IF(IF(O177=O176,IF(K176=$R$17,$R$17,IF(AND(O177="BUY",I177&gt;I176),K176+$R$16,IF(AND(O177="BUY",I177&lt;=I176),K176,IF(AND(O177="SELL",I177&lt;I176),K176+$R$16,IF(AND(O177="SELL",I177&gt;=I176),K176,””))))),$R$16)&gt;$R$17,$R$17,IF(O177=O176,IF(K176=$R$17,$R$17,IF(AND(O177="BUY",I177&gt;I176),K176+$R$16,IF(AND(O177="BUY",I177&lt;=I176),K176,IF(AND(O177="SELL",I177&lt;I176),K176+$R$16,IF(AND(O177="SELL",I177&gt;=I176),K176,””))))),$R$16)))</f>
        <v>0.04</v>
      </c>
      <c r="L177" s="8">
        <f t="shared" si="14"/>
        <v>0.27629583726085005</v>
      </c>
      <c r="M177" s="15"/>
      <c r="N177" s="15">
        <f t="shared" si="12"/>
        <v>1982.6426040684787</v>
      </c>
      <c r="O177" s="11" t="str">
        <f t="shared" si="17"/>
        <v>BUY</v>
      </c>
      <c r="P177" s="16"/>
    </row>
    <row r="178" spans="1:16">
      <c r="A178" s="3">
        <v>43298.479166666664</v>
      </c>
      <c r="B178" s="6"/>
      <c r="C178" s="1">
        <v>1988</v>
      </c>
      <c r="D178" s="1">
        <v>1988.5</v>
      </c>
      <c r="E178" s="1">
        <v>1987</v>
      </c>
      <c r="F178" s="1">
        <v>1987.5</v>
      </c>
      <c r="G178" s="1">
        <v>12989</v>
      </c>
      <c r="H178" s="15">
        <f t="shared" si="15"/>
        <v>1982.9188999057396</v>
      </c>
      <c r="I178" s="1">
        <f t="shared" si="16"/>
        <v>1989.55</v>
      </c>
      <c r="J178" s="8">
        <f t="shared" si="13"/>
        <v>6.6311000942603187</v>
      </c>
      <c r="K178" s="8">
        <f>IF(A178="","",IF(IF(O178=O177,IF(K177=$R$17,$R$17,IF(AND(O178="BUY",I178&gt;I177),K177+$R$16,IF(AND(O178="BUY",I178&lt;=I177),K177,IF(AND(O178="SELL",I178&lt;I177),K177+$R$16,IF(AND(O178="SELL",I178&gt;=I177),K177,””))))),$R$16)&gt;$R$17,$R$17,IF(O178=O177,IF(K177=$R$17,$R$17,IF(AND(O178="BUY",I178&gt;I177),K177+$R$16,IF(AND(O178="BUY",I178&lt;=I177),K177,IF(AND(O178="SELL",I178&lt;I177),K177+$R$16,IF(AND(O178="SELL",I178&gt;=I177),K177,””))))),$R$16)))</f>
        <v>0.04</v>
      </c>
      <c r="L178" s="8">
        <f t="shared" si="14"/>
        <v>0.26524400377041274</v>
      </c>
      <c r="M178" s="15"/>
      <c r="N178" s="15">
        <f t="shared" si="12"/>
        <v>1982.9188999057396</v>
      </c>
      <c r="O178" s="11" t="str">
        <f t="shared" si="17"/>
        <v>BUY</v>
      </c>
      <c r="P178" s="16"/>
    </row>
    <row r="179" spans="1:16">
      <c r="A179" s="3">
        <v>43298.482638888891</v>
      </c>
      <c r="B179" s="6"/>
      <c r="C179" s="1">
        <v>1987.1</v>
      </c>
      <c r="D179" s="1">
        <v>1988.7</v>
      </c>
      <c r="E179" s="1">
        <v>1987.05</v>
      </c>
      <c r="F179" s="1">
        <v>1988.5</v>
      </c>
      <c r="G179" s="1">
        <v>10327</v>
      </c>
      <c r="H179" s="15">
        <f t="shared" si="15"/>
        <v>1983.1841439095101</v>
      </c>
      <c r="I179" s="1">
        <f t="shared" si="16"/>
        <v>1989.55</v>
      </c>
      <c r="J179" s="8">
        <f t="shared" si="13"/>
        <v>6.3658560904898422</v>
      </c>
      <c r="K179" s="8">
        <f>IF(A179="","",IF(IF(O179=O178,IF(K178=$R$17,$R$17,IF(AND(O179="BUY",I179&gt;I178),K178+$R$16,IF(AND(O179="BUY",I179&lt;=I178),K178,IF(AND(O179="SELL",I179&lt;I178),K178+$R$16,IF(AND(O179="SELL",I179&gt;=I178),K178,””))))),$R$16)&gt;$R$17,$R$17,IF(O179=O178,IF(K178=$R$17,$R$17,IF(AND(O179="BUY",I179&gt;I178),K178+$R$16,IF(AND(O179="BUY",I179&lt;=I178),K178,IF(AND(O179="SELL",I179&lt;I178),K178+$R$16,IF(AND(O179="SELL",I179&gt;=I178),K178,””))))),$R$16)))</f>
        <v>0.04</v>
      </c>
      <c r="L179" s="8">
        <f t="shared" si="14"/>
        <v>0.25463424361959369</v>
      </c>
      <c r="M179" s="15"/>
      <c r="N179" s="15">
        <f t="shared" si="12"/>
        <v>1983.1841439095101</v>
      </c>
      <c r="O179" s="11" t="str">
        <f t="shared" si="17"/>
        <v>BUY</v>
      </c>
      <c r="P179" s="16"/>
    </row>
    <row r="180" spans="1:16">
      <c r="A180" s="3">
        <v>43298.486111111109</v>
      </c>
      <c r="B180" s="6"/>
      <c r="C180" s="1">
        <v>1988.5</v>
      </c>
      <c r="D180" s="1">
        <v>1993</v>
      </c>
      <c r="E180" s="1">
        <v>1988</v>
      </c>
      <c r="F180" s="1">
        <v>1991</v>
      </c>
      <c r="G180" s="1">
        <v>50022</v>
      </c>
      <c r="H180" s="15">
        <f t="shared" si="15"/>
        <v>1983.4387781531298</v>
      </c>
      <c r="I180" s="1">
        <f t="shared" si="16"/>
        <v>1993</v>
      </c>
      <c r="J180" s="8">
        <f t="shared" si="13"/>
        <v>9.5612218468702395</v>
      </c>
      <c r="K180" s="8">
        <f>IF(A180="","",IF(IF(O180=O179,IF(K179=$R$17,$R$17,IF(AND(O180="BUY",I180&gt;I179),K179+$R$16,IF(AND(O180="BUY",I180&lt;=I179),K179,IF(AND(O180="SELL",I180&lt;I179),K179+$R$16,IF(AND(O180="SELL",I180&gt;=I179),K179,””))))),$R$16)&gt;$R$17,$R$17,IF(O180=O179,IF(K179=$R$17,$R$17,IF(AND(O180="BUY",I180&gt;I179),K179+$R$16,IF(AND(O180="BUY",I180&lt;=I179),K179,IF(AND(O180="SELL",I180&lt;I179),K179+$R$16,IF(AND(O180="SELL",I180&gt;=I179),K179,””))))),$R$16)))</f>
        <v>0.06</v>
      </c>
      <c r="L180" s="8">
        <f t="shared" si="14"/>
        <v>0.5736733108122144</v>
      </c>
      <c r="M180" s="15"/>
      <c r="N180" s="15">
        <f t="shared" si="12"/>
        <v>1983.4387781531298</v>
      </c>
      <c r="O180" s="11" t="str">
        <f t="shared" si="17"/>
        <v>BUY</v>
      </c>
      <c r="P180" s="16"/>
    </row>
    <row r="181" spans="1:16">
      <c r="A181" s="3">
        <v>43298.489583333336</v>
      </c>
      <c r="B181" s="6"/>
      <c r="C181" s="1">
        <v>1990</v>
      </c>
      <c r="D181" s="1">
        <v>1991.6</v>
      </c>
      <c r="E181" s="1">
        <v>1988.5</v>
      </c>
      <c r="F181" s="1">
        <v>1989.5</v>
      </c>
      <c r="G181" s="1">
        <v>22229</v>
      </c>
      <c r="H181" s="15">
        <f t="shared" si="15"/>
        <v>1984.0124514639419</v>
      </c>
      <c r="I181" s="1">
        <f t="shared" si="16"/>
        <v>1993</v>
      </c>
      <c r="J181" s="8">
        <f t="shared" si="13"/>
        <v>8.9875485360580569</v>
      </c>
      <c r="K181" s="8">
        <f>IF(A181="","",IF(IF(O181=O180,IF(K180=$R$17,$R$17,IF(AND(O181="BUY",I181&gt;I180),K180+$R$16,IF(AND(O181="BUY",I181&lt;=I180),K180,IF(AND(O181="SELL",I181&lt;I180),K180+$R$16,IF(AND(O181="SELL",I181&gt;=I180),K180,””))))),$R$16)&gt;$R$17,$R$17,IF(O181=O180,IF(K180=$R$17,$R$17,IF(AND(O181="BUY",I181&gt;I180),K180+$R$16,IF(AND(O181="BUY",I181&lt;=I180),K180,IF(AND(O181="SELL",I181&lt;I180),K180+$R$16,IF(AND(O181="SELL",I181&gt;=I180),K180,””))))),$R$16)))</f>
        <v>0.06</v>
      </c>
      <c r="L181" s="8">
        <f t="shared" si="14"/>
        <v>0.53925291216348337</v>
      </c>
      <c r="M181" s="15"/>
      <c r="N181" s="15">
        <f t="shared" si="12"/>
        <v>1984.0124514639419</v>
      </c>
      <c r="O181" s="11" t="str">
        <f t="shared" si="17"/>
        <v>BUY</v>
      </c>
      <c r="P181" s="16"/>
    </row>
    <row r="182" spans="1:16">
      <c r="A182" s="3">
        <v>43298.493055555555</v>
      </c>
      <c r="B182" s="6"/>
      <c r="C182" s="1">
        <v>1989.5</v>
      </c>
      <c r="D182" s="1">
        <v>1992</v>
      </c>
      <c r="E182" s="1">
        <v>1989.2</v>
      </c>
      <c r="F182" s="1">
        <v>1990.5</v>
      </c>
      <c r="G182" s="1">
        <v>18943</v>
      </c>
      <c r="H182" s="15">
        <f t="shared" si="15"/>
        <v>1984.5517043761054</v>
      </c>
      <c r="I182" s="1">
        <f t="shared" si="16"/>
        <v>1993</v>
      </c>
      <c r="J182" s="8">
        <f t="shared" si="13"/>
        <v>8.4482956238946372</v>
      </c>
      <c r="K182" s="8">
        <f>IF(A182="","",IF(IF(O182=O181,IF(K181=$R$17,$R$17,IF(AND(O182="BUY",I182&gt;I181),K181+$R$16,IF(AND(O182="BUY",I182&lt;=I181),K181,IF(AND(O182="SELL",I182&lt;I181),K181+$R$16,IF(AND(O182="SELL",I182&gt;=I181),K181,””))))),$R$16)&gt;$R$17,$R$17,IF(O182=O181,IF(K181=$R$17,$R$17,IF(AND(O182="BUY",I182&gt;I181),K181+$R$16,IF(AND(O182="BUY",I182&lt;=I181),K181,IF(AND(O182="SELL",I182&lt;I181),K181+$R$16,IF(AND(O182="SELL",I182&gt;=I181),K181,””))))),$R$16)))</f>
        <v>0.06</v>
      </c>
      <c r="L182" s="8">
        <f t="shared" si="14"/>
        <v>0.50689773743367816</v>
      </c>
      <c r="M182" s="15"/>
      <c r="N182" s="15">
        <f t="shared" si="12"/>
        <v>1984.5517043761054</v>
      </c>
      <c r="O182" s="11" t="str">
        <f t="shared" si="17"/>
        <v>BUY</v>
      </c>
      <c r="P182" s="16"/>
    </row>
    <row r="183" spans="1:16">
      <c r="A183" s="3">
        <v>43298.496527777781</v>
      </c>
      <c r="B183" s="6"/>
      <c r="C183" s="1">
        <v>1990.5</v>
      </c>
      <c r="D183" s="1">
        <v>1992.95</v>
      </c>
      <c r="E183" s="1">
        <v>1989.6</v>
      </c>
      <c r="F183" s="1">
        <v>1992.45</v>
      </c>
      <c r="G183" s="1">
        <v>30459</v>
      </c>
      <c r="H183" s="15">
        <f t="shared" si="15"/>
        <v>1985.0586021135391</v>
      </c>
      <c r="I183" s="1">
        <f t="shared" si="16"/>
        <v>1993</v>
      </c>
      <c r="J183" s="8">
        <f t="shared" si="13"/>
        <v>7.9413978864608907</v>
      </c>
      <c r="K183" s="8">
        <f>IF(A183="","",IF(IF(O183=O182,IF(K182=$R$17,$R$17,IF(AND(O183="BUY",I183&gt;I182),K182+$R$16,IF(AND(O183="BUY",I183&lt;=I182),K182,IF(AND(O183="SELL",I183&lt;I182),K182+$R$16,IF(AND(O183="SELL",I183&gt;=I182),K182,””))))),$R$16)&gt;$R$17,$R$17,IF(O183=O182,IF(K182=$R$17,$R$17,IF(AND(O183="BUY",I183&gt;I182),K182+$R$16,IF(AND(O183="BUY",I183&lt;=I182),K182,IF(AND(O183="SELL",I183&lt;I182),K182+$R$16,IF(AND(O183="SELL",I183&gt;=I182),K182,””))))),$R$16)))</f>
        <v>0.06</v>
      </c>
      <c r="L183" s="8">
        <f t="shared" si="14"/>
        <v>0.47648387318765345</v>
      </c>
      <c r="M183" s="15"/>
      <c r="N183" s="15">
        <f t="shared" si="12"/>
        <v>1985.0586021135391</v>
      </c>
      <c r="O183" s="11" t="str">
        <f t="shared" si="17"/>
        <v>BUY</v>
      </c>
      <c r="P183" s="16"/>
    </row>
    <row r="184" spans="1:16">
      <c r="A184" s="3">
        <v>43298.5</v>
      </c>
      <c r="B184" s="6"/>
      <c r="C184" s="1">
        <v>1992.35</v>
      </c>
      <c r="D184" s="1">
        <v>1992.45</v>
      </c>
      <c r="E184" s="1">
        <v>1990.25</v>
      </c>
      <c r="F184" s="1">
        <v>1991.8</v>
      </c>
      <c r="G184" s="1">
        <v>21012</v>
      </c>
      <c r="H184" s="15">
        <f t="shared" si="15"/>
        <v>1985.5350859867267</v>
      </c>
      <c r="I184" s="1">
        <f t="shared" si="16"/>
        <v>1993</v>
      </c>
      <c r="J184" s="8">
        <f t="shared" si="13"/>
        <v>7.464914013273301</v>
      </c>
      <c r="K184" s="8">
        <f>IF(A184="","",IF(IF(O184=O183,IF(K183=$R$17,$R$17,IF(AND(O184="BUY",I184&gt;I183),K183+$R$16,IF(AND(O184="BUY",I184&lt;=I183),K183,IF(AND(O184="SELL",I184&lt;I183),K183+$R$16,IF(AND(O184="SELL",I184&gt;=I183),K183,””))))),$R$16)&gt;$R$17,$R$17,IF(O184=O183,IF(K183=$R$17,$R$17,IF(AND(O184="BUY",I184&gt;I183),K183+$R$16,IF(AND(O184="BUY",I184&lt;=I183),K183,IF(AND(O184="SELL",I184&lt;I183),K183+$R$16,IF(AND(O184="SELL",I184&gt;=I183),K183,””))))),$R$16)))</f>
        <v>0.06</v>
      </c>
      <c r="L184" s="8">
        <f t="shared" si="14"/>
        <v>0.44789484079639802</v>
      </c>
      <c r="M184" s="15"/>
      <c r="N184" s="15">
        <f t="shared" si="12"/>
        <v>1985.5350859867267</v>
      </c>
      <c r="O184" s="11" t="str">
        <f t="shared" si="17"/>
        <v>BUY</v>
      </c>
      <c r="P184" s="16"/>
    </row>
    <row r="185" spans="1:16">
      <c r="A185" s="3">
        <v>43298.503472222219</v>
      </c>
      <c r="B185" s="6"/>
      <c r="C185" s="1">
        <v>1991.8</v>
      </c>
      <c r="D185" s="1">
        <v>1991.8</v>
      </c>
      <c r="E185" s="1">
        <v>1989.6</v>
      </c>
      <c r="F185" s="1">
        <v>1991.55</v>
      </c>
      <c r="G185" s="1">
        <v>16379</v>
      </c>
      <c r="H185" s="15">
        <f t="shared" si="15"/>
        <v>1985.9829808275231</v>
      </c>
      <c r="I185" s="1">
        <f t="shared" si="16"/>
        <v>1993</v>
      </c>
      <c r="J185" s="8">
        <f t="shared" si="13"/>
        <v>7.0170191724769211</v>
      </c>
      <c r="K185" s="8">
        <f>IF(A185="","",IF(IF(O185=O184,IF(K184=$R$17,$R$17,IF(AND(O185="BUY",I185&gt;I184),K184+$R$16,IF(AND(O185="BUY",I185&lt;=I184),K184,IF(AND(O185="SELL",I185&lt;I184),K184+$R$16,IF(AND(O185="SELL",I185&gt;=I184),K184,””))))),$R$16)&gt;$R$17,$R$17,IF(O185=O184,IF(K184=$R$17,$R$17,IF(AND(O185="BUY",I185&gt;I184),K184+$R$16,IF(AND(O185="BUY",I185&lt;=I184),K184,IF(AND(O185="SELL",I185&lt;I184),K184+$R$16,IF(AND(O185="SELL",I185&gt;=I184),K184,””))))),$R$16)))</f>
        <v>0.06</v>
      </c>
      <c r="L185" s="8">
        <f t="shared" si="14"/>
        <v>0.42102115034861526</v>
      </c>
      <c r="M185" s="15"/>
      <c r="N185" s="15">
        <f t="shared" si="12"/>
        <v>1985.9829808275231</v>
      </c>
      <c r="O185" s="11" t="str">
        <f t="shared" si="17"/>
        <v>BUY</v>
      </c>
      <c r="P185" s="16"/>
    </row>
    <row r="186" spans="1:16">
      <c r="A186" s="3">
        <v>43298.506944444445</v>
      </c>
      <c r="B186" s="6"/>
      <c r="C186" s="1">
        <v>1991.7</v>
      </c>
      <c r="D186" s="1">
        <v>1994.85</v>
      </c>
      <c r="E186" s="1">
        <v>1991</v>
      </c>
      <c r="F186" s="1">
        <v>1993.75</v>
      </c>
      <c r="G186" s="1">
        <v>30265</v>
      </c>
      <c r="H186" s="15">
        <f t="shared" si="15"/>
        <v>1986.4040019778718</v>
      </c>
      <c r="I186" s="1">
        <f t="shared" si="16"/>
        <v>1994.85</v>
      </c>
      <c r="J186" s="8">
        <f t="shared" si="13"/>
        <v>8.4459980221281512</v>
      </c>
      <c r="K186" s="8">
        <f>IF(A186="","",IF(IF(O186=O185,IF(K185=$R$17,$R$17,IF(AND(O186="BUY",I186&gt;I185),K185+$R$16,IF(AND(O186="BUY",I186&lt;=I185),K185,IF(AND(O186="SELL",I186&lt;I185),K185+$R$16,IF(AND(O186="SELL",I186&gt;=I185),K185,””))))),$R$16)&gt;$R$17,$R$17,IF(O186=O185,IF(K185=$R$17,$R$17,IF(AND(O186="BUY",I186&gt;I185),K185+$R$16,IF(AND(O186="BUY",I186&lt;=I185),K185,IF(AND(O186="SELL",I186&lt;I185),K185+$R$16,IF(AND(O186="SELL",I186&gt;=I185),K185,””))))),$R$16)))</f>
        <v>0.08</v>
      </c>
      <c r="L186" s="8">
        <f t="shared" si="14"/>
        <v>0.67567984177025209</v>
      </c>
      <c r="M186" s="15"/>
      <c r="N186" s="15">
        <f t="shared" si="12"/>
        <v>1986.4040019778718</v>
      </c>
      <c r="O186" s="11" t="str">
        <f t="shared" si="17"/>
        <v>BUY</v>
      </c>
      <c r="P186" s="16"/>
    </row>
    <row r="187" spans="1:16">
      <c r="A187" s="3">
        <v>43298.510416666664</v>
      </c>
      <c r="B187" s="6"/>
      <c r="C187" s="1">
        <v>1993.2</v>
      </c>
      <c r="D187" s="1">
        <v>1994.3</v>
      </c>
      <c r="E187" s="1">
        <v>1991.7</v>
      </c>
      <c r="F187" s="1">
        <v>1992.85</v>
      </c>
      <c r="G187" s="1">
        <v>29022</v>
      </c>
      <c r="H187" s="15">
        <f t="shared" si="15"/>
        <v>1987.079681819642</v>
      </c>
      <c r="I187" s="1">
        <f t="shared" si="16"/>
        <v>1994.85</v>
      </c>
      <c r="J187" s="8">
        <f t="shared" si="13"/>
        <v>7.77031818035789</v>
      </c>
      <c r="K187" s="8">
        <f>IF(A187="","",IF(IF(O187=O186,IF(K186=$R$17,$R$17,IF(AND(O187="BUY",I187&gt;I186),K186+$R$16,IF(AND(O187="BUY",I187&lt;=I186),K186,IF(AND(O187="SELL",I187&lt;I186),K186+$R$16,IF(AND(O187="SELL",I187&gt;=I186),K186,””))))),$R$16)&gt;$R$17,$R$17,IF(O187=O186,IF(K186=$R$17,$R$17,IF(AND(O187="BUY",I187&gt;I186),K186+$R$16,IF(AND(O187="BUY",I187&lt;=I186),K186,IF(AND(O187="SELL",I187&lt;I186),K186+$R$16,IF(AND(O187="SELL",I187&gt;=I186),K186,””))))),$R$16)))</f>
        <v>0.08</v>
      </c>
      <c r="L187" s="8">
        <f t="shared" si="14"/>
        <v>0.62162545442863126</v>
      </c>
      <c r="M187" s="15"/>
      <c r="N187" s="15">
        <f t="shared" si="12"/>
        <v>1987.079681819642</v>
      </c>
      <c r="O187" s="11" t="str">
        <f t="shared" si="17"/>
        <v>BUY</v>
      </c>
      <c r="P187" s="16"/>
    </row>
    <row r="188" spans="1:16">
      <c r="A188" s="3">
        <v>43298.513888888891</v>
      </c>
      <c r="B188" s="6"/>
      <c r="C188" s="1">
        <v>1992.85</v>
      </c>
      <c r="D188" s="1">
        <v>1994</v>
      </c>
      <c r="E188" s="1">
        <v>1992</v>
      </c>
      <c r="F188" s="1">
        <v>1992.8</v>
      </c>
      <c r="G188" s="1">
        <v>20152</v>
      </c>
      <c r="H188" s="15">
        <f t="shared" si="15"/>
        <v>1987.7013072740706</v>
      </c>
      <c r="I188" s="1">
        <f t="shared" si="16"/>
        <v>1994.85</v>
      </c>
      <c r="J188" s="8">
        <f t="shared" si="13"/>
        <v>7.1486927259293225</v>
      </c>
      <c r="K188" s="8">
        <f>IF(A188="","",IF(IF(O188=O187,IF(K187=$R$17,$R$17,IF(AND(O188="BUY",I188&gt;I187),K187+$R$16,IF(AND(O188="BUY",I188&lt;=I187),K187,IF(AND(O188="SELL",I188&lt;I187),K187+$R$16,IF(AND(O188="SELL",I188&gt;=I187),K187,””))))),$R$16)&gt;$R$17,$R$17,IF(O188=O187,IF(K187=$R$17,$R$17,IF(AND(O188="BUY",I188&gt;I187),K187+$R$16,IF(AND(O188="BUY",I188&lt;=I187),K187,IF(AND(O188="SELL",I188&lt;I187),K187+$R$16,IF(AND(O188="SELL",I188&gt;=I187),K187,””))))),$R$16)))</f>
        <v>0.08</v>
      </c>
      <c r="L188" s="8">
        <f t="shared" si="14"/>
        <v>0.57189541807434585</v>
      </c>
      <c r="M188" s="15"/>
      <c r="N188" s="15">
        <f t="shared" si="12"/>
        <v>1987.7013072740706</v>
      </c>
      <c r="O188" s="11" t="str">
        <f t="shared" si="17"/>
        <v>BUY</v>
      </c>
      <c r="P188" s="16"/>
    </row>
    <row r="189" spans="1:16">
      <c r="A189" s="3">
        <v>43298.517361111109</v>
      </c>
      <c r="B189" s="6"/>
      <c r="C189" s="1">
        <v>1992.8</v>
      </c>
      <c r="D189" s="1">
        <v>1995</v>
      </c>
      <c r="E189" s="1">
        <v>1991.4</v>
      </c>
      <c r="F189" s="1">
        <v>1994.75</v>
      </c>
      <c r="G189" s="1">
        <v>32189</v>
      </c>
      <c r="H189" s="15">
        <f t="shared" si="15"/>
        <v>1988.2732026921449</v>
      </c>
      <c r="I189" s="1">
        <f t="shared" si="16"/>
        <v>1995</v>
      </c>
      <c r="J189" s="8">
        <f t="shared" si="13"/>
        <v>6.7267973078551222</v>
      </c>
      <c r="K189" s="8">
        <f>IF(A189="","",IF(IF(O189=O188,IF(K188=$R$17,$R$17,IF(AND(O189="BUY",I189&gt;I188),K188+$R$16,IF(AND(O189="BUY",I189&lt;=I188),K188,IF(AND(O189="SELL",I189&lt;I188),K188+$R$16,IF(AND(O189="SELL",I189&gt;=I188),K188,””))))),$R$16)&gt;$R$17,$R$17,IF(O189=O188,IF(K188=$R$17,$R$17,IF(AND(O189="BUY",I189&gt;I188),K188+$R$16,IF(AND(O189="BUY",I189&lt;=I188),K188,IF(AND(O189="SELL",I189&lt;I188),K188+$R$16,IF(AND(O189="SELL",I189&gt;=I188),K188,””))))),$R$16)))</f>
        <v>0.1</v>
      </c>
      <c r="L189" s="8">
        <f t="shared" si="14"/>
        <v>0.67267973078551224</v>
      </c>
      <c r="M189" s="15"/>
      <c r="N189" s="15">
        <f t="shared" si="12"/>
        <v>1988.2732026921449</v>
      </c>
      <c r="O189" s="11" t="str">
        <f t="shared" si="17"/>
        <v>BUY</v>
      </c>
      <c r="P189" s="16"/>
    </row>
    <row r="190" spans="1:16">
      <c r="A190" s="3">
        <v>43298.520833333336</v>
      </c>
      <c r="B190" s="6"/>
      <c r="C190" s="1">
        <v>1994.2</v>
      </c>
      <c r="D190" s="1">
        <v>1994.95</v>
      </c>
      <c r="E190" s="1">
        <v>1992.5</v>
      </c>
      <c r="F190" s="1">
        <v>1993.85</v>
      </c>
      <c r="G190" s="1">
        <v>19398</v>
      </c>
      <c r="H190" s="15">
        <f t="shared" si="15"/>
        <v>1988.9458824229305</v>
      </c>
      <c r="I190" s="1">
        <f t="shared" si="16"/>
        <v>1995</v>
      </c>
      <c r="J190" s="8">
        <f t="shared" si="13"/>
        <v>6.054117577069519</v>
      </c>
      <c r="K190" s="8">
        <f>IF(A190="","",IF(IF(O190=O189,IF(K189=$R$17,$R$17,IF(AND(O190="BUY",I190&gt;I189),K189+$R$16,IF(AND(O190="BUY",I190&lt;=I189),K189,IF(AND(O190="SELL",I190&lt;I189),K189+$R$16,IF(AND(O190="SELL",I190&gt;=I189),K189,””))))),$R$16)&gt;$R$17,$R$17,IF(O190=O189,IF(K189=$R$17,$R$17,IF(AND(O190="BUY",I190&gt;I189),K189+$R$16,IF(AND(O190="BUY",I190&lt;=I189),K189,IF(AND(O190="SELL",I190&lt;I189),K189+$R$16,IF(AND(O190="SELL",I190&gt;=I189),K189,””))))),$R$16)))</f>
        <v>0.1</v>
      </c>
      <c r="L190" s="8">
        <f t="shared" si="14"/>
        <v>0.60541175770695199</v>
      </c>
      <c r="M190" s="15"/>
      <c r="N190" s="15">
        <f t="shared" si="12"/>
        <v>1988.9458824229305</v>
      </c>
      <c r="O190" s="11" t="str">
        <f t="shared" si="17"/>
        <v>BUY</v>
      </c>
      <c r="P190" s="16"/>
    </row>
    <row r="191" spans="1:16">
      <c r="A191" s="3">
        <v>43298.524305555555</v>
      </c>
      <c r="B191" s="6"/>
      <c r="C191" s="1">
        <v>1994</v>
      </c>
      <c r="D191" s="1">
        <v>1994.7</v>
      </c>
      <c r="E191" s="1">
        <v>1992.6</v>
      </c>
      <c r="F191" s="1">
        <v>1993.75</v>
      </c>
      <c r="G191" s="1">
        <v>17766</v>
      </c>
      <c r="H191" s="15">
        <f t="shared" si="15"/>
        <v>1989.5512941806373</v>
      </c>
      <c r="I191" s="1">
        <f t="shared" si="16"/>
        <v>1995</v>
      </c>
      <c r="J191" s="8">
        <f t="shared" si="13"/>
        <v>5.4487058193626581</v>
      </c>
      <c r="K191" s="8">
        <f>IF(A191="","",IF(IF(O191=O190,IF(K190=$R$17,$R$17,IF(AND(O191="BUY",I191&gt;I190),K190+$R$16,IF(AND(O191="BUY",I191&lt;=I190),K190,IF(AND(O191="SELL",I191&lt;I190),K190+$R$16,IF(AND(O191="SELL",I191&gt;=I190),K190,””))))),$R$16)&gt;$R$17,$R$17,IF(O191=O190,IF(K190=$R$17,$R$17,IF(AND(O191="BUY",I191&gt;I190),K190+$R$16,IF(AND(O191="BUY",I191&lt;=I190),K190,IF(AND(O191="SELL",I191&lt;I190),K190+$R$16,IF(AND(O191="SELL",I191&gt;=I190),K190,””))))),$R$16)))</f>
        <v>0.1</v>
      </c>
      <c r="L191" s="8">
        <f t="shared" si="14"/>
        <v>0.54487058193626581</v>
      </c>
      <c r="M191" s="15"/>
      <c r="N191" s="15">
        <f t="shared" si="12"/>
        <v>1989.5512941806373</v>
      </c>
      <c r="O191" s="11" t="str">
        <f t="shared" si="17"/>
        <v>BUY</v>
      </c>
      <c r="P191" s="16"/>
    </row>
    <row r="192" spans="1:16">
      <c r="A192" s="3">
        <v>43298.527777777781</v>
      </c>
      <c r="B192" s="6"/>
      <c r="C192" s="1">
        <v>1993.45</v>
      </c>
      <c r="D192" s="1">
        <v>1994.5</v>
      </c>
      <c r="E192" s="1">
        <v>1992.35</v>
      </c>
      <c r="F192" s="1">
        <v>1993.1</v>
      </c>
      <c r="G192" s="1">
        <v>14403</v>
      </c>
      <c r="H192" s="15">
        <f t="shared" si="15"/>
        <v>1990.0961647625736</v>
      </c>
      <c r="I192" s="1">
        <f t="shared" si="16"/>
        <v>1995</v>
      </c>
      <c r="J192" s="8">
        <f t="shared" si="13"/>
        <v>4.9038352374263923</v>
      </c>
      <c r="K192" s="8">
        <f>IF(A192="","",IF(IF(O192=O191,IF(K191=$R$17,$R$17,IF(AND(O192="BUY",I192&gt;I191),K191+$R$16,IF(AND(O192="BUY",I192&lt;=I191),K191,IF(AND(O192="SELL",I192&lt;I191),K191+$R$16,IF(AND(O192="SELL",I192&gt;=I191),K191,””))))),$R$16)&gt;$R$17,$R$17,IF(O192=O191,IF(K191=$R$17,$R$17,IF(AND(O192="BUY",I192&gt;I191),K191+$R$16,IF(AND(O192="BUY",I192&lt;=I191),K191,IF(AND(O192="SELL",I192&lt;I191),K191+$R$16,IF(AND(O192="SELL",I192&gt;=I191),K191,””))))),$R$16)))</f>
        <v>0.1</v>
      </c>
      <c r="L192" s="8">
        <f t="shared" si="14"/>
        <v>0.49038352374263927</v>
      </c>
      <c r="M192" s="15"/>
      <c r="N192" s="15">
        <f t="shared" si="12"/>
        <v>1990.0961647625736</v>
      </c>
      <c r="O192" s="11" t="str">
        <f t="shared" si="17"/>
        <v>BUY</v>
      </c>
      <c r="P192" s="16"/>
    </row>
    <row r="193" spans="1:16">
      <c r="A193" s="3">
        <v>43298.53125</v>
      </c>
      <c r="B193" s="6"/>
      <c r="C193" s="1">
        <v>1993.1</v>
      </c>
      <c r="D193" s="1">
        <v>1993.1</v>
      </c>
      <c r="E193" s="1">
        <v>1988.4</v>
      </c>
      <c r="F193" s="1">
        <v>1990</v>
      </c>
      <c r="G193" s="1">
        <v>22113</v>
      </c>
      <c r="H193" s="15">
        <f t="shared" si="15"/>
        <v>1995</v>
      </c>
      <c r="I193" s="1">
        <f t="shared" si="16"/>
        <v>1988.4</v>
      </c>
      <c r="J193" s="8">
        <f t="shared" si="13"/>
        <v>-6.5999999999999091</v>
      </c>
      <c r="K193" s="8">
        <f>IF(A193="","",IF(IF(O193=O192,IF(K192=$R$17,$R$17,IF(AND(O193="BUY",I193&gt;I192),K192+$R$16,IF(AND(O193="BUY",I193&lt;=I192),K192,IF(AND(O193="SELL",I193&lt;I192),K192+$R$16,IF(AND(O193="SELL",I193&gt;=I192),K192,””))))),$R$16)&gt;$R$17,$R$17,IF(O193=O192,IF(K192=$R$17,$R$17,IF(AND(O193="BUY",I193&gt;I192),K192+$R$16,IF(AND(O193="BUY",I193&lt;=I192),K192,IF(AND(O193="SELL",I193&lt;I192),K192+$R$16,IF(AND(O193="SELL",I193&gt;=I192),K192,””))))),$R$16)))</f>
        <v>0.02</v>
      </c>
      <c r="L193" s="8">
        <f t="shared" si="14"/>
        <v>-0.13199999999999817</v>
      </c>
      <c r="M193" s="15"/>
      <c r="N193" s="15">
        <f t="shared" si="12"/>
        <v>1995</v>
      </c>
      <c r="O193" s="11" t="str">
        <f t="shared" si="17"/>
        <v>SELL</v>
      </c>
      <c r="P193" s="16"/>
    </row>
    <row r="194" spans="1:16">
      <c r="A194" s="3">
        <v>43298.534722222219</v>
      </c>
      <c r="B194" s="6"/>
      <c r="C194" s="1">
        <v>1990</v>
      </c>
      <c r="D194" s="1">
        <v>1990.4</v>
      </c>
      <c r="E194" s="1">
        <v>1988.25</v>
      </c>
      <c r="F194" s="1">
        <v>1989.8</v>
      </c>
      <c r="G194" s="1">
        <v>14329</v>
      </c>
      <c r="H194" s="15">
        <f t="shared" si="15"/>
        <v>1994.8679999999999</v>
      </c>
      <c r="I194" s="1">
        <f t="shared" si="16"/>
        <v>1988.25</v>
      </c>
      <c r="J194" s="8">
        <f t="shared" si="13"/>
        <v>-6.6179999999999382</v>
      </c>
      <c r="K194" s="8">
        <f>IF(A194="","",IF(IF(O194=O193,IF(K193=$R$17,$R$17,IF(AND(O194="BUY",I194&gt;I193),K193+$R$16,IF(AND(O194="BUY",I194&lt;=I193),K193,IF(AND(O194="SELL",I194&lt;I193),K193+$R$16,IF(AND(O194="SELL",I194&gt;=I193),K193,””))))),$R$16)&gt;$R$17,$R$17,IF(O194=O193,IF(K193=$R$17,$R$17,IF(AND(O194="BUY",I194&gt;I193),K193+$R$16,IF(AND(O194="BUY",I194&lt;=I193),K193,IF(AND(O194="SELL",I194&lt;I193),K193+$R$16,IF(AND(O194="SELL",I194&gt;=I193),K193,””))))),$R$16)))</f>
        <v>0.04</v>
      </c>
      <c r="L194" s="8">
        <f t="shared" si="14"/>
        <v>-0.26471999999999751</v>
      </c>
      <c r="M194" s="15"/>
      <c r="N194" s="15">
        <f t="shared" si="12"/>
        <v>1994.8679999999999</v>
      </c>
      <c r="O194" s="11" t="str">
        <f t="shared" si="17"/>
        <v>SELL</v>
      </c>
      <c r="P194" s="16"/>
    </row>
    <row r="195" spans="1:16">
      <c r="A195" s="3">
        <v>43298.538194444445</v>
      </c>
      <c r="B195" s="6"/>
      <c r="C195" s="1">
        <v>1989.45</v>
      </c>
      <c r="D195" s="1">
        <v>1992.7</v>
      </c>
      <c r="E195" s="1">
        <v>1989</v>
      </c>
      <c r="F195" s="1">
        <v>1991.45</v>
      </c>
      <c r="G195" s="1">
        <v>23979</v>
      </c>
      <c r="H195" s="15">
        <f t="shared" si="15"/>
        <v>1994.60328</v>
      </c>
      <c r="I195" s="1">
        <f t="shared" si="16"/>
        <v>1988.25</v>
      </c>
      <c r="J195" s="8">
        <f t="shared" si="13"/>
        <v>-6.3532800000000407</v>
      </c>
      <c r="K195" s="8">
        <f>IF(A195="","",IF(IF(O195=O194,IF(K194=$R$17,$R$17,IF(AND(O195="BUY",I195&gt;I194),K194+$R$16,IF(AND(O195="BUY",I195&lt;=I194),K194,IF(AND(O195="SELL",I195&lt;I194),K194+$R$16,IF(AND(O195="SELL",I195&gt;=I194),K194,””))))),$R$16)&gt;$R$17,$R$17,IF(O195=O194,IF(K194=$R$17,$R$17,IF(AND(O195="BUY",I195&gt;I194),K194+$R$16,IF(AND(O195="BUY",I195&lt;=I194),K194,IF(AND(O195="SELL",I195&lt;I194),K194+$R$16,IF(AND(O195="SELL",I195&gt;=I194),K194,””))))),$R$16)))</f>
        <v>0.04</v>
      </c>
      <c r="L195" s="8">
        <f t="shared" si="14"/>
        <v>-0.25413120000000161</v>
      </c>
      <c r="M195" s="15"/>
      <c r="N195" s="15">
        <f t="shared" ref="N195:N258" si="18">H195</f>
        <v>1994.60328</v>
      </c>
      <c r="O195" s="11" t="str">
        <f t="shared" si="17"/>
        <v>SELL</v>
      </c>
      <c r="P195" s="16"/>
    </row>
    <row r="196" spans="1:16">
      <c r="A196" s="3">
        <v>43298.541666666664</v>
      </c>
      <c r="B196" s="6"/>
      <c r="C196" s="1">
        <v>1991.45</v>
      </c>
      <c r="D196" s="1">
        <v>1991.85</v>
      </c>
      <c r="E196" s="1">
        <v>1988.3</v>
      </c>
      <c r="F196" s="1">
        <v>1990</v>
      </c>
      <c r="G196" s="1">
        <v>25304</v>
      </c>
      <c r="H196" s="15">
        <f t="shared" si="15"/>
        <v>1994.3491488</v>
      </c>
      <c r="I196" s="1">
        <f t="shared" si="16"/>
        <v>1988.25</v>
      </c>
      <c r="J196" s="8">
        <f t="shared" ref="J196:J259" si="19">IF(A196="","",I196-H196)</f>
        <v>-6.0991487999999663</v>
      </c>
      <c r="K196" s="8">
        <f>IF(A196="","",IF(IF(O196=O195,IF(K195=$R$17,$R$17,IF(AND(O196="BUY",I196&gt;I195),K195+$R$16,IF(AND(O196="BUY",I196&lt;=I195),K195,IF(AND(O196="SELL",I196&lt;I195),K195+$R$16,IF(AND(O196="SELL",I196&gt;=I195),K195,””))))),$R$16)&gt;$R$17,$R$17,IF(O196=O195,IF(K195=$R$17,$R$17,IF(AND(O196="BUY",I196&gt;I195),K195+$R$16,IF(AND(O196="BUY",I196&lt;=I195),K195,IF(AND(O196="SELL",I196&lt;I195),K195+$R$16,IF(AND(O196="SELL",I196&gt;=I195),K195,””))))),$R$16)))</f>
        <v>0.04</v>
      </c>
      <c r="L196" s="8">
        <f t="shared" ref="L196:L259" si="20">IF(A196="","",K196*J196)</f>
        <v>-0.24396595199999865</v>
      </c>
      <c r="M196" s="15"/>
      <c r="N196" s="15">
        <f t="shared" si="18"/>
        <v>1994.3491488</v>
      </c>
      <c r="O196" s="11" t="str">
        <f t="shared" si="17"/>
        <v>SELL</v>
      </c>
      <c r="P196" s="16"/>
    </row>
    <row r="197" spans="1:16">
      <c r="A197" s="3">
        <v>43298.545138888891</v>
      </c>
      <c r="B197" s="6"/>
      <c r="C197" s="1">
        <v>1989.45</v>
      </c>
      <c r="D197" s="1">
        <v>1990.8</v>
      </c>
      <c r="E197" s="1">
        <v>1988.5</v>
      </c>
      <c r="F197" s="1">
        <v>1990</v>
      </c>
      <c r="G197" s="1">
        <v>22645</v>
      </c>
      <c r="H197" s="15">
        <f t="shared" ref="H197:H260" si="21">IF(A197="","",IF(AND(O196="BUY",H196+L196&gt;E197),I196,IF(AND(O196="SELL",H196+L196&lt;D197),I196,H196+L196)))</f>
        <v>1994.1051828479999</v>
      </c>
      <c r="I197" s="1">
        <f t="shared" ref="I197:I260" si="22">IF(A197="","",IF(AND(O197="BUY",D197&gt;I196),D197,IF(AND(O197="BUY",D197&lt;=I196),I196,IF(AND(O197="SELL",E197&lt;I196),E197,I196))))</f>
        <v>1988.25</v>
      </c>
      <c r="J197" s="8">
        <f t="shared" si="19"/>
        <v>-5.8551828479999131</v>
      </c>
      <c r="K197" s="8">
        <f>IF(A197="","",IF(IF(O197=O196,IF(K196=$R$17,$R$17,IF(AND(O197="BUY",I197&gt;I196),K196+$R$16,IF(AND(O197="BUY",I197&lt;=I196),K196,IF(AND(O197="SELL",I197&lt;I196),K196+$R$16,IF(AND(O197="SELL",I197&gt;=I196),K196,””))))),$R$16)&gt;$R$17,$R$17,IF(O197=O196,IF(K196=$R$17,$R$17,IF(AND(O197="BUY",I197&gt;I196),K196+$R$16,IF(AND(O197="BUY",I197&lt;=I196),K196,IF(AND(O197="SELL",I197&lt;I196),K196+$R$16,IF(AND(O197="SELL",I197&gt;=I196),K196,””))))),$R$16)))</f>
        <v>0.04</v>
      </c>
      <c r="L197" s="8">
        <f t="shared" si="20"/>
        <v>-0.23420731391999652</v>
      </c>
      <c r="M197" s="15"/>
      <c r="N197" s="15">
        <f t="shared" si="18"/>
        <v>1994.1051828479999</v>
      </c>
      <c r="O197" s="11" t="str">
        <f t="shared" ref="O197:O260" si="23">IF(H197&lt;D197,"BUY",IF(H197&gt;E197,"SELL",""))</f>
        <v>SELL</v>
      </c>
      <c r="P197" s="16"/>
    </row>
    <row r="198" spans="1:16">
      <c r="A198" s="3">
        <v>43298.548611111109</v>
      </c>
      <c r="B198" s="6"/>
      <c r="C198" s="1">
        <v>1990</v>
      </c>
      <c r="D198" s="1">
        <v>1991.55</v>
      </c>
      <c r="E198" s="1">
        <v>1989.6</v>
      </c>
      <c r="F198" s="1">
        <v>1989.95</v>
      </c>
      <c r="G198" s="1">
        <v>12951</v>
      </c>
      <c r="H198" s="15">
        <f t="shared" si="21"/>
        <v>1993.8709755340799</v>
      </c>
      <c r="I198" s="1">
        <f t="shared" si="22"/>
        <v>1988.25</v>
      </c>
      <c r="J198" s="8">
        <f t="shared" si="19"/>
        <v>-5.6209755340798893</v>
      </c>
      <c r="K198" s="8">
        <f>IF(A198="","",IF(IF(O198=O197,IF(K197=$R$17,$R$17,IF(AND(O198="BUY",I198&gt;I197),K197+$R$16,IF(AND(O198="BUY",I198&lt;=I197),K197,IF(AND(O198="SELL",I198&lt;I197),K197+$R$16,IF(AND(O198="SELL",I198&gt;=I197),K197,””))))),$R$16)&gt;$R$17,$R$17,IF(O198=O197,IF(K197=$R$17,$R$17,IF(AND(O198="BUY",I198&gt;I197),K197+$R$16,IF(AND(O198="BUY",I198&lt;=I197),K197,IF(AND(O198="SELL",I198&lt;I197),K197+$R$16,IF(AND(O198="SELL",I198&gt;=I197),K197,””))))),$R$16)))</f>
        <v>0.04</v>
      </c>
      <c r="L198" s="8">
        <f t="shared" si="20"/>
        <v>-0.22483902136319558</v>
      </c>
      <c r="M198" s="15"/>
      <c r="N198" s="15">
        <f t="shared" si="18"/>
        <v>1993.8709755340799</v>
      </c>
      <c r="O198" s="11" t="str">
        <f t="shared" si="23"/>
        <v>SELL</v>
      </c>
      <c r="P198" s="16"/>
    </row>
    <row r="199" spans="1:16">
      <c r="A199" s="3">
        <v>43298.552083333336</v>
      </c>
      <c r="B199" s="6"/>
      <c r="C199" s="1">
        <v>1989.95</v>
      </c>
      <c r="D199" s="1">
        <v>1991.45</v>
      </c>
      <c r="E199" s="1">
        <v>1989.6</v>
      </c>
      <c r="F199" s="1">
        <v>1990.85</v>
      </c>
      <c r="G199" s="1">
        <v>26727</v>
      </c>
      <c r="H199" s="15">
        <f t="shared" si="21"/>
        <v>1993.6461365127168</v>
      </c>
      <c r="I199" s="1">
        <f t="shared" si="22"/>
        <v>1988.25</v>
      </c>
      <c r="J199" s="8">
        <f t="shared" si="19"/>
        <v>-5.3961365127167937</v>
      </c>
      <c r="K199" s="8">
        <f>IF(A199="","",IF(IF(O199=O198,IF(K198=$R$17,$R$17,IF(AND(O199="BUY",I199&gt;I198),K198+$R$16,IF(AND(O199="BUY",I199&lt;=I198),K198,IF(AND(O199="SELL",I199&lt;I198),K198+$R$16,IF(AND(O199="SELL",I199&gt;=I198),K198,””))))),$R$16)&gt;$R$17,$R$17,IF(O199=O198,IF(K198=$R$17,$R$17,IF(AND(O199="BUY",I199&gt;I198),K198+$R$16,IF(AND(O199="BUY",I199&lt;=I198),K198,IF(AND(O199="SELL",I199&lt;I198),K198+$R$16,IF(AND(O199="SELL",I199&gt;=I198),K198,””))))),$R$16)))</f>
        <v>0.04</v>
      </c>
      <c r="L199" s="8">
        <f t="shared" si="20"/>
        <v>-0.21584546050867176</v>
      </c>
      <c r="M199" s="15"/>
      <c r="N199" s="15">
        <f t="shared" si="18"/>
        <v>1993.6461365127168</v>
      </c>
      <c r="O199" s="11" t="str">
        <f t="shared" si="23"/>
        <v>SELL</v>
      </c>
      <c r="P199" s="16"/>
    </row>
    <row r="200" spans="1:16">
      <c r="A200" s="3">
        <v>43298.555555555555</v>
      </c>
      <c r="B200" s="6"/>
      <c r="C200" s="1">
        <v>1990.85</v>
      </c>
      <c r="D200" s="1">
        <v>1991.8</v>
      </c>
      <c r="E200" s="1">
        <v>1990.1</v>
      </c>
      <c r="F200" s="1">
        <v>1991.05</v>
      </c>
      <c r="G200" s="1">
        <v>12072</v>
      </c>
      <c r="H200" s="15">
        <f t="shared" si="21"/>
        <v>1993.4302910522081</v>
      </c>
      <c r="I200" s="1">
        <f t="shared" si="22"/>
        <v>1988.25</v>
      </c>
      <c r="J200" s="8">
        <f t="shared" si="19"/>
        <v>-5.1802910522080765</v>
      </c>
      <c r="K200" s="8">
        <f>IF(A200="","",IF(IF(O200=O199,IF(K199=$R$17,$R$17,IF(AND(O200="BUY",I200&gt;I199),K199+$R$16,IF(AND(O200="BUY",I200&lt;=I199),K199,IF(AND(O200="SELL",I200&lt;I199),K199+$R$16,IF(AND(O200="SELL",I200&gt;=I199),K199,””))))),$R$16)&gt;$R$17,$R$17,IF(O200=O199,IF(K199=$R$17,$R$17,IF(AND(O200="BUY",I200&gt;I199),K199+$R$16,IF(AND(O200="BUY",I200&lt;=I199),K199,IF(AND(O200="SELL",I200&lt;I199),K199+$R$16,IF(AND(O200="SELL",I200&gt;=I199),K199,””))))),$R$16)))</f>
        <v>0.04</v>
      </c>
      <c r="L200" s="8">
        <f t="shared" si="20"/>
        <v>-0.20721164208832307</v>
      </c>
      <c r="M200" s="15"/>
      <c r="N200" s="15">
        <f t="shared" si="18"/>
        <v>1993.4302910522081</v>
      </c>
      <c r="O200" s="11" t="str">
        <f t="shared" si="23"/>
        <v>SELL</v>
      </c>
      <c r="P200" s="16"/>
    </row>
    <row r="201" spans="1:16">
      <c r="A201" s="3">
        <v>43298.559027777781</v>
      </c>
      <c r="B201" s="6"/>
      <c r="C201" s="1">
        <v>1991.05</v>
      </c>
      <c r="D201" s="1">
        <v>1993</v>
      </c>
      <c r="E201" s="1">
        <v>1990.9</v>
      </c>
      <c r="F201" s="1">
        <v>1992.6</v>
      </c>
      <c r="G201" s="1">
        <v>16481</v>
      </c>
      <c r="H201" s="15">
        <f t="shared" si="21"/>
        <v>1993.2230794101197</v>
      </c>
      <c r="I201" s="1">
        <f t="shared" si="22"/>
        <v>1988.25</v>
      </c>
      <c r="J201" s="8">
        <f t="shared" si="19"/>
        <v>-4.9730794101196807</v>
      </c>
      <c r="K201" s="8">
        <f>IF(A201="","",IF(IF(O201=O200,IF(K200=$R$17,$R$17,IF(AND(O201="BUY",I201&gt;I200),K200+$R$16,IF(AND(O201="BUY",I201&lt;=I200),K200,IF(AND(O201="SELL",I201&lt;I200),K200+$R$16,IF(AND(O201="SELL",I201&gt;=I200),K200,””))))),$R$16)&gt;$R$17,$R$17,IF(O201=O200,IF(K200=$R$17,$R$17,IF(AND(O201="BUY",I201&gt;I200),K200+$R$16,IF(AND(O201="BUY",I201&lt;=I200),K200,IF(AND(O201="SELL",I201&lt;I200),K200+$R$16,IF(AND(O201="SELL",I201&gt;=I200),K200,””))))),$R$16)))</f>
        <v>0.04</v>
      </c>
      <c r="L201" s="8">
        <f t="shared" si="20"/>
        <v>-0.19892317640478724</v>
      </c>
      <c r="M201" s="15"/>
      <c r="N201" s="15">
        <f t="shared" si="18"/>
        <v>1993.2230794101197</v>
      </c>
      <c r="O201" s="11" t="str">
        <f t="shared" si="23"/>
        <v>SELL</v>
      </c>
      <c r="P201" s="16"/>
    </row>
    <row r="202" spans="1:16">
      <c r="A202" s="3">
        <v>43298.5625</v>
      </c>
      <c r="B202" s="6"/>
      <c r="C202" s="1">
        <v>1992.25</v>
      </c>
      <c r="D202" s="1">
        <v>1994.15</v>
      </c>
      <c r="E202" s="1">
        <v>1992.25</v>
      </c>
      <c r="F202" s="1">
        <v>1994</v>
      </c>
      <c r="G202" s="1">
        <v>21186</v>
      </c>
      <c r="H202" s="15">
        <f t="shared" si="21"/>
        <v>1988.25</v>
      </c>
      <c r="I202" s="1">
        <f t="shared" si="22"/>
        <v>1994.15</v>
      </c>
      <c r="J202" s="8">
        <f t="shared" si="19"/>
        <v>5.9000000000000909</v>
      </c>
      <c r="K202" s="8">
        <f>IF(A202="","",IF(IF(O202=O201,IF(K201=$R$17,$R$17,IF(AND(O202="BUY",I202&gt;I201),K201+$R$16,IF(AND(O202="BUY",I202&lt;=I201),K201,IF(AND(O202="SELL",I202&lt;I201),K201+$R$16,IF(AND(O202="SELL",I202&gt;=I201),K201,””))))),$R$16)&gt;$R$17,$R$17,IF(O202=O201,IF(K201=$R$17,$R$17,IF(AND(O202="BUY",I202&gt;I201),K201+$R$16,IF(AND(O202="BUY",I202&lt;=I201),K201,IF(AND(O202="SELL",I202&lt;I201),K201+$R$16,IF(AND(O202="SELL",I202&gt;=I201),K201,””))))),$R$16)))</f>
        <v>0.02</v>
      </c>
      <c r="L202" s="8">
        <f t="shared" si="20"/>
        <v>0.11800000000000183</v>
      </c>
      <c r="M202" s="15"/>
      <c r="N202" s="15">
        <f t="shared" si="18"/>
        <v>1988.25</v>
      </c>
      <c r="O202" s="11" t="str">
        <f t="shared" si="23"/>
        <v>BUY</v>
      </c>
      <c r="P202" s="16"/>
    </row>
    <row r="203" spans="1:16">
      <c r="A203" s="3">
        <v>43298.565972222219</v>
      </c>
      <c r="B203" s="6"/>
      <c r="C203" s="1">
        <v>1994.2</v>
      </c>
      <c r="D203" s="1">
        <v>1995.8</v>
      </c>
      <c r="E203" s="1">
        <v>1991.15</v>
      </c>
      <c r="F203" s="1">
        <v>1992.4</v>
      </c>
      <c r="G203" s="1">
        <v>42173</v>
      </c>
      <c r="H203" s="15">
        <f t="shared" si="21"/>
        <v>1988.3679999999999</v>
      </c>
      <c r="I203" s="1">
        <f t="shared" si="22"/>
        <v>1995.8</v>
      </c>
      <c r="J203" s="8">
        <f t="shared" si="19"/>
        <v>7.4320000000000164</v>
      </c>
      <c r="K203" s="8">
        <f>IF(A203="","",IF(IF(O203=O202,IF(K202=$R$17,$R$17,IF(AND(O203="BUY",I203&gt;I202),K202+$R$16,IF(AND(O203="BUY",I203&lt;=I202),K202,IF(AND(O203="SELL",I203&lt;I202),K202+$R$16,IF(AND(O203="SELL",I203&gt;=I202),K202,””))))),$R$16)&gt;$R$17,$R$17,IF(O203=O202,IF(K202=$R$17,$R$17,IF(AND(O203="BUY",I203&gt;I202),K202+$R$16,IF(AND(O203="BUY",I203&lt;=I202),K202,IF(AND(O203="SELL",I203&lt;I202),K202+$R$16,IF(AND(O203="SELL",I203&gt;=I202),K202,””))))),$R$16)))</f>
        <v>0.04</v>
      </c>
      <c r="L203" s="8">
        <f t="shared" si="20"/>
        <v>0.29728000000000065</v>
      </c>
      <c r="M203" s="15"/>
      <c r="N203" s="15">
        <f t="shared" si="18"/>
        <v>1988.3679999999999</v>
      </c>
      <c r="O203" s="11" t="str">
        <f t="shared" si="23"/>
        <v>BUY</v>
      </c>
      <c r="P203" s="16"/>
    </row>
    <row r="204" spans="1:16">
      <c r="A204" s="3">
        <v>43298.569444444445</v>
      </c>
      <c r="B204" s="6"/>
      <c r="C204" s="1">
        <v>1992.4</v>
      </c>
      <c r="D204" s="1">
        <v>1995.3</v>
      </c>
      <c r="E204" s="1">
        <v>1991.5</v>
      </c>
      <c r="F204" s="1">
        <v>1993.1</v>
      </c>
      <c r="G204" s="1">
        <v>34737</v>
      </c>
      <c r="H204" s="15">
        <f t="shared" si="21"/>
        <v>1988.6652799999999</v>
      </c>
      <c r="I204" s="1">
        <f t="shared" si="22"/>
        <v>1995.8</v>
      </c>
      <c r="J204" s="8">
        <f t="shared" si="19"/>
        <v>7.1347200000000157</v>
      </c>
      <c r="K204" s="8">
        <f>IF(A204="","",IF(IF(O204=O203,IF(K203=$R$17,$R$17,IF(AND(O204="BUY",I204&gt;I203),K203+$R$16,IF(AND(O204="BUY",I204&lt;=I203),K203,IF(AND(O204="SELL",I204&lt;I203),K203+$R$16,IF(AND(O204="SELL",I204&gt;=I203),K203,””))))),$R$16)&gt;$R$17,$R$17,IF(O204=O203,IF(K203=$R$17,$R$17,IF(AND(O204="BUY",I204&gt;I203),K203+$R$16,IF(AND(O204="BUY",I204&lt;=I203),K203,IF(AND(O204="SELL",I204&lt;I203),K203+$R$16,IF(AND(O204="SELL",I204&gt;=I203),K203,””))))),$R$16)))</f>
        <v>0.04</v>
      </c>
      <c r="L204" s="8">
        <f t="shared" si="20"/>
        <v>0.28538880000000061</v>
      </c>
      <c r="M204" s="15"/>
      <c r="N204" s="15">
        <f t="shared" si="18"/>
        <v>1988.6652799999999</v>
      </c>
      <c r="O204" s="11" t="str">
        <f t="shared" si="23"/>
        <v>BUY</v>
      </c>
      <c r="P204" s="16"/>
    </row>
    <row r="205" spans="1:16">
      <c r="A205" s="3">
        <v>43298.572916666664</v>
      </c>
      <c r="B205" s="6"/>
      <c r="C205" s="1">
        <v>1993.45</v>
      </c>
      <c r="D205" s="1">
        <v>1993.95</v>
      </c>
      <c r="E205" s="1">
        <v>1992.8</v>
      </c>
      <c r="F205" s="1">
        <v>1993.95</v>
      </c>
      <c r="G205" s="1">
        <v>46933</v>
      </c>
      <c r="H205" s="15">
        <f t="shared" si="21"/>
        <v>1988.9506687999999</v>
      </c>
      <c r="I205" s="1">
        <f t="shared" si="22"/>
        <v>1995.8</v>
      </c>
      <c r="J205" s="8">
        <f t="shared" si="19"/>
        <v>6.8493312000000515</v>
      </c>
      <c r="K205" s="8">
        <f>IF(A205="","",IF(IF(O205=O204,IF(K204=$R$17,$R$17,IF(AND(O205="BUY",I205&gt;I204),K204+$R$16,IF(AND(O205="BUY",I205&lt;=I204),K204,IF(AND(O205="SELL",I205&lt;I204),K204+$R$16,IF(AND(O205="SELL",I205&gt;=I204),K204,””))))),$R$16)&gt;$R$17,$R$17,IF(O205=O204,IF(K204=$R$17,$R$17,IF(AND(O205="BUY",I205&gt;I204),K204+$R$16,IF(AND(O205="BUY",I205&lt;=I204),K204,IF(AND(O205="SELL",I205&lt;I204),K204+$R$16,IF(AND(O205="SELL",I205&gt;=I204),K204,””))))),$R$16)))</f>
        <v>0.04</v>
      </c>
      <c r="L205" s="8">
        <f t="shared" si="20"/>
        <v>0.27397324800000206</v>
      </c>
      <c r="M205" s="15"/>
      <c r="N205" s="15">
        <f t="shared" si="18"/>
        <v>1988.9506687999999</v>
      </c>
      <c r="O205" s="11" t="str">
        <f t="shared" si="23"/>
        <v>BUY</v>
      </c>
      <c r="P205" s="16"/>
    </row>
    <row r="206" spans="1:16">
      <c r="A206" s="3">
        <v>43298.576388888891</v>
      </c>
      <c r="B206" s="6"/>
      <c r="C206" s="1">
        <v>1993.55</v>
      </c>
      <c r="D206" s="1">
        <v>1995.5</v>
      </c>
      <c r="E206" s="1">
        <v>1993.55</v>
      </c>
      <c r="F206" s="1">
        <v>1995.15</v>
      </c>
      <c r="G206" s="1">
        <v>22078</v>
      </c>
      <c r="H206" s="15">
        <f t="shared" si="21"/>
        <v>1989.2246420479999</v>
      </c>
      <c r="I206" s="1">
        <f t="shared" si="22"/>
        <v>1995.8</v>
      </c>
      <c r="J206" s="8">
        <f t="shared" si="19"/>
        <v>6.575357952000104</v>
      </c>
      <c r="K206" s="8">
        <f>IF(A206="","",IF(IF(O206=O205,IF(K205=$R$17,$R$17,IF(AND(O206="BUY",I206&gt;I205),K205+$R$16,IF(AND(O206="BUY",I206&lt;=I205),K205,IF(AND(O206="SELL",I206&lt;I205),K205+$R$16,IF(AND(O206="SELL",I206&gt;=I205),K205,””))))),$R$16)&gt;$R$17,$R$17,IF(O206=O205,IF(K205=$R$17,$R$17,IF(AND(O206="BUY",I206&gt;I205),K205+$R$16,IF(AND(O206="BUY",I206&lt;=I205),K205,IF(AND(O206="SELL",I206&lt;I205),K205+$R$16,IF(AND(O206="SELL",I206&gt;=I205),K205,””))))),$R$16)))</f>
        <v>0.04</v>
      </c>
      <c r="L206" s="8">
        <f t="shared" si="20"/>
        <v>0.26301431808000414</v>
      </c>
      <c r="M206" s="15"/>
      <c r="N206" s="15">
        <f t="shared" si="18"/>
        <v>1989.2246420479999</v>
      </c>
      <c r="O206" s="11" t="str">
        <f t="shared" si="23"/>
        <v>BUY</v>
      </c>
      <c r="P206" s="16"/>
    </row>
    <row r="207" spans="1:16">
      <c r="A207" s="3">
        <v>43298.579861111109</v>
      </c>
      <c r="B207" s="6"/>
      <c r="C207" s="1">
        <v>1995.15</v>
      </c>
      <c r="D207" s="1">
        <v>2009</v>
      </c>
      <c r="E207" s="1">
        <v>1995.15</v>
      </c>
      <c r="F207" s="1">
        <v>2005.95</v>
      </c>
      <c r="G207" s="1">
        <v>267895</v>
      </c>
      <c r="H207" s="15">
        <f t="shared" si="21"/>
        <v>1989.4876563660798</v>
      </c>
      <c r="I207" s="1">
        <f t="shared" si="22"/>
        <v>2009</v>
      </c>
      <c r="J207" s="8">
        <f t="shared" si="19"/>
        <v>19.512343633920182</v>
      </c>
      <c r="K207" s="8">
        <f>IF(A207="","",IF(IF(O207=O206,IF(K206=$R$17,$R$17,IF(AND(O207="BUY",I207&gt;I206),K206+$R$16,IF(AND(O207="BUY",I207&lt;=I206),K206,IF(AND(O207="SELL",I207&lt;I206),K206+$R$16,IF(AND(O207="SELL",I207&gt;=I206),K206,””))))),$R$16)&gt;$R$17,$R$17,IF(O207=O206,IF(K206=$R$17,$R$17,IF(AND(O207="BUY",I207&gt;I206),K206+$R$16,IF(AND(O207="BUY",I207&lt;=I206),K206,IF(AND(O207="SELL",I207&lt;I206),K206+$R$16,IF(AND(O207="SELL",I207&gt;=I206),K206,””))))),$R$16)))</f>
        <v>0.06</v>
      </c>
      <c r="L207" s="8">
        <f t="shared" si="20"/>
        <v>1.1707406180352109</v>
      </c>
      <c r="M207" s="15"/>
      <c r="N207" s="15">
        <f t="shared" si="18"/>
        <v>1989.4876563660798</v>
      </c>
      <c r="O207" s="11" t="str">
        <f t="shared" si="23"/>
        <v>BUY</v>
      </c>
      <c r="P207" s="16"/>
    </row>
    <row r="208" spans="1:16">
      <c r="A208" s="3">
        <v>43298.583333333336</v>
      </c>
      <c r="B208" s="6"/>
      <c r="C208" s="1">
        <v>2005.4</v>
      </c>
      <c r="D208" s="1">
        <v>2008</v>
      </c>
      <c r="E208" s="1">
        <v>2002.3</v>
      </c>
      <c r="F208" s="1">
        <v>2006.95</v>
      </c>
      <c r="G208" s="1">
        <v>91301</v>
      </c>
      <c r="H208" s="15">
        <f t="shared" si="21"/>
        <v>1990.6583969841149</v>
      </c>
      <c r="I208" s="1">
        <f t="shared" si="22"/>
        <v>2009</v>
      </c>
      <c r="J208" s="8">
        <f t="shared" si="19"/>
        <v>18.341603015885084</v>
      </c>
      <c r="K208" s="8">
        <f>IF(A208="","",IF(IF(O208=O207,IF(K207=$R$17,$R$17,IF(AND(O208="BUY",I208&gt;I207),K207+$R$16,IF(AND(O208="BUY",I208&lt;=I207),K207,IF(AND(O208="SELL",I208&lt;I207),K207+$R$16,IF(AND(O208="SELL",I208&gt;=I207),K207,””))))),$R$16)&gt;$R$17,$R$17,IF(O208=O207,IF(K207=$R$17,$R$17,IF(AND(O208="BUY",I208&gt;I207),K207+$R$16,IF(AND(O208="BUY",I208&lt;=I207),K207,IF(AND(O208="SELL",I208&lt;I207),K207+$R$16,IF(AND(O208="SELL",I208&gt;=I207),K207,””))))),$R$16)))</f>
        <v>0.06</v>
      </c>
      <c r="L208" s="8">
        <f t="shared" si="20"/>
        <v>1.1004961809531051</v>
      </c>
      <c r="M208" s="15"/>
      <c r="N208" s="15">
        <f t="shared" si="18"/>
        <v>1990.6583969841149</v>
      </c>
      <c r="O208" s="11" t="str">
        <f t="shared" si="23"/>
        <v>BUY</v>
      </c>
      <c r="P208" s="16"/>
    </row>
    <row r="209" spans="1:16">
      <c r="A209" s="3">
        <v>43298.586805555555</v>
      </c>
      <c r="B209" s="6"/>
      <c r="C209" s="1">
        <v>2006.55</v>
      </c>
      <c r="D209" s="1">
        <v>2007</v>
      </c>
      <c r="E209" s="1">
        <v>2004</v>
      </c>
      <c r="F209" s="1">
        <v>2004.95</v>
      </c>
      <c r="G209" s="1">
        <v>69415</v>
      </c>
      <c r="H209" s="15">
        <f t="shared" si="21"/>
        <v>1991.758893165068</v>
      </c>
      <c r="I209" s="1">
        <f t="shared" si="22"/>
        <v>2009</v>
      </c>
      <c r="J209" s="8">
        <f t="shared" si="19"/>
        <v>17.241106834931998</v>
      </c>
      <c r="K209" s="8">
        <f>IF(A209="","",IF(IF(O209=O208,IF(K208=$R$17,$R$17,IF(AND(O209="BUY",I209&gt;I208),K208+$R$16,IF(AND(O209="BUY",I209&lt;=I208),K208,IF(AND(O209="SELL",I209&lt;I208),K208+$R$16,IF(AND(O209="SELL",I209&gt;=I208),K208,””))))),$R$16)&gt;$R$17,$R$17,IF(O209=O208,IF(K208=$R$17,$R$17,IF(AND(O209="BUY",I209&gt;I208),K208+$R$16,IF(AND(O209="BUY",I209&lt;=I208),K208,IF(AND(O209="SELL",I209&lt;I208),K208+$R$16,IF(AND(O209="SELL",I209&gt;=I208),K208,””))))),$R$16)))</f>
        <v>0.06</v>
      </c>
      <c r="L209" s="8">
        <f t="shared" si="20"/>
        <v>1.0344664100959198</v>
      </c>
      <c r="M209" s="15"/>
      <c r="N209" s="15">
        <f t="shared" si="18"/>
        <v>1991.758893165068</v>
      </c>
      <c r="O209" s="11" t="str">
        <f t="shared" si="23"/>
        <v>BUY</v>
      </c>
      <c r="P209" s="16"/>
    </row>
    <row r="210" spans="1:16">
      <c r="A210" s="3">
        <v>43298.590277777781</v>
      </c>
      <c r="B210" s="6"/>
      <c r="C210" s="1">
        <v>2004.9</v>
      </c>
      <c r="D210" s="1">
        <v>2005.95</v>
      </c>
      <c r="E210" s="1">
        <v>2004</v>
      </c>
      <c r="F210" s="1">
        <v>2004.9</v>
      </c>
      <c r="G210" s="1">
        <v>27453</v>
      </c>
      <c r="H210" s="15">
        <f t="shared" si="21"/>
        <v>1992.793359575164</v>
      </c>
      <c r="I210" s="1">
        <f t="shared" si="22"/>
        <v>2009</v>
      </c>
      <c r="J210" s="8">
        <f t="shared" si="19"/>
        <v>16.206640424835996</v>
      </c>
      <c r="K210" s="8">
        <f>IF(A210="","",IF(IF(O210=O209,IF(K209=$R$17,$R$17,IF(AND(O210="BUY",I210&gt;I209),K209+$R$16,IF(AND(O210="BUY",I210&lt;=I209),K209,IF(AND(O210="SELL",I210&lt;I209),K209+$R$16,IF(AND(O210="SELL",I210&gt;=I209),K209,””))))),$R$16)&gt;$R$17,$R$17,IF(O210=O209,IF(K209=$R$17,$R$17,IF(AND(O210="BUY",I210&gt;I209),K209+$R$16,IF(AND(O210="BUY",I210&lt;=I209),K209,IF(AND(O210="SELL",I210&lt;I209),K209+$R$16,IF(AND(O210="SELL",I210&gt;=I209),K209,””))))),$R$16)))</f>
        <v>0.06</v>
      </c>
      <c r="L210" s="8">
        <f t="shared" si="20"/>
        <v>0.97239842549015976</v>
      </c>
      <c r="M210" s="15"/>
      <c r="N210" s="15">
        <f t="shared" si="18"/>
        <v>1992.793359575164</v>
      </c>
      <c r="O210" s="11" t="str">
        <f t="shared" si="23"/>
        <v>BUY</v>
      </c>
      <c r="P210" s="16"/>
    </row>
    <row r="211" spans="1:16">
      <c r="A211" s="3">
        <v>43298.59375</v>
      </c>
      <c r="B211" s="6"/>
      <c r="C211" s="1">
        <v>2005</v>
      </c>
      <c r="D211" s="1">
        <v>2005</v>
      </c>
      <c r="E211" s="1">
        <v>2002.1</v>
      </c>
      <c r="F211" s="1">
        <v>2003</v>
      </c>
      <c r="G211" s="1">
        <v>31941</v>
      </c>
      <c r="H211" s="15">
        <f t="shared" si="21"/>
        <v>1993.7657580006542</v>
      </c>
      <c r="I211" s="1">
        <f t="shared" si="22"/>
        <v>2009</v>
      </c>
      <c r="J211" s="8">
        <f t="shared" si="19"/>
        <v>15.234241999345841</v>
      </c>
      <c r="K211" s="8">
        <f>IF(A211="","",IF(IF(O211=O210,IF(K210=$R$17,$R$17,IF(AND(O211="BUY",I211&gt;I210),K210+$R$16,IF(AND(O211="BUY",I211&lt;=I210),K210,IF(AND(O211="SELL",I211&lt;I210),K210+$R$16,IF(AND(O211="SELL",I211&gt;=I210),K210,””))))),$R$16)&gt;$R$17,$R$17,IF(O211=O210,IF(K210=$R$17,$R$17,IF(AND(O211="BUY",I211&gt;I210),K210+$R$16,IF(AND(O211="BUY",I211&lt;=I210),K210,IF(AND(O211="SELL",I211&lt;I210),K210+$R$16,IF(AND(O211="SELL",I211&gt;=I210),K210,””))))),$R$16)))</f>
        <v>0.06</v>
      </c>
      <c r="L211" s="8">
        <f t="shared" si="20"/>
        <v>0.91405451996075038</v>
      </c>
      <c r="M211" s="15"/>
      <c r="N211" s="15">
        <f t="shared" si="18"/>
        <v>1993.7657580006542</v>
      </c>
      <c r="O211" s="11" t="str">
        <f t="shared" si="23"/>
        <v>BUY</v>
      </c>
      <c r="P211" s="16"/>
    </row>
    <row r="212" spans="1:16">
      <c r="A212" s="3">
        <v>43298.597222222219</v>
      </c>
      <c r="B212" s="6"/>
      <c r="C212" s="1">
        <v>2003.8</v>
      </c>
      <c r="D212" s="1">
        <v>2003.9</v>
      </c>
      <c r="E212" s="1">
        <v>1998</v>
      </c>
      <c r="F212" s="1">
        <v>2000.05</v>
      </c>
      <c r="G212" s="1">
        <v>70942</v>
      </c>
      <c r="H212" s="15">
        <f t="shared" si="21"/>
        <v>1994.6798125206149</v>
      </c>
      <c r="I212" s="1">
        <f t="shared" si="22"/>
        <v>2009</v>
      </c>
      <c r="J212" s="8">
        <f t="shared" si="19"/>
        <v>14.32018747938514</v>
      </c>
      <c r="K212" s="8">
        <f>IF(A212="","",IF(IF(O212=O211,IF(K211=$R$17,$R$17,IF(AND(O212="BUY",I212&gt;I211),K211+$R$16,IF(AND(O212="BUY",I212&lt;=I211),K211,IF(AND(O212="SELL",I212&lt;I211),K211+$R$16,IF(AND(O212="SELL",I212&gt;=I211),K211,””))))),$R$16)&gt;$R$17,$R$17,IF(O212=O211,IF(K211=$R$17,$R$17,IF(AND(O212="BUY",I212&gt;I211),K211+$R$16,IF(AND(O212="BUY",I212&lt;=I211),K211,IF(AND(O212="SELL",I212&lt;I211),K211+$R$16,IF(AND(O212="SELL",I212&gt;=I211),K211,””))))),$R$16)))</f>
        <v>0.06</v>
      </c>
      <c r="L212" s="8">
        <f t="shared" si="20"/>
        <v>0.85921124876310839</v>
      </c>
      <c r="M212" s="15"/>
      <c r="N212" s="15">
        <f t="shared" si="18"/>
        <v>1994.6798125206149</v>
      </c>
      <c r="O212" s="11" t="str">
        <f t="shared" si="23"/>
        <v>BUY</v>
      </c>
      <c r="P212" s="16"/>
    </row>
    <row r="213" spans="1:16">
      <c r="A213" s="3">
        <v>43298.600694444445</v>
      </c>
      <c r="B213" s="6"/>
      <c r="C213" s="1">
        <v>2000.05</v>
      </c>
      <c r="D213" s="1">
        <v>2003.7</v>
      </c>
      <c r="E213" s="1">
        <v>2000.05</v>
      </c>
      <c r="F213" s="1">
        <v>2002.6</v>
      </c>
      <c r="G213" s="1">
        <v>28064</v>
      </c>
      <c r="H213" s="15">
        <f t="shared" si="21"/>
        <v>1995.539023769378</v>
      </c>
      <c r="I213" s="1">
        <f t="shared" si="22"/>
        <v>2009</v>
      </c>
      <c r="J213" s="8">
        <f t="shared" si="19"/>
        <v>13.460976230622009</v>
      </c>
      <c r="K213" s="8">
        <f>IF(A213="","",IF(IF(O213=O212,IF(K212=$R$17,$R$17,IF(AND(O213="BUY",I213&gt;I212),K212+$R$16,IF(AND(O213="BUY",I213&lt;=I212),K212,IF(AND(O213="SELL",I213&lt;I212),K212+$R$16,IF(AND(O213="SELL",I213&gt;=I212),K212,””))))),$R$16)&gt;$R$17,$R$17,IF(O213=O212,IF(K212=$R$17,$R$17,IF(AND(O213="BUY",I213&gt;I212),K212+$R$16,IF(AND(O213="BUY",I213&lt;=I212),K212,IF(AND(O213="SELL",I213&lt;I212),K212+$R$16,IF(AND(O213="SELL",I213&gt;=I212),K212,””))))),$R$16)))</f>
        <v>0.06</v>
      </c>
      <c r="L213" s="8">
        <f t="shared" si="20"/>
        <v>0.80765857383732054</v>
      </c>
      <c r="M213" s="15"/>
      <c r="N213" s="15">
        <f t="shared" si="18"/>
        <v>1995.539023769378</v>
      </c>
      <c r="O213" s="11" t="str">
        <f t="shared" si="23"/>
        <v>BUY</v>
      </c>
      <c r="P213" s="16"/>
    </row>
    <row r="214" spans="1:16">
      <c r="A214" s="3">
        <v>43298.604166666664</v>
      </c>
      <c r="B214" s="6"/>
      <c r="C214" s="1">
        <v>2002.6</v>
      </c>
      <c r="D214" s="1">
        <v>2003.85</v>
      </c>
      <c r="E214" s="1">
        <v>1999.3</v>
      </c>
      <c r="F214" s="1">
        <v>1999.55</v>
      </c>
      <c r="G214" s="1">
        <v>36234</v>
      </c>
      <c r="H214" s="15">
        <f t="shared" si="21"/>
        <v>1996.3466823432152</v>
      </c>
      <c r="I214" s="1">
        <f t="shared" si="22"/>
        <v>2009</v>
      </c>
      <c r="J214" s="8">
        <f t="shared" si="19"/>
        <v>12.653317656784793</v>
      </c>
      <c r="K214" s="8">
        <f>IF(A214="","",IF(IF(O214=O213,IF(K213=$R$17,$R$17,IF(AND(O214="BUY",I214&gt;I213),K213+$R$16,IF(AND(O214="BUY",I214&lt;=I213),K213,IF(AND(O214="SELL",I214&lt;I213),K213+$R$16,IF(AND(O214="SELL",I214&gt;=I213),K213,””))))),$R$16)&gt;$R$17,$R$17,IF(O214=O213,IF(K213=$R$17,$R$17,IF(AND(O214="BUY",I214&gt;I213),K213+$R$16,IF(AND(O214="BUY",I214&lt;=I213),K213,IF(AND(O214="SELL",I214&lt;I213),K213+$R$16,IF(AND(O214="SELL",I214&gt;=I213),K213,””))))),$R$16)))</f>
        <v>0.06</v>
      </c>
      <c r="L214" s="8">
        <f t="shared" si="20"/>
        <v>0.75919905940708754</v>
      </c>
      <c r="M214" s="15"/>
      <c r="N214" s="15">
        <f t="shared" si="18"/>
        <v>1996.3466823432152</v>
      </c>
      <c r="O214" s="11" t="str">
        <f t="shared" si="23"/>
        <v>BUY</v>
      </c>
      <c r="P214" s="16"/>
    </row>
    <row r="215" spans="1:16">
      <c r="A215" s="3">
        <v>43298.607638888891</v>
      </c>
      <c r="B215" s="6"/>
      <c r="C215" s="1">
        <v>1999.5</v>
      </c>
      <c r="D215" s="1">
        <v>2000</v>
      </c>
      <c r="E215" s="1">
        <v>1998.25</v>
      </c>
      <c r="F215" s="1">
        <v>1999</v>
      </c>
      <c r="G215" s="1">
        <v>33381</v>
      </c>
      <c r="H215" s="15">
        <f t="shared" si="21"/>
        <v>1997.1058814026223</v>
      </c>
      <c r="I215" s="1">
        <f t="shared" si="22"/>
        <v>2009</v>
      </c>
      <c r="J215" s="8">
        <f t="shared" si="19"/>
        <v>11.894118597377656</v>
      </c>
      <c r="K215" s="8">
        <f>IF(A215="","",IF(IF(O215=O214,IF(K214=$R$17,$R$17,IF(AND(O215="BUY",I215&gt;I214),K214+$R$16,IF(AND(O215="BUY",I215&lt;=I214),K214,IF(AND(O215="SELL",I215&lt;I214),K214+$R$16,IF(AND(O215="SELL",I215&gt;=I214),K214,””))))),$R$16)&gt;$R$17,$R$17,IF(O215=O214,IF(K214=$R$17,$R$17,IF(AND(O215="BUY",I215&gt;I214),K214+$R$16,IF(AND(O215="BUY",I215&lt;=I214),K214,IF(AND(O215="SELL",I215&lt;I214),K214+$R$16,IF(AND(O215="SELL",I215&gt;=I214),K214,””))))),$R$16)))</f>
        <v>0.06</v>
      </c>
      <c r="L215" s="8">
        <f t="shared" si="20"/>
        <v>0.71364711584265927</v>
      </c>
      <c r="M215" s="15"/>
      <c r="N215" s="15">
        <f t="shared" si="18"/>
        <v>1997.1058814026223</v>
      </c>
      <c r="O215" s="11" t="str">
        <f t="shared" si="23"/>
        <v>BUY</v>
      </c>
      <c r="P215" s="16"/>
    </row>
    <row r="216" spans="1:16">
      <c r="A216" s="3">
        <v>43298.611111111109</v>
      </c>
      <c r="B216" s="6"/>
      <c r="C216" s="1">
        <v>1998.5</v>
      </c>
      <c r="D216" s="1">
        <v>2003.5</v>
      </c>
      <c r="E216" s="1">
        <v>1998.5</v>
      </c>
      <c r="F216" s="1">
        <v>2001.75</v>
      </c>
      <c r="G216" s="1">
        <v>34498</v>
      </c>
      <c r="H216" s="15">
        <f t="shared" si="21"/>
        <v>1997.8195285184649</v>
      </c>
      <c r="I216" s="1">
        <f t="shared" si="22"/>
        <v>2009</v>
      </c>
      <c r="J216" s="8">
        <f t="shared" si="19"/>
        <v>11.180471481535051</v>
      </c>
      <c r="K216" s="8">
        <f>IF(A216="","",IF(IF(O216=O215,IF(K215=$R$17,$R$17,IF(AND(O216="BUY",I216&gt;I215),K215+$R$16,IF(AND(O216="BUY",I216&lt;=I215),K215,IF(AND(O216="SELL",I216&lt;I215),K215+$R$16,IF(AND(O216="SELL",I216&gt;=I215),K215,””))))),$R$16)&gt;$R$17,$R$17,IF(O216=O215,IF(K215=$R$17,$R$17,IF(AND(O216="BUY",I216&gt;I215),K215+$R$16,IF(AND(O216="BUY",I216&lt;=I215),K215,IF(AND(O216="SELL",I216&lt;I215),K215+$R$16,IF(AND(O216="SELL",I216&gt;=I215),K215,””))))),$R$16)))</f>
        <v>0.06</v>
      </c>
      <c r="L216" s="8">
        <f t="shared" si="20"/>
        <v>0.670828288892103</v>
      </c>
      <c r="M216" s="15"/>
      <c r="N216" s="15">
        <f t="shared" si="18"/>
        <v>1997.8195285184649</v>
      </c>
      <c r="O216" s="11" t="str">
        <f t="shared" si="23"/>
        <v>BUY</v>
      </c>
      <c r="P216" s="16"/>
    </row>
    <row r="217" spans="1:16">
      <c r="A217" s="3">
        <v>43298.614583333336</v>
      </c>
      <c r="B217" s="6"/>
      <c r="C217" s="1">
        <v>2001.75</v>
      </c>
      <c r="D217" s="1">
        <v>2001.75</v>
      </c>
      <c r="E217" s="1">
        <v>1999</v>
      </c>
      <c r="F217" s="1">
        <v>2001.5</v>
      </c>
      <c r="G217" s="1">
        <v>28121</v>
      </c>
      <c r="H217" s="15">
        <f t="shared" si="21"/>
        <v>1998.4903568073571</v>
      </c>
      <c r="I217" s="1">
        <f t="shared" si="22"/>
        <v>2009</v>
      </c>
      <c r="J217" s="8">
        <f t="shared" si="19"/>
        <v>10.509643192642898</v>
      </c>
      <c r="K217" s="8">
        <f>IF(A217="","",IF(IF(O217=O216,IF(K216=$R$17,$R$17,IF(AND(O217="BUY",I217&gt;I216),K216+$R$16,IF(AND(O217="BUY",I217&lt;=I216),K216,IF(AND(O217="SELL",I217&lt;I216),K216+$R$16,IF(AND(O217="SELL",I217&gt;=I216),K216,””))))),$R$16)&gt;$R$17,$R$17,IF(O217=O216,IF(K216=$R$17,$R$17,IF(AND(O217="BUY",I217&gt;I216),K216+$R$16,IF(AND(O217="BUY",I217&lt;=I216),K216,IF(AND(O217="SELL",I217&lt;I216),K216+$R$16,IF(AND(O217="SELL",I217&gt;=I216),K216,””))))),$R$16)))</f>
        <v>0.06</v>
      </c>
      <c r="L217" s="8">
        <f t="shared" si="20"/>
        <v>0.63057859155857388</v>
      </c>
      <c r="M217" s="15"/>
      <c r="N217" s="15">
        <f t="shared" si="18"/>
        <v>1998.4903568073571</v>
      </c>
      <c r="O217" s="11" t="str">
        <f t="shared" si="23"/>
        <v>BUY</v>
      </c>
      <c r="P217" s="16"/>
    </row>
    <row r="218" spans="1:16">
      <c r="A218" s="3">
        <v>43298.618055555555</v>
      </c>
      <c r="B218" s="6"/>
      <c r="C218" s="1">
        <v>2001.7</v>
      </c>
      <c r="D218" s="1">
        <v>2003.5</v>
      </c>
      <c r="E218" s="1">
        <v>2000.2</v>
      </c>
      <c r="F218" s="1">
        <v>2003.4</v>
      </c>
      <c r="G218" s="1">
        <v>25485</v>
      </c>
      <c r="H218" s="15">
        <f t="shared" si="21"/>
        <v>1999.1209353989157</v>
      </c>
      <c r="I218" s="1">
        <f t="shared" si="22"/>
        <v>2009</v>
      </c>
      <c r="J218" s="8">
        <f t="shared" si="19"/>
        <v>9.8790646010843375</v>
      </c>
      <c r="K218" s="8">
        <f>IF(A218="","",IF(IF(O218=O217,IF(K217=$R$17,$R$17,IF(AND(O218="BUY",I218&gt;I217),K217+$R$16,IF(AND(O218="BUY",I218&lt;=I217),K217,IF(AND(O218="SELL",I218&lt;I217),K217+$R$16,IF(AND(O218="SELL",I218&gt;=I217),K217,””))))),$R$16)&gt;$R$17,$R$17,IF(O218=O217,IF(K217=$R$17,$R$17,IF(AND(O218="BUY",I218&gt;I217),K217+$R$16,IF(AND(O218="BUY",I218&lt;=I217),K217,IF(AND(O218="SELL",I218&lt;I217),K217+$R$16,IF(AND(O218="SELL",I218&gt;=I217),K217,””))))),$R$16)))</f>
        <v>0.06</v>
      </c>
      <c r="L218" s="8">
        <f t="shared" si="20"/>
        <v>0.59274387606506018</v>
      </c>
      <c r="M218" s="15"/>
      <c r="N218" s="15">
        <f t="shared" si="18"/>
        <v>1999.1209353989157</v>
      </c>
      <c r="O218" s="11" t="str">
        <f t="shared" si="23"/>
        <v>BUY</v>
      </c>
      <c r="P218" s="16"/>
    </row>
    <row r="219" spans="1:16">
      <c r="A219" s="3">
        <v>43298.621527777781</v>
      </c>
      <c r="B219" s="6"/>
      <c r="C219" s="1">
        <v>2003.4</v>
      </c>
      <c r="D219" s="1">
        <v>2004</v>
      </c>
      <c r="E219" s="1">
        <v>2001.35</v>
      </c>
      <c r="F219" s="1">
        <v>2002.65</v>
      </c>
      <c r="G219" s="1">
        <v>27905</v>
      </c>
      <c r="H219" s="15">
        <f t="shared" si="21"/>
        <v>1999.7136792749807</v>
      </c>
      <c r="I219" s="1">
        <f t="shared" si="22"/>
        <v>2009</v>
      </c>
      <c r="J219" s="8">
        <f t="shared" si="19"/>
        <v>9.2863207250193227</v>
      </c>
      <c r="K219" s="8">
        <f>IF(A219="","",IF(IF(O219=O218,IF(K218=$R$17,$R$17,IF(AND(O219="BUY",I219&gt;I218),K218+$R$16,IF(AND(O219="BUY",I219&lt;=I218),K218,IF(AND(O219="SELL",I219&lt;I218),K218+$R$16,IF(AND(O219="SELL",I219&gt;=I218),K218,””))))),$R$16)&gt;$R$17,$R$17,IF(O219=O218,IF(K218=$R$17,$R$17,IF(AND(O219="BUY",I219&gt;I218),K218+$R$16,IF(AND(O219="BUY",I219&lt;=I218),K218,IF(AND(O219="SELL",I219&lt;I218),K218+$R$16,IF(AND(O219="SELL",I219&gt;=I218),K218,””))))),$R$16)))</f>
        <v>0.06</v>
      </c>
      <c r="L219" s="8">
        <f t="shared" si="20"/>
        <v>0.55717924350115933</v>
      </c>
      <c r="M219" s="15"/>
      <c r="N219" s="15">
        <f t="shared" si="18"/>
        <v>1999.7136792749807</v>
      </c>
      <c r="O219" s="11" t="str">
        <f t="shared" si="23"/>
        <v>BUY</v>
      </c>
      <c r="P219" s="16"/>
    </row>
    <row r="220" spans="1:16">
      <c r="A220" s="3">
        <v>43298.625</v>
      </c>
      <c r="B220" s="6"/>
      <c r="C220" s="1">
        <v>2002.7</v>
      </c>
      <c r="D220" s="1">
        <v>2002.7</v>
      </c>
      <c r="E220" s="1">
        <v>2000</v>
      </c>
      <c r="F220" s="1">
        <v>2001.55</v>
      </c>
      <c r="G220" s="1">
        <v>36193</v>
      </c>
      <c r="H220" s="15">
        <f t="shared" si="21"/>
        <v>2009</v>
      </c>
      <c r="I220" s="1">
        <f t="shared" si="22"/>
        <v>2000</v>
      </c>
      <c r="J220" s="8">
        <f t="shared" si="19"/>
        <v>-9</v>
      </c>
      <c r="K220" s="8">
        <f>IF(A220="","",IF(IF(O220=O219,IF(K219=$R$17,$R$17,IF(AND(O220="BUY",I220&gt;I219),K219+$R$16,IF(AND(O220="BUY",I220&lt;=I219),K219,IF(AND(O220="SELL",I220&lt;I219),K219+$R$16,IF(AND(O220="SELL",I220&gt;=I219),K219,””))))),$R$16)&gt;$R$17,$R$17,IF(O220=O219,IF(K219=$R$17,$R$17,IF(AND(O220="BUY",I220&gt;I219),K219+$R$16,IF(AND(O220="BUY",I220&lt;=I219),K219,IF(AND(O220="SELL",I220&lt;I219),K219+$R$16,IF(AND(O220="SELL",I220&gt;=I219),K219,””))))),$R$16)))</f>
        <v>0.02</v>
      </c>
      <c r="L220" s="8">
        <f t="shared" si="20"/>
        <v>-0.18</v>
      </c>
      <c r="M220" s="15"/>
      <c r="N220" s="15">
        <f t="shared" si="18"/>
        <v>2009</v>
      </c>
      <c r="O220" s="11" t="str">
        <f t="shared" si="23"/>
        <v>SELL</v>
      </c>
      <c r="P220" s="16"/>
    </row>
    <row r="221" spans="1:16">
      <c r="A221" s="3">
        <v>43298.628472222219</v>
      </c>
      <c r="B221" s="6"/>
      <c r="C221" s="1">
        <v>2001.7</v>
      </c>
      <c r="D221" s="1">
        <v>2002.5</v>
      </c>
      <c r="E221" s="1">
        <v>2000.55</v>
      </c>
      <c r="F221" s="1">
        <v>2001.55</v>
      </c>
      <c r="G221" s="1">
        <v>38099</v>
      </c>
      <c r="H221" s="15">
        <f t="shared" si="21"/>
        <v>2008.82</v>
      </c>
      <c r="I221" s="1">
        <f t="shared" si="22"/>
        <v>2000</v>
      </c>
      <c r="J221" s="8">
        <f t="shared" si="19"/>
        <v>-8.8199999999999363</v>
      </c>
      <c r="K221" s="8">
        <f>IF(A221="","",IF(IF(O221=O220,IF(K220=$R$17,$R$17,IF(AND(O221="BUY",I221&gt;I220),K220+$R$16,IF(AND(O221="BUY",I221&lt;=I220),K220,IF(AND(O221="SELL",I221&lt;I220),K220+$R$16,IF(AND(O221="SELL",I221&gt;=I220),K220,””))))),$R$16)&gt;$R$17,$R$17,IF(O221=O220,IF(K220=$R$17,$R$17,IF(AND(O221="BUY",I221&gt;I220),K220+$R$16,IF(AND(O221="BUY",I221&lt;=I220),K220,IF(AND(O221="SELL",I221&lt;I220),K220+$R$16,IF(AND(O221="SELL",I221&gt;=I220),K220,””))))),$R$16)))</f>
        <v>0.02</v>
      </c>
      <c r="L221" s="8">
        <f t="shared" si="20"/>
        <v>-0.17639999999999872</v>
      </c>
      <c r="M221" s="15"/>
      <c r="N221" s="15">
        <f t="shared" si="18"/>
        <v>2008.82</v>
      </c>
      <c r="O221" s="11" t="str">
        <f t="shared" si="23"/>
        <v>SELL</v>
      </c>
      <c r="P221" s="16"/>
    </row>
    <row r="222" spans="1:16">
      <c r="A222" s="3">
        <v>43298.631944444445</v>
      </c>
      <c r="B222" s="6"/>
      <c r="C222" s="1">
        <v>2001.75</v>
      </c>
      <c r="D222" s="1">
        <v>2002.45</v>
      </c>
      <c r="E222" s="1">
        <v>2000.5</v>
      </c>
      <c r="F222" s="1">
        <v>2001.9</v>
      </c>
      <c r="G222" s="1">
        <v>51923</v>
      </c>
      <c r="H222" s="15">
        <f t="shared" si="21"/>
        <v>2008.6435999999999</v>
      </c>
      <c r="I222" s="1">
        <f t="shared" si="22"/>
        <v>2000</v>
      </c>
      <c r="J222" s="8">
        <f t="shared" si="19"/>
        <v>-8.6435999999998785</v>
      </c>
      <c r="K222" s="8">
        <f>IF(A222="","",IF(IF(O222=O221,IF(K221=$R$17,$R$17,IF(AND(O222="BUY",I222&gt;I221),K221+$R$16,IF(AND(O222="BUY",I222&lt;=I221),K221,IF(AND(O222="SELL",I222&lt;I221),K221+$R$16,IF(AND(O222="SELL",I222&gt;=I221),K221,””))))),$R$16)&gt;$R$17,$R$17,IF(O222=O221,IF(K221=$R$17,$R$17,IF(AND(O222="BUY",I222&gt;I221),K221+$R$16,IF(AND(O222="BUY",I222&lt;=I221),K221,IF(AND(O222="SELL",I222&lt;I221),K221+$R$16,IF(AND(O222="SELL",I222&gt;=I221),K221,””))))),$R$16)))</f>
        <v>0.02</v>
      </c>
      <c r="L222" s="8">
        <f t="shared" si="20"/>
        <v>-0.17287199999999758</v>
      </c>
      <c r="M222" s="15"/>
      <c r="N222" s="15">
        <f t="shared" si="18"/>
        <v>2008.6435999999999</v>
      </c>
      <c r="O222" s="11" t="str">
        <f t="shared" si="23"/>
        <v>SELL</v>
      </c>
      <c r="P222" s="16"/>
    </row>
    <row r="223" spans="1:16">
      <c r="A223" s="3">
        <v>43298.635416666664</v>
      </c>
      <c r="B223" s="6"/>
      <c r="C223" s="1">
        <v>2001.85</v>
      </c>
      <c r="D223" s="1">
        <v>2002.55</v>
      </c>
      <c r="E223" s="1">
        <v>2001</v>
      </c>
      <c r="F223" s="1">
        <v>2001.85</v>
      </c>
      <c r="G223" s="1">
        <v>55995</v>
      </c>
      <c r="H223" s="15">
        <f t="shared" si="21"/>
        <v>2008.4707279999998</v>
      </c>
      <c r="I223" s="1">
        <f t="shared" si="22"/>
        <v>2000</v>
      </c>
      <c r="J223" s="8">
        <f t="shared" si="19"/>
        <v>-8.4707279999997809</v>
      </c>
      <c r="K223" s="8">
        <f>IF(A223="","",IF(IF(O223=O222,IF(K222=$R$17,$R$17,IF(AND(O223="BUY",I223&gt;I222),K222+$R$16,IF(AND(O223="BUY",I223&lt;=I222),K222,IF(AND(O223="SELL",I223&lt;I222),K222+$R$16,IF(AND(O223="SELL",I223&gt;=I222),K222,””))))),$R$16)&gt;$R$17,$R$17,IF(O223=O222,IF(K222=$R$17,$R$17,IF(AND(O223="BUY",I223&gt;I222),K222+$R$16,IF(AND(O223="BUY",I223&lt;=I222),K222,IF(AND(O223="SELL",I223&lt;I222),K222+$R$16,IF(AND(O223="SELL",I223&gt;=I222),K222,””))))),$R$16)))</f>
        <v>0.02</v>
      </c>
      <c r="L223" s="8">
        <f t="shared" si="20"/>
        <v>-0.16941455999999563</v>
      </c>
      <c r="M223" s="15"/>
      <c r="N223" s="15">
        <f t="shared" si="18"/>
        <v>2008.4707279999998</v>
      </c>
      <c r="O223" s="11" t="str">
        <f t="shared" si="23"/>
        <v>SELL</v>
      </c>
      <c r="P223" s="16"/>
    </row>
    <row r="224" spans="1:16">
      <c r="A224" s="3">
        <v>43298.638888888891</v>
      </c>
      <c r="B224" s="6"/>
      <c r="C224" s="1">
        <v>2002</v>
      </c>
      <c r="D224" s="1">
        <v>2003</v>
      </c>
      <c r="E224" s="1">
        <v>2000.5</v>
      </c>
      <c r="F224" s="1">
        <v>2001.95</v>
      </c>
      <c r="G224" s="1">
        <v>107513</v>
      </c>
      <c r="H224" s="15">
        <f t="shared" si="21"/>
        <v>2008.3013134399998</v>
      </c>
      <c r="I224" s="1">
        <f t="shared" si="22"/>
        <v>2000</v>
      </c>
      <c r="J224" s="8">
        <f t="shared" si="19"/>
        <v>-8.3013134399998307</v>
      </c>
      <c r="K224" s="8">
        <f>IF(A224="","",IF(IF(O224=O223,IF(K223=$R$17,$R$17,IF(AND(O224="BUY",I224&gt;I223),K223+$R$16,IF(AND(O224="BUY",I224&lt;=I223),K223,IF(AND(O224="SELL",I224&lt;I223),K223+$R$16,IF(AND(O224="SELL",I224&gt;=I223),K223,””))))),$R$16)&gt;$R$17,$R$17,IF(O224=O223,IF(K223=$R$17,$R$17,IF(AND(O224="BUY",I224&gt;I223),K223+$R$16,IF(AND(O224="BUY",I224&lt;=I223),K223,IF(AND(O224="SELL",I224&lt;I223),K223+$R$16,IF(AND(O224="SELL",I224&gt;=I223),K223,””))))),$R$16)))</f>
        <v>0.02</v>
      </c>
      <c r="L224" s="8">
        <f t="shared" si="20"/>
        <v>-0.16602626879999663</v>
      </c>
      <c r="M224" s="15"/>
      <c r="N224" s="15">
        <f t="shared" si="18"/>
        <v>2008.3013134399998</v>
      </c>
      <c r="O224" s="11" t="str">
        <f t="shared" si="23"/>
        <v>SELL</v>
      </c>
      <c r="P224" s="16"/>
    </row>
    <row r="225" spans="1:16">
      <c r="A225" s="3">
        <v>43298.642361111109</v>
      </c>
      <c r="B225" s="6"/>
      <c r="C225" s="1">
        <v>2001.7</v>
      </c>
      <c r="D225" s="1">
        <v>2003.9</v>
      </c>
      <c r="E225" s="1">
        <v>2001.5</v>
      </c>
      <c r="F225" s="1">
        <v>2003.35</v>
      </c>
      <c r="G225" s="1">
        <v>105323</v>
      </c>
      <c r="H225" s="15">
        <f t="shared" si="21"/>
        <v>2008.1352871711999</v>
      </c>
      <c r="I225" s="1">
        <f t="shared" si="22"/>
        <v>2000</v>
      </c>
      <c r="J225" s="8">
        <f t="shared" si="19"/>
        <v>-8.1352871711999342</v>
      </c>
      <c r="K225" s="8">
        <f>IF(A225="","",IF(IF(O225=O224,IF(K224=$R$17,$R$17,IF(AND(O225="BUY",I225&gt;I224),K224+$R$16,IF(AND(O225="BUY",I225&lt;=I224),K224,IF(AND(O225="SELL",I225&lt;I224),K224+$R$16,IF(AND(O225="SELL",I225&gt;=I224),K224,””))))),$R$16)&gt;$R$17,$R$17,IF(O225=O224,IF(K224=$R$17,$R$17,IF(AND(O225="BUY",I225&gt;I224),K224+$R$16,IF(AND(O225="BUY",I225&lt;=I224),K224,IF(AND(O225="SELL",I225&lt;I224),K224+$R$16,IF(AND(O225="SELL",I225&gt;=I224),K224,””))))),$R$16)))</f>
        <v>0.02</v>
      </c>
      <c r="L225" s="8">
        <f t="shared" si="20"/>
        <v>-0.16270574342399868</v>
      </c>
      <c r="M225" s="15"/>
      <c r="N225" s="15">
        <f t="shared" si="18"/>
        <v>2008.1352871711999</v>
      </c>
      <c r="O225" s="11" t="str">
        <f t="shared" si="23"/>
        <v>SELL</v>
      </c>
      <c r="P225" s="16"/>
    </row>
    <row r="226" spans="1:16">
      <c r="A226" s="3">
        <v>43298.645833333336</v>
      </c>
      <c r="B226" s="6"/>
      <c r="C226" s="1">
        <v>2003.3</v>
      </c>
      <c r="D226" s="1">
        <v>2004.5</v>
      </c>
      <c r="E226" s="1">
        <v>1999.45</v>
      </c>
      <c r="F226" s="1">
        <v>2000</v>
      </c>
      <c r="G226" s="1">
        <v>148011</v>
      </c>
      <c r="H226" s="15">
        <f t="shared" si="21"/>
        <v>2007.9725814277758</v>
      </c>
      <c r="I226" s="1">
        <f t="shared" si="22"/>
        <v>1999.45</v>
      </c>
      <c r="J226" s="8">
        <f t="shared" si="19"/>
        <v>-8.5225814277757763</v>
      </c>
      <c r="K226" s="8">
        <f>IF(A226="","",IF(IF(O226=O225,IF(K225=$R$17,$R$17,IF(AND(O226="BUY",I226&gt;I225),K225+$R$16,IF(AND(O226="BUY",I226&lt;=I225),K225,IF(AND(O226="SELL",I226&lt;I225),K225+$R$16,IF(AND(O226="SELL",I226&gt;=I225),K225,””))))),$R$16)&gt;$R$17,$R$17,IF(O226=O225,IF(K225=$R$17,$R$17,IF(AND(O226="BUY",I226&gt;I225),K225+$R$16,IF(AND(O226="BUY",I226&lt;=I225),K225,IF(AND(O226="SELL",I226&lt;I225),K225+$R$16,IF(AND(O226="SELL",I226&gt;=I225),K225,””))))),$R$16)))</f>
        <v>0.04</v>
      </c>
      <c r="L226" s="8">
        <f t="shared" si="20"/>
        <v>-0.34090325711103103</v>
      </c>
      <c r="M226" s="15"/>
      <c r="N226" s="15">
        <f t="shared" si="18"/>
        <v>2007.9725814277758</v>
      </c>
      <c r="O226" s="11" t="str">
        <f t="shared" si="23"/>
        <v>SELL</v>
      </c>
      <c r="P226" s="16"/>
    </row>
    <row r="227" spans="1:16">
      <c r="A227" s="3">
        <v>43299.388888888891</v>
      </c>
      <c r="B227" s="6"/>
      <c r="C227" s="1">
        <v>2004.65</v>
      </c>
      <c r="D227" s="1">
        <v>2005.25</v>
      </c>
      <c r="E227" s="1">
        <v>1996.4</v>
      </c>
      <c r="F227" s="1">
        <v>1998.55</v>
      </c>
      <c r="G227" s="1">
        <v>111805</v>
      </c>
      <c r="H227" s="15">
        <f t="shared" si="21"/>
        <v>2007.6316781706648</v>
      </c>
      <c r="I227" s="1">
        <f t="shared" si="22"/>
        <v>1996.4</v>
      </c>
      <c r="J227" s="8">
        <f t="shared" si="19"/>
        <v>-11.231678170664736</v>
      </c>
      <c r="K227" s="8">
        <f>IF(A227="","",IF(IF(O227=O226,IF(K226=$R$17,$R$17,IF(AND(O227="BUY",I227&gt;I226),K226+$R$16,IF(AND(O227="BUY",I227&lt;=I226),K226,IF(AND(O227="SELL",I227&lt;I226),K226+$R$16,IF(AND(O227="SELL",I227&gt;=I226),K226,””))))),$R$16)&gt;$R$17,$R$17,IF(O227=O226,IF(K226=$R$17,$R$17,IF(AND(O227="BUY",I227&gt;I226),K226+$R$16,IF(AND(O227="BUY",I227&lt;=I226),K226,IF(AND(O227="SELL",I227&lt;I226),K226+$R$16,IF(AND(O227="SELL",I227&gt;=I226),K226,””))))),$R$16)))</f>
        <v>0.06</v>
      </c>
      <c r="L227" s="8">
        <f t="shared" si="20"/>
        <v>-0.67390069023988419</v>
      </c>
      <c r="M227" s="15"/>
      <c r="N227" s="15">
        <f t="shared" si="18"/>
        <v>2007.6316781706648</v>
      </c>
      <c r="O227" s="11" t="str">
        <f t="shared" si="23"/>
        <v>SELL</v>
      </c>
      <c r="P227" s="16"/>
    </row>
    <row r="228" spans="1:16">
      <c r="A228" s="3">
        <v>43299.392361111109</v>
      </c>
      <c r="B228" s="6"/>
      <c r="C228" s="1">
        <v>1998.3</v>
      </c>
      <c r="D228" s="1">
        <v>2009</v>
      </c>
      <c r="E228" s="1">
        <v>1998</v>
      </c>
      <c r="F228" s="1">
        <v>2009</v>
      </c>
      <c r="G228" s="1">
        <v>86394</v>
      </c>
      <c r="H228" s="15">
        <f t="shared" si="21"/>
        <v>1996.4</v>
      </c>
      <c r="I228" s="1">
        <f t="shared" si="22"/>
        <v>2009</v>
      </c>
      <c r="J228" s="8">
        <f t="shared" si="19"/>
        <v>12.599999999999909</v>
      </c>
      <c r="K228" s="8">
        <f>IF(A228="","",IF(IF(O228=O227,IF(K227=$R$17,$R$17,IF(AND(O228="BUY",I228&gt;I227),K227+$R$16,IF(AND(O228="BUY",I228&lt;=I227),K227,IF(AND(O228="SELL",I228&lt;I227),K227+$R$16,IF(AND(O228="SELL",I228&gt;=I227),K227,””))))),$R$16)&gt;$R$17,$R$17,IF(O228=O227,IF(K227=$R$17,$R$17,IF(AND(O228="BUY",I228&gt;I227),K227+$R$16,IF(AND(O228="BUY",I228&lt;=I227),K227,IF(AND(O228="SELL",I228&lt;I227),K227+$R$16,IF(AND(O228="SELL",I228&gt;=I227),K227,””))))),$R$16)))</f>
        <v>0.02</v>
      </c>
      <c r="L228" s="8">
        <f t="shared" si="20"/>
        <v>0.25199999999999817</v>
      </c>
      <c r="M228" s="15"/>
      <c r="N228" s="15">
        <f t="shared" si="18"/>
        <v>1996.4</v>
      </c>
      <c r="O228" s="11" t="str">
        <f t="shared" si="23"/>
        <v>BUY</v>
      </c>
      <c r="P228" s="16"/>
    </row>
    <row r="229" spans="1:16">
      <c r="A229" s="3">
        <v>43299.395833333336</v>
      </c>
      <c r="B229" s="6"/>
      <c r="C229" s="1">
        <v>2008.95</v>
      </c>
      <c r="D229" s="1">
        <v>2011.5</v>
      </c>
      <c r="E229" s="1">
        <v>2005.3</v>
      </c>
      <c r="F229" s="1">
        <v>2005.3</v>
      </c>
      <c r="G229" s="1">
        <v>74156</v>
      </c>
      <c r="H229" s="15">
        <f t="shared" si="21"/>
        <v>1996.652</v>
      </c>
      <c r="I229" s="1">
        <f t="shared" si="22"/>
        <v>2011.5</v>
      </c>
      <c r="J229" s="8">
        <f t="shared" si="19"/>
        <v>14.847999999999956</v>
      </c>
      <c r="K229" s="8">
        <f>IF(A229="","",IF(IF(O229=O228,IF(K228=$R$17,$R$17,IF(AND(O229="BUY",I229&gt;I228),K228+$R$16,IF(AND(O229="BUY",I229&lt;=I228),K228,IF(AND(O229="SELL",I229&lt;I228),K228+$R$16,IF(AND(O229="SELL",I229&gt;=I228),K228,””))))),$R$16)&gt;$R$17,$R$17,IF(O229=O228,IF(K228=$R$17,$R$17,IF(AND(O229="BUY",I229&gt;I228),K228+$R$16,IF(AND(O229="BUY",I229&lt;=I228),K228,IF(AND(O229="SELL",I229&lt;I228),K228+$R$16,IF(AND(O229="SELL",I229&gt;=I228),K228,””))))),$R$16)))</f>
        <v>0.04</v>
      </c>
      <c r="L229" s="8">
        <f t="shared" si="20"/>
        <v>0.59391999999999823</v>
      </c>
      <c r="M229" s="15"/>
      <c r="N229" s="15">
        <f t="shared" si="18"/>
        <v>1996.652</v>
      </c>
      <c r="O229" s="11" t="str">
        <f t="shared" si="23"/>
        <v>BUY</v>
      </c>
      <c r="P229" s="16"/>
    </row>
    <row r="230" spans="1:16">
      <c r="A230" s="3">
        <v>43299.399305555555</v>
      </c>
      <c r="B230" s="6"/>
      <c r="C230" s="1">
        <v>2005.5</v>
      </c>
      <c r="D230" s="1">
        <v>2005.95</v>
      </c>
      <c r="E230" s="1">
        <v>2003.15</v>
      </c>
      <c r="F230" s="1">
        <v>2005</v>
      </c>
      <c r="G230" s="1">
        <v>31242</v>
      </c>
      <c r="H230" s="15">
        <f t="shared" si="21"/>
        <v>1997.2459200000001</v>
      </c>
      <c r="I230" s="1">
        <f t="shared" si="22"/>
        <v>2011.5</v>
      </c>
      <c r="J230" s="8">
        <f t="shared" si="19"/>
        <v>14.254079999999931</v>
      </c>
      <c r="K230" s="8">
        <f>IF(A230="","",IF(IF(O230=O229,IF(K229=$R$17,$R$17,IF(AND(O230="BUY",I230&gt;I229),K229+$R$16,IF(AND(O230="BUY",I230&lt;=I229),K229,IF(AND(O230="SELL",I230&lt;I229),K229+$R$16,IF(AND(O230="SELL",I230&gt;=I229),K229,””))))),$R$16)&gt;$R$17,$R$17,IF(O230=O229,IF(K229=$R$17,$R$17,IF(AND(O230="BUY",I230&gt;I229),K229+$R$16,IF(AND(O230="BUY",I230&lt;=I229),K229,IF(AND(O230="SELL",I230&lt;I229),K229+$R$16,IF(AND(O230="SELL",I230&gt;=I229),K229,””))))),$R$16)))</f>
        <v>0.04</v>
      </c>
      <c r="L230" s="8">
        <f t="shared" si="20"/>
        <v>0.57016319999999721</v>
      </c>
      <c r="M230" s="15"/>
      <c r="N230" s="15">
        <f t="shared" si="18"/>
        <v>1997.2459200000001</v>
      </c>
      <c r="O230" s="11" t="str">
        <f t="shared" si="23"/>
        <v>BUY</v>
      </c>
      <c r="P230" s="16"/>
    </row>
    <row r="231" spans="1:16">
      <c r="A231" s="3">
        <v>43299.402777777781</v>
      </c>
      <c r="B231" s="6"/>
      <c r="C231" s="1">
        <v>2005.5</v>
      </c>
      <c r="D231" s="1">
        <v>2005.6</v>
      </c>
      <c r="E231" s="1">
        <v>1999.95</v>
      </c>
      <c r="F231" s="1">
        <v>2002</v>
      </c>
      <c r="G231" s="1">
        <v>53346</v>
      </c>
      <c r="H231" s="15">
        <f t="shared" si="21"/>
        <v>1997.8160832000001</v>
      </c>
      <c r="I231" s="1">
        <f t="shared" si="22"/>
        <v>2011.5</v>
      </c>
      <c r="J231" s="8">
        <f t="shared" si="19"/>
        <v>13.683916799999906</v>
      </c>
      <c r="K231" s="8">
        <f>IF(A231="","",IF(IF(O231=O230,IF(K230=$R$17,$R$17,IF(AND(O231="BUY",I231&gt;I230),K230+$R$16,IF(AND(O231="BUY",I231&lt;=I230),K230,IF(AND(O231="SELL",I231&lt;I230),K230+$R$16,IF(AND(O231="SELL",I231&gt;=I230),K230,””))))),$R$16)&gt;$R$17,$R$17,IF(O231=O230,IF(K230=$R$17,$R$17,IF(AND(O231="BUY",I231&gt;I230),K230+$R$16,IF(AND(O231="BUY",I231&lt;=I230),K230,IF(AND(O231="SELL",I231&lt;I230),K230+$R$16,IF(AND(O231="SELL",I231&gt;=I230),K230,””))))),$R$16)))</f>
        <v>0.04</v>
      </c>
      <c r="L231" s="8">
        <f t="shared" si="20"/>
        <v>0.54735667199999627</v>
      </c>
      <c r="M231" s="15"/>
      <c r="N231" s="15">
        <f t="shared" si="18"/>
        <v>1997.8160832000001</v>
      </c>
      <c r="O231" s="11" t="str">
        <f t="shared" si="23"/>
        <v>BUY</v>
      </c>
      <c r="P231" s="16"/>
    </row>
    <row r="232" spans="1:16">
      <c r="A232" s="3">
        <v>43299.40625</v>
      </c>
      <c r="B232" s="6"/>
      <c r="C232" s="1">
        <v>2001.95</v>
      </c>
      <c r="D232" s="1">
        <v>2003.15</v>
      </c>
      <c r="E232" s="1">
        <v>1997.05</v>
      </c>
      <c r="F232" s="1">
        <v>1999.3</v>
      </c>
      <c r="G232" s="1">
        <v>53769</v>
      </c>
      <c r="H232" s="15">
        <f t="shared" si="21"/>
        <v>2011.5</v>
      </c>
      <c r="I232" s="1">
        <f t="shared" si="22"/>
        <v>1997.05</v>
      </c>
      <c r="J232" s="8">
        <f t="shared" si="19"/>
        <v>-14.450000000000045</v>
      </c>
      <c r="K232" s="8">
        <f>IF(A232="","",IF(IF(O232=O231,IF(K231=$R$17,$R$17,IF(AND(O232="BUY",I232&gt;I231),K231+$R$16,IF(AND(O232="BUY",I232&lt;=I231),K231,IF(AND(O232="SELL",I232&lt;I231),K231+$R$16,IF(AND(O232="SELL",I232&gt;=I231),K231,””))))),$R$16)&gt;$R$17,$R$17,IF(O232=O231,IF(K231=$R$17,$R$17,IF(AND(O232="BUY",I232&gt;I231),K231+$R$16,IF(AND(O232="BUY",I232&lt;=I231),K231,IF(AND(O232="SELL",I232&lt;I231),K231+$R$16,IF(AND(O232="SELL",I232&gt;=I231),K231,””))))),$R$16)))</f>
        <v>0.02</v>
      </c>
      <c r="L232" s="8">
        <f t="shared" si="20"/>
        <v>-0.28900000000000092</v>
      </c>
      <c r="M232" s="15"/>
      <c r="N232" s="15">
        <f t="shared" si="18"/>
        <v>2011.5</v>
      </c>
      <c r="O232" s="11" t="str">
        <f t="shared" si="23"/>
        <v>SELL</v>
      </c>
      <c r="P232" s="16"/>
    </row>
    <row r="233" spans="1:16">
      <c r="A233" s="3">
        <v>43299.409722222219</v>
      </c>
      <c r="B233" s="6"/>
      <c r="C233" s="1">
        <v>1999.75</v>
      </c>
      <c r="D233" s="1">
        <v>2004</v>
      </c>
      <c r="E233" s="1">
        <v>1997.45</v>
      </c>
      <c r="F233" s="1">
        <v>2002.5</v>
      </c>
      <c r="G233" s="1">
        <v>33130</v>
      </c>
      <c r="H233" s="15">
        <f t="shared" si="21"/>
        <v>2011.211</v>
      </c>
      <c r="I233" s="1">
        <f t="shared" si="22"/>
        <v>1997.05</v>
      </c>
      <c r="J233" s="8">
        <f t="shared" si="19"/>
        <v>-14.161000000000058</v>
      </c>
      <c r="K233" s="8">
        <f>IF(A233="","",IF(IF(O233=O232,IF(K232=$R$17,$R$17,IF(AND(O233="BUY",I233&gt;I232),K232+$R$16,IF(AND(O233="BUY",I233&lt;=I232),K232,IF(AND(O233="SELL",I233&lt;I232),K232+$R$16,IF(AND(O233="SELL",I233&gt;=I232),K232,””))))),$R$16)&gt;$R$17,$R$17,IF(O233=O232,IF(K232=$R$17,$R$17,IF(AND(O233="BUY",I233&gt;I232),K232+$R$16,IF(AND(O233="BUY",I233&lt;=I232),K232,IF(AND(O233="SELL",I233&lt;I232),K232+$R$16,IF(AND(O233="SELL",I233&gt;=I232),K232,””))))),$R$16)))</f>
        <v>0.02</v>
      </c>
      <c r="L233" s="8">
        <f t="shared" si="20"/>
        <v>-0.28322000000000119</v>
      </c>
      <c r="M233" s="15"/>
      <c r="N233" s="15">
        <f t="shared" si="18"/>
        <v>2011.211</v>
      </c>
      <c r="O233" s="11" t="str">
        <f t="shared" si="23"/>
        <v>SELL</v>
      </c>
      <c r="P233" s="16"/>
    </row>
    <row r="234" spans="1:16">
      <c r="A234" s="3">
        <v>43299.413194444445</v>
      </c>
      <c r="B234" s="6"/>
      <c r="C234" s="1">
        <v>2003.1</v>
      </c>
      <c r="D234" s="1">
        <v>2003.7</v>
      </c>
      <c r="E234" s="1">
        <v>2000.9</v>
      </c>
      <c r="F234" s="1">
        <v>2003.5</v>
      </c>
      <c r="G234" s="1">
        <v>24172</v>
      </c>
      <c r="H234" s="15">
        <f t="shared" si="21"/>
        <v>2010.92778</v>
      </c>
      <c r="I234" s="1">
        <f t="shared" si="22"/>
        <v>1997.05</v>
      </c>
      <c r="J234" s="8">
        <f t="shared" si="19"/>
        <v>-13.87778000000003</v>
      </c>
      <c r="K234" s="8">
        <f>IF(A234="","",IF(IF(O234=O233,IF(K233=$R$17,$R$17,IF(AND(O234="BUY",I234&gt;I233),K233+$R$16,IF(AND(O234="BUY",I234&lt;=I233),K233,IF(AND(O234="SELL",I234&lt;I233),K233+$R$16,IF(AND(O234="SELL",I234&gt;=I233),K233,””))))),$R$16)&gt;$R$17,$R$17,IF(O234=O233,IF(K233=$R$17,$R$17,IF(AND(O234="BUY",I234&gt;I233),K233+$R$16,IF(AND(O234="BUY",I234&lt;=I233),K233,IF(AND(O234="SELL",I234&lt;I233),K233+$R$16,IF(AND(O234="SELL",I234&gt;=I233),K233,””))))),$R$16)))</f>
        <v>0.02</v>
      </c>
      <c r="L234" s="8">
        <f t="shared" si="20"/>
        <v>-0.27755560000000062</v>
      </c>
      <c r="M234" s="15"/>
      <c r="N234" s="15">
        <f t="shared" si="18"/>
        <v>2010.92778</v>
      </c>
      <c r="O234" s="11" t="str">
        <f t="shared" si="23"/>
        <v>SELL</v>
      </c>
      <c r="P234" s="16"/>
    </row>
    <row r="235" spans="1:16">
      <c r="A235" s="3">
        <v>43299.416666666664</v>
      </c>
      <c r="B235" s="6"/>
      <c r="C235" s="1">
        <v>2003.5</v>
      </c>
      <c r="D235" s="1">
        <v>2005.65</v>
      </c>
      <c r="E235" s="1">
        <v>2003.5</v>
      </c>
      <c r="F235" s="1">
        <v>2005.45</v>
      </c>
      <c r="G235" s="1">
        <v>19692</v>
      </c>
      <c r="H235" s="15">
        <f t="shared" si="21"/>
        <v>2010.6502244000001</v>
      </c>
      <c r="I235" s="1">
        <f t="shared" si="22"/>
        <v>1997.05</v>
      </c>
      <c r="J235" s="8">
        <f t="shared" si="19"/>
        <v>-13.600224400000116</v>
      </c>
      <c r="K235" s="8">
        <f>IF(A235="","",IF(IF(O235=O234,IF(K234=$R$17,$R$17,IF(AND(O235="BUY",I235&gt;I234),K234+$R$16,IF(AND(O235="BUY",I235&lt;=I234),K234,IF(AND(O235="SELL",I235&lt;I234),K234+$R$16,IF(AND(O235="SELL",I235&gt;=I234),K234,””))))),$R$16)&gt;$R$17,$R$17,IF(O235=O234,IF(K234=$R$17,$R$17,IF(AND(O235="BUY",I235&gt;I234),K234+$R$16,IF(AND(O235="BUY",I235&lt;=I234),K234,IF(AND(O235="SELL",I235&lt;I234),K234+$R$16,IF(AND(O235="SELL",I235&gt;=I234),K234,””))))),$R$16)))</f>
        <v>0.02</v>
      </c>
      <c r="L235" s="8">
        <f t="shared" si="20"/>
        <v>-0.27200448800000232</v>
      </c>
      <c r="M235" s="15"/>
      <c r="N235" s="15">
        <f t="shared" si="18"/>
        <v>2010.6502244000001</v>
      </c>
      <c r="O235" s="11" t="str">
        <f t="shared" si="23"/>
        <v>SELL</v>
      </c>
      <c r="P235" s="16"/>
    </row>
    <row r="236" spans="1:16">
      <c r="A236" s="3">
        <v>43299.420138888891</v>
      </c>
      <c r="B236" s="6"/>
      <c r="C236" s="1">
        <v>2005.3</v>
      </c>
      <c r="D236" s="1">
        <v>2005.8</v>
      </c>
      <c r="E236" s="1">
        <v>2004</v>
      </c>
      <c r="F236" s="1">
        <v>2004.65</v>
      </c>
      <c r="G236" s="1">
        <v>23444</v>
      </c>
      <c r="H236" s="15">
        <f t="shared" si="21"/>
        <v>2010.3782199120001</v>
      </c>
      <c r="I236" s="1">
        <f t="shared" si="22"/>
        <v>1997.05</v>
      </c>
      <c r="J236" s="8">
        <f t="shared" si="19"/>
        <v>-13.328219912000122</v>
      </c>
      <c r="K236" s="8">
        <f>IF(A236="","",IF(IF(O236=O235,IF(K235=$R$17,$R$17,IF(AND(O236="BUY",I236&gt;I235),K235+$R$16,IF(AND(O236="BUY",I236&lt;=I235),K235,IF(AND(O236="SELL",I236&lt;I235),K235+$R$16,IF(AND(O236="SELL",I236&gt;=I235),K235,””))))),$R$16)&gt;$R$17,$R$17,IF(O236=O235,IF(K235=$R$17,$R$17,IF(AND(O236="BUY",I236&gt;I235),K235+$R$16,IF(AND(O236="BUY",I236&lt;=I235),K235,IF(AND(O236="SELL",I236&lt;I235),K235+$R$16,IF(AND(O236="SELL",I236&gt;=I235),K235,””))))),$R$16)))</f>
        <v>0.02</v>
      </c>
      <c r="L236" s="8">
        <f t="shared" si="20"/>
        <v>-0.26656439824000244</v>
      </c>
      <c r="M236" s="15"/>
      <c r="N236" s="15">
        <f t="shared" si="18"/>
        <v>2010.3782199120001</v>
      </c>
      <c r="O236" s="11" t="str">
        <f t="shared" si="23"/>
        <v>SELL</v>
      </c>
      <c r="P236" s="16"/>
    </row>
    <row r="237" spans="1:16">
      <c r="A237" s="3">
        <v>43299.423611111109</v>
      </c>
      <c r="B237" s="6"/>
      <c r="C237" s="1">
        <v>2004.6</v>
      </c>
      <c r="D237" s="1">
        <v>2004.7</v>
      </c>
      <c r="E237" s="1">
        <v>2001.65</v>
      </c>
      <c r="F237" s="1">
        <v>2002.95</v>
      </c>
      <c r="G237" s="1">
        <v>20050</v>
      </c>
      <c r="H237" s="15">
        <f t="shared" si="21"/>
        <v>2010.1116555137601</v>
      </c>
      <c r="I237" s="1">
        <f t="shared" si="22"/>
        <v>1997.05</v>
      </c>
      <c r="J237" s="8">
        <f t="shared" si="19"/>
        <v>-13.061655513760115</v>
      </c>
      <c r="K237" s="8">
        <f>IF(A237="","",IF(IF(O237=O236,IF(K236=$R$17,$R$17,IF(AND(O237="BUY",I237&gt;I236),K236+$R$16,IF(AND(O237="BUY",I237&lt;=I236),K236,IF(AND(O237="SELL",I237&lt;I236),K236+$R$16,IF(AND(O237="SELL",I237&gt;=I236),K236,””))))),$R$16)&gt;$R$17,$R$17,IF(O237=O236,IF(K236=$R$17,$R$17,IF(AND(O237="BUY",I237&gt;I236),K236+$R$16,IF(AND(O237="BUY",I237&lt;=I236),K236,IF(AND(O237="SELL",I237&lt;I236),K236+$R$16,IF(AND(O237="SELL",I237&gt;=I236),K236,””))))),$R$16)))</f>
        <v>0.02</v>
      </c>
      <c r="L237" s="8">
        <f t="shared" si="20"/>
        <v>-0.2612331102752023</v>
      </c>
      <c r="M237" s="15"/>
      <c r="N237" s="15">
        <f t="shared" si="18"/>
        <v>2010.1116555137601</v>
      </c>
      <c r="O237" s="11" t="str">
        <f t="shared" si="23"/>
        <v>SELL</v>
      </c>
      <c r="P237" s="16"/>
    </row>
    <row r="238" spans="1:16">
      <c r="A238" s="3">
        <v>43299.427083333336</v>
      </c>
      <c r="B238" s="6"/>
      <c r="C238" s="1">
        <v>2003.3</v>
      </c>
      <c r="D238" s="1">
        <v>2004</v>
      </c>
      <c r="E238" s="1">
        <v>2002.55</v>
      </c>
      <c r="F238" s="1">
        <v>2003.85</v>
      </c>
      <c r="G238" s="1">
        <v>13013</v>
      </c>
      <c r="H238" s="15">
        <f t="shared" si="21"/>
        <v>2009.8504224034848</v>
      </c>
      <c r="I238" s="1">
        <f t="shared" si="22"/>
        <v>1997.05</v>
      </c>
      <c r="J238" s="8">
        <f t="shared" si="19"/>
        <v>-12.800422403484845</v>
      </c>
      <c r="K238" s="8">
        <f>IF(A238="","",IF(IF(O238=O237,IF(K237=$R$17,$R$17,IF(AND(O238="BUY",I238&gt;I237),K237+$R$16,IF(AND(O238="BUY",I238&lt;=I237),K237,IF(AND(O238="SELL",I238&lt;I237),K237+$R$16,IF(AND(O238="SELL",I238&gt;=I237),K237,””))))),$R$16)&gt;$R$17,$R$17,IF(O238=O237,IF(K237=$R$17,$R$17,IF(AND(O238="BUY",I238&gt;I237),K237+$R$16,IF(AND(O238="BUY",I238&lt;=I237),K237,IF(AND(O238="SELL",I238&lt;I237),K237+$R$16,IF(AND(O238="SELL",I238&gt;=I237),K237,””))))),$R$16)))</f>
        <v>0.02</v>
      </c>
      <c r="L238" s="8">
        <f t="shared" si="20"/>
        <v>-0.25600844806969691</v>
      </c>
      <c r="M238" s="15"/>
      <c r="N238" s="15">
        <f t="shared" si="18"/>
        <v>2009.8504224034848</v>
      </c>
      <c r="O238" s="11" t="str">
        <f t="shared" si="23"/>
        <v>SELL</v>
      </c>
      <c r="P238" s="16"/>
    </row>
    <row r="239" spans="1:16">
      <c r="A239" s="3">
        <v>43299.430555555555</v>
      </c>
      <c r="B239" s="6"/>
      <c r="C239" s="1">
        <v>2003.75</v>
      </c>
      <c r="D239" s="1">
        <v>2003.95</v>
      </c>
      <c r="E239" s="1">
        <v>2001.45</v>
      </c>
      <c r="F239" s="1">
        <v>2001.6</v>
      </c>
      <c r="G239" s="1">
        <v>10440</v>
      </c>
      <c r="H239" s="15">
        <f t="shared" si="21"/>
        <v>2009.5944139554151</v>
      </c>
      <c r="I239" s="1">
        <f t="shared" si="22"/>
        <v>1997.05</v>
      </c>
      <c r="J239" s="8">
        <f t="shared" si="19"/>
        <v>-12.544413955415166</v>
      </c>
      <c r="K239" s="8">
        <f>IF(A239="","",IF(IF(O239=O238,IF(K238=$R$17,$R$17,IF(AND(O239="BUY",I239&gt;I238),K238+$R$16,IF(AND(O239="BUY",I239&lt;=I238),K238,IF(AND(O239="SELL",I239&lt;I238),K238+$R$16,IF(AND(O239="SELL",I239&gt;=I238),K238,””))))),$R$16)&gt;$R$17,$R$17,IF(O239=O238,IF(K238=$R$17,$R$17,IF(AND(O239="BUY",I239&gt;I238),K238+$R$16,IF(AND(O239="BUY",I239&lt;=I238),K238,IF(AND(O239="SELL",I239&lt;I238),K238+$R$16,IF(AND(O239="SELL",I239&gt;=I238),K238,””))))),$R$16)))</f>
        <v>0.02</v>
      </c>
      <c r="L239" s="8">
        <f t="shared" si="20"/>
        <v>-0.2508882791083033</v>
      </c>
      <c r="M239" s="15"/>
      <c r="N239" s="15">
        <f t="shared" si="18"/>
        <v>2009.5944139554151</v>
      </c>
      <c r="O239" s="11" t="str">
        <f t="shared" si="23"/>
        <v>SELL</v>
      </c>
      <c r="P239" s="16"/>
    </row>
    <row r="240" spans="1:16">
      <c r="A240" s="3">
        <v>43299.434027777781</v>
      </c>
      <c r="B240" s="6"/>
      <c r="C240" s="1">
        <v>2001.6</v>
      </c>
      <c r="D240" s="1">
        <v>2001.75</v>
      </c>
      <c r="E240" s="1">
        <v>1998.75</v>
      </c>
      <c r="F240" s="1">
        <v>1999.3</v>
      </c>
      <c r="G240" s="1">
        <v>19909</v>
      </c>
      <c r="H240" s="15">
        <f t="shared" si="21"/>
        <v>2009.3435256763069</v>
      </c>
      <c r="I240" s="1">
        <f t="shared" si="22"/>
        <v>1997.05</v>
      </c>
      <c r="J240" s="8">
        <f t="shared" si="19"/>
        <v>-12.293525676306899</v>
      </c>
      <c r="K240" s="8">
        <f>IF(A240="","",IF(IF(O240=O239,IF(K239=$R$17,$R$17,IF(AND(O240="BUY",I240&gt;I239),K239+$R$16,IF(AND(O240="BUY",I240&lt;=I239),K239,IF(AND(O240="SELL",I240&lt;I239),K239+$R$16,IF(AND(O240="SELL",I240&gt;=I239),K239,””))))),$R$16)&gt;$R$17,$R$17,IF(O240=O239,IF(K239=$R$17,$R$17,IF(AND(O240="BUY",I240&gt;I239),K239+$R$16,IF(AND(O240="BUY",I240&lt;=I239),K239,IF(AND(O240="SELL",I240&lt;I239),K239+$R$16,IF(AND(O240="SELL",I240&gt;=I239),K239,””))))),$R$16)))</f>
        <v>0.02</v>
      </c>
      <c r="L240" s="8">
        <f t="shared" si="20"/>
        <v>-0.24587051352613798</v>
      </c>
      <c r="M240" s="15"/>
      <c r="N240" s="15">
        <f t="shared" si="18"/>
        <v>2009.3435256763069</v>
      </c>
      <c r="O240" s="11" t="str">
        <f t="shared" si="23"/>
        <v>SELL</v>
      </c>
      <c r="P240" s="16"/>
    </row>
    <row r="241" spans="1:16">
      <c r="A241" s="3">
        <v>43299.4375</v>
      </c>
      <c r="B241" s="6"/>
      <c r="C241" s="1">
        <v>1999.45</v>
      </c>
      <c r="D241" s="1">
        <v>2001.15</v>
      </c>
      <c r="E241" s="1">
        <v>1999.15</v>
      </c>
      <c r="F241" s="1">
        <v>1999.95</v>
      </c>
      <c r="G241" s="1">
        <v>14232</v>
      </c>
      <c r="H241" s="15">
        <f t="shared" si="21"/>
        <v>2009.0976551627807</v>
      </c>
      <c r="I241" s="1">
        <f t="shared" si="22"/>
        <v>1997.05</v>
      </c>
      <c r="J241" s="8">
        <f t="shared" si="19"/>
        <v>-12.047655162780757</v>
      </c>
      <c r="K241" s="8">
        <f>IF(A241="","",IF(IF(O241=O240,IF(K240=$R$17,$R$17,IF(AND(O241="BUY",I241&gt;I240),K240+$R$16,IF(AND(O241="BUY",I241&lt;=I240),K240,IF(AND(O241="SELL",I241&lt;I240),K240+$R$16,IF(AND(O241="SELL",I241&gt;=I240),K240,””))))),$R$16)&gt;$R$17,$R$17,IF(O241=O240,IF(K240=$R$17,$R$17,IF(AND(O241="BUY",I241&gt;I240),K240+$R$16,IF(AND(O241="BUY",I241&lt;=I240),K240,IF(AND(O241="SELL",I241&lt;I240),K240+$R$16,IF(AND(O241="SELL",I241&gt;=I240),K240,””))))),$R$16)))</f>
        <v>0.02</v>
      </c>
      <c r="L241" s="8">
        <f t="shared" si="20"/>
        <v>-0.24095310325561514</v>
      </c>
      <c r="M241" s="15"/>
      <c r="N241" s="15">
        <f t="shared" si="18"/>
        <v>2009.0976551627807</v>
      </c>
      <c r="O241" s="11" t="str">
        <f t="shared" si="23"/>
        <v>SELL</v>
      </c>
      <c r="P241" s="16"/>
    </row>
    <row r="242" spans="1:16">
      <c r="A242" s="3">
        <v>43299.440972222219</v>
      </c>
      <c r="B242" s="6"/>
      <c r="C242" s="1">
        <v>1999.55</v>
      </c>
      <c r="D242" s="1">
        <v>2002.35</v>
      </c>
      <c r="E242" s="1">
        <v>1999.15</v>
      </c>
      <c r="F242" s="1">
        <v>2000.8</v>
      </c>
      <c r="G242" s="1">
        <v>9218</v>
      </c>
      <c r="H242" s="15">
        <f t="shared" si="21"/>
        <v>2008.8567020595251</v>
      </c>
      <c r="I242" s="1">
        <f t="shared" si="22"/>
        <v>1997.05</v>
      </c>
      <c r="J242" s="8">
        <f t="shared" si="19"/>
        <v>-11.806702059525151</v>
      </c>
      <c r="K242" s="8">
        <f>IF(A242="","",IF(IF(O242=O241,IF(K241=$R$17,$R$17,IF(AND(O242="BUY",I242&gt;I241),K241+$R$16,IF(AND(O242="BUY",I242&lt;=I241),K241,IF(AND(O242="SELL",I242&lt;I241),K241+$R$16,IF(AND(O242="SELL",I242&gt;=I241),K241,””))))),$R$16)&gt;$R$17,$R$17,IF(O242=O241,IF(K241=$R$17,$R$17,IF(AND(O242="BUY",I242&gt;I241),K241+$R$16,IF(AND(O242="BUY",I242&lt;=I241),K241,IF(AND(O242="SELL",I242&lt;I241),K241+$R$16,IF(AND(O242="SELL",I242&gt;=I241),K241,””))))),$R$16)))</f>
        <v>0.02</v>
      </c>
      <c r="L242" s="8">
        <f t="shared" si="20"/>
        <v>-0.23613404119050302</v>
      </c>
      <c r="M242" s="15"/>
      <c r="N242" s="15">
        <f t="shared" si="18"/>
        <v>2008.8567020595251</v>
      </c>
      <c r="O242" s="11" t="str">
        <f t="shared" si="23"/>
        <v>SELL</v>
      </c>
      <c r="P242" s="16"/>
    </row>
    <row r="243" spans="1:16">
      <c r="A243" s="3">
        <v>43299.444444444445</v>
      </c>
      <c r="B243" s="6"/>
      <c r="C243" s="1">
        <v>2000.8</v>
      </c>
      <c r="D243" s="1">
        <v>2000.85</v>
      </c>
      <c r="E243" s="1">
        <v>1999</v>
      </c>
      <c r="F243" s="1">
        <v>1999.85</v>
      </c>
      <c r="G243" s="1">
        <v>10514</v>
      </c>
      <c r="H243" s="15">
        <f t="shared" si="21"/>
        <v>2008.6205680183346</v>
      </c>
      <c r="I243" s="1">
        <f t="shared" si="22"/>
        <v>1997.05</v>
      </c>
      <c r="J243" s="8">
        <f t="shared" si="19"/>
        <v>-11.570568018334598</v>
      </c>
      <c r="K243" s="8">
        <f>IF(A243="","",IF(IF(O243=O242,IF(K242=$R$17,$R$17,IF(AND(O243="BUY",I243&gt;I242),K242+$R$16,IF(AND(O243="BUY",I243&lt;=I242),K242,IF(AND(O243="SELL",I243&lt;I242),K242+$R$16,IF(AND(O243="SELL",I243&gt;=I242),K242,””))))),$R$16)&gt;$R$17,$R$17,IF(O243=O242,IF(K242=$R$17,$R$17,IF(AND(O243="BUY",I243&gt;I242),K242+$R$16,IF(AND(O243="BUY",I243&lt;=I242),K242,IF(AND(O243="SELL",I243&lt;I242),K242+$R$16,IF(AND(O243="SELL",I243&gt;=I242),K242,””))))),$R$16)))</f>
        <v>0.02</v>
      </c>
      <c r="L243" s="8">
        <f t="shared" si="20"/>
        <v>-0.23141136036669196</v>
      </c>
      <c r="M243" s="15"/>
      <c r="N243" s="15">
        <f t="shared" si="18"/>
        <v>2008.6205680183346</v>
      </c>
      <c r="O243" s="11" t="str">
        <f t="shared" si="23"/>
        <v>SELL</v>
      </c>
      <c r="P243" s="16"/>
    </row>
    <row r="244" spans="1:16">
      <c r="A244" s="3">
        <v>43299.447916666664</v>
      </c>
      <c r="B244" s="6"/>
      <c r="C244" s="1">
        <v>1999.85</v>
      </c>
      <c r="D244" s="1">
        <v>2001</v>
      </c>
      <c r="E244" s="1">
        <v>1999.8</v>
      </c>
      <c r="F244" s="1">
        <v>2000.45</v>
      </c>
      <c r="G244" s="1">
        <v>9444</v>
      </c>
      <c r="H244" s="15">
        <f t="shared" si="21"/>
        <v>2008.3891566579678</v>
      </c>
      <c r="I244" s="1">
        <f t="shared" si="22"/>
        <v>1997.05</v>
      </c>
      <c r="J244" s="8">
        <f t="shared" si="19"/>
        <v>-11.339156657967806</v>
      </c>
      <c r="K244" s="8">
        <f>IF(A244="","",IF(IF(O244=O243,IF(K243=$R$17,$R$17,IF(AND(O244="BUY",I244&gt;I243),K243+$R$16,IF(AND(O244="BUY",I244&lt;=I243),K243,IF(AND(O244="SELL",I244&lt;I243),K243+$R$16,IF(AND(O244="SELL",I244&gt;=I243),K243,””))))),$R$16)&gt;$R$17,$R$17,IF(O244=O243,IF(K243=$R$17,$R$17,IF(AND(O244="BUY",I244&gt;I243),K243+$R$16,IF(AND(O244="BUY",I244&lt;=I243),K243,IF(AND(O244="SELL",I244&lt;I243),K243+$R$16,IF(AND(O244="SELL",I244&gt;=I243),K243,””))))),$R$16)))</f>
        <v>0.02</v>
      </c>
      <c r="L244" s="8">
        <f t="shared" si="20"/>
        <v>-0.22678313315935611</v>
      </c>
      <c r="M244" s="15"/>
      <c r="N244" s="15">
        <f t="shared" si="18"/>
        <v>2008.3891566579678</v>
      </c>
      <c r="O244" s="11" t="str">
        <f t="shared" si="23"/>
        <v>SELL</v>
      </c>
      <c r="P244" s="16"/>
    </row>
    <row r="245" spans="1:16">
      <c r="A245" s="3">
        <v>43299.451388888891</v>
      </c>
      <c r="B245" s="6"/>
      <c r="C245" s="1">
        <v>2000.65</v>
      </c>
      <c r="D245" s="1">
        <v>2000.9</v>
      </c>
      <c r="E245" s="1">
        <v>1999.5</v>
      </c>
      <c r="F245" s="1">
        <v>2000.75</v>
      </c>
      <c r="G245" s="1">
        <v>9934</v>
      </c>
      <c r="H245" s="15">
        <f t="shared" si="21"/>
        <v>2008.1623735248083</v>
      </c>
      <c r="I245" s="1">
        <f t="shared" si="22"/>
        <v>1997.05</v>
      </c>
      <c r="J245" s="8">
        <f t="shared" si="19"/>
        <v>-11.11237352480839</v>
      </c>
      <c r="K245" s="8">
        <f>IF(A245="","",IF(IF(O245=O244,IF(K244=$R$17,$R$17,IF(AND(O245="BUY",I245&gt;I244),K244+$R$16,IF(AND(O245="BUY",I245&lt;=I244),K244,IF(AND(O245="SELL",I245&lt;I244),K244+$R$16,IF(AND(O245="SELL",I245&gt;=I244),K244,””))))),$R$16)&gt;$R$17,$R$17,IF(O245=O244,IF(K244=$R$17,$R$17,IF(AND(O245="BUY",I245&gt;I244),K244+$R$16,IF(AND(O245="BUY",I245&lt;=I244),K244,IF(AND(O245="SELL",I245&lt;I244),K244+$R$16,IF(AND(O245="SELL",I245&gt;=I244),K244,””))))),$R$16)))</f>
        <v>0.02</v>
      </c>
      <c r="L245" s="8">
        <f t="shared" si="20"/>
        <v>-0.2222474704961678</v>
      </c>
      <c r="M245" s="15"/>
      <c r="N245" s="15">
        <f t="shared" si="18"/>
        <v>2008.1623735248083</v>
      </c>
      <c r="O245" s="11" t="str">
        <f t="shared" si="23"/>
        <v>SELL</v>
      </c>
      <c r="P245" s="16"/>
    </row>
    <row r="246" spans="1:16">
      <c r="A246" s="3">
        <v>43299.454861111109</v>
      </c>
      <c r="B246" s="6"/>
      <c r="C246" s="1">
        <v>2000.75</v>
      </c>
      <c r="D246" s="1">
        <v>2001</v>
      </c>
      <c r="E246" s="1">
        <v>1999.45</v>
      </c>
      <c r="F246" s="1">
        <v>2000.35</v>
      </c>
      <c r="G246" s="1">
        <v>11028</v>
      </c>
      <c r="H246" s="15">
        <f t="shared" si="21"/>
        <v>2007.9401260543123</v>
      </c>
      <c r="I246" s="1">
        <f t="shared" si="22"/>
        <v>1997.05</v>
      </c>
      <c r="J246" s="8">
        <f t="shared" si="19"/>
        <v>-10.890126054312304</v>
      </c>
      <c r="K246" s="8">
        <f>IF(A246="","",IF(IF(O246=O245,IF(K245=$R$17,$R$17,IF(AND(O246="BUY",I246&gt;I245),K245+$R$16,IF(AND(O246="BUY",I246&lt;=I245),K245,IF(AND(O246="SELL",I246&lt;I245),K245+$R$16,IF(AND(O246="SELL",I246&gt;=I245),K245,””))))),$R$16)&gt;$R$17,$R$17,IF(O246=O245,IF(K245=$R$17,$R$17,IF(AND(O246="BUY",I246&gt;I245),K245+$R$16,IF(AND(O246="BUY",I246&lt;=I245),K245,IF(AND(O246="SELL",I246&lt;I245),K245+$R$16,IF(AND(O246="SELL",I246&gt;=I245),K245,””))))),$R$16)))</f>
        <v>0.02</v>
      </c>
      <c r="L246" s="8">
        <f t="shared" si="20"/>
        <v>-0.21780252108624609</v>
      </c>
      <c r="M246" s="15"/>
      <c r="N246" s="15">
        <f t="shared" si="18"/>
        <v>2007.9401260543123</v>
      </c>
      <c r="O246" s="11" t="str">
        <f t="shared" si="23"/>
        <v>SELL</v>
      </c>
      <c r="P246" s="16"/>
    </row>
    <row r="247" spans="1:16">
      <c r="A247" s="3">
        <v>43299.458333333336</v>
      </c>
      <c r="B247" s="6"/>
      <c r="C247" s="1">
        <v>2000.75</v>
      </c>
      <c r="D247" s="1">
        <v>2001</v>
      </c>
      <c r="E247" s="1">
        <v>1999.85</v>
      </c>
      <c r="F247" s="1">
        <v>1999.85</v>
      </c>
      <c r="G247" s="1">
        <v>6945</v>
      </c>
      <c r="H247" s="15">
        <f t="shared" si="21"/>
        <v>2007.722323533226</v>
      </c>
      <c r="I247" s="1">
        <f t="shared" si="22"/>
        <v>1997.05</v>
      </c>
      <c r="J247" s="8">
        <f t="shared" si="19"/>
        <v>-10.672323533226063</v>
      </c>
      <c r="K247" s="8">
        <f>IF(A247="","",IF(IF(O247=O246,IF(K246=$R$17,$R$17,IF(AND(O247="BUY",I247&gt;I246),K246+$R$16,IF(AND(O247="BUY",I247&lt;=I246),K246,IF(AND(O247="SELL",I247&lt;I246),K246+$R$16,IF(AND(O247="SELL",I247&gt;=I246),K246,””))))),$R$16)&gt;$R$17,$R$17,IF(O247=O246,IF(K246=$R$17,$R$17,IF(AND(O247="BUY",I247&gt;I246),K246+$R$16,IF(AND(O247="BUY",I247&lt;=I246),K246,IF(AND(O247="SELL",I247&lt;I246),K246+$R$16,IF(AND(O247="SELL",I247&gt;=I246),K246,””))))),$R$16)))</f>
        <v>0.02</v>
      </c>
      <c r="L247" s="8">
        <f t="shared" si="20"/>
        <v>-0.21344647066452127</v>
      </c>
      <c r="M247" s="15"/>
      <c r="N247" s="15">
        <f t="shared" si="18"/>
        <v>2007.722323533226</v>
      </c>
      <c r="O247" s="11" t="str">
        <f t="shared" si="23"/>
        <v>SELL</v>
      </c>
      <c r="P247" s="16"/>
    </row>
    <row r="248" spans="1:16">
      <c r="A248" s="3">
        <v>43299.461805555555</v>
      </c>
      <c r="B248" s="6"/>
      <c r="C248" s="1">
        <v>1999.85</v>
      </c>
      <c r="D248" s="1">
        <v>2001</v>
      </c>
      <c r="E248" s="1">
        <v>1998</v>
      </c>
      <c r="F248" s="1">
        <v>1998.05</v>
      </c>
      <c r="G248" s="1">
        <v>13939</v>
      </c>
      <c r="H248" s="15">
        <f t="shared" si="21"/>
        <v>2007.5088770625614</v>
      </c>
      <c r="I248" s="1">
        <f t="shared" si="22"/>
        <v>1997.05</v>
      </c>
      <c r="J248" s="8">
        <f t="shared" si="19"/>
        <v>-10.458877062561442</v>
      </c>
      <c r="K248" s="8">
        <f>IF(A248="","",IF(IF(O248=O247,IF(K247=$R$17,$R$17,IF(AND(O248="BUY",I248&gt;I247),K247+$R$16,IF(AND(O248="BUY",I248&lt;=I247),K247,IF(AND(O248="SELL",I248&lt;I247),K247+$R$16,IF(AND(O248="SELL",I248&gt;=I247),K247,””))))),$R$16)&gt;$R$17,$R$17,IF(O248=O247,IF(K247=$R$17,$R$17,IF(AND(O248="BUY",I248&gt;I247),K247+$R$16,IF(AND(O248="BUY",I248&lt;=I247),K247,IF(AND(O248="SELL",I248&lt;I247),K247+$R$16,IF(AND(O248="SELL",I248&gt;=I247),K247,””))))),$R$16)))</f>
        <v>0.02</v>
      </c>
      <c r="L248" s="8">
        <f t="shared" si="20"/>
        <v>-0.20917754125122884</v>
      </c>
      <c r="M248" s="15"/>
      <c r="N248" s="15">
        <f t="shared" si="18"/>
        <v>2007.5088770625614</v>
      </c>
      <c r="O248" s="11" t="str">
        <f t="shared" si="23"/>
        <v>SELL</v>
      </c>
      <c r="P248" s="16"/>
    </row>
    <row r="249" spans="1:16">
      <c r="A249" s="3">
        <v>43299.465277777781</v>
      </c>
      <c r="B249" s="6"/>
      <c r="C249" s="1">
        <v>1998.1</v>
      </c>
      <c r="D249" s="1">
        <v>1999</v>
      </c>
      <c r="E249" s="1">
        <v>1997.65</v>
      </c>
      <c r="F249" s="1">
        <v>1999</v>
      </c>
      <c r="G249" s="1">
        <v>16651</v>
      </c>
      <c r="H249" s="15">
        <f t="shared" si="21"/>
        <v>2007.2996995213102</v>
      </c>
      <c r="I249" s="1">
        <f t="shared" si="22"/>
        <v>1997.05</v>
      </c>
      <c r="J249" s="8">
        <f t="shared" si="19"/>
        <v>-10.249699521310276</v>
      </c>
      <c r="K249" s="8">
        <f>IF(A249="","",IF(IF(O249=O248,IF(K248=$R$17,$R$17,IF(AND(O249="BUY",I249&gt;I248),K248+$R$16,IF(AND(O249="BUY",I249&lt;=I248),K248,IF(AND(O249="SELL",I249&lt;I248),K248+$R$16,IF(AND(O249="SELL",I249&gt;=I248),K248,””))))),$R$16)&gt;$R$17,$R$17,IF(O249=O248,IF(K248=$R$17,$R$17,IF(AND(O249="BUY",I249&gt;I248),K248+$R$16,IF(AND(O249="BUY",I249&lt;=I248),K248,IF(AND(O249="SELL",I249&lt;I248),K248+$R$16,IF(AND(O249="SELL",I249&gt;=I248),K248,””))))),$R$16)))</f>
        <v>0.02</v>
      </c>
      <c r="L249" s="8">
        <f t="shared" si="20"/>
        <v>-0.20499399042620553</v>
      </c>
      <c r="M249" s="15"/>
      <c r="N249" s="15">
        <f t="shared" si="18"/>
        <v>2007.2996995213102</v>
      </c>
      <c r="O249" s="11" t="str">
        <f t="shared" si="23"/>
        <v>SELL</v>
      </c>
      <c r="P249" s="16"/>
    </row>
    <row r="250" spans="1:16">
      <c r="A250" s="3">
        <v>43299.46875</v>
      </c>
      <c r="B250" s="6"/>
      <c r="C250" s="1">
        <v>1999</v>
      </c>
      <c r="D250" s="1">
        <v>1999.4</v>
      </c>
      <c r="E250" s="1">
        <v>1998</v>
      </c>
      <c r="F250" s="1">
        <v>1999.1</v>
      </c>
      <c r="G250" s="1">
        <v>9604</v>
      </c>
      <c r="H250" s="15">
        <f t="shared" si="21"/>
        <v>2007.0947055308841</v>
      </c>
      <c r="I250" s="1">
        <f t="shared" si="22"/>
        <v>1997.05</v>
      </c>
      <c r="J250" s="8">
        <f t="shared" si="19"/>
        <v>-10.04470553088413</v>
      </c>
      <c r="K250" s="8">
        <f>IF(A250="","",IF(IF(O250=O249,IF(K249=$R$17,$R$17,IF(AND(O250="BUY",I250&gt;I249),K249+$R$16,IF(AND(O250="BUY",I250&lt;=I249),K249,IF(AND(O250="SELL",I250&lt;I249),K249+$R$16,IF(AND(O250="SELL",I250&gt;=I249),K249,””))))),$R$16)&gt;$R$17,$R$17,IF(O250=O249,IF(K249=$R$17,$R$17,IF(AND(O250="BUY",I250&gt;I249),K249+$R$16,IF(AND(O250="BUY",I250&lt;=I249),K249,IF(AND(O250="SELL",I250&lt;I249),K249+$R$16,IF(AND(O250="SELL",I250&gt;=I249),K249,””))))),$R$16)))</f>
        <v>0.02</v>
      </c>
      <c r="L250" s="8">
        <f t="shared" si="20"/>
        <v>-0.20089411061768261</v>
      </c>
      <c r="M250" s="15"/>
      <c r="N250" s="15">
        <f t="shared" si="18"/>
        <v>2007.0947055308841</v>
      </c>
      <c r="O250" s="11" t="str">
        <f t="shared" si="23"/>
        <v>SELL</v>
      </c>
      <c r="P250" s="16"/>
    </row>
    <row r="251" spans="1:16">
      <c r="A251" s="3">
        <v>43299.472222222219</v>
      </c>
      <c r="B251" s="6"/>
      <c r="C251" s="1">
        <v>1999.05</v>
      </c>
      <c r="D251" s="1">
        <v>1999.4</v>
      </c>
      <c r="E251" s="1">
        <v>1998.05</v>
      </c>
      <c r="F251" s="1">
        <v>1999.25</v>
      </c>
      <c r="G251" s="1">
        <v>7452</v>
      </c>
      <c r="H251" s="15">
        <f t="shared" si="21"/>
        <v>2006.8938114202665</v>
      </c>
      <c r="I251" s="1">
        <f t="shared" si="22"/>
        <v>1997.05</v>
      </c>
      <c r="J251" s="8">
        <f t="shared" si="19"/>
        <v>-9.8438114202665474</v>
      </c>
      <c r="K251" s="8">
        <f>IF(A251="","",IF(IF(O251=O250,IF(K250=$R$17,$R$17,IF(AND(O251="BUY",I251&gt;I250),K250+$R$16,IF(AND(O251="BUY",I251&lt;=I250),K250,IF(AND(O251="SELL",I251&lt;I250),K250+$R$16,IF(AND(O251="SELL",I251&gt;=I250),K250,””))))),$R$16)&gt;$R$17,$R$17,IF(O251=O250,IF(K250=$R$17,$R$17,IF(AND(O251="BUY",I251&gt;I250),K250+$R$16,IF(AND(O251="BUY",I251&lt;=I250),K250,IF(AND(O251="SELL",I251&lt;I250),K250+$R$16,IF(AND(O251="SELL",I251&gt;=I250),K250,””))))),$R$16)))</f>
        <v>0.02</v>
      </c>
      <c r="L251" s="8">
        <f t="shared" si="20"/>
        <v>-0.19687622840533095</v>
      </c>
      <c r="M251" s="15"/>
      <c r="N251" s="15">
        <f t="shared" si="18"/>
        <v>2006.8938114202665</v>
      </c>
      <c r="O251" s="11" t="str">
        <f t="shared" si="23"/>
        <v>SELL</v>
      </c>
      <c r="P251" s="16"/>
    </row>
    <row r="252" spans="1:16">
      <c r="A252" s="3">
        <v>43299.475694444445</v>
      </c>
      <c r="B252" s="6"/>
      <c r="C252" s="1">
        <v>1999.4</v>
      </c>
      <c r="D252" s="1">
        <v>2000</v>
      </c>
      <c r="E252" s="1">
        <v>1999.25</v>
      </c>
      <c r="F252" s="1">
        <v>2000</v>
      </c>
      <c r="G252" s="1">
        <v>7107</v>
      </c>
      <c r="H252" s="15">
        <f t="shared" si="21"/>
        <v>2006.6969351918613</v>
      </c>
      <c r="I252" s="1">
        <f t="shared" si="22"/>
        <v>1997.05</v>
      </c>
      <c r="J252" s="8">
        <f t="shared" si="19"/>
        <v>-9.6469351918613029</v>
      </c>
      <c r="K252" s="8">
        <f>IF(A252="","",IF(IF(O252=O251,IF(K251=$R$17,$R$17,IF(AND(O252="BUY",I252&gt;I251),K251+$R$16,IF(AND(O252="BUY",I252&lt;=I251),K251,IF(AND(O252="SELL",I252&lt;I251),K251+$R$16,IF(AND(O252="SELL",I252&gt;=I251),K251,””))))),$R$16)&gt;$R$17,$R$17,IF(O252=O251,IF(K251=$R$17,$R$17,IF(AND(O252="BUY",I252&gt;I251),K251+$R$16,IF(AND(O252="BUY",I252&lt;=I251),K251,IF(AND(O252="SELL",I252&lt;I251),K251+$R$16,IF(AND(O252="SELL",I252&gt;=I251),K251,””))))),$R$16)))</f>
        <v>0.02</v>
      </c>
      <c r="L252" s="8">
        <f t="shared" si="20"/>
        <v>-0.19293870383722606</v>
      </c>
      <c r="M252" s="15"/>
      <c r="N252" s="15">
        <f t="shared" si="18"/>
        <v>2006.6969351918613</v>
      </c>
      <c r="O252" s="11" t="str">
        <f t="shared" si="23"/>
        <v>SELL</v>
      </c>
      <c r="P252" s="16"/>
    </row>
    <row r="253" spans="1:16">
      <c r="A253" s="3">
        <v>43299.479166666664</v>
      </c>
      <c r="B253" s="6"/>
      <c r="C253" s="1">
        <v>2000</v>
      </c>
      <c r="D253" s="1">
        <v>2003</v>
      </c>
      <c r="E253" s="1">
        <v>1999.8</v>
      </c>
      <c r="F253" s="1">
        <v>2002.9</v>
      </c>
      <c r="G253" s="1">
        <v>14552</v>
      </c>
      <c r="H253" s="15">
        <f t="shared" si="21"/>
        <v>2006.5039964880241</v>
      </c>
      <c r="I253" s="1">
        <f t="shared" si="22"/>
        <v>1997.05</v>
      </c>
      <c r="J253" s="8">
        <f t="shared" si="19"/>
        <v>-9.4539964880241314</v>
      </c>
      <c r="K253" s="8">
        <f>IF(A253="","",IF(IF(O253=O252,IF(K252=$R$17,$R$17,IF(AND(O253="BUY",I253&gt;I252),K252+$R$16,IF(AND(O253="BUY",I253&lt;=I252),K252,IF(AND(O253="SELL",I253&lt;I252),K252+$R$16,IF(AND(O253="SELL",I253&gt;=I252),K252,””))))),$R$16)&gt;$R$17,$R$17,IF(O253=O252,IF(K252=$R$17,$R$17,IF(AND(O253="BUY",I253&gt;I252),K252+$R$16,IF(AND(O253="BUY",I253&lt;=I252),K252,IF(AND(O253="SELL",I253&lt;I252),K252+$R$16,IF(AND(O253="SELL",I253&gt;=I252),K252,””))))),$R$16)))</f>
        <v>0.02</v>
      </c>
      <c r="L253" s="8">
        <f t="shared" si="20"/>
        <v>-0.18907992976048263</v>
      </c>
      <c r="M253" s="15"/>
      <c r="N253" s="15">
        <f t="shared" si="18"/>
        <v>2006.5039964880241</v>
      </c>
      <c r="O253" s="11" t="str">
        <f t="shared" si="23"/>
        <v>SELL</v>
      </c>
      <c r="P253" s="16"/>
    </row>
    <row r="254" spans="1:16">
      <c r="A254" s="3">
        <v>43299.482638888891</v>
      </c>
      <c r="B254" s="6"/>
      <c r="C254" s="1">
        <v>2003</v>
      </c>
      <c r="D254" s="1">
        <v>2005</v>
      </c>
      <c r="E254" s="1">
        <v>2001</v>
      </c>
      <c r="F254" s="1">
        <v>2004.3</v>
      </c>
      <c r="G254" s="1">
        <v>39095</v>
      </c>
      <c r="H254" s="15">
        <f t="shared" si="21"/>
        <v>2006.3149165582636</v>
      </c>
      <c r="I254" s="1">
        <f t="shared" si="22"/>
        <v>1997.05</v>
      </c>
      <c r="J254" s="8">
        <f t="shared" si="19"/>
        <v>-9.2649165582636215</v>
      </c>
      <c r="K254" s="8">
        <f>IF(A254="","",IF(IF(O254=O253,IF(K253=$R$17,$R$17,IF(AND(O254="BUY",I254&gt;I253),K253+$R$16,IF(AND(O254="BUY",I254&lt;=I253),K253,IF(AND(O254="SELL",I254&lt;I253),K253+$R$16,IF(AND(O254="SELL",I254&gt;=I253),K253,””))))),$R$16)&gt;$R$17,$R$17,IF(O254=O253,IF(K253=$R$17,$R$17,IF(AND(O254="BUY",I254&gt;I253),K253+$R$16,IF(AND(O254="BUY",I254&lt;=I253),K253,IF(AND(O254="SELL",I254&lt;I253),K253+$R$16,IF(AND(O254="SELL",I254&gt;=I253),K253,””))))),$R$16)))</f>
        <v>0.02</v>
      </c>
      <c r="L254" s="8">
        <f t="shared" si="20"/>
        <v>-0.18529833116527245</v>
      </c>
      <c r="M254" s="15"/>
      <c r="N254" s="15">
        <f t="shared" si="18"/>
        <v>2006.3149165582636</v>
      </c>
      <c r="O254" s="11" t="str">
        <f t="shared" si="23"/>
        <v>SELL</v>
      </c>
      <c r="P254" s="16"/>
    </row>
    <row r="255" spans="1:16">
      <c r="A255" s="3">
        <v>43299.486111111109</v>
      </c>
      <c r="B255" s="6"/>
      <c r="C255" s="1">
        <v>2004.2</v>
      </c>
      <c r="D255" s="1">
        <v>2004.35</v>
      </c>
      <c r="E255" s="1">
        <v>2003.25</v>
      </c>
      <c r="F255" s="1">
        <v>2003.8</v>
      </c>
      <c r="G255" s="1">
        <v>9590</v>
      </c>
      <c r="H255" s="15">
        <f t="shared" si="21"/>
        <v>2006.1296182270983</v>
      </c>
      <c r="I255" s="1">
        <f t="shared" si="22"/>
        <v>1997.05</v>
      </c>
      <c r="J255" s="8">
        <f t="shared" si="19"/>
        <v>-9.0796182270983081</v>
      </c>
      <c r="K255" s="8">
        <f>IF(A255="","",IF(IF(O255=O254,IF(K254=$R$17,$R$17,IF(AND(O255="BUY",I255&gt;I254),K254+$R$16,IF(AND(O255="BUY",I255&lt;=I254),K254,IF(AND(O255="SELL",I255&lt;I254),K254+$R$16,IF(AND(O255="SELL",I255&gt;=I254),K254,””))))),$R$16)&gt;$R$17,$R$17,IF(O255=O254,IF(K254=$R$17,$R$17,IF(AND(O255="BUY",I255&gt;I254),K254+$R$16,IF(AND(O255="BUY",I255&lt;=I254),K254,IF(AND(O255="SELL",I255&lt;I254),K254+$R$16,IF(AND(O255="SELL",I255&gt;=I254),K254,””))))),$R$16)))</f>
        <v>0.02</v>
      </c>
      <c r="L255" s="8">
        <f t="shared" si="20"/>
        <v>-0.18159236454196617</v>
      </c>
      <c r="M255" s="15"/>
      <c r="N255" s="15">
        <f t="shared" si="18"/>
        <v>2006.1296182270983</v>
      </c>
      <c r="O255" s="11" t="str">
        <f t="shared" si="23"/>
        <v>SELL</v>
      </c>
      <c r="P255" s="16"/>
    </row>
    <row r="256" spans="1:16">
      <c r="A256" s="3">
        <v>43299.489583333336</v>
      </c>
      <c r="B256" s="6"/>
      <c r="C256" s="1">
        <v>2003.8</v>
      </c>
      <c r="D256" s="1">
        <v>2005</v>
      </c>
      <c r="E256" s="1">
        <v>2003.5</v>
      </c>
      <c r="F256" s="1">
        <v>2004.45</v>
      </c>
      <c r="G256" s="1">
        <v>9894</v>
      </c>
      <c r="H256" s="15">
        <f t="shared" si="21"/>
        <v>2005.9480258625563</v>
      </c>
      <c r="I256" s="1">
        <f t="shared" si="22"/>
        <v>1997.05</v>
      </c>
      <c r="J256" s="8">
        <f t="shared" si="19"/>
        <v>-8.8980258625563238</v>
      </c>
      <c r="K256" s="8">
        <f>IF(A256="","",IF(IF(O256=O255,IF(K255=$R$17,$R$17,IF(AND(O256="BUY",I256&gt;I255),K255+$R$16,IF(AND(O256="BUY",I256&lt;=I255),K255,IF(AND(O256="SELL",I256&lt;I255),K255+$R$16,IF(AND(O256="SELL",I256&gt;=I255),K255,””))))),$R$16)&gt;$R$17,$R$17,IF(O256=O255,IF(K255=$R$17,$R$17,IF(AND(O256="BUY",I256&gt;I255),K255+$R$16,IF(AND(O256="BUY",I256&lt;=I255),K255,IF(AND(O256="SELL",I256&lt;I255),K255+$R$16,IF(AND(O256="SELL",I256&gt;=I255),K255,””))))),$R$16)))</f>
        <v>0.02</v>
      </c>
      <c r="L256" s="8">
        <f t="shared" si="20"/>
        <v>-0.17796051725112647</v>
      </c>
      <c r="M256" s="15"/>
      <c r="N256" s="15">
        <f t="shared" si="18"/>
        <v>2005.9480258625563</v>
      </c>
      <c r="O256" s="11" t="str">
        <f t="shared" si="23"/>
        <v>SELL</v>
      </c>
      <c r="P256" s="16"/>
    </row>
    <row r="257" spans="1:16">
      <c r="A257" s="3">
        <v>43299.493055555555</v>
      </c>
      <c r="B257" s="6"/>
      <c r="C257" s="1">
        <v>2004.4</v>
      </c>
      <c r="D257" s="1">
        <v>2004.45</v>
      </c>
      <c r="E257" s="1">
        <v>2002.55</v>
      </c>
      <c r="F257" s="1">
        <v>2002.75</v>
      </c>
      <c r="G257" s="1">
        <v>9527</v>
      </c>
      <c r="H257" s="15">
        <f t="shared" si="21"/>
        <v>2005.7700653453051</v>
      </c>
      <c r="I257" s="1">
        <f t="shared" si="22"/>
        <v>1997.05</v>
      </c>
      <c r="J257" s="8">
        <f t="shared" si="19"/>
        <v>-8.7200653453051018</v>
      </c>
      <c r="K257" s="8">
        <f>IF(A257="","",IF(IF(O257=O256,IF(K256=$R$17,$R$17,IF(AND(O257="BUY",I257&gt;I256),K256+$R$16,IF(AND(O257="BUY",I257&lt;=I256),K256,IF(AND(O257="SELL",I257&lt;I256),K256+$R$16,IF(AND(O257="SELL",I257&gt;=I256),K256,””))))),$R$16)&gt;$R$17,$R$17,IF(O257=O256,IF(K256=$R$17,$R$17,IF(AND(O257="BUY",I257&gt;I256),K256+$R$16,IF(AND(O257="BUY",I257&lt;=I256),K256,IF(AND(O257="SELL",I257&lt;I256),K256+$R$16,IF(AND(O257="SELL",I257&gt;=I256),K256,””))))),$R$16)))</f>
        <v>0.02</v>
      </c>
      <c r="L257" s="8">
        <f t="shared" si="20"/>
        <v>-0.17440130690610203</v>
      </c>
      <c r="M257" s="15"/>
      <c r="N257" s="15">
        <f t="shared" si="18"/>
        <v>2005.7700653453051</v>
      </c>
      <c r="O257" s="11" t="str">
        <f t="shared" si="23"/>
        <v>SELL</v>
      </c>
      <c r="P257" s="16"/>
    </row>
    <row r="258" spans="1:16">
      <c r="A258" s="3">
        <v>43299.496527777781</v>
      </c>
      <c r="B258" s="6"/>
      <c r="C258" s="1">
        <v>2002.75</v>
      </c>
      <c r="D258" s="1">
        <v>2004.35</v>
      </c>
      <c r="E258" s="1">
        <v>2002.75</v>
      </c>
      <c r="F258" s="1">
        <v>2002.95</v>
      </c>
      <c r="G258" s="1">
        <v>8223</v>
      </c>
      <c r="H258" s="15">
        <f t="shared" si="21"/>
        <v>2005.595664038399</v>
      </c>
      <c r="I258" s="1">
        <f t="shared" si="22"/>
        <v>1997.05</v>
      </c>
      <c r="J258" s="8">
        <f t="shared" si="19"/>
        <v>-8.5456640383990816</v>
      </c>
      <c r="K258" s="8">
        <f>IF(A258="","",IF(IF(O258=O257,IF(K257=$R$17,$R$17,IF(AND(O258="BUY",I258&gt;I257),K257+$R$16,IF(AND(O258="BUY",I258&lt;=I257),K257,IF(AND(O258="SELL",I258&lt;I257),K257+$R$16,IF(AND(O258="SELL",I258&gt;=I257),K257,””))))),$R$16)&gt;$R$17,$R$17,IF(O258=O257,IF(K257=$R$17,$R$17,IF(AND(O258="BUY",I258&gt;I257),K257+$R$16,IF(AND(O258="BUY",I258&lt;=I257),K257,IF(AND(O258="SELL",I258&lt;I257),K257+$R$16,IF(AND(O258="SELL",I258&gt;=I257),K257,””))))),$R$16)))</f>
        <v>0.02</v>
      </c>
      <c r="L258" s="8">
        <f t="shared" si="20"/>
        <v>-0.17091328076798162</v>
      </c>
      <c r="M258" s="15"/>
      <c r="N258" s="15">
        <f t="shared" si="18"/>
        <v>2005.595664038399</v>
      </c>
      <c r="O258" s="11" t="str">
        <f t="shared" si="23"/>
        <v>SELL</v>
      </c>
      <c r="P258" s="16"/>
    </row>
    <row r="259" spans="1:16">
      <c r="A259" s="3">
        <v>43299.5</v>
      </c>
      <c r="B259" s="6"/>
      <c r="C259" s="1">
        <v>2002.9</v>
      </c>
      <c r="D259" s="1">
        <v>2003.7</v>
      </c>
      <c r="E259" s="1">
        <v>2002.85</v>
      </c>
      <c r="F259" s="1">
        <v>2003.7</v>
      </c>
      <c r="G259" s="1">
        <v>5557</v>
      </c>
      <c r="H259" s="15">
        <f t="shared" si="21"/>
        <v>2005.424750757631</v>
      </c>
      <c r="I259" s="1">
        <f t="shared" si="22"/>
        <v>1997.05</v>
      </c>
      <c r="J259" s="8">
        <f t="shared" si="19"/>
        <v>-8.3747507576310909</v>
      </c>
      <c r="K259" s="8">
        <f>IF(A259="","",IF(IF(O259=O258,IF(K258=$R$17,$R$17,IF(AND(O259="BUY",I259&gt;I258),K258+$R$16,IF(AND(O259="BUY",I259&lt;=I258),K258,IF(AND(O259="SELL",I259&lt;I258),K258+$R$16,IF(AND(O259="SELL",I259&gt;=I258),K258,””))))),$R$16)&gt;$R$17,$R$17,IF(O259=O258,IF(K258=$R$17,$R$17,IF(AND(O259="BUY",I259&gt;I258),K258+$R$16,IF(AND(O259="BUY",I259&lt;=I258),K258,IF(AND(O259="SELL",I259&lt;I258),K258+$R$16,IF(AND(O259="SELL",I259&gt;=I258),K258,””))))),$R$16)))</f>
        <v>0.02</v>
      </c>
      <c r="L259" s="8">
        <f t="shared" si="20"/>
        <v>-0.16749501515262183</v>
      </c>
      <c r="M259" s="15"/>
      <c r="N259" s="15">
        <f t="shared" ref="N259:N322" si="24">H259</f>
        <v>2005.424750757631</v>
      </c>
      <c r="O259" s="11" t="str">
        <f t="shared" si="23"/>
        <v>SELL</v>
      </c>
      <c r="P259" s="16"/>
    </row>
    <row r="260" spans="1:16">
      <c r="A260" s="3">
        <v>43299.503472222219</v>
      </c>
      <c r="B260" s="6"/>
      <c r="C260" s="1">
        <v>2003.55</v>
      </c>
      <c r="D260" s="1">
        <v>2005</v>
      </c>
      <c r="E260" s="1">
        <v>2003.55</v>
      </c>
      <c r="F260" s="1">
        <v>2003.55</v>
      </c>
      <c r="G260" s="1">
        <v>10188</v>
      </c>
      <c r="H260" s="15">
        <f t="shared" si="21"/>
        <v>2005.2572557424785</v>
      </c>
      <c r="I260" s="1">
        <f t="shared" si="22"/>
        <v>1997.05</v>
      </c>
      <c r="J260" s="8">
        <f t="shared" ref="J260:J323" si="25">IF(A260="","",I260-H260)</f>
        <v>-8.2072557424785373</v>
      </c>
      <c r="K260" s="8">
        <f>IF(A260="","",IF(IF(O260=O259,IF(K259=$R$17,$R$17,IF(AND(O260="BUY",I260&gt;I259),K259+$R$16,IF(AND(O260="BUY",I260&lt;=I259),K259,IF(AND(O260="SELL",I260&lt;I259),K259+$R$16,IF(AND(O260="SELL",I260&gt;=I259),K259,””))))),$R$16)&gt;$R$17,$R$17,IF(O260=O259,IF(K259=$R$17,$R$17,IF(AND(O260="BUY",I260&gt;I259),K259+$R$16,IF(AND(O260="BUY",I260&lt;=I259),K259,IF(AND(O260="SELL",I260&lt;I259),K259+$R$16,IF(AND(O260="SELL",I260&gt;=I259),K259,””))))),$R$16)))</f>
        <v>0.02</v>
      </c>
      <c r="L260" s="8">
        <f t="shared" ref="L260:L323" si="26">IF(A260="","",K260*J260)</f>
        <v>-0.16414511484957076</v>
      </c>
      <c r="M260" s="15"/>
      <c r="N260" s="15">
        <f t="shared" si="24"/>
        <v>2005.2572557424785</v>
      </c>
      <c r="O260" s="11" t="str">
        <f t="shared" si="23"/>
        <v>SELL</v>
      </c>
      <c r="P260" s="16"/>
    </row>
    <row r="261" spans="1:16">
      <c r="A261" s="3">
        <v>43299.506944444445</v>
      </c>
      <c r="B261" s="6"/>
      <c r="C261" s="1">
        <v>2003.8</v>
      </c>
      <c r="D261" s="1">
        <v>2005</v>
      </c>
      <c r="E261" s="1">
        <v>2003.05</v>
      </c>
      <c r="F261" s="1">
        <v>2004.15</v>
      </c>
      <c r="G261" s="1">
        <v>20244</v>
      </c>
      <c r="H261" s="15">
        <f t="shared" ref="H261:H324" si="27">IF(A261="","",IF(AND(O260="BUY",H260+L260&gt;E261),I260,IF(AND(O260="SELL",H260+L260&lt;D261),I260,H260+L260)))</f>
        <v>2005.0931106276289</v>
      </c>
      <c r="I261" s="1">
        <f t="shared" ref="I261:I324" si="28">IF(A261="","",IF(AND(O261="BUY",D261&gt;I260),D261,IF(AND(O261="BUY",D261&lt;=I260),I260,IF(AND(O261="SELL",E261&lt;I260),E261,I260))))</f>
        <v>1997.05</v>
      </c>
      <c r="J261" s="8">
        <f t="shared" si="25"/>
        <v>-8.0431106276289484</v>
      </c>
      <c r="K261" s="8">
        <f>IF(A261="","",IF(IF(O261=O260,IF(K260=$R$17,$R$17,IF(AND(O261="BUY",I261&gt;I260),K260+$R$16,IF(AND(O261="BUY",I261&lt;=I260),K260,IF(AND(O261="SELL",I261&lt;I260),K260+$R$16,IF(AND(O261="SELL",I261&gt;=I260),K260,””))))),$R$16)&gt;$R$17,$R$17,IF(O261=O260,IF(K260=$R$17,$R$17,IF(AND(O261="BUY",I261&gt;I260),K260+$R$16,IF(AND(O261="BUY",I261&lt;=I260),K260,IF(AND(O261="SELL",I261&lt;I260),K260+$R$16,IF(AND(O261="SELL",I261&gt;=I260),K260,””))))),$R$16)))</f>
        <v>0.02</v>
      </c>
      <c r="L261" s="8">
        <f t="shared" si="26"/>
        <v>-0.16086221255257896</v>
      </c>
      <c r="M261" s="15"/>
      <c r="N261" s="15">
        <f t="shared" si="24"/>
        <v>2005.0931106276289</v>
      </c>
      <c r="O261" s="11" t="str">
        <f t="shared" ref="O261:O324" si="29">IF(H261&lt;D261,"BUY",IF(H261&gt;E261,"SELL",""))</f>
        <v>SELL</v>
      </c>
      <c r="P261" s="16"/>
    </row>
    <row r="262" spans="1:16">
      <c r="A262" s="3">
        <v>43299.510416666664</v>
      </c>
      <c r="B262" s="6"/>
      <c r="C262" s="1">
        <v>2004</v>
      </c>
      <c r="D262" s="1">
        <v>2005</v>
      </c>
      <c r="E262" s="1">
        <v>2004</v>
      </c>
      <c r="F262" s="1">
        <v>2004.9</v>
      </c>
      <c r="G262" s="1">
        <v>14013</v>
      </c>
      <c r="H262" s="15">
        <f t="shared" si="27"/>
        <v>1997.05</v>
      </c>
      <c r="I262" s="1">
        <f t="shared" si="28"/>
        <v>2005</v>
      </c>
      <c r="J262" s="8">
        <f t="shared" si="25"/>
        <v>7.9500000000000455</v>
      </c>
      <c r="K262" s="8">
        <f>IF(A262="","",IF(IF(O262=O261,IF(K261=$R$17,$R$17,IF(AND(O262="BUY",I262&gt;I261),K261+$R$16,IF(AND(O262="BUY",I262&lt;=I261),K261,IF(AND(O262="SELL",I262&lt;I261),K261+$R$16,IF(AND(O262="SELL",I262&gt;=I261),K261,””))))),$R$16)&gt;$R$17,$R$17,IF(O262=O261,IF(K261=$R$17,$R$17,IF(AND(O262="BUY",I262&gt;I261),K261+$R$16,IF(AND(O262="BUY",I262&lt;=I261),K261,IF(AND(O262="SELL",I262&lt;I261),K261+$R$16,IF(AND(O262="SELL",I262&gt;=I261),K261,””))))),$R$16)))</f>
        <v>0.02</v>
      </c>
      <c r="L262" s="8">
        <f t="shared" si="26"/>
        <v>0.15900000000000092</v>
      </c>
      <c r="M262" s="15"/>
      <c r="N262" s="15">
        <f t="shared" si="24"/>
        <v>1997.05</v>
      </c>
      <c r="O262" s="11" t="str">
        <f t="shared" si="29"/>
        <v>BUY</v>
      </c>
      <c r="P262" s="16"/>
    </row>
    <row r="263" spans="1:16">
      <c r="A263" s="3">
        <v>43299.513888888891</v>
      </c>
      <c r="B263" s="6"/>
      <c r="C263" s="1">
        <v>2004.65</v>
      </c>
      <c r="D263" s="1">
        <v>2004.7</v>
      </c>
      <c r="E263" s="1">
        <v>1997.3</v>
      </c>
      <c r="F263" s="1">
        <v>1998.1</v>
      </c>
      <c r="G263" s="1">
        <v>29372</v>
      </c>
      <c r="H263" s="15">
        <f t="shared" si="27"/>
        <v>1997.2090000000001</v>
      </c>
      <c r="I263" s="1">
        <f t="shared" si="28"/>
        <v>2005</v>
      </c>
      <c r="J263" s="8">
        <f t="shared" si="25"/>
        <v>7.79099999999994</v>
      </c>
      <c r="K263" s="8">
        <f>IF(A263="","",IF(IF(O263=O262,IF(K262=$R$17,$R$17,IF(AND(O263="BUY",I263&gt;I262),K262+$R$16,IF(AND(O263="BUY",I263&lt;=I262),K262,IF(AND(O263="SELL",I263&lt;I262),K262+$R$16,IF(AND(O263="SELL",I263&gt;=I262),K262,””))))),$R$16)&gt;$R$17,$R$17,IF(O263=O262,IF(K262=$R$17,$R$17,IF(AND(O263="BUY",I263&gt;I262),K262+$R$16,IF(AND(O263="BUY",I263&lt;=I262),K262,IF(AND(O263="SELL",I263&lt;I262),K262+$R$16,IF(AND(O263="SELL",I263&gt;=I262),K262,””))))),$R$16)))</f>
        <v>0.02</v>
      </c>
      <c r="L263" s="8">
        <f t="shared" si="26"/>
        <v>0.15581999999999879</v>
      </c>
      <c r="M263" s="15"/>
      <c r="N263" s="15">
        <f t="shared" si="24"/>
        <v>1997.2090000000001</v>
      </c>
      <c r="O263" s="11" t="str">
        <f t="shared" si="29"/>
        <v>BUY</v>
      </c>
      <c r="P263" s="16"/>
    </row>
    <row r="264" spans="1:16">
      <c r="A264" s="3">
        <v>43299.517361111109</v>
      </c>
      <c r="B264" s="6"/>
      <c r="C264" s="1">
        <v>1998.5</v>
      </c>
      <c r="D264" s="1">
        <v>1998.8</v>
      </c>
      <c r="E264" s="1">
        <v>1993.25</v>
      </c>
      <c r="F264" s="1">
        <v>1996</v>
      </c>
      <c r="G264" s="1">
        <v>76084</v>
      </c>
      <c r="H264" s="15">
        <f t="shared" si="27"/>
        <v>2005</v>
      </c>
      <c r="I264" s="1">
        <f t="shared" si="28"/>
        <v>1993.25</v>
      </c>
      <c r="J264" s="8">
        <f t="shared" si="25"/>
        <v>-11.75</v>
      </c>
      <c r="K264" s="8">
        <f>IF(A264="","",IF(IF(O264=O263,IF(K263=$R$17,$R$17,IF(AND(O264="BUY",I264&gt;I263),K263+$R$16,IF(AND(O264="BUY",I264&lt;=I263),K263,IF(AND(O264="SELL",I264&lt;I263),K263+$R$16,IF(AND(O264="SELL",I264&gt;=I263),K263,””))))),$R$16)&gt;$R$17,$R$17,IF(O264=O263,IF(K263=$R$17,$R$17,IF(AND(O264="BUY",I264&gt;I263),K263+$R$16,IF(AND(O264="BUY",I264&lt;=I263),K263,IF(AND(O264="SELL",I264&lt;I263),K263+$R$16,IF(AND(O264="SELL",I264&gt;=I263),K263,””))))),$R$16)))</f>
        <v>0.02</v>
      </c>
      <c r="L264" s="8">
        <f t="shared" si="26"/>
        <v>-0.23500000000000001</v>
      </c>
      <c r="M264" s="15"/>
      <c r="N264" s="15">
        <f t="shared" si="24"/>
        <v>2005</v>
      </c>
      <c r="O264" s="11" t="str">
        <f t="shared" si="29"/>
        <v>SELL</v>
      </c>
      <c r="P264" s="16"/>
    </row>
    <row r="265" spans="1:16">
      <c r="A265" s="3">
        <v>43299.520833333336</v>
      </c>
      <c r="B265" s="6"/>
      <c r="C265" s="1">
        <v>1995.1</v>
      </c>
      <c r="D265" s="1">
        <v>2001.3</v>
      </c>
      <c r="E265" s="1">
        <v>1995.1</v>
      </c>
      <c r="F265" s="1">
        <v>1997.95</v>
      </c>
      <c r="G265" s="1">
        <v>21197</v>
      </c>
      <c r="H265" s="15">
        <f t="shared" si="27"/>
        <v>2004.7650000000001</v>
      </c>
      <c r="I265" s="1">
        <f t="shared" si="28"/>
        <v>1993.25</v>
      </c>
      <c r="J265" s="8">
        <f t="shared" si="25"/>
        <v>-11.5150000000001</v>
      </c>
      <c r="K265" s="8">
        <f>IF(A265="","",IF(IF(O265=O264,IF(K264=$R$17,$R$17,IF(AND(O265="BUY",I265&gt;I264),K264+$R$16,IF(AND(O265="BUY",I265&lt;=I264),K264,IF(AND(O265="SELL",I265&lt;I264),K264+$R$16,IF(AND(O265="SELL",I265&gt;=I264),K264,””))))),$R$16)&gt;$R$17,$R$17,IF(O265=O264,IF(K264=$R$17,$R$17,IF(AND(O265="BUY",I265&gt;I264),K264+$R$16,IF(AND(O265="BUY",I265&lt;=I264),K264,IF(AND(O265="SELL",I265&lt;I264),K264+$R$16,IF(AND(O265="SELL",I265&gt;=I264),K264,””))))),$R$16)))</f>
        <v>0.02</v>
      </c>
      <c r="L265" s="8">
        <f t="shared" si="26"/>
        <v>-0.230300000000002</v>
      </c>
      <c r="M265" s="15"/>
      <c r="N265" s="15">
        <f t="shared" si="24"/>
        <v>2004.7650000000001</v>
      </c>
      <c r="O265" s="11" t="str">
        <f t="shared" si="29"/>
        <v>SELL</v>
      </c>
      <c r="P265" s="16"/>
    </row>
    <row r="266" spans="1:16">
      <c r="A266" s="3">
        <v>43299.524305555555</v>
      </c>
      <c r="B266" s="6"/>
      <c r="C266" s="1">
        <v>1998.45</v>
      </c>
      <c r="D266" s="1">
        <v>2003</v>
      </c>
      <c r="E266" s="1">
        <v>1996.9</v>
      </c>
      <c r="F266" s="1">
        <v>1999</v>
      </c>
      <c r="G266" s="1">
        <v>20836</v>
      </c>
      <c r="H266" s="15">
        <f t="shared" si="27"/>
        <v>2004.5347000000002</v>
      </c>
      <c r="I266" s="1">
        <f t="shared" si="28"/>
        <v>1993.25</v>
      </c>
      <c r="J266" s="8">
        <f t="shared" si="25"/>
        <v>-11.284700000000157</v>
      </c>
      <c r="K266" s="8">
        <f>IF(A266="","",IF(IF(O266=O265,IF(K265=$R$17,$R$17,IF(AND(O266="BUY",I266&gt;I265),K265+$R$16,IF(AND(O266="BUY",I266&lt;=I265),K265,IF(AND(O266="SELL",I266&lt;I265),K265+$R$16,IF(AND(O266="SELL",I266&gt;=I265),K265,””))))),$R$16)&gt;$R$17,$R$17,IF(O266=O265,IF(K265=$R$17,$R$17,IF(AND(O266="BUY",I266&gt;I265),K265+$R$16,IF(AND(O266="BUY",I266&lt;=I265),K265,IF(AND(O266="SELL",I266&lt;I265),K265+$R$16,IF(AND(O266="SELL",I266&gt;=I265),K265,””))))),$R$16)))</f>
        <v>0.02</v>
      </c>
      <c r="L266" s="8">
        <f t="shared" si="26"/>
        <v>-0.22569400000000314</v>
      </c>
      <c r="M266" s="15"/>
      <c r="N266" s="15">
        <f t="shared" si="24"/>
        <v>2004.5347000000002</v>
      </c>
      <c r="O266" s="11" t="str">
        <f t="shared" si="29"/>
        <v>SELL</v>
      </c>
      <c r="P266" s="16"/>
    </row>
    <row r="267" spans="1:16">
      <c r="A267" s="3">
        <v>43299.527777777781</v>
      </c>
      <c r="B267" s="6"/>
      <c r="C267" s="1">
        <v>1998.45</v>
      </c>
      <c r="D267" s="1">
        <v>2001.3</v>
      </c>
      <c r="E267" s="1">
        <v>1997.3</v>
      </c>
      <c r="F267" s="1">
        <v>1999.85</v>
      </c>
      <c r="G267" s="1">
        <v>19147</v>
      </c>
      <c r="H267" s="15">
        <f t="shared" si="27"/>
        <v>2004.3090060000002</v>
      </c>
      <c r="I267" s="1">
        <f t="shared" si="28"/>
        <v>1993.25</v>
      </c>
      <c r="J267" s="8">
        <f t="shared" si="25"/>
        <v>-11.059006000000181</v>
      </c>
      <c r="K267" s="8">
        <f>IF(A267="","",IF(IF(O267=O266,IF(K266=$R$17,$R$17,IF(AND(O267="BUY",I267&gt;I266),K266+$R$16,IF(AND(O267="BUY",I267&lt;=I266),K266,IF(AND(O267="SELL",I267&lt;I266),K266+$R$16,IF(AND(O267="SELL",I267&gt;=I266),K266,””))))),$R$16)&gt;$R$17,$R$17,IF(O267=O266,IF(K266=$R$17,$R$17,IF(AND(O267="BUY",I267&gt;I266),K266+$R$16,IF(AND(O267="BUY",I267&lt;=I266),K266,IF(AND(O267="SELL",I267&lt;I266),K266+$R$16,IF(AND(O267="SELL",I267&gt;=I266),K266,””))))),$R$16)))</f>
        <v>0.02</v>
      </c>
      <c r="L267" s="8">
        <f t="shared" si="26"/>
        <v>-0.22118012000000364</v>
      </c>
      <c r="M267" s="15"/>
      <c r="N267" s="15">
        <f t="shared" si="24"/>
        <v>2004.3090060000002</v>
      </c>
      <c r="O267" s="11" t="str">
        <f t="shared" si="29"/>
        <v>SELL</v>
      </c>
      <c r="P267" s="16"/>
    </row>
    <row r="268" spans="1:16">
      <c r="A268" s="3">
        <v>43299.53125</v>
      </c>
      <c r="B268" s="6"/>
      <c r="C268" s="1">
        <v>1998.45</v>
      </c>
      <c r="D268" s="1">
        <v>1999.9</v>
      </c>
      <c r="E268" s="1">
        <v>1997.2</v>
      </c>
      <c r="F268" s="1">
        <v>1999.9</v>
      </c>
      <c r="G268" s="1">
        <v>10375</v>
      </c>
      <c r="H268" s="15">
        <f t="shared" si="27"/>
        <v>2004.0878258800001</v>
      </c>
      <c r="I268" s="1">
        <f t="shared" si="28"/>
        <v>1993.25</v>
      </c>
      <c r="J268" s="8">
        <f t="shared" si="25"/>
        <v>-10.837825880000082</v>
      </c>
      <c r="K268" s="8">
        <f>IF(A268="","",IF(IF(O268=O267,IF(K267=$R$17,$R$17,IF(AND(O268="BUY",I268&gt;I267),K267+$R$16,IF(AND(O268="BUY",I268&lt;=I267),K267,IF(AND(O268="SELL",I268&lt;I267),K267+$R$16,IF(AND(O268="SELL",I268&gt;=I267),K267,””))))),$R$16)&gt;$R$17,$R$17,IF(O268=O267,IF(K267=$R$17,$R$17,IF(AND(O268="BUY",I268&gt;I267),K267+$R$16,IF(AND(O268="BUY",I268&lt;=I267),K267,IF(AND(O268="SELL",I268&lt;I267),K267+$R$16,IF(AND(O268="SELL",I268&gt;=I267),K267,””))))),$R$16)))</f>
        <v>0.02</v>
      </c>
      <c r="L268" s="8">
        <f t="shared" si="26"/>
        <v>-0.21675651760000164</v>
      </c>
      <c r="M268" s="15"/>
      <c r="N268" s="15">
        <f t="shared" si="24"/>
        <v>2004.0878258800001</v>
      </c>
      <c r="O268" s="11" t="str">
        <f t="shared" si="29"/>
        <v>SELL</v>
      </c>
      <c r="P268" s="16"/>
    </row>
    <row r="269" spans="1:16">
      <c r="A269" s="3">
        <v>43299.534722222219</v>
      </c>
      <c r="B269" s="6"/>
      <c r="C269" s="1">
        <v>1999.85</v>
      </c>
      <c r="D269" s="1">
        <v>2002</v>
      </c>
      <c r="E269" s="1">
        <v>1998.9</v>
      </c>
      <c r="F269" s="1">
        <v>2001.55</v>
      </c>
      <c r="G269" s="1">
        <v>13921</v>
      </c>
      <c r="H269" s="15">
        <f t="shared" si="27"/>
        <v>2003.8710693624</v>
      </c>
      <c r="I269" s="1">
        <f t="shared" si="28"/>
        <v>1993.25</v>
      </c>
      <c r="J269" s="8">
        <f t="shared" si="25"/>
        <v>-10.621069362400021</v>
      </c>
      <c r="K269" s="8">
        <f>IF(A269="","",IF(IF(O269=O268,IF(K268=$R$17,$R$17,IF(AND(O269="BUY",I269&gt;I268),K268+$R$16,IF(AND(O269="BUY",I269&lt;=I268),K268,IF(AND(O269="SELL",I269&lt;I268),K268+$R$16,IF(AND(O269="SELL",I269&gt;=I268),K268,””))))),$R$16)&gt;$R$17,$R$17,IF(O269=O268,IF(K268=$R$17,$R$17,IF(AND(O269="BUY",I269&gt;I268),K268+$R$16,IF(AND(O269="BUY",I269&lt;=I268),K268,IF(AND(O269="SELL",I269&lt;I268),K268+$R$16,IF(AND(O269="SELL",I269&gt;=I268),K268,””))))),$R$16)))</f>
        <v>0.02</v>
      </c>
      <c r="L269" s="8">
        <f t="shared" si="26"/>
        <v>-0.21242138724800044</v>
      </c>
      <c r="M269" s="15"/>
      <c r="N269" s="15">
        <f t="shared" si="24"/>
        <v>2003.8710693624</v>
      </c>
      <c r="O269" s="11" t="str">
        <f t="shared" si="29"/>
        <v>SELL</v>
      </c>
      <c r="P269" s="16"/>
    </row>
    <row r="270" spans="1:16">
      <c r="A270" s="3">
        <v>43299.538194444445</v>
      </c>
      <c r="B270" s="6"/>
      <c r="C270" s="1">
        <v>2001.5</v>
      </c>
      <c r="D270" s="1">
        <v>2002.6</v>
      </c>
      <c r="E270" s="1">
        <v>1998.85</v>
      </c>
      <c r="F270" s="1">
        <v>1999.3</v>
      </c>
      <c r="G270" s="1">
        <v>21959</v>
      </c>
      <c r="H270" s="15">
        <f t="shared" si="27"/>
        <v>2003.658647975152</v>
      </c>
      <c r="I270" s="1">
        <f t="shared" si="28"/>
        <v>1993.25</v>
      </c>
      <c r="J270" s="8">
        <f t="shared" si="25"/>
        <v>-10.408647975152007</v>
      </c>
      <c r="K270" s="8">
        <f>IF(A270="","",IF(IF(O270=O269,IF(K269=$R$17,$R$17,IF(AND(O270="BUY",I270&gt;I269),K269+$R$16,IF(AND(O270="BUY",I270&lt;=I269),K269,IF(AND(O270="SELL",I270&lt;I269),K269+$R$16,IF(AND(O270="SELL",I270&gt;=I269),K269,””))))),$R$16)&gt;$R$17,$R$17,IF(O270=O269,IF(K269=$R$17,$R$17,IF(AND(O270="BUY",I270&gt;I269),K269+$R$16,IF(AND(O270="BUY",I270&lt;=I269),K269,IF(AND(O270="SELL",I270&lt;I269),K269+$R$16,IF(AND(O270="SELL",I270&gt;=I269),K269,””))))),$R$16)))</f>
        <v>0.02</v>
      </c>
      <c r="L270" s="8">
        <f t="shared" si="26"/>
        <v>-0.20817295950304016</v>
      </c>
      <c r="M270" s="15"/>
      <c r="N270" s="15">
        <f t="shared" si="24"/>
        <v>2003.658647975152</v>
      </c>
      <c r="O270" s="11" t="str">
        <f t="shared" si="29"/>
        <v>SELL</v>
      </c>
      <c r="P270" s="16"/>
    </row>
    <row r="271" spans="1:16">
      <c r="A271" s="3">
        <v>43299.541666666664</v>
      </c>
      <c r="B271" s="6"/>
      <c r="C271" s="1">
        <v>1999.7</v>
      </c>
      <c r="D271" s="1">
        <v>2002</v>
      </c>
      <c r="E271" s="1">
        <v>1999</v>
      </c>
      <c r="F271" s="1">
        <v>2000.9</v>
      </c>
      <c r="G271" s="1">
        <v>28167</v>
      </c>
      <c r="H271" s="15">
        <f t="shared" si="27"/>
        <v>2003.4504750156489</v>
      </c>
      <c r="I271" s="1">
        <f t="shared" si="28"/>
        <v>1993.25</v>
      </c>
      <c r="J271" s="8">
        <f t="shared" si="25"/>
        <v>-10.200475015648863</v>
      </c>
      <c r="K271" s="8">
        <f>IF(A271="","",IF(IF(O271=O270,IF(K270=$R$17,$R$17,IF(AND(O271="BUY",I271&gt;I270),K270+$R$16,IF(AND(O271="BUY",I271&lt;=I270),K270,IF(AND(O271="SELL",I271&lt;I270),K270+$R$16,IF(AND(O271="SELL",I271&gt;=I270),K270,””))))),$R$16)&gt;$R$17,$R$17,IF(O271=O270,IF(K270=$R$17,$R$17,IF(AND(O271="BUY",I271&gt;I270),K270+$R$16,IF(AND(O271="BUY",I271&lt;=I270),K270,IF(AND(O271="SELL",I271&lt;I270),K270+$R$16,IF(AND(O271="SELL",I271&gt;=I270),K270,””))))),$R$16)))</f>
        <v>0.02</v>
      </c>
      <c r="L271" s="8">
        <f t="shared" si="26"/>
        <v>-0.20400950031297727</v>
      </c>
      <c r="M271" s="15"/>
      <c r="N271" s="15">
        <f t="shared" si="24"/>
        <v>2003.4504750156489</v>
      </c>
      <c r="O271" s="11" t="str">
        <f t="shared" si="29"/>
        <v>SELL</v>
      </c>
      <c r="P271" s="16"/>
    </row>
    <row r="272" spans="1:16">
      <c r="A272" s="3">
        <v>43299.545138888891</v>
      </c>
      <c r="B272" s="6"/>
      <c r="C272" s="1">
        <v>1999.7</v>
      </c>
      <c r="D272" s="1">
        <v>2002.45</v>
      </c>
      <c r="E272" s="1">
        <v>1999.6</v>
      </c>
      <c r="F272" s="1">
        <v>2001.9</v>
      </c>
      <c r="G272" s="1">
        <v>31701</v>
      </c>
      <c r="H272" s="15">
        <f t="shared" si="27"/>
        <v>2003.2464655153358</v>
      </c>
      <c r="I272" s="1">
        <f t="shared" si="28"/>
        <v>1993.25</v>
      </c>
      <c r="J272" s="8">
        <f t="shared" si="25"/>
        <v>-9.9964655153357853</v>
      </c>
      <c r="K272" s="8">
        <f>IF(A272="","",IF(IF(O272=O271,IF(K271=$R$17,$R$17,IF(AND(O272="BUY",I272&gt;I271),K271+$R$16,IF(AND(O272="BUY",I272&lt;=I271),K271,IF(AND(O272="SELL",I272&lt;I271),K271+$R$16,IF(AND(O272="SELL",I272&gt;=I271),K271,””))))),$R$16)&gt;$R$17,$R$17,IF(O272=O271,IF(K271=$R$17,$R$17,IF(AND(O272="BUY",I272&gt;I271),K271+$R$16,IF(AND(O272="BUY",I272&lt;=I271),K271,IF(AND(O272="SELL",I272&lt;I271),K271+$R$16,IF(AND(O272="SELL",I272&gt;=I271),K271,””))))),$R$16)))</f>
        <v>0.02</v>
      </c>
      <c r="L272" s="8">
        <f t="shared" si="26"/>
        <v>-0.19992931030671571</v>
      </c>
      <c r="M272" s="15"/>
      <c r="N272" s="15">
        <f t="shared" si="24"/>
        <v>2003.2464655153358</v>
      </c>
      <c r="O272" s="11" t="str">
        <f t="shared" si="29"/>
        <v>SELL</v>
      </c>
      <c r="P272" s="16"/>
    </row>
    <row r="273" spans="1:16">
      <c r="A273" s="3">
        <v>43299.548611111109</v>
      </c>
      <c r="B273" s="6"/>
      <c r="C273" s="1">
        <v>2002.15</v>
      </c>
      <c r="D273" s="1">
        <v>2003</v>
      </c>
      <c r="E273" s="1">
        <v>1999.6</v>
      </c>
      <c r="F273" s="1">
        <v>2002.85</v>
      </c>
      <c r="G273" s="1">
        <v>51765</v>
      </c>
      <c r="H273" s="15">
        <f t="shared" si="27"/>
        <v>2003.046536205029</v>
      </c>
      <c r="I273" s="1">
        <f t="shared" si="28"/>
        <v>1993.25</v>
      </c>
      <c r="J273" s="8">
        <f t="shared" si="25"/>
        <v>-9.7965362050290423</v>
      </c>
      <c r="K273" s="8">
        <f>IF(A273="","",IF(IF(O273=O272,IF(K272=$R$17,$R$17,IF(AND(O273="BUY",I273&gt;I272),K272+$R$16,IF(AND(O273="BUY",I273&lt;=I272),K272,IF(AND(O273="SELL",I273&lt;I272),K272+$R$16,IF(AND(O273="SELL",I273&gt;=I272),K272,””))))),$R$16)&gt;$R$17,$R$17,IF(O273=O272,IF(K272=$R$17,$R$17,IF(AND(O273="BUY",I273&gt;I272),K272+$R$16,IF(AND(O273="BUY",I273&lt;=I272),K272,IF(AND(O273="SELL",I273&lt;I272),K272+$R$16,IF(AND(O273="SELL",I273&gt;=I272),K272,””))))),$R$16)))</f>
        <v>0.02</v>
      </c>
      <c r="L273" s="8">
        <f t="shared" si="26"/>
        <v>-0.19593072410058085</v>
      </c>
      <c r="M273" s="15"/>
      <c r="N273" s="15">
        <f t="shared" si="24"/>
        <v>2003.046536205029</v>
      </c>
      <c r="O273" s="11" t="str">
        <f t="shared" si="29"/>
        <v>SELL</v>
      </c>
      <c r="P273" s="16"/>
    </row>
    <row r="274" spans="1:16">
      <c r="A274" s="3">
        <v>43299.552083333336</v>
      </c>
      <c r="B274" s="6"/>
      <c r="C274" s="1">
        <v>2002.65</v>
      </c>
      <c r="D274" s="1">
        <v>2002.95</v>
      </c>
      <c r="E274" s="1">
        <v>2000.7</v>
      </c>
      <c r="F274" s="1">
        <v>2000.95</v>
      </c>
      <c r="G274" s="1">
        <v>13793</v>
      </c>
      <c r="H274" s="15">
        <f t="shared" si="27"/>
        <v>1993.25</v>
      </c>
      <c r="I274" s="1">
        <f t="shared" si="28"/>
        <v>2002.95</v>
      </c>
      <c r="J274" s="8">
        <f t="shared" si="25"/>
        <v>9.7000000000000455</v>
      </c>
      <c r="K274" s="8">
        <f>IF(A274="","",IF(IF(O274=O273,IF(K273=$R$17,$R$17,IF(AND(O274="BUY",I274&gt;I273),K273+$R$16,IF(AND(O274="BUY",I274&lt;=I273),K273,IF(AND(O274="SELL",I274&lt;I273),K273+$R$16,IF(AND(O274="SELL",I274&gt;=I273),K273,””))))),$R$16)&gt;$R$17,$R$17,IF(O274=O273,IF(K273=$R$17,$R$17,IF(AND(O274="BUY",I274&gt;I273),K273+$R$16,IF(AND(O274="BUY",I274&lt;=I273),K273,IF(AND(O274="SELL",I274&lt;I273),K273+$R$16,IF(AND(O274="SELL",I274&gt;=I273),K273,””))))),$R$16)))</f>
        <v>0.02</v>
      </c>
      <c r="L274" s="8">
        <f t="shared" si="26"/>
        <v>0.19400000000000092</v>
      </c>
      <c r="M274" s="15"/>
      <c r="N274" s="15">
        <f t="shared" si="24"/>
        <v>1993.25</v>
      </c>
      <c r="O274" s="11" t="str">
        <f t="shared" si="29"/>
        <v>BUY</v>
      </c>
      <c r="P274" s="16"/>
    </row>
    <row r="275" spans="1:16">
      <c r="A275" s="3">
        <v>43299.555555555555</v>
      </c>
      <c r="B275" s="6"/>
      <c r="C275" s="1">
        <v>2000.7</v>
      </c>
      <c r="D275" s="1">
        <v>2001.25</v>
      </c>
      <c r="E275" s="1">
        <v>1998</v>
      </c>
      <c r="F275" s="1">
        <v>1999.6</v>
      </c>
      <c r="G275" s="1">
        <v>25860</v>
      </c>
      <c r="H275" s="15">
        <f t="shared" si="27"/>
        <v>1993.444</v>
      </c>
      <c r="I275" s="1">
        <f t="shared" si="28"/>
        <v>2002.95</v>
      </c>
      <c r="J275" s="8">
        <f t="shared" si="25"/>
        <v>9.5060000000000855</v>
      </c>
      <c r="K275" s="8">
        <f>IF(A275="","",IF(IF(O275=O274,IF(K274=$R$17,$R$17,IF(AND(O275="BUY",I275&gt;I274),K274+$R$16,IF(AND(O275="BUY",I275&lt;=I274),K274,IF(AND(O275="SELL",I275&lt;I274),K274+$R$16,IF(AND(O275="SELL",I275&gt;=I274),K274,””))))),$R$16)&gt;$R$17,$R$17,IF(O275=O274,IF(K274=$R$17,$R$17,IF(AND(O275="BUY",I275&gt;I274),K274+$R$16,IF(AND(O275="BUY",I275&lt;=I274),K274,IF(AND(O275="SELL",I275&lt;I274),K274+$R$16,IF(AND(O275="SELL",I275&gt;=I274),K274,””))))),$R$16)))</f>
        <v>0.02</v>
      </c>
      <c r="L275" s="8">
        <f t="shared" si="26"/>
        <v>0.1901200000000017</v>
      </c>
      <c r="M275" s="15"/>
      <c r="N275" s="15">
        <f t="shared" si="24"/>
        <v>1993.444</v>
      </c>
      <c r="O275" s="11" t="str">
        <f t="shared" si="29"/>
        <v>BUY</v>
      </c>
      <c r="P275" s="16"/>
    </row>
    <row r="276" spans="1:16">
      <c r="A276" s="3">
        <v>43299.559027777781</v>
      </c>
      <c r="B276" s="6"/>
      <c r="C276" s="1">
        <v>1999.45</v>
      </c>
      <c r="D276" s="1">
        <v>2000</v>
      </c>
      <c r="E276" s="1">
        <v>1998</v>
      </c>
      <c r="F276" s="1">
        <v>1999.05</v>
      </c>
      <c r="G276" s="1">
        <v>9698</v>
      </c>
      <c r="H276" s="15">
        <f t="shared" si="27"/>
        <v>1993.6341199999999</v>
      </c>
      <c r="I276" s="1">
        <f t="shared" si="28"/>
        <v>2002.95</v>
      </c>
      <c r="J276" s="8">
        <f t="shared" si="25"/>
        <v>9.3158800000001065</v>
      </c>
      <c r="K276" s="8">
        <f>IF(A276="","",IF(IF(O276=O275,IF(K275=$R$17,$R$17,IF(AND(O276="BUY",I276&gt;I275),K275+$R$16,IF(AND(O276="BUY",I276&lt;=I275),K275,IF(AND(O276="SELL",I276&lt;I275),K275+$R$16,IF(AND(O276="SELL",I276&gt;=I275),K275,””))))),$R$16)&gt;$R$17,$R$17,IF(O276=O275,IF(K275=$R$17,$R$17,IF(AND(O276="BUY",I276&gt;I275),K275+$R$16,IF(AND(O276="BUY",I276&lt;=I275),K275,IF(AND(O276="SELL",I276&lt;I275),K275+$R$16,IF(AND(O276="SELL",I276&gt;=I275),K275,””))))),$R$16)))</f>
        <v>0.02</v>
      </c>
      <c r="L276" s="8">
        <f t="shared" si="26"/>
        <v>0.18631760000000214</v>
      </c>
      <c r="M276" s="15"/>
      <c r="N276" s="15">
        <f t="shared" si="24"/>
        <v>1993.6341199999999</v>
      </c>
      <c r="O276" s="11" t="str">
        <f t="shared" si="29"/>
        <v>BUY</v>
      </c>
      <c r="P276" s="16"/>
    </row>
    <row r="277" spans="1:16">
      <c r="A277" s="3">
        <v>43299.5625</v>
      </c>
      <c r="B277" s="6"/>
      <c r="C277" s="1">
        <v>1999</v>
      </c>
      <c r="D277" s="1">
        <v>2000.85</v>
      </c>
      <c r="E277" s="1">
        <v>1998.75</v>
      </c>
      <c r="F277" s="1">
        <v>2000.25</v>
      </c>
      <c r="G277" s="1">
        <v>8913</v>
      </c>
      <c r="H277" s="15">
        <f t="shared" si="27"/>
        <v>1993.8204375999999</v>
      </c>
      <c r="I277" s="1">
        <f t="shared" si="28"/>
        <v>2002.95</v>
      </c>
      <c r="J277" s="8">
        <f t="shared" si="25"/>
        <v>9.1295624000001681</v>
      </c>
      <c r="K277" s="8">
        <f>IF(A277="","",IF(IF(O277=O276,IF(K276=$R$17,$R$17,IF(AND(O277="BUY",I277&gt;I276),K276+$R$16,IF(AND(O277="BUY",I277&lt;=I276),K276,IF(AND(O277="SELL",I277&lt;I276),K276+$R$16,IF(AND(O277="SELL",I277&gt;=I276),K276,””))))),$R$16)&gt;$R$17,$R$17,IF(O277=O276,IF(K276=$R$17,$R$17,IF(AND(O277="BUY",I277&gt;I276),K276+$R$16,IF(AND(O277="BUY",I277&lt;=I276),K276,IF(AND(O277="SELL",I277&lt;I276),K276+$R$16,IF(AND(O277="SELL",I277&gt;=I276),K276,””))))),$R$16)))</f>
        <v>0.02</v>
      </c>
      <c r="L277" s="8">
        <f t="shared" si="26"/>
        <v>0.18259124800000337</v>
      </c>
      <c r="M277" s="15"/>
      <c r="N277" s="15">
        <f t="shared" si="24"/>
        <v>1993.8204375999999</v>
      </c>
      <c r="O277" s="11" t="str">
        <f t="shared" si="29"/>
        <v>BUY</v>
      </c>
      <c r="P277" s="16"/>
    </row>
    <row r="278" spans="1:16">
      <c r="A278" s="3">
        <v>43299.565972222219</v>
      </c>
      <c r="B278" s="6"/>
      <c r="C278" s="1">
        <v>2000.05</v>
      </c>
      <c r="D278" s="1">
        <v>2000.8</v>
      </c>
      <c r="E278" s="1">
        <v>1998</v>
      </c>
      <c r="F278" s="1">
        <v>1999.4</v>
      </c>
      <c r="G278" s="1">
        <v>10264</v>
      </c>
      <c r="H278" s="15">
        <f t="shared" si="27"/>
        <v>1994.003028848</v>
      </c>
      <c r="I278" s="1">
        <f t="shared" si="28"/>
        <v>2002.95</v>
      </c>
      <c r="J278" s="8">
        <f t="shared" si="25"/>
        <v>8.9469711520000601</v>
      </c>
      <c r="K278" s="8">
        <f>IF(A278="","",IF(IF(O278=O277,IF(K277=$R$17,$R$17,IF(AND(O278="BUY",I278&gt;I277),K277+$R$16,IF(AND(O278="BUY",I278&lt;=I277),K277,IF(AND(O278="SELL",I278&lt;I277),K277+$R$16,IF(AND(O278="SELL",I278&gt;=I277),K277,””))))),$R$16)&gt;$R$17,$R$17,IF(O278=O277,IF(K277=$R$17,$R$17,IF(AND(O278="BUY",I278&gt;I277),K277+$R$16,IF(AND(O278="BUY",I278&lt;=I277),K277,IF(AND(O278="SELL",I278&lt;I277),K277+$R$16,IF(AND(O278="SELL",I278&gt;=I277),K277,””))))),$R$16)))</f>
        <v>0.02</v>
      </c>
      <c r="L278" s="8">
        <f t="shared" si="26"/>
        <v>0.17893942304000121</v>
      </c>
      <c r="M278" s="15"/>
      <c r="N278" s="15">
        <f t="shared" si="24"/>
        <v>1994.003028848</v>
      </c>
      <c r="O278" s="11" t="str">
        <f t="shared" si="29"/>
        <v>BUY</v>
      </c>
      <c r="P278" s="16"/>
    </row>
    <row r="279" spans="1:16">
      <c r="A279" s="3">
        <v>43299.569444444445</v>
      </c>
      <c r="B279" s="6"/>
      <c r="C279" s="1">
        <v>1999.4</v>
      </c>
      <c r="D279" s="1">
        <v>1999.9</v>
      </c>
      <c r="E279" s="1">
        <v>1998.35</v>
      </c>
      <c r="F279" s="1">
        <v>1999.7</v>
      </c>
      <c r="G279" s="1">
        <v>6445</v>
      </c>
      <c r="H279" s="15">
        <f t="shared" si="27"/>
        <v>1994.18196827104</v>
      </c>
      <c r="I279" s="1">
        <f t="shared" si="28"/>
        <v>2002.95</v>
      </c>
      <c r="J279" s="8">
        <f t="shared" si="25"/>
        <v>8.768031728960068</v>
      </c>
      <c r="K279" s="8">
        <f>IF(A279="","",IF(IF(O279=O278,IF(K278=$R$17,$R$17,IF(AND(O279="BUY",I279&gt;I278),K278+$R$16,IF(AND(O279="BUY",I279&lt;=I278),K278,IF(AND(O279="SELL",I279&lt;I278),K278+$R$16,IF(AND(O279="SELL",I279&gt;=I278),K278,””))))),$R$16)&gt;$R$17,$R$17,IF(O279=O278,IF(K278=$R$17,$R$17,IF(AND(O279="BUY",I279&gt;I278),K278+$R$16,IF(AND(O279="BUY",I279&lt;=I278),K278,IF(AND(O279="SELL",I279&lt;I278),K278+$R$16,IF(AND(O279="SELL",I279&gt;=I278),K278,””))))),$R$16)))</f>
        <v>0.02</v>
      </c>
      <c r="L279" s="8">
        <f t="shared" si="26"/>
        <v>0.17536063457920137</v>
      </c>
      <c r="M279" s="15"/>
      <c r="N279" s="15">
        <f t="shared" si="24"/>
        <v>1994.18196827104</v>
      </c>
      <c r="O279" s="11" t="str">
        <f t="shared" si="29"/>
        <v>BUY</v>
      </c>
      <c r="P279" s="16"/>
    </row>
    <row r="280" spans="1:16">
      <c r="A280" s="3">
        <v>43299.572916666664</v>
      </c>
      <c r="B280" s="6"/>
      <c r="C280" s="1">
        <v>1999.6</v>
      </c>
      <c r="D280" s="1">
        <v>2001.95</v>
      </c>
      <c r="E280" s="1">
        <v>1998.85</v>
      </c>
      <c r="F280" s="1">
        <v>2000.55</v>
      </c>
      <c r="G280" s="1">
        <v>14343</v>
      </c>
      <c r="H280" s="15">
        <f t="shared" si="27"/>
        <v>1994.3573289056192</v>
      </c>
      <c r="I280" s="1">
        <f t="shared" si="28"/>
        <v>2002.95</v>
      </c>
      <c r="J280" s="8">
        <f t="shared" si="25"/>
        <v>8.5926710943808757</v>
      </c>
      <c r="K280" s="8">
        <f>IF(A280="","",IF(IF(O280=O279,IF(K279=$R$17,$R$17,IF(AND(O280="BUY",I280&gt;I279),K279+$R$16,IF(AND(O280="BUY",I280&lt;=I279),K279,IF(AND(O280="SELL",I280&lt;I279),K279+$R$16,IF(AND(O280="SELL",I280&gt;=I279),K279,””))))),$R$16)&gt;$R$17,$R$17,IF(O280=O279,IF(K279=$R$17,$R$17,IF(AND(O280="BUY",I280&gt;I279),K279+$R$16,IF(AND(O280="BUY",I280&lt;=I279),K279,IF(AND(O280="SELL",I280&lt;I279),K279+$R$16,IF(AND(O280="SELL",I280&gt;=I279),K279,””))))),$R$16)))</f>
        <v>0.02</v>
      </c>
      <c r="L280" s="8">
        <f t="shared" si="26"/>
        <v>0.17185342188761751</v>
      </c>
      <c r="M280" s="15"/>
      <c r="N280" s="15">
        <f t="shared" si="24"/>
        <v>1994.3573289056192</v>
      </c>
      <c r="O280" s="11" t="str">
        <f t="shared" si="29"/>
        <v>BUY</v>
      </c>
      <c r="P280" s="16"/>
    </row>
    <row r="281" spans="1:16">
      <c r="A281" s="3">
        <v>43299.576388888891</v>
      </c>
      <c r="B281" s="6"/>
      <c r="C281" s="1">
        <v>1999.95</v>
      </c>
      <c r="D281" s="1">
        <v>2001.9</v>
      </c>
      <c r="E281" s="1">
        <v>1999.95</v>
      </c>
      <c r="F281" s="1">
        <v>2000.65</v>
      </c>
      <c r="G281" s="1">
        <v>9267</v>
      </c>
      <c r="H281" s="15">
        <f t="shared" si="27"/>
        <v>1994.5291823275068</v>
      </c>
      <c r="I281" s="1">
        <f t="shared" si="28"/>
        <v>2002.95</v>
      </c>
      <c r="J281" s="8">
        <f t="shared" si="25"/>
        <v>8.4208176724932855</v>
      </c>
      <c r="K281" s="8">
        <f>IF(A281="","",IF(IF(O281=O280,IF(K280=$R$17,$R$17,IF(AND(O281="BUY",I281&gt;I280),K280+$R$16,IF(AND(O281="BUY",I281&lt;=I280),K280,IF(AND(O281="SELL",I281&lt;I280),K280+$R$16,IF(AND(O281="SELL",I281&gt;=I280),K280,””))))),$R$16)&gt;$R$17,$R$17,IF(O281=O280,IF(K280=$R$17,$R$17,IF(AND(O281="BUY",I281&gt;I280),K280+$R$16,IF(AND(O281="BUY",I281&lt;=I280),K280,IF(AND(O281="SELL",I281&lt;I280),K280+$R$16,IF(AND(O281="SELL",I281&gt;=I280),K280,””))))),$R$16)))</f>
        <v>0.02</v>
      </c>
      <c r="L281" s="8">
        <f t="shared" si="26"/>
        <v>0.16841635344986572</v>
      </c>
      <c r="M281" s="15"/>
      <c r="N281" s="15">
        <f t="shared" si="24"/>
        <v>1994.5291823275068</v>
      </c>
      <c r="O281" s="11" t="str">
        <f t="shared" si="29"/>
        <v>BUY</v>
      </c>
      <c r="P281" s="16"/>
    </row>
    <row r="282" spans="1:16">
      <c r="A282" s="3">
        <v>43299.579861111109</v>
      </c>
      <c r="B282" s="6"/>
      <c r="C282" s="1">
        <v>2000.55</v>
      </c>
      <c r="D282" s="1">
        <v>2001.5</v>
      </c>
      <c r="E282" s="1">
        <v>1999.5</v>
      </c>
      <c r="F282" s="1">
        <v>2000.4</v>
      </c>
      <c r="G282" s="1">
        <v>11895</v>
      </c>
      <c r="H282" s="15">
        <f t="shared" si="27"/>
        <v>1994.6975986809566</v>
      </c>
      <c r="I282" s="1">
        <f t="shared" si="28"/>
        <v>2002.95</v>
      </c>
      <c r="J282" s="8">
        <f t="shared" si="25"/>
        <v>8.2524013190434289</v>
      </c>
      <c r="K282" s="8">
        <f>IF(A282="","",IF(IF(O282=O281,IF(K281=$R$17,$R$17,IF(AND(O282="BUY",I282&gt;I281),K281+$R$16,IF(AND(O282="BUY",I282&lt;=I281),K281,IF(AND(O282="SELL",I282&lt;I281),K281+$R$16,IF(AND(O282="SELL",I282&gt;=I281),K281,””))))),$R$16)&gt;$R$17,$R$17,IF(O282=O281,IF(K281=$R$17,$R$17,IF(AND(O282="BUY",I282&gt;I281),K281+$R$16,IF(AND(O282="BUY",I282&lt;=I281),K281,IF(AND(O282="SELL",I282&lt;I281),K281+$R$16,IF(AND(O282="SELL",I282&gt;=I281),K281,””))))),$R$16)))</f>
        <v>0.02</v>
      </c>
      <c r="L282" s="8">
        <f t="shared" si="26"/>
        <v>0.16504802638086857</v>
      </c>
      <c r="M282" s="15"/>
      <c r="N282" s="15">
        <f t="shared" si="24"/>
        <v>1994.6975986809566</v>
      </c>
      <c r="O282" s="11" t="str">
        <f t="shared" si="29"/>
        <v>BUY</v>
      </c>
      <c r="P282" s="16"/>
    </row>
    <row r="283" spans="1:16">
      <c r="A283" s="3">
        <v>43299.583333333336</v>
      </c>
      <c r="B283" s="6"/>
      <c r="C283" s="1">
        <v>2000.8</v>
      </c>
      <c r="D283" s="1">
        <v>2001.7</v>
      </c>
      <c r="E283" s="1">
        <v>1999.55</v>
      </c>
      <c r="F283" s="1">
        <v>2000</v>
      </c>
      <c r="G283" s="1">
        <v>8726</v>
      </c>
      <c r="H283" s="15">
        <f t="shared" si="27"/>
        <v>1994.8626467073375</v>
      </c>
      <c r="I283" s="1">
        <f t="shared" si="28"/>
        <v>2002.95</v>
      </c>
      <c r="J283" s="8">
        <f t="shared" si="25"/>
        <v>8.0873532926625558</v>
      </c>
      <c r="K283" s="8">
        <f>IF(A283="","",IF(IF(O283=O282,IF(K282=$R$17,$R$17,IF(AND(O283="BUY",I283&gt;I282),K282+$R$16,IF(AND(O283="BUY",I283&lt;=I282),K282,IF(AND(O283="SELL",I283&lt;I282),K282+$R$16,IF(AND(O283="SELL",I283&gt;=I282),K282,””))))),$R$16)&gt;$R$17,$R$17,IF(O283=O282,IF(K282=$R$17,$R$17,IF(AND(O283="BUY",I283&gt;I282),K282+$R$16,IF(AND(O283="BUY",I283&lt;=I282),K282,IF(AND(O283="SELL",I283&lt;I282),K282+$R$16,IF(AND(O283="SELL",I283&gt;=I282),K282,””))))),$R$16)))</f>
        <v>0.02</v>
      </c>
      <c r="L283" s="8">
        <f t="shared" si="26"/>
        <v>0.16174706585325113</v>
      </c>
      <c r="M283" s="15"/>
      <c r="N283" s="15">
        <f t="shared" si="24"/>
        <v>1994.8626467073375</v>
      </c>
      <c r="O283" s="11" t="str">
        <f t="shared" si="29"/>
        <v>BUY</v>
      </c>
      <c r="P283" s="16"/>
    </row>
    <row r="284" spans="1:16">
      <c r="A284" s="3">
        <v>43299.586805555555</v>
      </c>
      <c r="B284" s="6"/>
      <c r="C284" s="1">
        <v>2000</v>
      </c>
      <c r="D284" s="1">
        <v>2000.75</v>
      </c>
      <c r="E284" s="1">
        <v>1994.85</v>
      </c>
      <c r="F284" s="1">
        <v>1996</v>
      </c>
      <c r="G284" s="1">
        <v>22391</v>
      </c>
      <c r="H284" s="15">
        <f t="shared" si="27"/>
        <v>2002.95</v>
      </c>
      <c r="I284" s="1">
        <f t="shared" si="28"/>
        <v>1994.85</v>
      </c>
      <c r="J284" s="8">
        <f t="shared" si="25"/>
        <v>-8.1000000000001364</v>
      </c>
      <c r="K284" s="8">
        <f>IF(A284="","",IF(IF(O284=O283,IF(K283=$R$17,$R$17,IF(AND(O284="BUY",I284&gt;I283),K283+$R$16,IF(AND(O284="BUY",I284&lt;=I283),K283,IF(AND(O284="SELL",I284&lt;I283),K283+$R$16,IF(AND(O284="SELL",I284&gt;=I283),K283,””))))),$R$16)&gt;$R$17,$R$17,IF(O284=O283,IF(K283=$R$17,$R$17,IF(AND(O284="BUY",I284&gt;I283),K283+$R$16,IF(AND(O284="BUY",I284&lt;=I283),K283,IF(AND(O284="SELL",I284&lt;I283),K283+$R$16,IF(AND(O284="SELL",I284&gt;=I283),K283,””))))),$R$16)))</f>
        <v>0.02</v>
      </c>
      <c r="L284" s="8">
        <f t="shared" si="26"/>
        <v>-0.16200000000000273</v>
      </c>
      <c r="M284" s="15"/>
      <c r="N284" s="15">
        <f t="shared" si="24"/>
        <v>2002.95</v>
      </c>
      <c r="O284" s="11" t="str">
        <f t="shared" si="29"/>
        <v>SELL</v>
      </c>
      <c r="P284" s="16"/>
    </row>
    <row r="285" spans="1:16">
      <c r="A285" s="3">
        <v>43299.590277777781</v>
      </c>
      <c r="B285" s="6"/>
      <c r="C285" s="1">
        <v>1995.8</v>
      </c>
      <c r="D285" s="1">
        <v>1998.95</v>
      </c>
      <c r="E285" s="1">
        <v>1995.5</v>
      </c>
      <c r="F285" s="1">
        <v>1995.55</v>
      </c>
      <c r="G285" s="1">
        <v>33128</v>
      </c>
      <c r="H285" s="15">
        <f t="shared" si="27"/>
        <v>2002.788</v>
      </c>
      <c r="I285" s="1">
        <f t="shared" si="28"/>
        <v>1994.85</v>
      </c>
      <c r="J285" s="8">
        <f t="shared" si="25"/>
        <v>-7.9380000000001019</v>
      </c>
      <c r="K285" s="8">
        <f>IF(A285="","",IF(IF(O285=O284,IF(K284=$R$17,$R$17,IF(AND(O285="BUY",I285&gt;I284),K284+$R$16,IF(AND(O285="BUY",I285&lt;=I284),K284,IF(AND(O285="SELL",I285&lt;I284),K284+$R$16,IF(AND(O285="SELL",I285&gt;=I284),K284,””))))),$R$16)&gt;$R$17,$R$17,IF(O285=O284,IF(K284=$R$17,$R$17,IF(AND(O285="BUY",I285&gt;I284),K284+$R$16,IF(AND(O285="BUY",I285&lt;=I284),K284,IF(AND(O285="SELL",I285&lt;I284),K284+$R$16,IF(AND(O285="SELL",I285&gt;=I284),K284,””))))),$R$16)))</f>
        <v>0.02</v>
      </c>
      <c r="L285" s="8">
        <f t="shared" si="26"/>
        <v>-0.15876000000000204</v>
      </c>
      <c r="M285" s="15"/>
      <c r="N285" s="15">
        <f t="shared" si="24"/>
        <v>2002.788</v>
      </c>
      <c r="O285" s="11" t="str">
        <f t="shared" si="29"/>
        <v>SELL</v>
      </c>
      <c r="P285" s="16"/>
    </row>
    <row r="286" spans="1:16">
      <c r="A286" s="3">
        <v>43299.59375</v>
      </c>
      <c r="B286" s="6"/>
      <c r="C286" s="1">
        <v>1995.65</v>
      </c>
      <c r="D286" s="1">
        <v>1998.35</v>
      </c>
      <c r="E286" s="1">
        <v>1995.6</v>
      </c>
      <c r="F286" s="1">
        <v>1998.35</v>
      </c>
      <c r="G286" s="1">
        <v>17517</v>
      </c>
      <c r="H286" s="15">
        <f t="shared" si="27"/>
        <v>2002.62924</v>
      </c>
      <c r="I286" s="1">
        <f t="shared" si="28"/>
        <v>1994.85</v>
      </c>
      <c r="J286" s="8">
        <f t="shared" si="25"/>
        <v>-7.7792400000000725</v>
      </c>
      <c r="K286" s="8">
        <f>IF(A286="","",IF(IF(O286=O285,IF(K285=$R$17,$R$17,IF(AND(O286="BUY",I286&gt;I285),K285+$R$16,IF(AND(O286="BUY",I286&lt;=I285),K285,IF(AND(O286="SELL",I286&lt;I285),K285+$R$16,IF(AND(O286="SELL",I286&gt;=I285),K285,””))))),$R$16)&gt;$R$17,$R$17,IF(O286=O285,IF(K285=$R$17,$R$17,IF(AND(O286="BUY",I286&gt;I285),K285+$R$16,IF(AND(O286="BUY",I286&lt;=I285),K285,IF(AND(O286="SELL",I286&lt;I285),K285+$R$16,IF(AND(O286="SELL",I286&gt;=I285),K285,””))))),$R$16)))</f>
        <v>0.02</v>
      </c>
      <c r="L286" s="8">
        <f t="shared" si="26"/>
        <v>-0.15558480000000147</v>
      </c>
      <c r="M286" s="15"/>
      <c r="N286" s="15">
        <f t="shared" si="24"/>
        <v>2002.62924</v>
      </c>
      <c r="O286" s="11" t="str">
        <f t="shared" si="29"/>
        <v>SELL</v>
      </c>
      <c r="P286" s="16"/>
    </row>
    <row r="287" spans="1:16">
      <c r="A287" s="3">
        <v>43299.597222222219</v>
      </c>
      <c r="B287" s="6"/>
      <c r="C287" s="1">
        <v>1998.25</v>
      </c>
      <c r="D287" s="1">
        <v>1998.45</v>
      </c>
      <c r="E287" s="1">
        <v>1996</v>
      </c>
      <c r="F287" s="1">
        <v>1998.15</v>
      </c>
      <c r="G287" s="1">
        <v>12045</v>
      </c>
      <c r="H287" s="15">
        <f t="shared" si="27"/>
        <v>2002.4736551999999</v>
      </c>
      <c r="I287" s="1">
        <f t="shared" si="28"/>
        <v>1994.85</v>
      </c>
      <c r="J287" s="8">
        <f t="shared" si="25"/>
        <v>-7.6236552000000302</v>
      </c>
      <c r="K287" s="8">
        <f>IF(A287="","",IF(IF(O287=O286,IF(K286=$R$17,$R$17,IF(AND(O287="BUY",I287&gt;I286),K286+$R$16,IF(AND(O287="BUY",I287&lt;=I286),K286,IF(AND(O287="SELL",I287&lt;I286),K286+$R$16,IF(AND(O287="SELL",I287&gt;=I286),K286,””))))),$R$16)&gt;$R$17,$R$17,IF(O287=O286,IF(K286=$R$17,$R$17,IF(AND(O287="BUY",I287&gt;I286),K286+$R$16,IF(AND(O287="BUY",I287&lt;=I286),K286,IF(AND(O287="SELL",I287&lt;I286),K286+$R$16,IF(AND(O287="SELL",I287&gt;=I286),K286,””))))),$R$16)))</f>
        <v>0.02</v>
      </c>
      <c r="L287" s="8">
        <f t="shared" si="26"/>
        <v>-0.15247310400000061</v>
      </c>
      <c r="M287" s="15"/>
      <c r="N287" s="15">
        <f t="shared" si="24"/>
        <v>2002.4736551999999</v>
      </c>
      <c r="O287" s="11" t="str">
        <f t="shared" si="29"/>
        <v>SELL</v>
      </c>
      <c r="P287" s="16"/>
    </row>
    <row r="288" spans="1:16">
      <c r="A288" s="3">
        <v>43299.600694444445</v>
      </c>
      <c r="B288" s="6"/>
      <c r="C288" s="1">
        <v>1998.15</v>
      </c>
      <c r="D288" s="1">
        <v>1998.35</v>
      </c>
      <c r="E288" s="1">
        <v>1995.95</v>
      </c>
      <c r="F288" s="1">
        <v>1996.05</v>
      </c>
      <c r="G288" s="1">
        <v>9471</v>
      </c>
      <c r="H288" s="15">
        <f t="shared" si="27"/>
        <v>2002.321182096</v>
      </c>
      <c r="I288" s="1">
        <f t="shared" si="28"/>
        <v>1994.85</v>
      </c>
      <c r="J288" s="8">
        <f t="shared" si="25"/>
        <v>-7.4711820960001205</v>
      </c>
      <c r="K288" s="8">
        <f>IF(A288="","",IF(IF(O288=O287,IF(K287=$R$17,$R$17,IF(AND(O288="BUY",I288&gt;I287),K287+$R$16,IF(AND(O288="BUY",I288&lt;=I287),K287,IF(AND(O288="SELL",I288&lt;I287),K287+$R$16,IF(AND(O288="SELL",I288&gt;=I287),K287,””))))),$R$16)&gt;$R$17,$R$17,IF(O288=O287,IF(K287=$R$17,$R$17,IF(AND(O288="BUY",I288&gt;I287),K287+$R$16,IF(AND(O288="BUY",I288&lt;=I287),K287,IF(AND(O288="SELL",I288&lt;I287),K287+$R$16,IF(AND(O288="SELL",I288&gt;=I287),K287,””))))),$R$16)))</f>
        <v>0.02</v>
      </c>
      <c r="L288" s="8">
        <f t="shared" si="26"/>
        <v>-0.1494236419200024</v>
      </c>
      <c r="M288" s="15"/>
      <c r="N288" s="15">
        <f t="shared" si="24"/>
        <v>2002.321182096</v>
      </c>
      <c r="O288" s="11" t="str">
        <f t="shared" si="29"/>
        <v>SELL</v>
      </c>
      <c r="P288" s="16"/>
    </row>
    <row r="289" spans="1:16">
      <c r="A289" s="3">
        <v>43299.604166666664</v>
      </c>
      <c r="B289" s="6"/>
      <c r="C289" s="1">
        <v>1995.95</v>
      </c>
      <c r="D289" s="1">
        <v>1996.95</v>
      </c>
      <c r="E289" s="1">
        <v>1995.75</v>
      </c>
      <c r="F289" s="1">
        <v>1996.95</v>
      </c>
      <c r="G289" s="1">
        <v>12350</v>
      </c>
      <c r="H289" s="15">
        <f t="shared" si="27"/>
        <v>2002.17175845408</v>
      </c>
      <c r="I289" s="1">
        <f t="shared" si="28"/>
        <v>1994.85</v>
      </c>
      <c r="J289" s="8">
        <f t="shared" si="25"/>
        <v>-7.3217584540800544</v>
      </c>
      <c r="K289" s="8">
        <f>IF(A289="","",IF(IF(O289=O288,IF(K288=$R$17,$R$17,IF(AND(O289="BUY",I289&gt;I288),K288+$R$16,IF(AND(O289="BUY",I289&lt;=I288),K288,IF(AND(O289="SELL",I289&lt;I288),K288+$R$16,IF(AND(O289="SELL",I289&gt;=I288),K288,””))))),$R$16)&gt;$R$17,$R$17,IF(O289=O288,IF(K288=$R$17,$R$17,IF(AND(O289="BUY",I289&gt;I288),K288+$R$16,IF(AND(O289="BUY",I289&lt;=I288),K288,IF(AND(O289="SELL",I289&lt;I288),K288+$R$16,IF(AND(O289="SELL",I289&gt;=I288),K288,””))))),$R$16)))</f>
        <v>0.02</v>
      </c>
      <c r="L289" s="8">
        <f t="shared" si="26"/>
        <v>-0.14643516908160109</v>
      </c>
      <c r="M289" s="15"/>
      <c r="N289" s="15">
        <f t="shared" si="24"/>
        <v>2002.17175845408</v>
      </c>
      <c r="O289" s="11" t="str">
        <f t="shared" si="29"/>
        <v>SELL</v>
      </c>
      <c r="P289" s="16"/>
    </row>
    <row r="290" spans="1:16">
      <c r="A290" s="3">
        <v>43299.607638888891</v>
      </c>
      <c r="B290" s="6"/>
      <c r="C290" s="1">
        <v>1996.9</v>
      </c>
      <c r="D290" s="1">
        <v>1997</v>
      </c>
      <c r="E290" s="1">
        <v>1996.4</v>
      </c>
      <c r="F290" s="1">
        <v>1996.6</v>
      </c>
      <c r="G290" s="1">
        <v>11302</v>
      </c>
      <c r="H290" s="15">
        <f t="shared" si="27"/>
        <v>2002.0253232849984</v>
      </c>
      <c r="I290" s="1">
        <f t="shared" si="28"/>
        <v>1994.85</v>
      </c>
      <c r="J290" s="8">
        <f t="shared" si="25"/>
        <v>-7.1753232849985125</v>
      </c>
      <c r="K290" s="8">
        <f>IF(A290="","",IF(IF(O290=O289,IF(K289=$R$17,$R$17,IF(AND(O290="BUY",I290&gt;I289),K289+$R$16,IF(AND(O290="BUY",I290&lt;=I289),K289,IF(AND(O290="SELL",I290&lt;I289),K289+$R$16,IF(AND(O290="SELL",I290&gt;=I289),K289,””))))),$R$16)&gt;$R$17,$R$17,IF(O290=O289,IF(K289=$R$17,$R$17,IF(AND(O290="BUY",I290&gt;I289),K289+$R$16,IF(AND(O290="BUY",I290&lt;=I289),K289,IF(AND(O290="SELL",I290&lt;I289),K289+$R$16,IF(AND(O290="SELL",I290&gt;=I289),K289,””))))),$R$16)))</f>
        <v>0.02</v>
      </c>
      <c r="L290" s="8">
        <f t="shared" si="26"/>
        <v>-0.14350646569997025</v>
      </c>
      <c r="M290" s="15"/>
      <c r="N290" s="15">
        <f t="shared" si="24"/>
        <v>2002.0253232849984</v>
      </c>
      <c r="O290" s="11" t="str">
        <f t="shared" si="29"/>
        <v>SELL</v>
      </c>
      <c r="P290" s="16"/>
    </row>
    <row r="291" spans="1:16">
      <c r="A291" s="3">
        <v>43299.611111111109</v>
      </c>
      <c r="B291" s="6"/>
      <c r="C291" s="1">
        <v>1996.7</v>
      </c>
      <c r="D291" s="1">
        <v>1997.45</v>
      </c>
      <c r="E291" s="1">
        <v>1996.65</v>
      </c>
      <c r="F291" s="1">
        <v>1997.15</v>
      </c>
      <c r="G291" s="1">
        <v>12644</v>
      </c>
      <c r="H291" s="15">
        <f t="shared" si="27"/>
        <v>2001.8818168192984</v>
      </c>
      <c r="I291" s="1">
        <f t="shared" si="28"/>
        <v>1994.85</v>
      </c>
      <c r="J291" s="8">
        <f t="shared" si="25"/>
        <v>-7.0318168192984558</v>
      </c>
      <c r="K291" s="8">
        <f>IF(A291="","",IF(IF(O291=O290,IF(K290=$R$17,$R$17,IF(AND(O291="BUY",I291&gt;I290),K290+$R$16,IF(AND(O291="BUY",I291&lt;=I290),K290,IF(AND(O291="SELL",I291&lt;I290),K290+$R$16,IF(AND(O291="SELL",I291&gt;=I290),K290,””))))),$R$16)&gt;$R$17,$R$17,IF(O291=O290,IF(K290=$R$17,$R$17,IF(AND(O291="BUY",I291&gt;I290),K290+$R$16,IF(AND(O291="BUY",I291&lt;=I290),K290,IF(AND(O291="SELL",I291&lt;I290),K290+$R$16,IF(AND(O291="SELL",I291&gt;=I290),K290,””))))),$R$16)))</f>
        <v>0.02</v>
      </c>
      <c r="L291" s="8">
        <f t="shared" si="26"/>
        <v>-0.14063633638596912</v>
      </c>
      <c r="M291" s="15"/>
      <c r="N291" s="15">
        <f t="shared" si="24"/>
        <v>2001.8818168192984</v>
      </c>
      <c r="O291" s="11" t="str">
        <f t="shared" si="29"/>
        <v>SELL</v>
      </c>
      <c r="P291" s="16"/>
    </row>
    <row r="292" spans="1:16">
      <c r="A292" s="3">
        <v>43299.614583333336</v>
      </c>
      <c r="B292" s="6"/>
      <c r="C292" s="1">
        <v>1997.15</v>
      </c>
      <c r="D292" s="1">
        <v>1999.8</v>
      </c>
      <c r="E292" s="1">
        <v>1997.15</v>
      </c>
      <c r="F292" s="1">
        <v>1998.3</v>
      </c>
      <c r="G292" s="1">
        <v>21443</v>
      </c>
      <c r="H292" s="15">
        <f t="shared" si="27"/>
        <v>2001.7411804829123</v>
      </c>
      <c r="I292" s="1">
        <f t="shared" si="28"/>
        <v>1994.85</v>
      </c>
      <c r="J292" s="8">
        <f t="shared" si="25"/>
        <v>-6.8911804829124321</v>
      </c>
      <c r="K292" s="8">
        <f>IF(A292="","",IF(IF(O292=O291,IF(K291=$R$17,$R$17,IF(AND(O292="BUY",I292&gt;I291),K291+$R$16,IF(AND(O292="BUY",I292&lt;=I291),K291,IF(AND(O292="SELL",I292&lt;I291),K291+$R$16,IF(AND(O292="SELL",I292&gt;=I291),K291,””))))),$R$16)&gt;$R$17,$R$17,IF(O292=O291,IF(K291=$R$17,$R$17,IF(AND(O292="BUY",I292&gt;I291),K291+$R$16,IF(AND(O292="BUY",I292&lt;=I291),K291,IF(AND(O292="SELL",I292&lt;I291),K291+$R$16,IF(AND(O292="SELL",I292&gt;=I291),K291,””))))),$R$16)))</f>
        <v>0.02</v>
      </c>
      <c r="L292" s="8">
        <f t="shared" si="26"/>
        <v>-0.13782360965824864</v>
      </c>
      <c r="M292" s="15"/>
      <c r="N292" s="15">
        <f t="shared" si="24"/>
        <v>2001.7411804829123</v>
      </c>
      <c r="O292" s="11" t="str">
        <f t="shared" si="29"/>
        <v>SELL</v>
      </c>
      <c r="P292" s="16"/>
    </row>
    <row r="293" spans="1:16">
      <c r="A293" s="3">
        <v>43299.618055555555</v>
      </c>
      <c r="B293" s="6"/>
      <c r="C293" s="1">
        <v>1998.25</v>
      </c>
      <c r="D293" s="1">
        <v>2000</v>
      </c>
      <c r="E293" s="1">
        <v>1996.8</v>
      </c>
      <c r="F293" s="1">
        <v>1998</v>
      </c>
      <c r="G293" s="1">
        <v>24273</v>
      </c>
      <c r="H293" s="15">
        <f t="shared" si="27"/>
        <v>2001.6033568732541</v>
      </c>
      <c r="I293" s="1">
        <f t="shared" si="28"/>
        <v>1994.85</v>
      </c>
      <c r="J293" s="8">
        <f t="shared" si="25"/>
        <v>-6.7533568732542335</v>
      </c>
      <c r="K293" s="8">
        <f>IF(A293="","",IF(IF(O293=O292,IF(K292=$R$17,$R$17,IF(AND(O293="BUY",I293&gt;I292),K292+$R$16,IF(AND(O293="BUY",I293&lt;=I292),K292,IF(AND(O293="SELL",I293&lt;I292),K292+$R$16,IF(AND(O293="SELL",I293&gt;=I292),K292,””))))),$R$16)&gt;$R$17,$R$17,IF(O293=O292,IF(K292=$R$17,$R$17,IF(AND(O293="BUY",I293&gt;I292),K292+$R$16,IF(AND(O293="BUY",I293&lt;=I292),K292,IF(AND(O293="SELL",I293&lt;I292),K292+$R$16,IF(AND(O293="SELL",I293&gt;=I292),K292,””))))),$R$16)))</f>
        <v>0.02</v>
      </c>
      <c r="L293" s="8">
        <f t="shared" si="26"/>
        <v>-0.13506713746508467</v>
      </c>
      <c r="M293" s="15"/>
      <c r="N293" s="15">
        <f t="shared" si="24"/>
        <v>2001.6033568732541</v>
      </c>
      <c r="O293" s="11" t="str">
        <f t="shared" si="29"/>
        <v>SELL</v>
      </c>
      <c r="P293" s="16"/>
    </row>
    <row r="294" spans="1:16">
      <c r="A294" s="3">
        <v>43299.621527777781</v>
      </c>
      <c r="B294" s="6"/>
      <c r="C294" s="1">
        <v>1998.15</v>
      </c>
      <c r="D294" s="1">
        <v>2000.7</v>
      </c>
      <c r="E294" s="1">
        <v>1998</v>
      </c>
      <c r="F294" s="1">
        <v>2000.65</v>
      </c>
      <c r="G294" s="1">
        <v>27108</v>
      </c>
      <c r="H294" s="15">
        <f t="shared" si="27"/>
        <v>2001.4682897357891</v>
      </c>
      <c r="I294" s="1">
        <f t="shared" si="28"/>
        <v>1994.85</v>
      </c>
      <c r="J294" s="8">
        <f t="shared" si="25"/>
        <v>-6.6182897357891761</v>
      </c>
      <c r="K294" s="8">
        <f>IF(A294="","",IF(IF(O294=O293,IF(K293=$R$17,$R$17,IF(AND(O294="BUY",I294&gt;I293),K293+$R$16,IF(AND(O294="BUY",I294&lt;=I293),K293,IF(AND(O294="SELL",I294&lt;I293),K293+$R$16,IF(AND(O294="SELL",I294&gt;=I293),K293,””))))),$R$16)&gt;$R$17,$R$17,IF(O294=O293,IF(K293=$R$17,$R$17,IF(AND(O294="BUY",I294&gt;I293),K293+$R$16,IF(AND(O294="BUY",I294&lt;=I293),K293,IF(AND(O294="SELL",I294&lt;I293),K293+$R$16,IF(AND(O294="SELL",I294&gt;=I293),K293,””))))),$R$16)))</f>
        <v>0.02</v>
      </c>
      <c r="L294" s="8">
        <f t="shared" si="26"/>
        <v>-0.13236579471578352</v>
      </c>
      <c r="M294" s="15"/>
      <c r="N294" s="15">
        <f t="shared" si="24"/>
        <v>2001.4682897357891</v>
      </c>
      <c r="O294" s="11" t="str">
        <f t="shared" si="29"/>
        <v>SELL</v>
      </c>
      <c r="P294" s="16"/>
    </row>
    <row r="295" spans="1:16">
      <c r="A295" s="3">
        <v>43299.625</v>
      </c>
      <c r="B295" s="6"/>
      <c r="C295" s="1">
        <v>2000.65</v>
      </c>
      <c r="D295" s="1">
        <v>2000.65</v>
      </c>
      <c r="E295" s="1">
        <v>1997.8</v>
      </c>
      <c r="F295" s="1">
        <v>2000.05</v>
      </c>
      <c r="G295" s="1">
        <v>30917</v>
      </c>
      <c r="H295" s="15">
        <f t="shared" si="27"/>
        <v>2001.3359239410734</v>
      </c>
      <c r="I295" s="1">
        <f t="shared" si="28"/>
        <v>1994.85</v>
      </c>
      <c r="J295" s="8">
        <f t="shared" si="25"/>
        <v>-6.4859239410734517</v>
      </c>
      <c r="K295" s="8">
        <f>IF(A295="","",IF(IF(O295=O294,IF(K294=$R$17,$R$17,IF(AND(O295="BUY",I295&gt;I294),K294+$R$16,IF(AND(O295="BUY",I295&lt;=I294),K294,IF(AND(O295="SELL",I295&lt;I294),K294+$R$16,IF(AND(O295="SELL",I295&gt;=I294),K294,””))))),$R$16)&gt;$R$17,$R$17,IF(O295=O294,IF(K294=$R$17,$R$17,IF(AND(O295="BUY",I295&gt;I294),K294+$R$16,IF(AND(O295="BUY",I295&lt;=I294),K294,IF(AND(O295="SELL",I295&lt;I294),K294+$R$16,IF(AND(O295="SELL",I295&gt;=I294),K294,””))))),$R$16)))</f>
        <v>0.02</v>
      </c>
      <c r="L295" s="8">
        <f t="shared" si="26"/>
        <v>-0.12971847882146903</v>
      </c>
      <c r="M295" s="15"/>
      <c r="N295" s="15">
        <f t="shared" si="24"/>
        <v>2001.3359239410734</v>
      </c>
      <c r="O295" s="11" t="str">
        <f t="shared" si="29"/>
        <v>SELL</v>
      </c>
      <c r="P295" s="16"/>
    </row>
    <row r="296" spans="1:16">
      <c r="A296" s="3">
        <v>43299.628472222219</v>
      </c>
      <c r="B296" s="6"/>
      <c r="C296" s="1">
        <v>2000.05</v>
      </c>
      <c r="D296" s="1">
        <v>2000.1</v>
      </c>
      <c r="E296" s="1">
        <v>1999</v>
      </c>
      <c r="F296" s="1">
        <v>1999.5</v>
      </c>
      <c r="G296" s="1">
        <v>53227</v>
      </c>
      <c r="H296" s="15">
        <f t="shared" si="27"/>
        <v>2001.206205462252</v>
      </c>
      <c r="I296" s="1">
        <f t="shared" si="28"/>
        <v>1994.85</v>
      </c>
      <c r="J296" s="8">
        <f t="shared" si="25"/>
        <v>-6.3562054622520918</v>
      </c>
      <c r="K296" s="8">
        <f>IF(A296="","",IF(IF(O296=O295,IF(K295=$R$17,$R$17,IF(AND(O296="BUY",I296&gt;I295),K295+$R$16,IF(AND(O296="BUY",I296&lt;=I295),K295,IF(AND(O296="SELL",I296&lt;I295),K295+$R$16,IF(AND(O296="SELL",I296&gt;=I295),K295,””))))),$R$16)&gt;$R$17,$R$17,IF(O296=O295,IF(K295=$R$17,$R$17,IF(AND(O296="BUY",I296&gt;I295),K295+$R$16,IF(AND(O296="BUY",I296&lt;=I295),K295,IF(AND(O296="SELL",I296&lt;I295),K295+$R$16,IF(AND(O296="SELL",I296&gt;=I295),K295,””))))),$R$16)))</f>
        <v>0.02</v>
      </c>
      <c r="L296" s="8">
        <f t="shared" si="26"/>
        <v>-0.12712410924504183</v>
      </c>
      <c r="M296" s="15"/>
      <c r="N296" s="15">
        <f t="shared" si="24"/>
        <v>2001.206205462252</v>
      </c>
      <c r="O296" s="11" t="str">
        <f t="shared" si="29"/>
        <v>SELL</v>
      </c>
      <c r="P296" s="16"/>
    </row>
    <row r="297" spans="1:16">
      <c r="A297" s="3">
        <v>43299.631944444445</v>
      </c>
      <c r="B297" s="6"/>
      <c r="C297" s="1">
        <v>1999.5</v>
      </c>
      <c r="D297" s="1">
        <v>2000.65</v>
      </c>
      <c r="E297" s="1">
        <v>1999.45</v>
      </c>
      <c r="F297" s="1">
        <v>2000.65</v>
      </c>
      <c r="G297" s="1">
        <v>50044</v>
      </c>
      <c r="H297" s="15">
        <f t="shared" si="27"/>
        <v>2001.079081353007</v>
      </c>
      <c r="I297" s="1">
        <f t="shared" si="28"/>
        <v>1994.85</v>
      </c>
      <c r="J297" s="8">
        <f t="shared" si="25"/>
        <v>-6.2290813530071318</v>
      </c>
      <c r="K297" s="8">
        <f>IF(A297="","",IF(IF(O297=O296,IF(K296=$R$17,$R$17,IF(AND(O297="BUY",I297&gt;I296),K296+$R$16,IF(AND(O297="BUY",I297&lt;=I296),K296,IF(AND(O297="SELL",I297&lt;I296),K296+$R$16,IF(AND(O297="SELL",I297&gt;=I296),K296,””))))),$R$16)&gt;$R$17,$R$17,IF(O297=O296,IF(K296=$R$17,$R$17,IF(AND(O297="BUY",I297&gt;I296),K296+$R$16,IF(AND(O297="BUY",I297&lt;=I296),K296,IF(AND(O297="SELL",I297&lt;I296),K296+$R$16,IF(AND(O297="SELL",I297&gt;=I296),K296,””))))),$R$16)))</f>
        <v>0.02</v>
      </c>
      <c r="L297" s="8">
        <f t="shared" si="26"/>
        <v>-0.12458162706014264</v>
      </c>
      <c r="M297" s="15"/>
      <c r="N297" s="15">
        <f t="shared" si="24"/>
        <v>2001.079081353007</v>
      </c>
      <c r="O297" s="11" t="str">
        <f t="shared" si="29"/>
        <v>SELL</v>
      </c>
      <c r="P297" s="16"/>
    </row>
    <row r="298" spans="1:16">
      <c r="A298" s="3">
        <v>43299.635416666664</v>
      </c>
      <c r="B298" s="6"/>
      <c r="C298" s="1">
        <v>2000.7</v>
      </c>
      <c r="D298" s="1">
        <v>2000.95</v>
      </c>
      <c r="E298" s="1">
        <v>1998.85</v>
      </c>
      <c r="F298" s="1">
        <v>2000.35</v>
      </c>
      <c r="G298" s="1">
        <v>187129</v>
      </c>
      <c r="H298" s="15">
        <f t="shared" si="27"/>
        <v>2000.9544997259468</v>
      </c>
      <c r="I298" s="1">
        <f t="shared" si="28"/>
        <v>1994.85</v>
      </c>
      <c r="J298" s="8">
        <f t="shared" si="25"/>
        <v>-6.1044997259468801</v>
      </c>
      <c r="K298" s="8">
        <f>IF(A298="","",IF(IF(O298=O297,IF(K297=$R$17,$R$17,IF(AND(O298="BUY",I298&gt;I297),K297+$R$16,IF(AND(O298="BUY",I298&lt;=I297),K297,IF(AND(O298="SELL",I298&lt;I297),K297+$R$16,IF(AND(O298="SELL",I298&gt;=I297),K297,””))))),$R$16)&gt;$R$17,$R$17,IF(O298=O297,IF(K297=$R$17,$R$17,IF(AND(O298="BUY",I298&gt;I297),K297+$R$16,IF(AND(O298="BUY",I298&lt;=I297),K297,IF(AND(O298="SELL",I298&lt;I297),K297+$R$16,IF(AND(O298="SELL",I298&gt;=I297),K297,””))))),$R$16)))</f>
        <v>0.02</v>
      </c>
      <c r="L298" s="8">
        <f t="shared" si="26"/>
        <v>-0.12208999451893761</v>
      </c>
      <c r="M298" s="15"/>
      <c r="N298" s="15">
        <f t="shared" si="24"/>
        <v>2000.9544997259468</v>
      </c>
      <c r="O298" s="11" t="str">
        <f t="shared" si="29"/>
        <v>SELL</v>
      </c>
      <c r="P298" s="16"/>
    </row>
    <row r="299" spans="1:16">
      <c r="A299" s="3">
        <v>43299.638888888891</v>
      </c>
      <c r="B299" s="6"/>
      <c r="C299" s="1">
        <v>2000.3</v>
      </c>
      <c r="D299" s="1">
        <v>2001.4</v>
      </c>
      <c r="E299" s="1">
        <v>1999</v>
      </c>
      <c r="F299" s="1">
        <v>1999.7</v>
      </c>
      <c r="G299" s="1">
        <v>65751</v>
      </c>
      <c r="H299" s="15">
        <f t="shared" si="27"/>
        <v>1994.85</v>
      </c>
      <c r="I299" s="1">
        <f t="shared" si="28"/>
        <v>2001.4</v>
      </c>
      <c r="J299" s="8">
        <f t="shared" si="25"/>
        <v>6.5500000000001819</v>
      </c>
      <c r="K299" s="8">
        <f>IF(A299="","",IF(IF(O299=O298,IF(K298=$R$17,$R$17,IF(AND(O299="BUY",I299&gt;I298),K298+$R$16,IF(AND(O299="BUY",I299&lt;=I298),K298,IF(AND(O299="SELL",I299&lt;I298),K298+$R$16,IF(AND(O299="SELL",I299&gt;=I298),K298,””))))),$R$16)&gt;$R$17,$R$17,IF(O299=O298,IF(K298=$R$17,$R$17,IF(AND(O299="BUY",I299&gt;I298),K298+$R$16,IF(AND(O299="BUY",I299&lt;=I298),K298,IF(AND(O299="SELL",I299&lt;I298),K298+$R$16,IF(AND(O299="SELL",I299&gt;=I298),K298,””))))),$R$16)))</f>
        <v>0.02</v>
      </c>
      <c r="L299" s="8">
        <f t="shared" si="26"/>
        <v>0.13100000000000364</v>
      </c>
      <c r="M299" s="15"/>
      <c r="N299" s="15">
        <f t="shared" si="24"/>
        <v>1994.85</v>
      </c>
      <c r="O299" s="11" t="str">
        <f t="shared" si="29"/>
        <v>BUY</v>
      </c>
      <c r="P299" s="16"/>
    </row>
    <row r="300" spans="1:16">
      <c r="A300" s="3">
        <v>43299.642361111109</v>
      </c>
      <c r="B300" s="6"/>
      <c r="C300" s="1">
        <v>1999.7</v>
      </c>
      <c r="D300" s="1">
        <v>2000</v>
      </c>
      <c r="E300" s="1">
        <v>1999.65</v>
      </c>
      <c r="F300" s="1">
        <v>1999.95</v>
      </c>
      <c r="G300" s="1">
        <v>48363</v>
      </c>
      <c r="H300" s="15">
        <f t="shared" si="27"/>
        <v>1994.981</v>
      </c>
      <c r="I300" s="1">
        <f t="shared" si="28"/>
        <v>2001.4</v>
      </c>
      <c r="J300" s="8">
        <f t="shared" si="25"/>
        <v>6.4190000000000964</v>
      </c>
      <c r="K300" s="8">
        <f>IF(A300="","",IF(IF(O300=O299,IF(K299=$R$17,$R$17,IF(AND(O300="BUY",I300&gt;I299),K299+$R$16,IF(AND(O300="BUY",I300&lt;=I299),K299,IF(AND(O300="SELL",I300&lt;I299),K299+$R$16,IF(AND(O300="SELL",I300&gt;=I299),K299,””))))),$R$16)&gt;$R$17,$R$17,IF(O300=O299,IF(K299=$R$17,$R$17,IF(AND(O300="BUY",I300&gt;I299),K299+$R$16,IF(AND(O300="BUY",I300&lt;=I299),K299,IF(AND(O300="SELL",I300&lt;I299),K299+$R$16,IF(AND(O300="SELL",I300&gt;=I299),K299,””))))),$R$16)))</f>
        <v>0.02</v>
      </c>
      <c r="L300" s="8">
        <f t="shared" si="26"/>
        <v>0.12838000000000194</v>
      </c>
      <c r="M300" s="15"/>
      <c r="N300" s="15">
        <f t="shared" si="24"/>
        <v>1994.981</v>
      </c>
      <c r="O300" s="11" t="str">
        <f t="shared" si="29"/>
        <v>BUY</v>
      </c>
      <c r="P300" s="16"/>
    </row>
    <row r="301" spans="1:16">
      <c r="A301" s="3">
        <v>43299.645833333336</v>
      </c>
      <c r="B301" s="6"/>
      <c r="C301" s="1">
        <v>2000</v>
      </c>
      <c r="D301" s="1">
        <v>2000.15</v>
      </c>
      <c r="E301" s="1">
        <v>1999</v>
      </c>
      <c r="F301" s="1">
        <v>2000</v>
      </c>
      <c r="G301" s="1">
        <v>82261</v>
      </c>
      <c r="H301" s="15">
        <f t="shared" si="27"/>
        <v>1995.1093800000001</v>
      </c>
      <c r="I301" s="1">
        <f t="shared" si="28"/>
        <v>2001.4</v>
      </c>
      <c r="J301" s="8">
        <f t="shared" si="25"/>
        <v>6.2906199999999899</v>
      </c>
      <c r="K301" s="8">
        <f>IF(A301="","",IF(IF(O301=O300,IF(K300=$R$17,$R$17,IF(AND(O301="BUY",I301&gt;I300),K300+$R$16,IF(AND(O301="BUY",I301&lt;=I300),K300,IF(AND(O301="SELL",I301&lt;I300),K300+$R$16,IF(AND(O301="SELL",I301&gt;=I300),K300,””))))),$R$16)&gt;$R$17,$R$17,IF(O301=O300,IF(K300=$R$17,$R$17,IF(AND(O301="BUY",I301&gt;I300),K300+$R$16,IF(AND(O301="BUY",I301&lt;=I300),K300,IF(AND(O301="SELL",I301&lt;I300),K300+$R$16,IF(AND(O301="SELL",I301&gt;=I300),K300,””))))),$R$16)))</f>
        <v>0.02</v>
      </c>
      <c r="L301" s="8">
        <f t="shared" si="26"/>
        <v>0.1258123999999998</v>
      </c>
      <c r="M301" s="15"/>
      <c r="N301" s="15">
        <f t="shared" si="24"/>
        <v>1995.1093800000001</v>
      </c>
      <c r="O301" s="11" t="str">
        <f t="shared" si="29"/>
        <v>BUY</v>
      </c>
      <c r="P301" s="16"/>
    </row>
    <row r="302" spans="1:16">
      <c r="A302" s="3">
        <v>43300.388888888891</v>
      </c>
      <c r="B302" s="6"/>
      <c r="C302" s="1">
        <v>2002.1</v>
      </c>
      <c r="D302" s="1">
        <v>2010.3</v>
      </c>
      <c r="E302" s="1">
        <v>2002.1</v>
      </c>
      <c r="F302" s="1">
        <v>2006.55</v>
      </c>
      <c r="G302" s="1">
        <v>111191</v>
      </c>
      <c r="H302" s="15">
        <f t="shared" si="27"/>
        <v>1995.2351924000002</v>
      </c>
      <c r="I302" s="1">
        <f t="shared" si="28"/>
        <v>2010.3</v>
      </c>
      <c r="J302" s="8">
        <f t="shared" si="25"/>
        <v>15.064807599999767</v>
      </c>
      <c r="K302" s="8">
        <f>IF(A302="","",IF(IF(O302=O301,IF(K301=$R$17,$R$17,IF(AND(O302="BUY",I302&gt;I301),K301+$R$16,IF(AND(O302="BUY",I302&lt;=I301),K301,IF(AND(O302="SELL",I302&lt;I301),K301+$R$16,IF(AND(O302="SELL",I302&gt;=I301),K301,””))))),$R$16)&gt;$R$17,$R$17,IF(O302=O301,IF(K301=$R$17,$R$17,IF(AND(O302="BUY",I302&gt;I301),K301+$R$16,IF(AND(O302="BUY",I302&lt;=I301),K301,IF(AND(O302="SELL",I302&lt;I301),K301+$R$16,IF(AND(O302="SELL",I302&gt;=I301),K301,””))))),$R$16)))</f>
        <v>0.04</v>
      </c>
      <c r="L302" s="8">
        <f t="shared" si="26"/>
        <v>0.60259230399999075</v>
      </c>
      <c r="M302" s="15"/>
      <c r="N302" s="15">
        <f t="shared" si="24"/>
        <v>1995.2351924000002</v>
      </c>
      <c r="O302" s="11" t="str">
        <f t="shared" si="29"/>
        <v>BUY</v>
      </c>
      <c r="P302" s="16"/>
    </row>
    <row r="303" spans="1:16">
      <c r="A303" s="3">
        <v>43300.392361111109</v>
      </c>
      <c r="B303" s="6"/>
      <c r="C303" s="1">
        <v>2005.55</v>
      </c>
      <c r="D303" s="1">
        <v>2007.1</v>
      </c>
      <c r="E303" s="1">
        <v>2002.35</v>
      </c>
      <c r="F303" s="1">
        <v>2004.2</v>
      </c>
      <c r="G303" s="1">
        <v>29878</v>
      </c>
      <c r="H303" s="15">
        <f t="shared" si="27"/>
        <v>1995.8377847040001</v>
      </c>
      <c r="I303" s="1">
        <f t="shared" si="28"/>
        <v>2010.3</v>
      </c>
      <c r="J303" s="8">
        <f t="shared" si="25"/>
        <v>14.46221529599984</v>
      </c>
      <c r="K303" s="8">
        <f>IF(A303="","",IF(IF(O303=O302,IF(K302=$R$17,$R$17,IF(AND(O303="BUY",I303&gt;I302),K302+$R$16,IF(AND(O303="BUY",I303&lt;=I302),K302,IF(AND(O303="SELL",I303&lt;I302),K302+$R$16,IF(AND(O303="SELL",I303&gt;=I302),K302,””))))),$R$16)&gt;$R$17,$R$17,IF(O303=O302,IF(K302=$R$17,$R$17,IF(AND(O303="BUY",I303&gt;I302),K302+$R$16,IF(AND(O303="BUY",I303&lt;=I302),K302,IF(AND(O303="SELL",I303&lt;I302),K302+$R$16,IF(AND(O303="SELL",I303&gt;=I302),K302,””))))),$R$16)))</f>
        <v>0.04</v>
      </c>
      <c r="L303" s="8">
        <f t="shared" si="26"/>
        <v>0.57848861183999367</v>
      </c>
      <c r="M303" s="15"/>
      <c r="N303" s="15">
        <f t="shared" si="24"/>
        <v>1995.8377847040001</v>
      </c>
      <c r="O303" s="11" t="str">
        <f t="shared" si="29"/>
        <v>BUY</v>
      </c>
      <c r="P303" s="16"/>
    </row>
    <row r="304" spans="1:16">
      <c r="A304" s="3">
        <v>43300.395833333336</v>
      </c>
      <c r="B304" s="6"/>
      <c r="C304" s="1">
        <v>2003.5</v>
      </c>
      <c r="D304" s="1">
        <v>2004.95</v>
      </c>
      <c r="E304" s="1">
        <v>2002.15</v>
      </c>
      <c r="F304" s="1">
        <v>2004.7</v>
      </c>
      <c r="G304" s="1">
        <v>21015</v>
      </c>
      <c r="H304" s="15">
        <f t="shared" si="27"/>
        <v>1996.41627331584</v>
      </c>
      <c r="I304" s="1">
        <f t="shared" si="28"/>
        <v>2010.3</v>
      </c>
      <c r="J304" s="8">
        <f t="shared" si="25"/>
        <v>13.88372668415991</v>
      </c>
      <c r="K304" s="8">
        <f>IF(A304="","",IF(IF(O304=O303,IF(K303=$R$17,$R$17,IF(AND(O304="BUY",I304&gt;I303),K303+$R$16,IF(AND(O304="BUY",I304&lt;=I303),K303,IF(AND(O304="SELL",I304&lt;I303),K303+$R$16,IF(AND(O304="SELL",I304&gt;=I303),K303,””))))),$R$16)&gt;$R$17,$R$17,IF(O304=O303,IF(K303=$R$17,$R$17,IF(AND(O304="BUY",I304&gt;I303),K303+$R$16,IF(AND(O304="BUY",I304&lt;=I303),K303,IF(AND(O304="SELL",I304&lt;I303),K303+$R$16,IF(AND(O304="SELL",I304&gt;=I303),K303,””))))),$R$16)))</f>
        <v>0.04</v>
      </c>
      <c r="L304" s="8">
        <f t="shared" si="26"/>
        <v>0.55534906736639644</v>
      </c>
      <c r="M304" s="15"/>
      <c r="N304" s="15">
        <f t="shared" si="24"/>
        <v>1996.41627331584</v>
      </c>
      <c r="O304" s="11" t="str">
        <f t="shared" si="29"/>
        <v>BUY</v>
      </c>
      <c r="P304" s="16"/>
    </row>
    <row r="305" spans="1:16">
      <c r="A305" s="3">
        <v>43300.399305555555</v>
      </c>
      <c r="B305" s="6"/>
      <c r="C305" s="1">
        <v>2004</v>
      </c>
      <c r="D305" s="1">
        <v>2005.35</v>
      </c>
      <c r="E305" s="1">
        <v>2000.1</v>
      </c>
      <c r="F305" s="1">
        <v>2000.65</v>
      </c>
      <c r="G305" s="1">
        <v>42974</v>
      </c>
      <c r="H305" s="15">
        <f t="shared" si="27"/>
        <v>1996.9716223832065</v>
      </c>
      <c r="I305" s="1">
        <f t="shared" si="28"/>
        <v>2010.3</v>
      </c>
      <c r="J305" s="8">
        <f t="shared" si="25"/>
        <v>13.328377616793432</v>
      </c>
      <c r="K305" s="8">
        <f>IF(A305="","",IF(IF(O305=O304,IF(K304=$R$17,$R$17,IF(AND(O305="BUY",I305&gt;I304),K304+$R$16,IF(AND(O305="BUY",I305&lt;=I304),K304,IF(AND(O305="SELL",I305&lt;I304),K304+$R$16,IF(AND(O305="SELL",I305&gt;=I304),K304,””))))),$R$16)&gt;$R$17,$R$17,IF(O305=O304,IF(K304=$R$17,$R$17,IF(AND(O305="BUY",I305&gt;I304),K304+$R$16,IF(AND(O305="BUY",I305&lt;=I304),K304,IF(AND(O305="SELL",I305&lt;I304),K304+$R$16,IF(AND(O305="SELL",I305&gt;=I304),K304,””))))),$R$16)))</f>
        <v>0.04</v>
      </c>
      <c r="L305" s="8">
        <f t="shared" si="26"/>
        <v>0.5331351046717373</v>
      </c>
      <c r="M305" s="15"/>
      <c r="N305" s="15">
        <f t="shared" si="24"/>
        <v>1996.9716223832065</v>
      </c>
      <c r="O305" s="11" t="str">
        <f t="shared" si="29"/>
        <v>BUY</v>
      </c>
      <c r="P305" s="16"/>
    </row>
    <row r="306" spans="1:16">
      <c r="A306" s="3">
        <v>43300.402777777781</v>
      </c>
      <c r="B306" s="6"/>
      <c r="C306" s="1">
        <v>2000.65</v>
      </c>
      <c r="D306" s="1">
        <v>2002.45</v>
      </c>
      <c r="E306" s="1">
        <v>1996.25</v>
      </c>
      <c r="F306" s="1">
        <v>1997.35</v>
      </c>
      <c r="G306" s="1">
        <v>56300</v>
      </c>
      <c r="H306" s="15">
        <f t="shared" si="27"/>
        <v>2010.3</v>
      </c>
      <c r="I306" s="1">
        <f t="shared" si="28"/>
        <v>1996.25</v>
      </c>
      <c r="J306" s="8">
        <f t="shared" si="25"/>
        <v>-14.049999999999955</v>
      </c>
      <c r="K306" s="8">
        <f>IF(A306="","",IF(IF(O306=O305,IF(K305=$R$17,$R$17,IF(AND(O306="BUY",I306&gt;I305),K305+$R$16,IF(AND(O306="BUY",I306&lt;=I305),K305,IF(AND(O306="SELL",I306&lt;I305),K305+$R$16,IF(AND(O306="SELL",I306&gt;=I305),K305,””))))),$R$16)&gt;$R$17,$R$17,IF(O306=O305,IF(K305=$R$17,$R$17,IF(AND(O306="BUY",I306&gt;I305),K305+$R$16,IF(AND(O306="BUY",I306&lt;=I305),K305,IF(AND(O306="SELL",I306&lt;I305),K305+$R$16,IF(AND(O306="SELL",I306&gt;=I305),K305,””))))),$R$16)))</f>
        <v>0.02</v>
      </c>
      <c r="L306" s="8">
        <f t="shared" si="26"/>
        <v>-0.28099999999999908</v>
      </c>
      <c r="M306" s="15"/>
      <c r="N306" s="15">
        <f t="shared" si="24"/>
        <v>2010.3</v>
      </c>
      <c r="O306" s="11" t="str">
        <f t="shared" si="29"/>
        <v>SELL</v>
      </c>
      <c r="P306" s="16"/>
    </row>
    <row r="307" spans="1:16">
      <c r="A307" s="3">
        <v>43300.40625</v>
      </c>
      <c r="B307" s="6"/>
      <c r="C307" s="1">
        <v>1998.95</v>
      </c>
      <c r="D307" s="1">
        <v>2001</v>
      </c>
      <c r="E307" s="1">
        <v>1992.7</v>
      </c>
      <c r="F307" s="1">
        <v>1993.65</v>
      </c>
      <c r="G307" s="1">
        <v>47550</v>
      </c>
      <c r="H307" s="15">
        <f t="shared" si="27"/>
        <v>2010.019</v>
      </c>
      <c r="I307" s="1">
        <f t="shared" si="28"/>
        <v>1992.7</v>
      </c>
      <c r="J307" s="8">
        <f t="shared" si="25"/>
        <v>-17.31899999999996</v>
      </c>
      <c r="K307" s="8">
        <f>IF(A307="","",IF(IF(O307=O306,IF(K306=$R$17,$R$17,IF(AND(O307="BUY",I307&gt;I306),K306+$R$16,IF(AND(O307="BUY",I307&lt;=I306),K306,IF(AND(O307="SELL",I307&lt;I306),K306+$R$16,IF(AND(O307="SELL",I307&gt;=I306),K306,””))))),$R$16)&gt;$R$17,$R$17,IF(O307=O306,IF(K306=$R$17,$R$17,IF(AND(O307="BUY",I307&gt;I306),K306+$R$16,IF(AND(O307="BUY",I307&lt;=I306),K306,IF(AND(O307="SELL",I307&lt;I306),K306+$R$16,IF(AND(O307="SELL",I307&gt;=I306),K306,””))))),$R$16)))</f>
        <v>0.04</v>
      </c>
      <c r="L307" s="8">
        <f t="shared" si="26"/>
        <v>-0.69275999999999838</v>
      </c>
      <c r="M307" s="15"/>
      <c r="N307" s="15">
        <f t="shared" si="24"/>
        <v>2010.019</v>
      </c>
      <c r="O307" s="11" t="str">
        <f t="shared" si="29"/>
        <v>SELL</v>
      </c>
      <c r="P307" s="16"/>
    </row>
    <row r="308" spans="1:16">
      <c r="A308" s="3">
        <v>43300.409722222219</v>
      </c>
      <c r="B308" s="6"/>
      <c r="C308" s="1">
        <v>1995</v>
      </c>
      <c r="D308" s="1">
        <v>1995.95</v>
      </c>
      <c r="E308" s="1">
        <v>1985.05</v>
      </c>
      <c r="F308" s="1">
        <v>1988.3</v>
      </c>
      <c r="G308" s="1">
        <v>64430</v>
      </c>
      <c r="H308" s="15">
        <f t="shared" si="27"/>
        <v>2009.3262400000001</v>
      </c>
      <c r="I308" s="1">
        <f t="shared" si="28"/>
        <v>1985.05</v>
      </c>
      <c r="J308" s="8">
        <f t="shared" si="25"/>
        <v>-24.276240000000143</v>
      </c>
      <c r="K308" s="8">
        <f>IF(A308="","",IF(IF(O308=O307,IF(K307=$R$17,$R$17,IF(AND(O308="BUY",I308&gt;I307),K307+$R$16,IF(AND(O308="BUY",I308&lt;=I307),K307,IF(AND(O308="SELL",I308&lt;I307),K307+$R$16,IF(AND(O308="SELL",I308&gt;=I307),K307,””))))),$R$16)&gt;$R$17,$R$17,IF(O308=O307,IF(K307=$R$17,$R$17,IF(AND(O308="BUY",I308&gt;I307),K307+$R$16,IF(AND(O308="BUY",I308&lt;=I307),K307,IF(AND(O308="SELL",I308&lt;I307),K307+$R$16,IF(AND(O308="SELL",I308&gt;=I307),K307,””))))),$R$16)))</f>
        <v>0.06</v>
      </c>
      <c r="L308" s="8">
        <f t="shared" si="26"/>
        <v>-1.4565744000000085</v>
      </c>
      <c r="M308" s="15"/>
      <c r="N308" s="15">
        <f t="shared" si="24"/>
        <v>2009.3262400000001</v>
      </c>
      <c r="O308" s="11" t="str">
        <f t="shared" si="29"/>
        <v>SELL</v>
      </c>
      <c r="P308" s="16"/>
    </row>
    <row r="309" spans="1:16">
      <c r="A309" s="3">
        <v>43300.413194444445</v>
      </c>
      <c r="B309" s="6"/>
      <c r="C309" s="1">
        <v>1988.45</v>
      </c>
      <c r="D309" s="1">
        <v>1990</v>
      </c>
      <c r="E309" s="1">
        <v>1988</v>
      </c>
      <c r="F309" s="1">
        <v>1989.45</v>
      </c>
      <c r="G309" s="1">
        <v>30554</v>
      </c>
      <c r="H309" s="15">
        <f t="shared" si="27"/>
        <v>2007.8696656000002</v>
      </c>
      <c r="I309" s="1">
        <f t="shared" si="28"/>
        <v>1985.05</v>
      </c>
      <c r="J309" s="8">
        <f t="shared" si="25"/>
        <v>-22.819665600000235</v>
      </c>
      <c r="K309" s="8">
        <f>IF(A309="","",IF(IF(O309=O308,IF(K308=$R$17,$R$17,IF(AND(O309="BUY",I309&gt;I308),K308+$R$16,IF(AND(O309="BUY",I309&lt;=I308),K308,IF(AND(O309="SELL",I309&lt;I308),K308+$R$16,IF(AND(O309="SELL",I309&gt;=I308),K308,””))))),$R$16)&gt;$R$17,$R$17,IF(O309=O308,IF(K308=$R$17,$R$17,IF(AND(O309="BUY",I309&gt;I308),K308+$R$16,IF(AND(O309="BUY",I309&lt;=I308),K308,IF(AND(O309="SELL",I309&lt;I308),K308+$R$16,IF(AND(O309="SELL",I309&gt;=I308),K308,””))))),$R$16)))</f>
        <v>0.06</v>
      </c>
      <c r="L309" s="8">
        <f t="shared" si="26"/>
        <v>-1.3691799360000141</v>
      </c>
      <c r="M309" s="15"/>
      <c r="N309" s="15">
        <f t="shared" si="24"/>
        <v>2007.8696656000002</v>
      </c>
      <c r="O309" s="11" t="str">
        <f t="shared" si="29"/>
        <v>SELL</v>
      </c>
      <c r="P309" s="16"/>
    </row>
    <row r="310" spans="1:16">
      <c r="A310" s="3">
        <v>43300.416666666664</v>
      </c>
      <c r="B310" s="6"/>
      <c r="C310" s="1">
        <v>1989.45</v>
      </c>
      <c r="D310" s="1">
        <v>1989.45</v>
      </c>
      <c r="E310" s="1">
        <v>1982.2</v>
      </c>
      <c r="F310" s="1">
        <v>1985.05</v>
      </c>
      <c r="G310" s="1">
        <v>74501</v>
      </c>
      <c r="H310" s="15">
        <f t="shared" si="27"/>
        <v>2006.5004856640003</v>
      </c>
      <c r="I310" s="1">
        <f t="shared" si="28"/>
        <v>1982.2</v>
      </c>
      <c r="J310" s="8">
        <f t="shared" si="25"/>
        <v>-24.300485664000234</v>
      </c>
      <c r="K310" s="8">
        <f>IF(A310="","",IF(IF(O310=O309,IF(K309=$R$17,$R$17,IF(AND(O310="BUY",I310&gt;I309),K309+$R$16,IF(AND(O310="BUY",I310&lt;=I309),K309,IF(AND(O310="SELL",I310&lt;I309),K309+$R$16,IF(AND(O310="SELL",I310&gt;=I309),K309,””))))),$R$16)&gt;$R$17,$R$17,IF(O310=O309,IF(K309=$R$17,$R$17,IF(AND(O310="BUY",I310&gt;I309),K309+$R$16,IF(AND(O310="BUY",I310&lt;=I309),K309,IF(AND(O310="SELL",I310&lt;I309),K309+$R$16,IF(AND(O310="SELL",I310&gt;=I309),K309,””))))),$R$16)))</f>
        <v>0.08</v>
      </c>
      <c r="L310" s="8">
        <f t="shared" si="26"/>
        <v>-1.9440388531200188</v>
      </c>
      <c r="M310" s="15"/>
      <c r="N310" s="15">
        <f t="shared" si="24"/>
        <v>2006.5004856640003</v>
      </c>
      <c r="O310" s="11" t="str">
        <f t="shared" si="29"/>
        <v>SELL</v>
      </c>
      <c r="P310" s="16"/>
    </row>
    <row r="311" spans="1:16">
      <c r="A311" s="3">
        <v>43300.420138888891</v>
      </c>
      <c r="B311" s="6"/>
      <c r="C311" s="1">
        <v>1985.7</v>
      </c>
      <c r="D311" s="1">
        <v>1987.45</v>
      </c>
      <c r="E311" s="1">
        <v>1983.2</v>
      </c>
      <c r="F311" s="1">
        <v>1983.5</v>
      </c>
      <c r="G311" s="1">
        <v>31900</v>
      </c>
      <c r="H311" s="15">
        <f t="shared" si="27"/>
        <v>2004.5564468108803</v>
      </c>
      <c r="I311" s="1">
        <f t="shared" si="28"/>
        <v>1982.2</v>
      </c>
      <c r="J311" s="8">
        <f t="shared" si="25"/>
        <v>-22.356446810880243</v>
      </c>
      <c r="K311" s="8">
        <f>IF(A311="","",IF(IF(O311=O310,IF(K310=$R$17,$R$17,IF(AND(O311="BUY",I311&gt;I310),K310+$R$16,IF(AND(O311="BUY",I311&lt;=I310),K310,IF(AND(O311="SELL",I311&lt;I310),K310+$R$16,IF(AND(O311="SELL",I311&gt;=I310),K310,””))))),$R$16)&gt;$R$17,$R$17,IF(O311=O310,IF(K310=$R$17,$R$17,IF(AND(O311="BUY",I311&gt;I310),K310+$R$16,IF(AND(O311="BUY",I311&lt;=I310),K310,IF(AND(O311="SELL",I311&lt;I310),K310+$R$16,IF(AND(O311="SELL",I311&gt;=I310),K310,””))))),$R$16)))</f>
        <v>0.08</v>
      </c>
      <c r="L311" s="8">
        <f t="shared" si="26"/>
        <v>-1.7885157448704194</v>
      </c>
      <c r="M311" s="15"/>
      <c r="N311" s="15">
        <f t="shared" si="24"/>
        <v>2004.5564468108803</v>
      </c>
      <c r="O311" s="11" t="str">
        <f t="shared" si="29"/>
        <v>SELL</v>
      </c>
      <c r="P311" s="16"/>
    </row>
    <row r="312" spans="1:16">
      <c r="A312" s="3">
        <v>43300.423611111109</v>
      </c>
      <c r="B312" s="6"/>
      <c r="C312" s="1">
        <v>1983.25</v>
      </c>
      <c r="D312" s="1">
        <v>1985.2</v>
      </c>
      <c r="E312" s="1">
        <v>1980.15</v>
      </c>
      <c r="F312" s="1">
        <v>1984.9</v>
      </c>
      <c r="G312" s="1">
        <v>30855</v>
      </c>
      <c r="H312" s="15">
        <f t="shared" si="27"/>
        <v>2002.7679310660099</v>
      </c>
      <c r="I312" s="1">
        <f t="shared" si="28"/>
        <v>1980.15</v>
      </c>
      <c r="J312" s="8">
        <f t="shared" si="25"/>
        <v>-22.61793106600976</v>
      </c>
      <c r="K312" s="8">
        <f>IF(A312="","",IF(IF(O312=O311,IF(K311=$R$17,$R$17,IF(AND(O312="BUY",I312&gt;I311),K311+$R$16,IF(AND(O312="BUY",I312&lt;=I311),K311,IF(AND(O312="SELL",I312&lt;I311),K311+$R$16,IF(AND(O312="SELL",I312&gt;=I311),K311,””))))),$R$16)&gt;$R$17,$R$17,IF(O312=O311,IF(K311=$R$17,$R$17,IF(AND(O312="BUY",I312&gt;I311),K311+$R$16,IF(AND(O312="BUY",I312&lt;=I311),K311,IF(AND(O312="SELL",I312&lt;I311),K311+$R$16,IF(AND(O312="SELL",I312&gt;=I311),K311,””))))),$R$16)))</f>
        <v>0.1</v>
      </c>
      <c r="L312" s="8">
        <f t="shared" si="26"/>
        <v>-2.261793106600976</v>
      </c>
      <c r="M312" s="15"/>
      <c r="N312" s="15">
        <f t="shared" si="24"/>
        <v>2002.7679310660099</v>
      </c>
      <c r="O312" s="11" t="str">
        <f t="shared" si="29"/>
        <v>SELL</v>
      </c>
      <c r="P312" s="16"/>
    </row>
    <row r="313" spans="1:16">
      <c r="A313" s="3">
        <v>43300.427083333336</v>
      </c>
      <c r="B313" s="6"/>
      <c r="C313" s="1">
        <v>1984.9</v>
      </c>
      <c r="D313" s="1">
        <v>1986.75</v>
      </c>
      <c r="E313" s="1">
        <v>1984.35</v>
      </c>
      <c r="F313" s="1">
        <v>1984.35</v>
      </c>
      <c r="G313" s="1">
        <v>16785</v>
      </c>
      <c r="H313" s="15">
        <f t="shared" si="27"/>
        <v>2000.506137959409</v>
      </c>
      <c r="I313" s="1">
        <f t="shared" si="28"/>
        <v>1980.15</v>
      </c>
      <c r="J313" s="8">
        <f t="shared" si="25"/>
        <v>-20.356137959408898</v>
      </c>
      <c r="K313" s="8">
        <f>IF(A313="","",IF(IF(O313=O312,IF(K312=$R$17,$R$17,IF(AND(O313="BUY",I313&gt;I312),K312+$R$16,IF(AND(O313="BUY",I313&lt;=I312),K312,IF(AND(O313="SELL",I313&lt;I312),K312+$R$16,IF(AND(O313="SELL",I313&gt;=I312),K312,””))))),$R$16)&gt;$R$17,$R$17,IF(O313=O312,IF(K312=$R$17,$R$17,IF(AND(O313="BUY",I313&gt;I312),K312+$R$16,IF(AND(O313="BUY",I313&lt;=I312),K312,IF(AND(O313="SELL",I313&lt;I312),K312+$R$16,IF(AND(O313="SELL",I313&gt;=I312),K312,””))))),$R$16)))</f>
        <v>0.1</v>
      </c>
      <c r="L313" s="8">
        <f t="shared" si="26"/>
        <v>-2.0356137959408898</v>
      </c>
      <c r="M313" s="15"/>
      <c r="N313" s="15">
        <f t="shared" si="24"/>
        <v>2000.506137959409</v>
      </c>
      <c r="O313" s="11" t="str">
        <f t="shared" si="29"/>
        <v>SELL</v>
      </c>
      <c r="P313" s="16"/>
    </row>
    <row r="314" spans="1:16">
      <c r="A314" s="3">
        <v>43300.430555555555</v>
      </c>
      <c r="B314" s="6"/>
      <c r="C314" s="1">
        <v>1984.35</v>
      </c>
      <c r="D314" s="1">
        <v>1987.95</v>
      </c>
      <c r="E314" s="1">
        <v>1983.1</v>
      </c>
      <c r="F314" s="1">
        <v>1987.65</v>
      </c>
      <c r="G314" s="1">
        <v>15708</v>
      </c>
      <c r="H314" s="15">
        <f t="shared" si="27"/>
        <v>1998.4705241634681</v>
      </c>
      <c r="I314" s="1">
        <f t="shared" si="28"/>
        <v>1980.15</v>
      </c>
      <c r="J314" s="8">
        <f t="shared" si="25"/>
        <v>-18.320524163468008</v>
      </c>
      <c r="K314" s="8">
        <f>IF(A314="","",IF(IF(O314=O313,IF(K313=$R$17,$R$17,IF(AND(O314="BUY",I314&gt;I313),K313+$R$16,IF(AND(O314="BUY",I314&lt;=I313),K313,IF(AND(O314="SELL",I314&lt;I313),K313+$R$16,IF(AND(O314="SELL",I314&gt;=I313),K313,””))))),$R$16)&gt;$R$17,$R$17,IF(O314=O313,IF(K313=$R$17,$R$17,IF(AND(O314="BUY",I314&gt;I313),K313+$R$16,IF(AND(O314="BUY",I314&lt;=I313),K313,IF(AND(O314="SELL",I314&lt;I313),K313+$R$16,IF(AND(O314="SELL",I314&gt;=I313),K313,””))))),$R$16)))</f>
        <v>0.1</v>
      </c>
      <c r="L314" s="8">
        <f t="shared" si="26"/>
        <v>-1.8320524163468008</v>
      </c>
      <c r="M314" s="15"/>
      <c r="N314" s="15">
        <f t="shared" si="24"/>
        <v>1998.4705241634681</v>
      </c>
      <c r="O314" s="11" t="str">
        <f t="shared" si="29"/>
        <v>SELL</v>
      </c>
      <c r="P314" s="16"/>
    </row>
    <row r="315" spans="1:16">
      <c r="A315" s="3">
        <v>43300.434027777781</v>
      </c>
      <c r="B315" s="6"/>
      <c r="C315" s="1">
        <v>1987.65</v>
      </c>
      <c r="D315" s="1">
        <v>1989</v>
      </c>
      <c r="E315" s="1">
        <v>1985.25</v>
      </c>
      <c r="F315" s="1">
        <v>1987</v>
      </c>
      <c r="G315" s="1">
        <v>15991</v>
      </c>
      <c r="H315" s="15">
        <f t="shared" si="27"/>
        <v>1996.6384717471212</v>
      </c>
      <c r="I315" s="1">
        <f t="shared" si="28"/>
        <v>1980.15</v>
      </c>
      <c r="J315" s="8">
        <f t="shared" si="25"/>
        <v>-16.488471747121139</v>
      </c>
      <c r="K315" s="8">
        <f>IF(A315="","",IF(IF(O315=O314,IF(K314=$R$17,$R$17,IF(AND(O315="BUY",I315&gt;I314),K314+$R$16,IF(AND(O315="BUY",I315&lt;=I314),K314,IF(AND(O315="SELL",I315&lt;I314),K314+$R$16,IF(AND(O315="SELL",I315&gt;=I314),K314,””))))),$R$16)&gt;$R$17,$R$17,IF(O315=O314,IF(K314=$R$17,$R$17,IF(AND(O315="BUY",I315&gt;I314),K314+$R$16,IF(AND(O315="BUY",I315&lt;=I314),K314,IF(AND(O315="SELL",I315&lt;I314),K314+$R$16,IF(AND(O315="SELL",I315&gt;=I314),K314,””))))),$R$16)))</f>
        <v>0.1</v>
      </c>
      <c r="L315" s="8">
        <f t="shared" si="26"/>
        <v>-1.6488471747121141</v>
      </c>
      <c r="M315" s="15"/>
      <c r="N315" s="15">
        <f t="shared" si="24"/>
        <v>1996.6384717471212</v>
      </c>
      <c r="O315" s="11" t="str">
        <f t="shared" si="29"/>
        <v>SELL</v>
      </c>
      <c r="P315" s="16"/>
    </row>
    <row r="316" spans="1:16">
      <c r="A316" s="3">
        <v>43300.4375</v>
      </c>
      <c r="B316" s="6"/>
      <c r="C316" s="1">
        <v>1987</v>
      </c>
      <c r="D316" s="1">
        <v>1987</v>
      </c>
      <c r="E316" s="1">
        <v>1985.2</v>
      </c>
      <c r="F316" s="1">
        <v>1986.9</v>
      </c>
      <c r="G316" s="1">
        <v>11996</v>
      </c>
      <c r="H316" s="15">
        <f t="shared" si="27"/>
        <v>1994.9896245724092</v>
      </c>
      <c r="I316" s="1">
        <f t="shared" si="28"/>
        <v>1980.15</v>
      </c>
      <c r="J316" s="8">
        <f t="shared" si="25"/>
        <v>-14.839624572409093</v>
      </c>
      <c r="K316" s="8">
        <f>IF(A316="","",IF(IF(O316=O315,IF(K315=$R$17,$R$17,IF(AND(O316="BUY",I316&gt;I315),K315+$R$16,IF(AND(O316="BUY",I316&lt;=I315),K315,IF(AND(O316="SELL",I316&lt;I315),K315+$R$16,IF(AND(O316="SELL",I316&gt;=I315),K315,””))))),$R$16)&gt;$R$17,$R$17,IF(O316=O315,IF(K315=$R$17,$R$17,IF(AND(O316="BUY",I316&gt;I315),K315+$R$16,IF(AND(O316="BUY",I316&lt;=I315),K315,IF(AND(O316="SELL",I316&lt;I315),K315+$R$16,IF(AND(O316="SELL",I316&gt;=I315),K315,””))))),$R$16)))</f>
        <v>0.1</v>
      </c>
      <c r="L316" s="8">
        <f t="shared" si="26"/>
        <v>-1.4839624572409094</v>
      </c>
      <c r="M316" s="15"/>
      <c r="N316" s="15">
        <f t="shared" si="24"/>
        <v>1994.9896245724092</v>
      </c>
      <c r="O316" s="11" t="str">
        <f t="shared" si="29"/>
        <v>SELL</v>
      </c>
      <c r="P316" s="16"/>
    </row>
    <row r="317" spans="1:16">
      <c r="A317" s="3">
        <v>43300.440972222219</v>
      </c>
      <c r="B317" s="6"/>
      <c r="C317" s="1">
        <v>1986.9</v>
      </c>
      <c r="D317" s="1">
        <v>1986.9</v>
      </c>
      <c r="E317" s="1">
        <v>1985</v>
      </c>
      <c r="F317" s="1">
        <v>1985.3</v>
      </c>
      <c r="G317" s="1">
        <v>7720</v>
      </c>
      <c r="H317" s="15">
        <f t="shared" si="27"/>
        <v>1993.5056621151682</v>
      </c>
      <c r="I317" s="1">
        <f t="shared" si="28"/>
        <v>1980.15</v>
      </c>
      <c r="J317" s="8">
        <f t="shared" si="25"/>
        <v>-13.355662115168116</v>
      </c>
      <c r="K317" s="8">
        <f>IF(A317="","",IF(IF(O317=O316,IF(K316=$R$17,$R$17,IF(AND(O317="BUY",I317&gt;I316),K316+$R$16,IF(AND(O317="BUY",I317&lt;=I316),K316,IF(AND(O317="SELL",I317&lt;I316),K316+$R$16,IF(AND(O317="SELL",I317&gt;=I316),K316,””))))),$R$16)&gt;$R$17,$R$17,IF(O317=O316,IF(K316=$R$17,$R$17,IF(AND(O317="BUY",I317&gt;I316),K316+$R$16,IF(AND(O317="BUY",I317&lt;=I316),K316,IF(AND(O317="SELL",I317&lt;I316),K316+$R$16,IF(AND(O317="SELL",I317&gt;=I316),K316,””))))),$R$16)))</f>
        <v>0.1</v>
      </c>
      <c r="L317" s="8">
        <f t="shared" si="26"/>
        <v>-1.3355662115168117</v>
      </c>
      <c r="M317" s="15"/>
      <c r="N317" s="15">
        <f t="shared" si="24"/>
        <v>1993.5056621151682</v>
      </c>
      <c r="O317" s="11" t="str">
        <f t="shared" si="29"/>
        <v>SELL</v>
      </c>
      <c r="P317" s="16"/>
    </row>
    <row r="318" spans="1:16">
      <c r="A318" s="3">
        <v>43300.444444444445</v>
      </c>
      <c r="B318" s="6"/>
      <c r="C318" s="1">
        <v>1985.3</v>
      </c>
      <c r="D318" s="1">
        <v>1986.5</v>
      </c>
      <c r="E318" s="1">
        <v>1982.2</v>
      </c>
      <c r="F318" s="1">
        <v>1982.55</v>
      </c>
      <c r="G318" s="1">
        <v>43872</v>
      </c>
      <c r="H318" s="15">
        <f t="shared" si="27"/>
        <v>1992.1700959036514</v>
      </c>
      <c r="I318" s="1">
        <f t="shared" si="28"/>
        <v>1980.15</v>
      </c>
      <c r="J318" s="8">
        <f t="shared" si="25"/>
        <v>-12.020095903651281</v>
      </c>
      <c r="K318" s="8">
        <f>IF(A318="","",IF(IF(O318=O317,IF(K317=$R$17,$R$17,IF(AND(O318="BUY",I318&gt;I317),K317+$R$16,IF(AND(O318="BUY",I318&lt;=I317),K317,IF(AND(O318="SELL",I318&lt;I317),K317+$R$16,IF(AND(O318="SELL",I318&gt;=I317),K317,””))))),$R$16)&gt;$R$17,$R$17,IF(O318=O317,IF(K317=$R$17,$R$17,IF(AND(O318="BUY",I318&gt;I317),K317+$R$16,IF(AND(O318="BUY",I318&lt;=I317),K317,IF(AND(O318="SELL",I318&lt;I317),K317+$R$16,IF(AND(O318="SELL",I318&gt;=I317),K317,””))))),$R$16)))</f>
        <v>0.1</v>
      </c>
      <c r="L318" s="8">
        <f t="shared" si="26"/>
        <v>-1.2020095903651282</v>
      </c>
      <c r="M318" s="15"/>
      <c r="N318" s="15">
        <f t="shared" si="24"/>
        <v>1992.1700959036514</v>
      </c>
      <c r="O318" s="11" t="str">
        <f t="shared" si="29"/>
        <v>SELL</v>
      </c>
      <c r="P318" s="16"/>
    </row>
    <row r="319" spans="1:16">
      <c r="A319" s="3">
        <v>43300.447916666664</v>
      </c>
      <c r="B319" s="6"/>
      <c r="C319" s="1">
        <v>1982.4</v>
      </c>
      <c r="D319" s="1">
        <v>1986.2</v>
      </c>
      <c r="E319" s="1">
        <v>1982.4</v>
      </c>
      <c r="F319" s="1">
        <v>1983.1</v>
      </c>
      <c r="G319" s="1">
        <v>17402</v>
      </c>
      <c r="H319" s="15">
        <f t="shared" si="27"/>
        <v>1990.9680863132862</v>
      </c>
      <c r="I319" s="1">
        <f t="shared" si="28"/>
        <v>1980.15</v>
      </c>
      <c r="J319" s="8">
        <f t="shared" si="25"/>
        <v>-10.81808631328613</v>
      </c>
      <c r="K319" s="8">
        <f>IF(A319="","",IF(IF(O319=O318,IF(K318=$R$17,$R$17,IF(AND(O319="BUY",I319&gt;I318),K318+$R$16,IF(AND(O319="BUY",I319&lt;=I318),K318,IF(AND(O319="SELL",I319&lt;I318),K318+$R$16,IF(AND(O319="SELL",I319&gt;=I318),K318,””))))),$R$16)&gt;$R$17,$R$17,IF(O319=O318,IF(K318=$R$17,$R$17,IF(AND(O319="BUY",I319&gt;I318),K318+$R$16,IF(AND(O319="BUY",I319&lt;=I318),K318,IF(AND(O319="SELL",I319&lt;I318),K318+$R$16,IF(AND(O319="SELL",I319&gt;=I318),K318,””))))),$R$16)))</f>
        <v>0.1</v>
      </c>
      <c r="L319" s="8">
        <f t="shared" si="26"/>
        <v>-1.081808631328613</v>
      </c>
      <c r="M319" s="15"/>
      <c r="N319" s="15">
        <f t="shared" si="24"/>
        <v>1990.9680863132862</v>
      </c>
      <c r="O319" s="11" t="str">
        <f t="shared" si="29"/>
        <v>SELL</v>
      </c>
      <c r="P319" s="16"/>
    </row>
    <row r="320" spans="1:16">
      <c r="A320" s="3">
        <v>43300.451388888891</v>
      </c>
      <c r="B320" s="6"/>
      <c r="C320" s="1">
        <v>1983.1</v>
      </c>
      <c r="D320" s="1">
        <v>1986</v>
      </c>
      <c r="E320" s="1">
        <v>1983.1</v>
      </c>
      <c r="F320" s="1">
        <v>1985.1</v>
      </c>
      <c r="G320" s="1">
        <v>6097</v>
      </c>
      <c r="H320" s="15">
        <f t="shared" si="27"/>
        <v>1989.8862776819576</v>
      </c>
      <c r="I320" s="1">
        <f t="shared" si="28"/>
        <v>1980.15</v>
      </c>
      <c r="J320" s="8">
        <f t="shared" si="25"/>
        <v>-9.7362776819575174</v>
      </c>
      <c r="K320" s="8">
        <f>IF(A320="","",IF(IF(O320=O319,IF(K319=$R$17,$R$17,IF(AND(O320="BUY",I320&gt;I319),K319+$R$16,IF(AND(O320="BUY",I320&lt;=I319),K319,IF(AND(O320="SELL",I320&lt;I319),K319+$R$16,IF(AND(O320="SELL",I320&gt;=I319),K319,””))))),$R$16)&gt;$R$17,$R$17,IF(O320=O319,IF(K319=$R$17,$R$17,IF(AND(O320="BUY",I320&gt;I319),K319+$R$16,IF(AND(O320="BUY",I320&lt;=I319),K319,IF(AND(O320="SELL",I320&lt;I319),K319+$R$16,IF(AND(O320="SELL",I320&gt;=I319),K319,””))))),$R$16)))</f>
        <v>0.1</v>
      </c>
      <c r="L320" s="8">
        <f t="shared" si="26"/>
        <v>-0.97362776819575181</v>
      </c>
      <c r="M320" s="15"/>
      <c r="N320" s="15">
        <f t="shared" si="24"/>
        <v>1989.8862776819576</v>
      </c>
      <c r="O320" s="11" t="str">
        <f t="shared" si="29"/>
        <v>SELL</v>
      </c>
      <c r="P320" s="16"/>
    </row>
    <row r="321" spans="1:16">
      <c r="A321" s="3">
        <v>43300.454861111109</v>
      </c>
      <c r="B321" s="6"/>
      <c r="C321" s="1">
        <v>1985.3</v>
      </c>
      <c r="D321" s="1">
        <v>1985.4</v>
      </c>
      <c r="E321" s="1">
        <v>1982.25</v>
      </c>
      <c r="F321" s="1">
        <v>1983.7</v>
      </c>
      <c r="G321" s="1">
        <v>12970</v>
      </c>
      <c r="H321" s="15">
        <f t="shared" si="27"/>
        <v>1988.9126499137619</v>
      </c>
      <c r="I321" s="1">
        <f t="shared" si="28"/>
        <v>1980.15</v>
      </c>
      <c r="J321" s="8">
        <f t="shared" si="25"/>
        <v>-8.7626499137618339</v>
      </c>
      <c r="K321" s="8">
        <f>IF(A321="","",IF(IF(O321=O320,IF(K320=$R$17,$R$17,IF(AND(O321="BUY",I321&gt;I320),K320+$R$16,IF(AND(O321="BUY",I321&lt;=I320),K320,IF(AND(O321="SELL",I321&lt;I320),K320+$R$16,IF(AND(O321="SELL",I321&gt;=I320),K320,””))))),$R$16)&gt;$R$17,$R$17,IF(O321=O320,IF(K320=$R$17,$R$17,IF(AND(O321="BUY",I321&gt;I320),K320+$R$16,IF(AND(O321="BUY",I321&lt;=I320),K320,IF(AND(O321="SELL",I321&lt;I320),K320+$R$16,IF(AND(O321="SELL",I321&gt;=I320),K320,””))))),$R$16)))</f>
        <v>0.1</v>
      </c>
      <c r="L321" s="8">
        <f t="shared" si="26"/>
        <v>-0.87626499137618341</v>
      </c>
      <c r="M321" s="15"/>
      <c r="N321" s="15">
        <f t="shared" si="24"/>
        <v>1988.9126499137619</v>
      </c>
      <c r="O321" s="11" t="str">
        <f t="shared" si="29"/>
        <v>SELL</v>
      </c>
      <c r="P321" s="16"/>
    </row>
    <row r="322" spans="1:16">
      <c r="A322" s="3">
        <v>43300.458333333336</v>
      </c>
      <c r="B322" s="6"/>
      <c r="C322" s="1">
        <v>1983.6</v>
      </c>
      <c r="D322" s="1">
        <v>1984.25</v>
      </c>
      <c r="E322" s="1">
        <v>1982.8</v>
      </c>
      <c r="F322" s="1">
        <v>1983.85</v>
      </c>
      <c r="G322" s="1">
        <v>9689</v>
      </c>
      <c r="H322" s="15">
        <f t="shared" si="27"/>
        <v>1988.0363849223857</v>
      </c>
      <c r="I322" s="1">
        <f t="shared" si="28"/>
        <v>1980.15</v>
      </c>
      <c r="J322" s="8">
        <f t="shared" si="25"/>
        <v>-7.8863849223855595</v>
      </c>
      <c r="K322" s="8">
        <f>IF(A322="","",IF(IF(O322=O321,IF(K321=$R$17,$R$17,IF(AND(O322="BUY",I322&gt;I321),K321+$R$16,IF(AND(O322="BUY",I322&lt;=I321),K321,IF(AND(O322="SELL",I322&lt;I321),K321+$R$16,IF(AND(O322="SELL",I322&gt;=I321),K321,””))))),$R$16)&gt;$R$17,$R$17,IF(O322=O321,IF(K321=$R$17,$R$17,IF(AND(O322="BUY",I322&gt;I321),K321+$R$16,IF(AND(O322="BUY",I322&lt;=I321),K321,IF(AND(O322="SELL",I322&lt;I321),K321+$R$16,IF(AND(O322="SELL",I322&gt;=I321),K321,””))))),$R$16)))</f>
        <v>0.1</v>
      </c>
      <c r="L322" s="8">
        <f t="shared" si="26"/>
        <v>-0.78863849223855598</v>
      </c>
      <c r="M322" s="15"/>
      <c r="N322" s="15">
        <f t="shared" si="24"/>
        <v>1988.0363849223857</v>
      </c>
      <c r="O322" s="11" t="str">
        <f t="shared" si="29"/>
        <v>SELL</v>
      </c>
      <c r="P322" s="16"/>
    </row>
    <row r="323" spans="1:16">
      <c r="A323" s="3">
        <v>43300.461805555555</v>
      </c>
      <c r="B323" s="6"/>
      <c r="C323" s="1">
        <v>1983.8</v>
      </c>
      <c r="D323" s="1">
        <v>1987</v>
      </c>
      <c r="E323" s="1">
        <v>1983.55</v>
      </c>
      <c r="F323" s="1">
        <v>1986.1</v>
      </c>
      <c r="G323" s="1">
        <v>12331</v>
      </c>
      <c r="H323" s="15">
        <f t="shared" si="27"/>
        <v>1987.2477464301471</v>
      </c>
      <c r="I323" s="1">
        <f t="shared" si="28"/>
        <v>1980.15</v>
      </c>
      <c r="J323" s="8">
        <f t="shared" si="25"/>
        <v>-7.0977464301470263</v>
      </c>
      <c r="K323" s="8">
        <f>IF(A323="","",IF(IF(O323=O322,IF(K322=$R$17,$R$17,IF(AND(O323="BUY",I323&gt;I322),K322+$R$16,IF(AND(O323="BUY",I323&lt;=I322),K322,IF(AND(O323="SELL",I323&lt;I322),K322+$R$16,IF(AND(O323="SELL",I323&gt;=I322),K322,””))))),$R$16)&gt;$R$17,$R$17,IF(O323=O322,IF(K322=$R$17,$R$17,IF(AND(O323="BUY",I323&gt;I322),K322+$R$16,IF(AND(O323="BUY",I323&lt;=I322),K322,IF(AND(O323="SELL",I323&lt;I322),K322+$R$16,IF(AND(O323="SELL",I323&gt;=I322),K322,””))))),$R$16)))</f>
        <v>0.1</v>
      </c>
      <c r="L323" s="8">
        <f t="shared" si="26"/>
        <v>-0.70977464301470272</v>
      </c>
      <c r="M323" s="15"/>
      <c r="N323" s="15">
        <f t="shared" ref="N323:N386" si="30">H323</f>
        <v>1987.2477464301471</v>
      </c>
      <c r="O323" s="11" t="str">
        <f t="shared" si="29"/>
        <v>SELL</v>
      </c>
      <c r="P323" s="16"/>
    </row>
    <row r="324" spans="1:16">
      <c r="A324" s="3">
        <v>43300.465277777781</v>
      </c>
      <c r="B324" s="6"/>
      <c r="C324" s="1">
        <v>1986.05</v>
      </c>
      <c r="D324" s="1">
        <v>1986.8</v>
      </c>
      <c r="E324" s="1">
        <v>1982.6</v>
      </c>
      <c r="F324" s="1">
        <v>1983</v>
      </c>
      <c r="G324" s="1">
        <v>10171</v>
      </c>
      <c r="H324" s="15">
        <f t="shared" si="27"/>
        <v>1980.15</v>
      </c>
      <c r="I324" s="1">
        <f t="shared" si="28"/>
        <v>1986.8</v>
      </c>
      <c r="J324" s="8">
        <f t="shared" ref="J324:J387" si="31">IF(A324="","",I324-H324)</f>
        <v>6.6499999999998636</v>
      </c>
      <c r="K324" s="8">
        <f>IF(A324="","",IF(IF(O324=O323,IF(K323=$R$17,$R$17,IF(AND(O324="BUY",I324&gt;I323),K323+$R$16,IF(AND(O324="BUY",I324&lt;=I323),K323,IF(AND(O324="SELL",I324&lt;I323),K323+$R$16,IF(AND(O324="SELL",I324&gt;=I323),K323,””))))),$R$16)&gt;$R$17,$R$17,IF(O324=O323,IF(K323=$R$17,$R$17,IF(AND(O324="BUY",I324&gt;I323),K323+$R$16,IF(AND(O324="BUY",I324&lt;=I323),K323,IF(AND(O324="SELL",I324&lt;I323),K323+$R$16,IF(AND(O324="SELL",I324&gt;=I323),K323,””))))),$R$16)))</f>
        <v>0.02</v>
      </c>
      <c r="L324" s="8">
        <f t="shared" ref="L324:L387" si="32">IF(A324="","",K324*J324)</f>
        <v>0.13299999999999729</v>
      </c>
      <c r="M324" s="15"/>
      <c r="N324" s="15">
        <f t="shared" si="30"/>
        <v>1980.15</v>
      </c>
      <c r="O324" s="11" t="str">
        <f t="shared" si="29"/>
        <v>BUY</v>
      </c>
      <c r="P324" s="16"/>
    </row>
    <row r="325" spans="1:16">
      <c r="A325" s="3">
        <v>43300.46875</v>
      </c>
      <c r="B325" s="6"/>
      <c r="C325" s="1">
        <v>1983</v>
      </c>
      <c r="D325" s="1">
        <v>1986</v>
      </c>
      <c r="E325" s="1">
        <v>1982.4</v>
      </c>
      <c r="F325" s="1">
        <v>1986</v>
      </c>
      <c r="G325" s="1">
        <v>9834</v>
      </c>
      <c r="H325" s="15">
        <f t="shared" ref="H325:H388" si="33">IF(A325="","",IF(AND(O324="BUY",H324+L324&gt;E325),I324,IF(AND(O324="SELL",H324+L324&lt;D325),I324,H324+L324)))</f>
        <v>1980.2830000000001</v>
      </c>
      <c r="I325" s="1">
        <f t="shared" ref="I325:I388" si="34">IF(A325="","",IF(AND(O325="BUY",D325&gt;I324),D325,IF(AND(O325="BUY",D325&lt;=I324),I324,IF(AND(O325="SELL",E325&lt;I324),E325,I324))))</f>
        <v>1986.8</v>
      </c>
      <c r="J325" s="8">
        <f t="shared" si="31"/>
        <v>6.5169999999998254</v>
      </c>
      <c r="K325" s="8">
        <f>IF(A325="","",IF(IF(O325=O324,IF(K324=$R$17,$R$17,IF(AND(O325="BUY",I325&gt;I324),K324+$R$16,IF(AND(O325="BUY",I325&lt;=I324),K324,IF(AND(O325="SELL",I325&lt;I324),K324+$R$16,IF(AND(O325="SELL",I325&gt;=I324),K324,””))))),$R$16)&gt;$R$17,$R$17,IF(O325=O324,IF(K324=$R$17,$R$17,IF(AND(O325="BUY",I325&gt;I324),K324+$R$16,IF(AND(O325="BUY",I325&lt;=I324),K324,IF(AND(O325="SELL",I325&lt;I324),K324+$R$16,IF(AND(O325="SELL",I325&gt;=I324),K324,””))))),$R$16)))</f>
        <v>0.02</v>
      </c>
      <c r="L325" s="8">
        <f t="shared" si="32"/>
        <v>0.13033999999999651</v>
      </c>
      <c r="M325" s="15"/>
      <c r="N325" s="15">
        <f t="shared" si="30"/>
        <v>1980.2830000000001</v>
      </c>
      <c r="O325" s="11" t="str">
        <f t="shared" ref="O325:O388" si="35">IF(H325&lt;D325,"BUY",IF(H325&gt;E325,"SELL",""))</f>
        <v>BUY</v>
      </c>
      <c r="P325" s="16"/>
    </row>
    <row r="326" spans="1:16">
      <c r="A326" s="3">
        <v>43300.472222222219</v>
      </c>
      <c r="B326" s="6"/>
      <c r="C326" s="1">
        <v>1985.95</v>
      </c>
      <c r="D326" s="1">
        <v>1985.95</v>
      </c>
      <c r="E326" s="1">
        <v>1984.05</v>
      </c>
      <c r="F326" s="1">
        <v>1985.5</v>
      </c>
      <c r="G326" s="1">
        <v>5347</v>
      </c>
      <c r="H326" s="15">
        <f t="shared" si="33"/>
        <v>1980.4133400000001</v>
      </c>
      <c r="I326" s="1">
        <f t="shared" si="34"/>
        <v>1986.8</v>
      </c>
      <c r="J326" s="8">
        <f t="shared" si="31"/>
        <v>6.3866599999998925</v>
      </c>
      <c r="K326" s="8">
        <f>IF(A326="","",IF(IF(O326=O325,IF(K325=$R$17,$R$17,IF(AND(O326="BUY",I326&gt;I325),K325+$R$16,IF(AND(O326="BUY",I326&lt;=I325),K325,IF(AND(O326="SELL",I326&lt;I325),K325+$R$16,IF(AND(O326="SELL",I326&gt;=I325),K325,””))))),$R$16)&gt;$R$17,$R$17,IF(O326=O325,IF(K325=$R$17,$R$17,IF(AND(O326="BUY",I326&gt;I325),K325+$R$16,IF(AND(O326="BUY",I326&lt;=I325),K325,IF(AND(O326="SELL",I326&lt;I325),K325+$R$16,IF(AND(O326="SELL",I326&gt;=I325),K325,””))))),$R$16)))</f>
        <v>0.02</v>
      </c>
      <c r="L326" s="8">
        <f t="shared" si="32"/>
        <v>0.12773319999999785</v>
      </c>
      <c r="M326" s="15"/>
      <c r="N326" s="15">
        <f t="shared" si="30"/>
        <v>1980.4133400000001</v>
      </c>
      <c r="O326" s="11" t="str">
        <f t="shared" si="35"/>
        <v>BUY</v>
      </c>
      <c r="P326" s="16"/>
    </row>
    <row r="327" spans="1:16">
      <c r="A327" s="3">
        <v>43300.475694444445</v>
      </c>
      <c r="B327" s="6"/>
      <c r="C327" s="1">
        <v>1985.5</v>
      </c>
      <c r="D327" s="1">
        <v>1985.5</v>
      </c>
      <c r="E327" s="1">
        <v>1984.4</v>
      </c>
      <c r="F327" s="1">
        <v>1985.4</v>
      </c>
      <c r="G327" s="1">
        <v>5067</v>
      </c>
      <c r="H327" s="15">
        <f t="shared" si="33"/>
        <v>1980.5410732</v>
      </c>
      <c r="I327" s="1">
        <f t="shared" si="34"/>
        <v>1986.8</v>
      </c>
      <c r="J327" s="8">
        <f t="shared" si="31"/>
        <v>6.2589267999999265</v>
      </c>
      <c r="K327" s="8">
        <f>IF(A327="","",IF(IF(O327=O326,IF(K326=$R$17,$R$17,IF(AND(O327="BUY",I327&gt;I326),K326+$R$16,IF(AND(O327="BUY",I327&lt;=I326),K326,IF(AND(O327="SELL",I327&lt;I326),K326+$R$16,IF(AND(O327="SELL",I327&gt;=I326),K326,””))))),$R$16)&gt;$R$17,$R$17,IF(O327=O326,IF(K326=$R$17,$R$17,IF(AND(O327="BUY",I327&gt;I326),K326+$R$16,IF(AND(O327="BUY",I327&lt;=I326),K326,IF(AND(O327="SELL",I327&lt;I326),K326+$R$16,IF(AND(O327="SELL",I327&gt;=I326),K326,””))))),$R$16)))</f>
        <v>0.02</v>
      </c>
      <c r="L327" s="8">
        <f t="shared" si="32"/>
        <v>0.12517853599999854</v>
      </c>
      <c r="M327" s="15"/>
      <c r="N327" s="15">
        <f t="shared" si="30"/>
        <v>1980.5410732</v>
      </c>
      <c r="O327" s="11" t="str">
        <f t="shared" si="35"/>
        <v>BUY</v>
      </c>
      <c r="P327" s="16"/>
    </row>
    <row r="328" spans="1:16">
      <c r="A328" s="3">
        <v>43300.479166666664</v>
      </c>
      <c r="B328" s="6"/>
      <c r="C328" s="1">
        <v>1985.35</v>
      </c>
      <c r="D328" s="1">
        <v>1985.5</v>
      </c>
      <c r="E328" s="1">
        <v>1984.5</v>
      </c>
      <c r="F328" s="1">
        <v>1985.2</v>
      </c>
      <c r="G328" s="1">
        <v>5517</v>
      </c>
      <c r="H328" s="15">
        <f t="shared" si="33"/>
        <v>1980.666251736</v>
      </c>
      <c r="I328" s="1">
        <f t="shared" si="34"/>
        <v>1986.8</v>
      </c>
      <c r="J328" s="8">
        <f t="shared" si="31"/>
        <v>6.1337482639999052</v>
      </c>
      <c r="K328" s="8">
        <f>IF(A328="","",IF(IF(O328=O327,IF(K327=$R$17,$R$17,IF(AND(O328="BUY",I328&gt;I327),K327+$R$16,IF(AND(O328="BUY",I328&lt;=I327),K327,IF(AND(O328="SELL",I328&lt;I327),K327+$R$16,IF(AND(O328="SELL",I328&gt;=I327),K327,””))))),$R$16)&gt;$R$17,$R$17,IF(O328=O327,IF(K327=$R$17,$R$17,IF(AND(O328="BUY",I328&gt;I327),K327+$R$16,IF(AND(O328="BUY",I328&lt;=I327),K327,IF(AND(O328="SELL",I328&lt;I327),K327+$R$16,IF(AND(O328="SELL",I328&gt;=I327),K327,””))))),$R$16)))</f>
        <v>0.02</v>
      </c>
      <c r="L328" s="8">
        <f t="shared" si="32"/>
        <v>0.1226749652799981</v>
      </c>
      <c r="M328" s="15"/>
      <c r="N328" s="15">
        <f t="shared" si="30"/>
        <v>1980.666251736</v>
      </c>
      <c r="O328" s="11" t="str">
        <f t="shared" si="35"/>
        <v>BUY</v>
      </c>
      <c r="P328" s="16"/>
    </row>
    <row r="329" spans="1:16">
      <c r="A329" s="3">
        <v>43300.482638888891</v>
      </c>
      <c r="B329" s="6"/>
      <c r="C329" s="1">
        <v>1985.2</v>
      </c>
      <c r="D329" s="1">
        <v>1985.45</v>
      </c>
      <c r="E329" s="1">
        <v>1984.6</v>
      </c>
      <c r="F329" s="1">
        <v>1984.7</v>
      </c>
      <c r="G329" s="1">
        <v>5439</v>
      </c>
      <c r="H329" s="15">
        <f t="shared" si="33"/>
        <v>1980.7889267012802</v>
      </c>
      <c r="I329" s="1">
        <f t="shared" si="34"/>
        <v>1986.8</v>
      </c>
      <c r="J329" s="8">
        <f t="shared" si="31"/>
        <v>6.0110732987197935</v>
      </c>
      <c r="K329" s="8">
        <f>IF(A329="","",IF(IF(O329=O328,IF(K328=$R$17,$R$17,IF(AND(O329="BUY",I329&gt;I328),K328+$R$16,IF(AND(O329="BUY",I329&lt;=I328),K328,IF(AND(O329="SELL",I329&lt;I328),K328+$R$16,IF(AND(O329="SELL",I329&gt;=I328),K328,””))))),$R$16)&gt;$R$17,$R$17,IF(O329=O328,IF(K328=$R$17,$R$17,IF(AND(O329="BUY",I329&gt;I328),K328+$R$16,IF(AND(O329="BUY",I329&lt;=I328),K328,IF(AND(O329="SELL",I329&lt;I328),K328+$R$16,IF(AND(O329="SELL",I329&gt;=I328),K328,””))))),$R$16)))</f>
        <v>0.02</v>
      </c>
      <c r="L329" s="8">
        <f t="shared" si="32"/>
        <v>0.12022146597439587</v>
      </c>
      <c r="M329" s="15"/>
      <c r="N329" s="15">
        <f t="shared" si="30"/>
        <v>1980.7889267012802</v>
      </c>
      <c r="O329" s="11" t="str">
        <f t="shared" si="35"/>
        <v>BUY</v>
      </c>
      <c r="P329" s="16"/>
    </row>
    <row r="330" spans="1:16">
      <c r="A330" s="3">
        <v>43300.486111111109</v>
      </c>
      <c r="B330" s="6"/>
      <c r="C330" s="1">
        <v>1984.5</v>
      </c>
      <c r="D330" s="1">
        <v>1985</v>
      </c>
      <c r="E330" s="1">
        <v>1984</v>
      </c>
      <c r="F330" s="1">
        <v>1984.4</v>
      </c>
      <c r="G330" s="1">
        <v>5369</v>
      </c>
      <c r="H330" s="15">
        <f t="shared" si="33"/>
        <v>1980.9091481672544</v>
      </c>
      <c r="I330" s="1">
        <f t="shared" si="34"/>
        <v>1986.8</v>
      </c>
      <c r="J330" s="8">
        <f t="shared" si="31"/>
        <v>5.8908518327455113</v>
      </c>
      <c r="K330" s="8">
        <f>IF(A330="","",IF(IF(O330=O329,IF(K329=$R$17,$R$17,IF(AND(O330="BUY",I330&gt;I329),K329+$R$16,IF(AND(O330="BUY",I330&lt;=I329),K329,IF(AND(O330="SELL",I330&lt;I329),K329+$R$16,IF(AND(O330="SELL",I330&gt;=I329),K329,””))))),$R$16)&gt;$R$17,$R$17,IF(O330=O329,IF(K329=$R$17,$R$17,IF(AND(O330="BUY",I330&gt;I329),K329+$R$16,IF(AND(O330="BUY",I330&lt;=I329),K329,IF(AND(O330="SELL",I330&lt;I329),K329+$R$16,IF(AND(O330="SELL",I330&gt;=I329),K329,””))))),$R$16)))</f>
        <v>0.02</v>
      </c>
      <c r="L330" s="8">
        <f t="shared" si="32"/>
        <v>0.11781703665491022</v>
      </c>
      <c r="M330" s="15"/>
      <c r="N330" s="15">
        <f t="shared" si="30"/>
        <v>1980.9091481672544</v>
      </c>
      <c r="O330" s="11" t="str">
        <f t="shared" si="35"/>
        <v>BUY</v>
      </c>
      <c r="P330" s="16"/>
    </row>
    <row r="331" spans="1:16">
      <c r="A331" s="3">
        <v>43300.489583333336</v>
      </c>
      <c r="B331" s="6"/>
      <c r="C331" s="1">
        <v>1984.6</v>
      </c>
      <c r="D331" s="1">
        <v>1984.95</v>
      </c>
      <c r="E331" s="1">
        <v>1984</v>
      </c>
      <c r="F331" s="1">
        <v>1984.5</v>
      </c>
      <c r="G331" s="1">
        <v>4511</v>
      </c>
      <c r="H331" s="15">
        <f t="shared" si="33"/>
        <v>1981.0269652039094</v>
      </c>
      <c r="I331" s="1">
        <f t="shared" si="34"/>
        <v>1986.8</v>
      </c>
      <c r="J331" s="8">
        <f t="shared" si="31"/>
        <v>5.7730347960905419</v>
      </c>
      <c r="K331" s="8">
        <f>IF(A331="","",IF(IF(O331=O330,IF(K330=$R$17,$R$17,IF(AND(O331="BUY",I331&gt;I330),K330+$R$16,IF(AND(O331="BUY",I331&lt;=I330),K330,IF(AND(O331="SELL",I331&lt;I330),K330+$R$16,IF(AND(O331="SELL",I331&gt;=I330),K330,””))))),$R$16)&gt;$R$17,$R$17,IF(O331=O330,IF(K330=$R$17,$R$17,IF(AND(O331="BUY",I331&gt;I330),K330+$R$16,IF(AND(O331="BUY",I331&lt;=I330),K330,IF(AND(O331="SELL",I331&lt;I330),K330+$R$16,IF(AND(O331="SELL",I331&gt;=I330),K330,””))))),$R$16)))</f>
        <v>0.02</v>
      </c>
      <c r="L331" s="8">
        <f t="shared" si="32"/>
        <v>0.11546069592181084</v>
      </c>
      <c r="M331" s="15"/>
      <c r="N331" s="15">
        <f t="shared" si="30"/>
        <v>1981.0269652039094</v>
      </c>
      <c r="O331" s="11" t="str">
        <f t="shared" si="35"/>
        <v>BUY</v>
      </c>
      <c r="P331" s="16"/>
    </row>
    <row r="332" spans="1:16">
      <c r="A332" s="3">
        <v>43300.493055555555</v>
      </c>
      <c r="B332" s="6"/>
      <c r="C332" s="1">
        <v>1984.75</v>
      </c>
      <c r="D332" s="1">
        <v>1984.9</v>
      </c>
      <c r="E332" s="1">
        <v>1983.7</v>
      </c>
      <c r="F332" s="1">
        <v>1984.65</v>
      </c>
      <c r="G332" s="1">
        <v>4736</v>
      </c>
      <c r="H332" s="15">
        <f t="shared" si="33"/>
        <v>1981.1424258998313</v>
      </c>
      <c r="I332" s="1">
        <f t="shared" si="34"/>
        <v>1986.8</v>
      </c>
      <c r="J332" s="8">
        <f t="shared" si="31"/>
        <v>5.657574100168631</v>
      </c>
      <c r="K332" s="8">
        <f>IF(A332="","",IF(IF(O332=O331,IF(K331=$R$17,$R$17,IF(AND(O332="BUY",I332&gt;I331),K331+$R$16,IF(AND(O332="BUY",I332&lt;=I331),K331,IF(AND(O332="SELL",I332&lt;I331),K331+$R$16,IF(AND(O332="SELL",I332&gt;=I331),K331,””))))),$R$16)&gt;$R$17,$R$17,IF(O332=O331,IF(K331=$R$17,$R$17,IF(AND(O332="BUY",I332&gt;I331),K331+$R$16,IF(AND(O332="BUY",I332&lt;=I331),K331,IF(AND(O332="SELL",I332&lt;I331),K331+$R$16,IF(AND(O332="SELL",I332&gt;=I331),K331,””))))),$R$16)))</f>
        <v>0.02</v>
      </c>
      <c r="L332" s="8">
        <f t="shared" si="32"/>
        <v>0.11315148200337262</v>
      </c>
      <c r="M332" s="15"/>
      <c r="N332" s="15">
        <f t="shared" si="30"/>
        <v>1981.1424258998313</v>
      </c>
      <c r="O332" s="11" t="str">
        <f t="shared" si="35"/>
        <v>BUY</v>
      </c>
      <c r="P332" s="16"/>
    </row>
    <row r="333" spans="1:16">
      <c r="A333" s="3">
        <v>43300.496527777781</v>
      </c>
      <c r="B333" s="6"/>
      <c r="C333" s="1">
        <v>1984.4</v>
      </c>
      <c r="D333" s="1">
        <v>1984.8</v>
      </c>
      <c r="E333" s="1">
        <v>1981.35</v>
      </c>
      <c r="F333" s="1">
        <v>1982</v>
      </c>
      <c r="G333" s="1">
        <v>12363</v>
      </c>
      <c r="H333" s="15">
        <f t="shared" si="33"/>
        <v>1981.2555773818347</v>
      </c>
      <c r="I333" s="1">
        <f t="shared" si="34"/>
        <v>1986.8</v>
      </c>
      <c r="J333" s="8">
        <f t="shared" si="31"/>
        <v>5.5444226181652994</v>
      </c>
      <c r="K333" s="8">
        <f>IF(A333="","",IF(IF(O333=O332,IF(K332=$R$17,$R$17,IF(AND(O333="BUY",I333&gt;I332),K332+$R$16,IF(AND(O333="BUY",I333&lt;=I332),K332,IF(AND(O333="SELL",I333&lt;I332),K332+$R$16,IF(AND(O333="SELL",I333&gt;=I332),K332,””))))),$R$16)&gt;$R$17,$R$17,IF(O333=O332,IF(K332=$R$17,$R$17,IF(AND(O333="BUY",I333&gt;I332),K332+$R$16,IF(AND(O333="BUY",I333&lt;=I332),K332,IF(AND(O333="SELL",I333&lt;I332),K332+$R$16,IF(AND(O333="SELL",I333&gt;=I332),K332,””))))),$R$16)))</f>
        <v>0.02</v>
      </c>
      <c r="L333" s="8">
        <f t="shared" si="32"/>
        <v>0.11088845236330599</v>
      </c>
      <c r="M333" s="15"/>
      <c r="N333" s="15">
        <f t="shared" si="30"/>
        <v>1981.2555773818347</v>
      </c>
      <c r="O333" s="11" t="str">
        <f t="shared" si="35"/>
        <v>BUY</v>
      </c>
      <c r="P333" s="16"/>
    </row>
    <row r="334" spans="1:16">
      <c r="A334" s="3">
        <v>43300.5</v>
      </c>
      <c r="B334" s="6"/>
      <c r="C334" s="1">
        <v>1981.3</v>
      </c>
      <c r="D334" s="1">
        <v>1982.2</v>
      </c>
      <c r="E334" s="1">
        <v>1977.1</v>
      </c>
      <c r="F334" s="1">
        <v>1978.6</v>
      </c>
      <c r="G334" s="1">
        <v>48242</v>
      </c>
      <c r="H334" s="15">
        <f t="shared" si="33"/>
        <v>1986.8</v>
      </c>
      <c r="I334" s="1">
        <f t="shared" si="34"/>
        <v>1977.1</v>
      </c>
      <c r="J334" s="8">
        <f t="shared" si="31"/>
        <v>-9.7000000000000455</v>
      </c>
      <c r="K334" s="8">
        <f>IF(A334="","",IF(IF(O334=O333,IF(K333=$R$17,$R$17,IF(AND(O334="BUY",I334&gt;I333),K333+$R$16,IF(AND(O334="BUY",I334&lt;=I333),K333,IF(AND(O334="SELL",I334&lt;I333),K333+$R$16,IF(AND(O334="SELL",I334&gt;=I333),K333,””))))),$R$16)&gt;$R$17,$R$17,IF(O334=O333,IF(K333=$R$17,$R$17,IF(AND(O334="BUY",I334&gt;I333),K333+$R$16,IF(AND(O334="BUY",I334&lt;=I333),K333,IF(AND(O334="SELL",I334&lt;I333),K333+$R$16,IF(AND(O334="SELL",I334&gt;=I333),K333,””))))),$R$16)))</f>
        <v>0.02</v>
      </c>
      <c r="L334" s="8">
        <f t="shared" si="32"/>
        <v>-0.19400000000000092</v>
      </c>
      <c r="M334" s="15"/>
      <c r="N334" s="15">
        <f t="shared" si="30"/>
        <v>1986.8</v>
      </c>
      <c r="O334" s="11" t="str">
        <f t="shared" si="35"/>
        <v>SELL</v>
      </c>
      <c r="P334" s="16"/>
    </row>
    <row r="335" spans="1:16">
      <c r="A335" s="3">
        <v>43300.503472222219</v>
      </c>
      <c r="B335" s="6"/>
      <c r="C335" s="1">
        <v>1978.25</v>
      </c>
      <c r="D335" s="1">
        <v>1981</v>
      </c>
      <c r="E335" s="1">
        <v>1975.5</v>
      </c>
      <c r="F335" s="1">
        <v>1980.25</v>
      </c>
      <c r="G335" s="1">
        <v>33206</v>
      </c>
      <c r="H335" s="15">
        <f t="shared" si="33"/>
        <v>1986.606</v>
      </c>
      <c r="I335" s="1">
        <f t="shared" si="34"/>
        <v>1975.5</v>
      </c>
      <c r="J335" s="8">
        <f t="shared" si="31"/>
        <v>-11.105999999999995</v>
      </c>
      <c r="K335" s="8">
        <f>IF(A335="","",IF(IF(O335=O334,IF(K334=$R$17,$R$17,IF(AND(O335="BUY",I335&gt;I334),K334+$R$16,IF(AND(O335="BUY",I335&lt;=I334),K334,IF(AND(O335="SELL",I335&lt;I334),K334+$R$16,IF(AND(O335="SELL",I335&gt;=I334),K334,””))))),$R$16)&gt;$R$17,$R$17,IF(O335=O334,IF(K334=$R$17,$R$17,IF(AND(O335="BUY",I335&gt;I334),K334+$R$16,IF(AND(O335="BUY",I335&lt;=I334),K334,IF(AND(O335="SELL",I335&lt;I334),K334+$R$16,IF(AND(O335="SELL",I335&gt;=I334),K334,””))))),$R$16)))</f>
        <v>0.04</v>
      </c>
      <c r="L335" s="8">
        <f t="shared" si="32"/>
        <v>-0.4442399999999998</v>
      </c>
      <c r="M335" s="15"/>
      <c r="N335" s="15">
        <f t="shared" si="30"/>
        <v>1986.606</v>
      </c>
      <c r="O335" s="11" t="str">
        <f t="shared" si="35"/>
        <v>SELL</v>
      </c>
      <c r="P335" s="16"/>
    </row>
    <row r="336" spans="1:16">
      <c r="A336" s="3">
        <v>43300.506944444445</v>
      </c>
      <c r="B336" s="6"/>
      <c r="C336" s="1">
        <v>1979.1</v>
      </c>
      <c r="D336" s="1">
        <v>1980.95</v>
      </c>
      <c r="E336" s="1">
        <v>1977.65</v>
      </c>
      <c r="F336" s="1">
        <v>1978.9</v>
      </c>
      <c r="G336" s="1">
        <v>13576</v>
      </c>
      <c r="H336" s="15">
        <f t="shared" si="33"/>
        <v>1986.16176</v>
      </c>
      <c r="I336" s="1">
        <f t="shared" si="34"/>
        <v>1975.5</v>
      </c>
      <c r="J336" s="8">
        <f t="shared" si="31"/>
        <v>-10.661759999999958</v>
      </c>
      <c r="K336" s="8">
        <f>IF(A336="","",IF(IF(O336=O335,IF(K335=$R$17,$R$17,IF(AND(O336="BUY",I336&gt;I335),K335+$R$16,IF(AND(O336="BUY",I336&lt;=I335),K335,IF(AND(O336="SELL",I336&lt;I335),K335+$R$16,IF(AND(O336="SELL",I336&gt;=I335),K335,””))))),$R$16)&gt;$R$17,$R$17,IF(O336=O335,IF(K335=$R$17,$R$17,IF(AND(O336="BUY",I336&gt;I335),K335+$R$16,IF(AND(O336="BUY",I336&lt;=I335),K335,IF(AND(O336="SELL",I336&lt;I335),K335+$R$16,IF(AND(O336="SELL",I336&gt;=I335),K335,””))))),$R$16)))</f>
        <v>0.04</v>
      </c>
      <c r="L336" s="8">
        <f t="shared" si="32"/>
        <v>-0.42647039999999836</v>
      </c>
      <c r="M336" s="15"/>
      <c r="N336" s="15">
        <f t="shared" si="30"/>
        <v>1986.16176</v>
      </c>
      <c r="O336" s="11" t="str">
        <f t="shared" si="35"/>
        <v>SELL</v>
      </c>
      <c r="P336" s="16"/>
    </row>
    <row r="337" spans="1:16">
      <c r="A337" s="3">
        <v>43300.510416666664</v>
      </c>
      <c r="B337" s="6"/>
      <c r="C337" s="1">
        <v>1979.3</v>
      </c>
      <c r="D337" s="1">
        <v>1979.65</v>
      </c>
      <c r="E337" s="1">
        <v>1976.5</v>
      </c>
      <c r="F337" s="1">
        <v>1978.1</v>
      </c>
      <c r="G337" s="1">
        <v>9777</v>
      </c>
      <c r="H337" s="15">
        <f t="shared" si="33"/>
        <v>1985.7352896</v>
      </c>
      <c r="I337" s="1">
        <f t="shared" si="34"/>
        <v>1975.5</v>
      </c>
      <c r="J337" s="8">
        <f t="shared" si="31"/>
        <v>-10.235289599999987</v>
      </c>
      <c r="K337" s="8">
        <f>IF(A337="","",IF(IF(O337=O336,IF(K336=$R$17,$R$17,IF(AND(O337="BUY",I337&gt;I336),K336+$R$16,IF(AND(O337="BUY",I337&lt;=I336),K336,IF(AND(O337="SELL",I337&lt;I336),K336+$R$16,IF(AND(O337="SELL",I337&gt;=I336),K336,””))))),$R$16)&gt;$R$17,$R$17,IF(O337=O336,IF(K336=$R$17,$R$17,IF(AND(O337="BUY",I337&gt;I336),K336+$R$16,IF(AND(O337="BUY",I337&lt;=I336),K336,IF(AND(O337="SELL",I337&lt;I336),K336+$R$16,IF(AND(O337="SELL",I337&gt;=I336),K336,””))))),$R$16)))</f>
        <v>0.04</v>
      </c>
      <c r="L337" s="8">
        <f t="shared" si="32"/>
        <v>-0.4094115839999995</v>
      </c>
      <c r="M337" s="15"/>
      <c r="N337" s="15">
        <f t="shared" si="30"/>
        <v>1985.7352896</v>
      </c>
      <c r="O337" s="11" t="str">
        <f t="shared" si="35"/>
        <v>SELL</v>
      </c>
      <c r="P337" s="16"/>
    </row>
    <row r="338" spans="1:16">
      <c r="A338" s="3">
        <v>43300.513888888891</v>
      </c>
      <c r="B338" s="6"/>
      <c r="C338" s="1">
        <v>1978</v>
      </c>
      <c r="D338" s="1">
        <v>1978.45</v>
      </c>
      <c r="E338" s="1">
        <v>1976.2</v>
      </c>
      <c r="F338" s="1">
        <v>1977.05</v>
      </c>
      <c r="G338" s="1">
        <v>9784</v>
      </c>
      <c r="H338" s="15">
        <f t="shared" si="33"/>
        <v>1985.3258780159999</v>
      </c>
      <c r="I338" s="1">
        <f t="shared" si="34"/>
        <v>1975.5</v>
      </c>
      <c r="J338" s="8">
        <f t="shared" si="31"/>
        <v>-9.8258780159999333</v>
      </c>
      <c r="K338" s="8">
        <f>IF(A338="","",IF(IF(O338=O337,IF(K337=$R$17,$R$17,IF(AND(O338="BUY",I338&gt;I337),K337+$R$16,IF(AND(O338="BUY",I338&lt;=I337),K337,IF(AND(O338="SELL",I338&lt;I337),K337+$R$16,IF(AND(O338="SELL",I338&gt;=I337),K337,””))))),$R$16)&gt;$R$17,$R$17,IF(O338=O337,IF(K337=$R$17,$R$17,IF(AND(O338="BUY",I338&gt;I337),K337+$R$16,IF(AND(O338="BUY",I338&lt;=I337),K337,IF(AND(O338="SELL",I338&lt;I337),K337+$R$16,IF(AND(O338="SELL",I338&gt;=I337),K337,””))))),$R$16)))</f>
        <v>0.04</v>
      </c>
      <c r="L338" s="8">
        <f t="shared" si="32"/>
        <v>-0.39303512063999735</v>
      </c>
      <c r="M338" s="15"/>
      <c r="N338" s="15">
        <f t="shared" si="30"/>
        <v>1985.3258780159999</v>
      </c>
      <c r="O338" s="11" t="str">
        <f t="shared" si="35"/>
        <v>SELL</v>
      </c>
      <c r="P338" s="16"/>
    </row>
    <row r="339" spans="1:16">
      <c r="A339" s="3">
        <v>43300.517361111109</v>
      </c>
      <c r="B339" s="6"/>
      <c r="C339" s="1">
        <v>1977.4</v>
      </c>
      <c r="D339" s="1">
        <v>1977.4</v>
      </c>
      <c r="E339" s="1">
        <v>1976.2</v>
      </c>
      <c r="F339" s="1">
        <v>1977</v>
      </c>
      <c r="G339" s="1">
        <v>9213</v>
      </c>
      <c r="H339" s="15">
        <f t="shared" si="33"/>
        <v>1984.93284289536</v>
      </c>
      <c r="I339" s="1">
        <f t="shared" si="34"/>
        <v>1975.5</v>
      </c>
      <c r="J339" s="8">
        <f t="shared" si="31"/>
        <v>-9.4328428953599541</v>
      </c>
      <c r="K339" s="8">
        <f>IF(A339="","",IF(IF(O339=O338,IF(K338=$R$17,$R$17,IF(AND(O339="BUY",I339&gt;I338),K338+$R$16,IF(AND(O339="BUY",I339&lt;=I338),K338,IF(AND(O339="SELL",I339&lt;I338),K338+$R$16,IF(AND(O339="SELL",I339&gt;=I338),K338,””))))),$R$16)&gt;$R$17,$R$17,IF(O339=O338,IF(K338=$R$17,$R$17,IF(AND(O339="BUY",I339&gt;I338),K338+$R$16,IF(AND(O339="BUY",I339&lt;=I338),K338,IF(AND(O339="SELL",I339&lt;I338),K338+$R$16,IF(AND(O339="SELL",I339&gt;=I338),K338,””))))),$R$16)))</f>
        <v>0.04</v>
      </c>
      <c r="L339" s="8">
        <f t="shared" si="32"/>
        <v>-0.37731371581439815</v>
      </c>
      <c r="M339" s="15"/>
      <c r="N339" s="15">
        <f t="shared" si="30"/>
        <v>1984.93284289536</v>
      </c>
      <c r="O339" s="11" t="str">
        <f t="shared" si="35"/>
        <v>SELL</v>
      </c>
      <c r="P339" s="16"/>
    </row>
    <row r="340" spans="1:16">
      <c r="A340" s="3">
        <v>43300.520833333336</v>
      </c>
      <c r="B340" s="6"/>
      <c r="C340" s="1">
        <v>1977.35</v>
      </c>
      <c r="D340" s="1">
        <v>1978</v>
      </c>
      <c r="E340" s="1">
        <v>1976.5</v>
      </c>
      <c r="F340" s="1">
        <v>1976.8</v>
      </c>
      <c r="G340" s="1">
        <v>8824</v>
      </c>
      <c r="H340" s="15">
        <f t="shared" si="33"/>
        <v>1984.5555291795456</v>
      </c>
      <c r="I340" s="1">
        <f t="shared" si="34"/>
        <v>1975.5</v>
      </c>
      <c r="J340" s="8">
        <f t="shared" si="31"/>
        <v>-9.0555291795456014</v>
      </c>
      <c r="K340" s="8">
        <f>IF(A340="","",IF(IF(O340=O339,IF(K339=$R$17,$R$17,IF(AND(O340="BUY",I340&gt;I339),K339+$R$16,IF(AND(O340="BUY",I340&lt;=I339),K339,IF(AND(O340="SELL",I340&lt;I339),K339+$R$16,IF(AND(O340="SELL",I340&gt;=I339),K339,””))))),$R$16)&gt;$R$17,$R$17,IF(O340=O339,IF(K339=$R$17,$R$17,IF(AND(O340="BUY",I340&gt;I339),K339+$R$16,IF(AND(O340="BUY",I340&lt;=I339),K339,IF(AND(O340="SELL",I340&lt;I339),K339+$R$16,IF(AND(O340="SELL",I340&gt;=I339),K339,””))))),$R$16)))</f>
        <v>0.04</v>
      </c>
      <c r="L340" s="8">
        <f t="shared" si="32"/>
        <v>-0.36222116718182407</v>
      </c>
      <c r="M340" s="15"/>
      <c r="N340" s="15">
        <f t="shared" si="30"/>
        <v>1984.5555291795456</v>
      </c>
      <c r="O340" s="11" t="str">
        <f t="shared" si="35"/>
        <v>SELL</v>
      </c>
      <c r="P340" s="16"/>
    </row>
    <row r="341" spans="1:16">
      <c r="A341" s="3">
        <v>43300.524305555555</v>
      </c>
      <c r="B341" s="6"/>
      <c r="C341" s="1">
        <v>1977</v>
      </c>
      <c r="D341" s="1">
        <v>1980</v>
      </c>
      <c r="E341" s="1">
        <v>1976.85</v>
      </c>
      <c r="F341" s="1">
        <v>1979.65</v>
      </c>
      <c r="G341" s="1">
        <v>9565</v>
      </c>
      <c r="H341" s="15">
        <f t="shared" si="33"/>
        <v>1984.1933080123638</v>
      </c>
      <c r="I341" s="1">
        <f t="shared" si="34"/>
        <v>1975.5</v>
      </c>
      <c r="J341" s="8">
        <f t="shared" si="31"/>
        <v>-8.6933080123637865</v>
      </c>
      <c r="K341" s="8">
        <f>IF(A341="","",IF(IF(O341=O340,IF(K340=$R$17,$R$17,IF(AND(O341="BUY",I341&gt;I340),K340+$R$16,IF(AND(O341="BUY",I341&lt;=I340),K340,IF(AND(O341="SELL",I341&lt;I340),K340+$R$16,IF(AND(O341="SELL",I341&gt;=I340),K340,””))))),$R$16)&gt;$R$17,$R$17,IF(O341=O340,IF(K340=$R$17,$R$17,IF(AND(O341="BUY",I341&gt;I340),K340+$R$16,IF(AND(O341="BUY",I341&lt;=I340),K340,IF(AND(O341="SELL",I341&lt;I340),K340+$R$16,IF(AND(O341="SELL",I341&gt;=I340),K340,””))))),$R$16)))</f>
        <v>0.04</v>
      </c>
      <c r="L341" s="8">
        <f t="shared" si="32"/>
        <v>-0.34773232049455144</v>
      </c>
      <c r="M341" s="15"/>
      <c r="N341" s="15">
        <f t="shared" si="30"/>
        <v>1984.1933080123638</v>
      </c>
      <c r="O341" s="11" t="str">
        <f t="shared" si="35"/>
        <v>SELL</v>
      </c>
      <c r="P341" s="16"/>
    </row>
    <row r="342" spans="1:16">
      <c r="A342" s="3">
        <v>43300.527777777781</v>
      </c>
      <c r="B342" s="6"/>
      <c r="C342" s="1">
        <v>1979.5</v>
      </c>
      <c r="D342" s="1">
        <v>1982</v>
      </c>
      <c r="E342" s="1">
        <v>1979.45</v>
      </c>
      <c r="F342" s="1">
        <v>1981.95</v>
      </c>
      <c r="G342" s="1">
        <v>8003</v>
      </c>
      <c r="H342" s="15">
        <f t="shared" si="33"/>
        <v>1983.8455756918693</v>
      </c>
      <c r="I342" s="1">
        <f t="shared" si="34"/>
        <v>1975.5</v>
      </c>
      <c r="J342" s="8">
        <f t="shared" si="31"/>
        <v>-8.3455756918692714</v>
      </c>
      <c r="K342" s="8">
        <f>IF(A342="","",IF(IF(O342=O341,IF(K341=$R$17,$R$17,IF(AND(O342="BUY",I342&gt;I341),K341+$R$16,IF(AND(O342="BUY",I342&lt;=I341),K341,IF(AND(O342="SELL",I342&lt;I341),K341+$R$16,IF(AND(O342="SELL",I342&gt;=I341),K341,””))))),$R$16)&gt;$R$17,$R$17,IF(O342=O341,IF(K341=$R$17,$R$17,IF(AND(O342="BUY",I342&gt;I341),K341+$R$16,IF(AND(O342="BUY",I342&lt;=I341),K341,IF(AND(O342="SELL",I342&lt;I341),K341+$R$16,IF(AND(O342="SELL",I342&gt;=I341),K341,””))))),$R$16)))</f>
        <v>0.04</v>
      </c>
      <c r="L342" s="8">
        <f t="shared" si="32"/>
        <v>-0.33382302767477084</v>
      </c>
      <c r="M342" s="15"/>
      <c r="N342" s="15">
        <f t="shared" si="30"/>
        <v>1983.8455756918693</v>
      </c>
      <c r="O342" s="11" t="str">
        <f t="shared" si="35"/>
        <v>SELL</v>
      </c>
      <c r="P342" s="16"/>
    </row>
    <row r="343" spans="1:16">
      <c r="A343" s="3">
        <v>43300.53125</v>
      </c>
      <c r="B343" s="6"/>
      <c r="C343" s="1">
        <v>1982</v>
      </c>
      <c r="D343" s="1">
        <v>1982.55</v>
      </c>
      <c r="E343" s="1">
        <v>1980.15</v>
      </c>
      <c r="F343" s="1">
        <v>1982.4</v>
      </c>
      <c r="G343" s="1">
        <v>13184</v>
      </c>
      <c r="H343" s="15">
        <f t="shared" si="33"/>
        <v>1983.5117526641945</v>
      </c>
      <c r="I343" s="1">
        <f t="shared" si="34"/>
        <v>1975.5</v>
      </c>
      <c r="J343" s="8">
        <f t="shared" si="31"/>
        <v>-8.011752664194546</v>
      </c>
      <c r="K343" s="8">
        <f>IF(A343="","",IF(IF(O343=O342,IF(K342=$R$17,$R$17,IF(AND(O343="BUY",I343&gt;I342),K342+$R$16,IF(AND(O343="BUY",I343&lt;=I342),K342,IF(AND(O343="SELL",I343&lt;I342),K342+$R$16,IF(AND(O343="SELL",I343&gt;=I342),K342,””))))),$R$16)&gt;$R$17,$R$17,IF(O343=O342,IF(K342=$R$17,$R$17,IF(AND(O343="BUY",I343&gt;I342),K342+$R$16,IF(AND(O343="BUY",I343&lt;=I342),K342,IF(AND(O343="SELL",I343&lt;I342),K342+$R$16,IF(AND(O343="SELL",I343&gt;=I342),K342,””))))),$R$16)))</f>
        <v>0.04</v>
      </c>
      <c r="L343" s="8">
        <f t="shared" si="32"/>
        <v>-0.32047010656778185</v>
      </c>
      <c r="M343" s="15"/>
      <c r="N343" s="15">
        <f t="shared" si="30"/>
        <v>1983.5117526641945</v>
      </c>
      <c r="O343" s="11" t="str">
        <f t="shared" si="35"/>
        <v>SELL</v>
      </c>
      <c r="P343" s="16"/>
    </row>
    <row r="344" spans="1:16">
      <c r="A344" s="3">
        <v>43300.534722222219</v>
      </c>
      <c r="B344" s="6"/>
      <c r="C344" s="1">
        <v>1982.1</v>
      </c>
      <c r="D344" s="1">
        <v>1985</v>
      </c>
      <c r="E344" s="1">
        <v>1982</v>
      </c>
      <c r="F344" s="1">
        <v>1984.4</v>
      </c>
      <c r="G344" s="1">
        <v>12166</v>
      </c>
      <c r="H344" s="15">
        <f t="shared" si="33"/>
        <v>1975.5</v>
      </c>
      <c r="I344" s="1">
        <f t="shared" si="34"/>
        <v>1985</v>
      </c>
      <c r="J344" s="8">
        <f t="shared" si="31"/>
        <v>9.5</v>
      </c>
      <c r="K344" s="8">
        <f>IF(A344="","",IF(IF(O344=O343,IF(K343=$R$17,$R$17,IF(AND(O344="BUY",I344&gt;I343),K343+$R$16,IF(AND(O344="BUY",I344&lt;=I343),K343,IF(AND(O344="SELL",I344&lt;I343),K343+$R$16,IF(AND(O344="SELL",I344&gt;=I343),K343,””))))),$R$16)&gt;$R$17,$R$17,IF(O344=O343,IF(K343=$R$17,$R$17,IF(AND(O344="BUY",I344&gt;I343),K343+$R$16,IF(AND(O344="BUY",I344&lt;=I343),K343,IF(AND(O344="SELL",I344&lt;I343),K343+$R$16,IF(AND(O344="SELL",I344&gt;=I343),K343,””))))),$R$16)))</f>
        <v>0.02</v>
      </c>
      <c r="L344" s="8">
        <f t="shared" si="32"/>
        <v>0.19</v>
      </c>
      <c r="M344" s="15"/>
      <c r="N344" s="15">
        <f t="shared" si="30"/>
        <v>1975.5</v>
      </c>
      <c r="O344" s="11" t="str">
        <f t="shared" si="35"/>
        <v>BUY</v>
      </c>
      <c r="P344" s="16"/>
    </row>
    <row r="345" spans="1:16">
      <c r="A345" s="3">
        <v>43300.538194444445</v>
      </c>
      <c r="B345" s="6"/>
      <c r="C345" s="1">
        <v>1984</v>
      </c>
      <c r="D345" s="1">
        <v>1984.4</v>
      </c>
      <c r="E345" s="1">
        <v>1983.3</v>
      </c>
      <c r="F345" s="1">
        <v>1984</v>
      </c>
      <c r="G345" s="1">
        <v>11440</v>
      </c>
      <c r="H345" s="15">
        <f t="shared" si="33"/>
        <v>1975.69</v>
      </c>
      <c r="I345" s="1">
        <f t="shared" si="34"/>
        <v>1985</v>
      </c>
      <c r="J345" s="8">
        <f t="shared" si="31"/>
        <v>9.3099999999999454</v>
      </c>
      <c r="K345" s="8">
        <f>IF(A345="","",IF(IF(O345=O344,IF(K344=$R$17,$R$17,IF(AND(O345="BUY",I345&gt;I344),K344+$R$16,IF(AND(O345="BUY",I345&lt;=I344),K344,IF(AND(O345="SELL",I345&lt;I344),K344+$R$16,IF(AND(O345="SELL",I345&gt;=I344),K344,””))))),$R$16)&gt;$R$17,$R$17,IF(O345=O344,IF(K344=$R$17,$R$17,IF(AND(O345="BUY",I345&gt;I344),K344+$R$16,IF(AND(O345="BUY",I345&lt;=I344),K344,IF(AND(O345="SELL",I345&lt;I344),K344+$R$16,IF(AND(O345="SELL",I345&gt;=I344),K344,””))))),$R$16)))</f>
        <v>0.02</v>
      </c>
      <c r="L345" s="8">
        <f t="shared" si="32"/>
        <v>0.18619999999999892</v>
      </c>
      <c r="M345" s="15"/>
      <c r="N345" s="15">
        <f t="shared" si="30"/>
        <v>1975.69</v>
      </c>
      <c r="O345" s="11" t="str">
        <f t="shared" si="35"/>
        <v>BUY</v>
      </c>
      <c r="P345" s="16"/>
    </row>
    <row r="346" spans="1:16">
      <c r="A346" s="3">
        <v>43300.541666666664</v>
      </c>
      <c r="B346" s="6"/>
      <c r="C346" s="1">
        <v>1984</v>
      </c>
      <c r="D346" s="1">
        <v>1984.55</v>
      </c>
      <c r="E346" s="1">
        <v>1981.1</v>
      </c>
      <c r="F346" s="1">
        <v>1981.9</v>
      </c>
      <c r="G346" s="1">
        <v>8326</v>
      </c>
      <c r="H346" s="15">
        <f t="shared" si="33"/>
        <v>1975.8762000000002</v>
      </c>
      <c r="I346" s="1">
        <f t="shared" si="34"/>
        <v>1985</v>
      </c>
      <c r="J346" s="8">
        <f t="shared" si="31"/>
        <v>9.1237999999998465</v>
      </c>
      <c r="K346" s="8">
        <f>IF(A346="","",IF(IF(O346=O345,IF(K345=$R$17,$R$17,IF(AND(O346="BUY",I346&gt;I345),K345+$R$16,IF(AND(O346="BUY",I346&lt;=I345),K345,IF(AND(O346="SELL",I346&lt;I345),K345+$R$16,IF(AND(O346="SELL",I346&gt;=I345),K345,””))))),$R$16)&gt;$R$17,$R$17,IF(O346=O345,IF(K345=$R$17,$R$17,IF(AND(O346="BUY",I346&gt;I345),K345+$R$16,IF(AND(O346="BUY",I346&lt;=I345),K345,IF(AND(O346="SELL",I346&lt;I345),K345+$R$16,IF(AND(O346="SELL",I346&gt;=I345),K345,””))))),$R$16)))</f>
        <v>0.02</v>
      </c>
      <c r="L346" s="8">
        <f t="shared" si="32"/>
        <v>0.18247599999999695</v>
      </c>
      <c r="M346" s="15"/>
      <c r="N346" s="15">
        <f t="shared" si="30"/>
        <v>1975.8762000000002</v>
      </c>
      <c r="O346" s="11" t="str">
        <f t="shared" si="35"/>
        <v>BUY</v>
      </c>
      <c r="P346" s="16"/>
    </row>
    <row r="347" spans="1:16">
      <c r="A347" s="3">
        <v>43300.545138888891</v>
      </c>
      <c r="B347" s="6"/>
      <c r="C347" s="1">
        <v>1981.9</v>
      </c>
      <c r="D347" s="1">
        <v>1982.95</v>
      </c>
      <c r="E347" s="1">
        <v>1981.1</v>
      </c>
      <c r="F347" s="1">
        <v>1981.6</v>
      </c>
      <c r="G347" s="1">
        <v>8459</v>
      </c>
      <c r="H347" s="15">
        <f t="shared" si="33"/>
        <v>1976.0586760000001</v>
      </c>
      <c r="I347" s="1">
        <f t="shared" si="34"/>
        <v>1985</v>
      </c>
      <c r="J347" s="8">
        <f t="shared" si="31"/>
        <v>8.941323999999895</v>
      </c>
      <c r="K347" s="8">
        <f>IF(A347="","",IF(IF(O347=O346,IF(K346=$R$17,$R$17,IF(AND(O347="BUY",I347&gt;I346),K346+$R$16,IF(AND(O347="BUY",I347&lt;=I346),K346,IF(AND(O347="SELL",I347&lt;I346),K346+$R$16,IF(AND(O347="SELL",I347&gt;=I346),K346,””))))),$R$16)&gt;$R$17,$R$17,IF(O347=O346,IF(K346=$R$17,$R$17,IF(AND(O347="BUY",I347&gt;I346),K346+$R$16,IF(AND(O347="BUY",I347&lt;=I346),K346,IF(AND(O347="SELL",I347&lt;I346),K346+$R$16,IF(AND(O347="SELL",I347&gt;=I346),K346,””))))),$R$16)))</f>
        <v>0.02</v>
      </c>
      <c r="L347" s="8">
        <f t="shared" si="32"/>
        <v>0.1788264799999979</v>
      </c>
      <c r="M347" s="15"/>
      <c r="N347" s="15">
        <f t="shared" si="30"/>
        <v>1976.0586760000001</v>
      </c>
      <c r="O347" s="11" t="str">
        <f t="shared" si="35"/>
        <v>BUY</v>
      </c>
      <c r="P347" s="16"/>
    </row>
    <row r="348" spans="1:16">
      <c r="A348" s="3">
        <v>43300.548611111109</v>
      </c>
      <c r="B348" s="6"/>
      <c r="C348" s="1">
        <v>1981.95</v>
      </c>
      <c r="D348" s="1">
        <v>1981.95</v>
      </c>
      <c r="E348" s="1">
        <v>1981.1</v>
      </c>
      <c r="F348" s="1">
        <v>1981.75</v>
      </c>
      <c r="G348" s="1">
        <v>7338</v>
      </c>
      <c r="H348" s="15">
        <f t="shared" si="33"/>
        <v>1976.2375024800001</v>
      </c>
      <c r="I348" s="1">
        <f t="shared" si="34"/>
        <v>1985</v>
      </c>
      <c r="J348" s="8">
        <f t="shared" si="31"/>
        <v>8.7624975199998971</v>
      </c>
      <c r="K348" s="8">
        <f>IF(A348="","",IF(IF(O348=O347,IF(K347=$R$17,$R$17,IF(AND(O348="BUY",I348&gt;I347),K347+$R$16,IF(AND(O348="BUY",I348&lt;=I347),K347,IF(AND(O348="SELL",I348&lt;I347),K347+$R$16,IF(AND(O348="SELL",I348&gt;=I347),K347,””))))),$R$16)&gt;$R$17,$R$17,IF(O348=O347,IF(K347=$R$17,$R$17,IF(AND(O348="BUY",I348&gt;I347),K347+$R$16,IF(AND(O348="BUY",I348&lt;=I347),K347,IF(AND(O348="SELL",I348&lt;I347),K347+$R$16,IF(AND(O348="SELL",I348&gt;=I347),K347,””))))),$R$16)))</f>
        <v>0.02</v>
      </c>
      <c r="L348" s="8">
        <f t="shared" si="32"/>
        <v>0.17524995039999794</v>
      </c>
      <c r="M348" s="15"/>
      <c r="N348" s="15">
        <f t="shared" si="30"/>
        <v>1976.2375024800001</v>
      </c>
      <c r="O348" s="11" t="str">
        <f t="shared" si="35"/>
        <v>BUY</v>
      </c>
      <c r="P348" s="16"/>
    </row>
    <row r="349" spans="1:16">
      <c r="A349" s="3">
        <v>43300.552083333336</v>
      </c>
      <c r="B349" s="6"/>
      <c r="C349" s="1">
        <v>1981.95</v>
      </c>
      <c r="D349" s="1">
        <v>1981.95</v>
      </c>
      <c r="E349" s="1">
        <v>1980</v>
      </c>
      <c r="F349" s="1">
        <v>1980</v>
      </c>
      <c r="G349" s="1">
        <v>7997</v>
      </c>
      <c r="H349" s="15">
        <f t="shared" si="33"/>
        <v>1976.4127524304001</v>
      </c>
      <c r="I349" s="1">
        <f t="shared" si="34"/>
        <v>1985</v>
      </c>
      <c r="J349" s="8">
        <f t="shared" si="31"/>
        <v>8.5872475695998673</v>
      </c>
      <c r="K349" s="8">
        <f>IF(A349="","",IF(IF(O349=O348,IF(K348=$R$17,$R$17,IF(AND(O349="BUY",I349&gt;I348),K348+$R$16,IF(AND(O349="BUY",I349&lt;=I348),K348,IF(AND(O349="SELL",I349&lt;I348),K348+$R$16,IF(AND(O349="SELL",I349&gt;=I348),K348,””))))),$R$16)&gt;$R$17,$R$17,IF(O349=O348,IF(K348=$R$17,$R$17,IF(AND(O349="BUY",I349&gt;I348),K348+$R$16,IF(AND(O349="BUY",I349&lt;=I348),K348,IF(AND(O349="SELL",I349&lt;I348),K348+$R$16,IF(AND(O349="SELL",I349&gt;=I348),K348,””))))),$R$16)))</f>
        <v>0.02</v>
      </c>
      <c r="L349" s="8">
        <f t="shared" si="32"/>
        <v>0.17174495139199736</v>
      </c>
      <c r="M349" s="15"/>
      <c r="N349" s="15">
        <f t="shared" si="30"/>
        <v>1976.4127524304001</v>
      </c>
      <c r="O349" s="11" t="str">
        <f t="shared" si="35"/>
        <v>BUY</v>
      </c>
      <c r="P349" s="16"/>
    </row>
    <row r="350" spans="1:16">
      <c r="A350" s="3">
        <v>43300.555555555555</v>
      </c>
      <c r="B350" s="6"/>
      <c r="C350" s="1">
        <v>1980.1</v>
      </c>
      <c r="D350" s="1">
        <v>1980.1</v>
      </c>
      <c r="E350" s="1">
        <v>1976.85</v>
      </c>
      <c r="F350" s="1">
        <v>1977.95</v>
      </c>
      <c r="G350" s="1">
        <v>13687</v>
      </c>
      <c r="H350" s="15">
        <f t="shared" si="33"/>
        <v>1976.5844973817921</v>
      </c>
      <c r="I350" s="1">
        <f t="shared" si="34"/>
        <v>1985</v>
      </c>
      <c r="J350" s="8">
        <f t="shared" si="31"/>
        <v>8.4155026182079382</v>
      </c>
      <c r="K350" s="8">
        <f>IF(A350="","",IF(IF(O350=O349,IF(K349=$R$17,$R$17,IF(AND(O350="BUY",I350&gt;I349),K349+$R$16,IF(AND(O350="BUY",I350&lt;=I349),K349,IF(AND(O350="SELL",I350&lt;I349),K349+$R$16,IF(AND(O350="SELL",I350&gt;=I349),K349,””))))),$R$16)&gt;$R$17,$R$17,IF(O350=O349,IF(K349=$R$17,$R$17,IF(AND(O350="BUY",I350&gt;I349),K349+$R$16,IF(AND(O350="BUY",I350&lt;=I349),K349,IF(AND(O350="SELL",I350&lt;I349),K349+$R$16,IF(AND(O350="SELL",I350&gt;=I349),K349,””))))),$R$16)))</f>
        <v>0.02</v>
      </c>
      <c r="L350" s="8">
        <f t="shared" si="32"/>
        <v>0.16831005236415877</v>
      </c>
      <c r="M350" s="15"/>
      <c r="N350" s="15">
        <f t="shared" si="30"/>
        <v>1976.5844973817921</v>
      </c>
      <c r="O350" s="11" t="str">
        <f t="shared" si="35"/>
        <v>BUY</v>
      </c>
      <c r="P350" s="16"/>
    </row>
    <row r="351" spans="1:16">
      <c r="A351" s="3">
        <v>43300.559027777781</v>
      </c>
      <c r="B351" s="6"/>
      <c r="C351" s="1">
        <v>1977.85</v>
      </c>
      <c r="D351" s="1">
        <v>1978</v>
      </c>
      <c r="E351" s="1">
        <v>1977.4</v>
      </c>
      <c r="F351" s="1">
        <v>1977.8</v>
      </c>
      <c r="G351" s="1">
        <v>11585</v>
      </c>
      <c r="H351" s="15">
        <f t="shared" si="33"/>
        <v>1976.7528074341562</v>
      </c>
      <c r="I351" s="1">
        <f t="shared" si="34"/>
        <v>1985</v>
      </c>
      <c r="J351" s="8">
        <f t="shared" si="31"/>
        <v>8.2471925658437613</v>
      </c>
      <c r="K351" s="8">
        <f>IF(A351="","",IF(IF(O351=O350,IF(K350=$R$17,$R$17,IF(AND(O351="BUY",I351&gt;I350),K350+$R$16,IF(AND(O351="BUY",I351&lt;=I350),K350,IF(AND(O351="SELL",I351&lt;I350),K350+$R$16,IF(AND(O351="SELL",I351&gt;=I350),K350,””))))),$R$16)&gt;$R$17,$R$17,IF(O351=O350,IF(K350=$R$17,$R$17,IF(AND(O351="BUY",I351&gt;I350),K350+$R$16,IF(AND(O351="BUY",I351&lt;=I350),K350,IF(AND(O351="SELL",I351&lt;I350),K350+$R$16,IF(AND(O351="SELL",I351&gt;=I350),K350,””))))),$R$16)))</f>
        <v>0.02</v>
      </c>
      <c r="L351" s="8">
        <f t="shared" si="32"/>
        <v>0.16494385131687522</v>
      </c>
      <c r="M351" s="15"/>
      <c r="N351" s="15">
        <f t="shared" si="30"/>
        <v>1976.7528074341562</v>
      </c>
      <c r="O351" s="11" t="str">
        <f t="shared" si="35"/>
        <v>BUY</v>
      </c>
      <c r="P351" s="16"/>
    </row>
    <row r="352" spans="1:16">
      <c r="A352" s="3">
        <v>43300.5625</v>
      </c>
      <c r="B352" s="6"/>
      <c r="C352" s="1">
        <v>1977.75</v>
      </c>
      <c r="D352" s="1">
        <v>1979.5</v>
      </c>
      <c r="E352" s="1">
        <v>1977.5</v>
      </c>
      <c r="F352" s="1">
        <v>1979.15</v>
      </c>
      <c r="G352" s="1">
        <v>14422</v>
      </c>
      <c r="H352" s="15">
        <f t="shared" si="33"/>
        <v>1976.9177512854731</v>
      </c>
      <c r="I352" s="1">
        <f t="shared" si="34"/>
        <v>1985</v>
      </c>
      <c r="J352" s="8">
        <f t="shared" si="31"/>
        <v>8.0822487145269406</v>
      </c>
      <c r="K352" s="8">
        <f>IF(A352="","",IF(IF(O352=O351,IF(K351=$R$17,$R$17,IF(AND(O352="BUY",I352&gt;I351),K351+$R$16,IF(AND(O352="BUY",I352&lt;=I351),K351,IF(AND(O352="SELL",I352&lt;I351),K351+$R$16,IF(AND(O352="SELL",I352&gt;=I351),K351,””))))),$R$16)&gt;$R$17,$R$17,IF(O352=O351,IF(K351=$R$17,$R$17,IF(AND(O352="BUY",I352&gt;I351),K351+$R$16,IF(AND(O352="BUY",I352&lt;=I351),K351,IF(AND(O352="SELL",I352&lt;I351),K351+$R$16,IF(AND(O352="SELL",I352&gt;=I351),K351,””))))),$R$16)))</f>
        <v>0.02</v>
      </c>
      <c r="L352" s="8">
        <f t="shared" si="32"/>
        <v>0.16164497429053881</v>
      </c>
      <c r="M352" s="15"/>
      <c r="N352" s="15">
        <f t="shared" si="30"/>
        <v>1976.9177512854731</v>
      </c>
      <c r="O352" s="11" t="str">
        <f t="shared" si="35"/>
        <v>BUY</v>
      </c>
      <c r="P352" s="16"/>
    </row>
    <row r="353" spans="1:16">
      <c r="A353" s="3">
        <v>43300.565972222219</v>
      </c>
      <c r="B353" s="6"/>
      <c r="C353" s="1">
        <v>1979.15</v>
      </c>
      <c r="D353" s="1">
        <v>1979.25</v>
      </c>
      <c r="E353" s="1">
        <v>1977</v>
      </c>
      <c r="F353" s="1">
        <v>1977.1</v>
      </c>
      <c r="G353" s="1">
        <v>16463</v>
      </c>
      <c r="H353" s="15">
        <f t="shared" si="33"/>
        <v>1985</v>
      </c>
      <c r="I353" s="1">
        <f t="shared" si="34"/>
        <v>1977</v>
      </c>
      <c r="J353" s="8">
        <f t="shared" si="31"/>
        <v>-8</v>
      </c>
      <c r="K353" s="8">
        <f>IF(A353="","",IF(IF(O353=O352,IF(K352=$R$17,$R$17,IF(AND(O353="BUY",I353&gt;I352),K352+$R$16,IF(AND(O353="BUY",I353&lt;=I352),K352,IF(AND(O353="SELL",I353&lt;I352),K352+$R$16,IF(AND(O353="SELL",I353&gt;=I352),K352,””))))),$R$16)&gt;$R$17,$R$17,IF(O353=O352,IF(K352=$R$17,$R$17,IF(AND(O353="BUY",I353&gt;I352),K352+$R$16,IF(AND(O353="BUY",I353&lt;=I352),K352,IF(AND(O353="SELL",I353&lt;I352),K352+$R$16,IF(AND(O353="SELL",I353&gt;=I352),K352,””))))),$R$16)))</f>
        <v>0.02</v>
      </c>
      <c r="L353" s="8">
        <f t="shared" si="32"/>
        <v>-0.16</v>
      </c>
      <c r="M353" s="15"/>
      <c r="N353" s="15">
        <f t="shared" si="30"/>
        <v>1985</v>
      </c>
      <c r="O353" s="11" t="str">
        <f t="shared" si="35"/>
        <v>SELL</v>
      </c>
      <c r="P353" s="16"/>
    </row>
    <row r="354" spans="1:16">
      <c r="A354" s="3">
        <v>43300.569444444445</v>
      </c>
      <c r="B354" s="6"/>
      <c r="C354" s="1">
        <v>1977.1</v>
      </c>
      <c r="D354" s="1">
        <v>1977.45</v>
      </c>
      <c r="E354" s="1">
        <v>1975.85</v>
      </c>
      <c r="F354" s="1">
        <v>1976</v>
      </c>
      <c r="G354" s="1">
        <v>12666</v>
      </c>
      <c r="H354" s="15">
        <f t="shared" si="33"/>
        <v>1984.84</v>
      </c>
      <c r="I354" s="1">
        <f t="shared" si="34"/>
        <v>1975.85</v>
      </c>
      <c r="J354" s="8">
        <f t="shared" si="31"/>
        <v>-8.9900000000000091</v>
      </c>
      <c r="K354" s="8">
        <f>IF(A354="","",IF(IF(O354=O353,IF(K353=$R$17,$R$17,IF(AND(O354="BUY",I354&gt;I353),K353+$R$16,IF(AND(O354="BUY",I354&lt;=I353),K353,IF(AND(O354="SELL",I354&lt;I353),K353+$R$16,IF(AND(O354="SELL",I354&gt;=I353),K353,””))))),$R$16)&gt;$R$17,$R$17,IF(O354=O353,IF(K353=$R$17,$R$17,IF(AND(O354="BUY",I354&gt;I353),K353+$R$16,IF(AND(O354="BUY",I354&lt;=I353),K353,IF(AND(O354="SELL",I354&lt;I353),K353+$R$16,IF(AND(O354="SELL",I354&gt;=I353),K353,””))))),$R$16)))</f>
        <v>0.04</v>
      </c>
      <c r="L354" s="8">
        <f t="shared" si="32"/>
        <v>-0.35960000000000036</v>
      </c>
      <c r="M354" s="15"/>
      <c r="N354" s="15">
        <f t="shared" si="30"/>
        <v>1984.84</v>
      </c>
      <c r="O354" s="11" t="str">
        <f t="shared" si="35"/>
        <v>SELL</v>
      </c>
      <c r="P354" s="16"/>
    </row>
    <row r="355" spans="1:16">
      <c r="A355" s="3">
        <v>43300.572916666664</v>
      </c>
      <c r="B355" s="6"/>
      <c r="C355" s="1">
        <v>1976</v>
      </c>
      <c r="D355" s="1">
        <v>1976.05</v>
      </c>
      <c r="E355" s="1">
        <v>1974.2</v>
      </c>
      <c r="F355" s="1">
        <v>1975</v>
      </c>
      <c r="G355" s="1">
        <v>42242</v>
      </c>
      <c r="H355" s="15">
        <f t="shared" si="33"/>
        <v>1984.4803999999999</v>
      </c>
      <c r="I355" s="1">
        <f t="shared" si="34"/>
        <v>1974.2</v>
      </c>
      <c r="J355" s="8">
        <f t="shared" si="31"/>
        <v>-10.280399999999872</v>
      </c>
      <c r="K355" s="8">
        <f>IF(A355="","",IF(IF(O355=O354,IF(K354=$R$17,$R$17,IF(AND(O355="BUY",I355&gt;I354),K354+$R$16,IF(AND(O355="BUY",I355&lt;=I354),K354,IF(AND(O355="SELL",I355&lt;I354),K354+$R$16,IF(AND(O355="SELL",I355&gt;=I354),K354,””))))),$R$16)&gt;$R$17,$R$17,IF(O355=O354,IF(K354=$R$17,$R$17,IF(AND(O355="BUY",I355&gt;I354),K354+$R$16,IF(AND(O355="BUY",I355&lt;=I354),K354,IF(AND(O355="SELL",I355&lt;I354),K354+$R$16,IF(AND(O355="SELL",I355&gt;=I354),K354,””))))),$R$16)))</f>
        <v>0.06</v>
      </c>
      <c r="L355" s="8">
        <f t="shared" si="32"/>
        <v>-0.61682399999999227</v>
      </c>
      <c r="M355" s="15"/>
      <c r="N355" s="15">
        <f t="shared" si="30"/>
        <v>1984.4803999999999</v>
      </c>
      <c r="O355" s="11" t="str">
        <f t="shared" si="35"/>
        <v>SELL</v>
      </c>
      <c r="P355" s="16"/>
    </row>
    <row r="356" spans="1:16">
      <c r="A356" s="3">
        <v>43300.576388888891</v>
      </c>
      <c r="B356" s="6"/>
      <c r="C356" s="1">
        <v>1975</v>
      </c>
      <c r="D356" s="1">
        <v>1975.95</v>
      </c>
      <c r="E356" s="1">
        <v>1974.5</v>
      </c>
      <c r="F356" s="1">
        <v>1974.75</v>
      </c>
      <c r="G356" s="1">
        <v>18931</v>
      </c>
      <c r="H356" s="15">
        <f t="shared" si="33"/>
        <v>1983.863576</v>
      </c>
      <c r="I356" s="1">
        <f t="shared" si="34"/>
        <v>1974.2</v>
      </c>
      <c r="J356" s="8">
        <f t="shared" si="31"/>
        <v>-9.6635759999999209</v>
      </c>
      <c r="K356" s="8">
        <f>IF(A356="","",IF(IF(O356=O355,IF(K355=$R$17,$R$17,IF(AND(O356="BUY",I356&gt;I355),K355+$R$16,IF(AND(O356="BUY",I356&lt;=I355),K355,IF(AND(O356="SELL",I356&lt;I355),K355+$R$16,IF(AND(O356="SELL",I356&gt;=I355),K355,””))))),$R$16)&gt;$R$17,$R$17,IF(O356=O355,IF(K355=$R$17,$R$17,IF(AND(O356="BUY",I356&gt;I355),K355+$R$16,IF(AND(O356="BUY",I356&lt;=I355),K355,IF(AND(O356="SELL",I356&lt;I355),K355+$R$16,IF(AND(O356="SELL",I356&gt;=I355),K355,””))))),$R$16)))</f>
        <v>0.06</v>
      </c>
      <c r="L356" s="8">
        <f t="shared" si="32"/>
        <v>-0.5798145599999952</v>
      </c>
      <c r="M356" s="15"/>
      <c r="N356" s="15">
        <f t="shared" si="30"/>
        <v>1983.863576</v>
      </c>
      <c r="O356" s="11" t="str">
        <f t="shared" si="35"/>
        <v>SELL</v>
      </c>
      <c r="P356" s="16"/>
    </row>
    <row r="357" spans="1:16">
      <c r="A357" s="3">
        <v>43300.579861111109</v>
      </c>
      <c r="B357" s="6"/>
      <c r="C357" s="1">
        <v>1974.75</v>
      </c>
      <c r="D357" s="1">
        <v>1974.8</v>
      </c>
      <c r="E357" s="1">
        <v>1970.7</v>
      </c>
      <c r="F357" s="1">
        <v>1971</v>
      </c>
      <c r="G357" s="1">
        <v>38614</v>
      </c>
      <c r="H357" s="15">
        <f t="shared" si="33"/>
        <v>1983.28376144</v>
      </c>
      <c r="I357" s="1">
        <f t="shared" si="34"/>
        <v>1970.7</v>
      </c>
      <c r="J357" s="8">
        <f t="shared" si="31"/>
        <v>-12.583761439999989</v>
      </c>
      <c r="K357" s="8">
        <f>IF(A357="","",IF(IF(O357=O356,IF(K356=$R$17,$R$17,IF(AND(O357="BUY",I357&gt;I356),K356+$R$16,IF(AND(O357="BUY",I357&lt;=I356),K356,IF(AND(O357="SELL",I357&lt;I356),K356+$R$16,IF(AND(O357="SELL",I357&gt;=I356),K356,””))))),$R$16)&gt;$R$17,$R$17,IF(O357=O356,IF(K356=$R$17,$R$17,IF(AND(O357="BUY",I357&gt;I356),K356+$R$16,IF(AND(O357="BUY",I357&lt;=I356),K356,IF(AND(O357="SELL",I357&lt;I356),K356+$R$16,IF(AND(O357="SELL",I357&gt;=I356),K356,””))))),$R$16)))</f>
        <v>0.08</v>
      </c>
      <c r="L357" s="8">
        <f t="shared" si="32"/>
        <v>-1.0067009151999993</v>
      </c>
      <c r="M357" s="15"/>
      <c r="N357" s="15">
        <f t="shared" si="30"/>
        <v>1983.28376144</v>
      </c>
      <c r="O357" s="11" t="str">
        <f t="shared" si="35"/>
        <v>SELL</v>
      </c>
      <c r="P357" s="16"/>
    </row>
    <row r="358" spans="1:16">
      <c r="A358" s="3">
        <v>43300.583333333336</v>
      </c>
      <c r="B358" s="6"/>
      <c r="C358" s="1">
        <v>1971</v>
      </c>
      <c r="D358" s="1">
        <v>1973.4</v>
      </c>
      <c r="E358" s="1">
        <v>1970.1</v>
      </c>
      <c r="F358" s="1">
        <v>1973.1</v>
      </c>
      <c r="G358" s="1">
        <v>24781</v>
      </c>
      <c r="H358" s="15">
        <f t="shared" si="33"/>
        <v>1982.2770605247999</v>
      </c>
      <c r="I358" s="1">
        <f t="shared" si="34"/>
        <v>1970.1</v>
      </c>
      <c r="J358" s="8">
        <f t="shared" si="31"/>
        <v>-12.177060524800027</v>
      </c>
      <c r="K358" s="8">
        <f>IF(A358="","",IF(IF(O358=O357,IF(K357=$R$17,$R$17,IF(AND(O358="BUY",I358&gt;I357),K357+$R$16,IF(AND(O358="BUY",I358&lt;=I357),K357,IF(AND(O358="SELL",I358&lt;I357),K357+$R$16,IF(AND(O358="SELL",I358&gt;=I357),K357,””))))),$R$16)&gt;$R$17,$R$17,IF(O358=O357,IF(K357=$R$17,$R$17,IF(AND(O358="BUY",I358&gt;I357),K357+$R$16,IF(AND(O358="BUY",I358&lt;=I357),K357,IF(AND(O358="SELL",I358&lt;I357),K357+$R$16,IF(AND(O358="SELL",I358&gt;=I357),K357,””))))),$R$16)))</f>
        <v>0.1</v>
      </c>
      <c r="L358" s="8">
        <f t="shared" si="32"/>
        <v>-1.2177060524800027</v>
      </c>
      <c r="M358" s="15"/>
      <c r="N358" s="15">
        <f t="shared" si="30"/>
        <v>1982.2770605247999</v>
      </c>
      <c r="O358" s="11" t="str">
        <f t="shared" si="35"/>
        <v>SELL</v>
      </c>
      <c r="P358" s="16"/>
    </row>
    <row r="359" spans="1:16">
      <c r="A359" s="3">
        <v>43300.586805555555</v>
      </c>
      <c r="B359" s="6"/>
      <c r="C359" s="1">
        <v>1973.1</v>
      </c>
      <c r="D359" s="1">
        <v>1974.9</v>
      </c>
      <c r="E359" s="1">
        <v>1970</v>
      </c>
      <c r="F359" s="1">
        <v>1971.5</v>
      </c>
      <c r="G359" s="1">
        <v>42904</v>
      </c>
      <c r="H359" s="15">
        <f t="shared" si="33"/>
        <v>1981.0593544723199</v>
      </c>
      <c r="I359" s="1">
        <f t="shared" si="34"/>
        <v>1970</v>
      </c>
      <c r="J359" s="8">
        <f t="shared" si="31"/>
        <v>-11.05935447231991</v>
      </c>
      <c r="K359" s="8">
        <f>IF(A359="","",IF(IF(O359=O358,IF(K358=$R$17,$R$17,IF(AND(O359="BUY",I359&gt;I358),K358+$R$16,IF(AND(O359="BUY",I359&lt;=I358),K358,IF(AND(O359="SELL",I359&lt;I358),K358+$R$16,IF(AND(O359="SELL",I359&gt;=I358),K358,””))))),$R$16)&gt;$R$17,$R$17,IF(O359=O358,IF(K358=$R$17,$R$17,IF(AND(O359="BUY",I359&gt;I358),K358+$R$16,IF(AND(O359="BUY",I359&lt;=I358),K358,IF(AND(O359="SELL",I359&lt;I358),K358+$R$16,IF(AND(O359="SELL",I359&gt;=I358),K358,””))))),$R$16)))</f>
        <v>0.12000000000000001</v>
      </c>
      <c r="L359" s="8">
        <f t="shared" si="32"/>
        <v>-1.3271225366783894</v>
      </c>
      <c r="M359" s="15"/>
      <c r="N359" s="15">
        <f t="shared" si="30"/>
        <v>1981.0593544723199</v>
      </c>
      <c r="O359" s="11" t="str">
        <f t="shared" si="35"/>
        <v>SELL</v>
      </c>
      <c r="P359" s="16"/>
    </row>
    <row r="360" spans="1:16">
      <c r="A360" s="3">
        <v>43300.590277777781</v>
      </c>
      <c r="B360" s="6"/>
      <c r="C360" s="1">
        <v>1971.6</v>
      </c>
      <c r="D360" s="1">
        <v>1974.9</v>
      </c>
      <c r="E360" s="1">
        <v>1971</v>
      </c>
      <c r="F360" s="1">
        <v>1971.25</v>
      </c>
      <c r="G360" s="1">
        <v>33153</v>
      </c>
      <c r="H360" s="15">
        <f t="shared" si="33"/>
        <v>1979.7322319356415</v>
      </c>
      <c r="I360" s="1">
        <f t="shared" si="34"/>
        <v>1970</v>
      </c>
      <c r="J360" s="8">
        <f t="shared" si="31"/>
        <v>-9.7322319356414937</v>
      </c>
      <c r="K360" s="8">
        <f>IF(A360="","",IF(IF(O360=O359,IF(K359=$R$17,$R$17,IF(AND(O360="BUY",I360&gt;I359),K359+$R$16,IF(AND(O360="BUY",I360&lt;=I359),K359,IF(AND(O360="SELL",I360&lt;I359),K359+$R$16,IF(AND(O360="SELL",I360&gt;=I359),K359,””))))),$R$16)&gt;$R$17,$R$17,IF(O360=O359,IF(K359=$R$17,$R$17,IF(AND(O360="BUY",I360&gt;I359),K359+$R$16,IF(AND(O360="BUY",I360&lt;=I359),K359,IF(AND(O360="SELL",I360&lt;I359),K359+$R$16,IF(AND(O360="SELL",I360&gt;=I359),K359,””))))),$R$16)))</f>
        <v>0.12000000000000001</v>
      </c>
      <c r="L360" s="8">
        <f t="shared" si="32"/>
        <v>-1.1678678322769793</v>
      </c>
      <c r="M360" s="15"/>
      <c r="N360" s="15">
        <f t="shared" si="30"/>
        <v>1979.7322319356415</v>
      </c>
      <c r="O360" s="11" t="str">
        <f t="shared" si="35"/>
        <v>SELL</v>
      </c>
      <c r="P360" s="16"/>
    </row>
    <row r="361" spans="1:16">
      <c r="A361" s="3">
        <v>43300.59375</v>
      </c>
      <c r="B361" s="6"/>
      <c r="C361" s="1">
        <v>1971.25</v>
      </c>
      <c r="D361" s="1">
        <v>1974</v>
      </c>
      <c r="E361" s="1">
        <v>1970.3</v>
      </c>
      <c r="F361" s="1">
        <v>1972</v>
      </c>
      <c r="G361" s="1">
        <v>42534</v>
      </c>
      <c r="H361" s="15">
        <f t="shared" si="33"/>
        <v>1978.5643641033646</v>
      </c>
      <c r="I361" s="1">
        <f t="shared" si="34"/>
        <v>1970</v>
      </c>
      <c r="J361" s="8">
        <f t="shared" si="31"/>
        <v>-8.5643641033645963</v>
      </c>
      <c r="K361" s="8">
        <f>IF(A361="","",IF(IF(O361=O360,IF(K360=$R$17,$R$17,IF(AND(O361="BUY",I361&gt;I360),K360+$R$16,IF(AND(O361="BUY",I361&lt;=I360),K360,IF(AND(O361="SELL",I361&lt;I360),K360+$R$16,IF(AND(O361="SELL",I361&gt;=I360),K360,””))))),$R$16)&gt;$R$17,$R$17,IF(O361=O360,IF(K360=$R$17,$R$17,IF(AND(O361="BUY",I361&gt;I360),K360+$R$16,IF(AND(O361="BUY",I361&lt;=I360),K360,IF(AND(O361="SELL",I361&lt;I360),K360+$R$16,IF(AND(O361="SELL",I361&gt;=I360),K360,””))))),$R$16)))</f>
        <v>0.12000000000000001</v>
      </c>
      <c r="L361" s="8">
        <f t="shared" si="32"/>
        <v>-1.0277236924037516</v>
      </c>
      <c r="M361" s="15"/>
      <c r="N361" s="15">
        <f t="shared" si="30"/>
        <v>1978.5643641033646</v>
      </c>
      <c r="O361" s="11" t="str">
        <f t="shared" si="35"/>
        <v>SELL</v>
      </c>
      <c r="P361" s="16"/>
    </row>
    <row r="362" spans="1:16">
      <c r="A362" s="3">
        <v>43300.597222222219</v>
      </c>
      <c r="B362" s="6"/>
      <c r="C362" s="1">
        <v>1972</v>
      </c>
      <c r="D362" s="1">
        <v>1973.65</v>
      </c>
      <c r="E362" s="1">
        <v>1971.5</v>
      </c>
      <c r="F362" s="1">
        <v>1972.75</v>
      </c>
      <c r="G362" s="1">
        <v>14327</v>
      </c>
      <c r="H362" s="15">
        <f t="shared" si="33"/>
        <v>1977.5366404109609</v>
      </c>
      <c r="I362" s="1">
        <f t="shared" si="34"/>
        <v>1970</v>
      </c>
      <c r="J362" s="8">
        <f t="shared" si="31"/>
        <v>-7.5366404109608993</v>
      </c>
      <c r="K362" s="8">
        <f>IF(A362="","",IF(IF(O362=O361,IF(K361=$R$17,$R$17,IF(AND(O362="BUY",I362&gt;I361),K361+$R$16,IF(AND(O362="BUY",I362&lt;=I361),K361,IF(AND(O362="SELL",I362&lt;I361),K361+$R$16,IF(AND(O362="SELL",I362&gt;=I361),K361,””))))),$R$16)&gt;$R$17,$R$17,IF(O362=O361,IF(K361=$R$17,$R$17,IF(AND(O362="BUY",I362&gt;I361),K361+$R$16,IF(AND(O362="BUY",I362&lt;=I361),K361,IF(AND(O362="SELL",I362&lt;I361),K361+$R$16,IF(AND(O362="SELL",I362&gt;=I361),K361,””))))),$R$16)))</f>
        <v>0.12000000000000001</v>
      </c>
      <c r="L362" s="8">
        <f t="shared" si="32"/>
        <v>-0.90439684931530795</v>
      </c>
      <c r="M362" s="15"/>
      <c r="N362" s="15">
        <f t="shared" si="30"/>
        <v>1977.5366404109609</v>
      </c>
      <c r="O362" s="11" t="str">
        <f t="shared" si="35"/>
        <v>SELL</v>
      </c>
      <c r="P362" s="16"/>
    </row>
    <row r="363" spans="1:16">
      <c r="A363" s="3">
        <v>43300.600694444445</v>
      </c>
      <c r="B363" s="6"/>
      <c r="C363" s="1">
        <v>1973.5</v>
      </c>
      <c r="D363" s="1">
        <v>1975</v>
      </c>
      <c r="E363" s="1">
        <v>1972.7</v>
      </c>
      <c r="F363" s="1">
        <v>1975</v>
      </c>
      <c r="G363" s="1">
        <v>23823</v>
      </c>
      <c r="H363" s="15">
        <f t="shared" si="33"/>
        <v>1976.6322435616455</v>
      </c>
      <c r="I363" s="1">
        <f t="shared" si="34"/>
        <v>1970</v>
      </c>
      <c r="J363" s="8">
        <f t="shared" si="31"/>
        <v>-6.6322435616455095</v>
      </c>
      <c r="K363" s="8">
        <f>IF(A363="","",IF(IF(O363=O362,IF(K362=$R$17,$R$17,IF(AND(O363="BUY",I363&gt;I362),K362+$R$16,IF(AND(O363="BUY",I363&lt;=I362),K362,IF(AND(O363="SELL",I363&lt;I362),K362+$R$16,IF(AND(O363="SELL",I363&gt;=I362),K362,””))))),$R$16)&gt;$R$17,$R$17,IF(O363=O362,IF(K362=$R$17,$R$17,IF(AND(O363="BUY",I363&gt;I362),K362+$R$16,IF(AND(O363="BUY",I363&lt;=I362),K362,IF(AND(O363="SELL",I363&lt;I362),K362+$R$16,IF(AND(O363="SELL",I363&gt;=I362),K362,””))))),$R$16)))</f>
        <v>0.12000000000000001</v>
      </c>
      <c r="L363" s="8">
        <f t="shared" si="32"/>
        <v>-0.79586922739746124</v>
      </c>
      <c r="M363" s="15"/>
      <c r="N363" s="15">
        <f t="shared" si="30"/>
        <v>1976.6322435616455</v>
      </c>
      <c r="O363" s="11" t="str">
        <f t="shared" si="35"/>
        <v>SELL</v>
      </c>
      <c r="P363" s="16"/>
    </row>
    <row r="364" spans="1:16">
      <c r="A364" s="3">
        <v>43300.604166666664</v>
      </c>
      <c r="B364" s="6"/>
      <c r="C364" s="1">
        <v>1974.9</v>
      </c>
      <c r="D364" s="1">
        <v>1975</v>
      </c>
      <c r="E364" s="1">
        <v>1974.35</v>
      </c>
      <c r="F364" s="1">
        <v>1974.6</v>
      </c>
      <c r="G364" s="1">
        <v>19926</v>
      </c>
      <c r="H364" s="15">
        <f t="shared" si="33"/>
        <v>1975.8363743342481</v>
      </c>
      <c r="I364" s="1">
        <f t="shared" si="34"/>
        <v>1970</v>
      </c>
      <c r="J364" s="8">
        <f t="shared" si="31"/>
        <v>-5.8363743342481484</v>
      </c>
      <c r="K364" s="8">
        <f>IF(A364="","",IF(IF(O364=O363,IF(K363=$R$17,$R$17,IF(AND(O364="BUY",I364&gt;I363),K363+$R$16,IF(AND(O364="BUY",I364&lt;=I363),K363,IF(AND(O364="SELL",I364&lt;I363),K363+$R$16,IF(AND(O364="SELL",I364&gt;=I363),K363,””))))),$R$16)&gt;$R$17,$R$17,IF(O364=O363,IF(K363=$R$17,$R$17,IF(AND(O364="BUY",I364&gt;I363),K363+$R$16,IF(AND(O364="BUY",I364&lt;=I363),K363,IF(AND(O364="SELL",I364&lt;I363),K363+$R$16,IF(AND(O364="SELL",I364&gt;=I363),K363,””))))),$R$16)))</f>
        <v>0.12000000000000001</v>
      </c>
      <c r="L364" s="8">
        <f t="shared" si="32"/>
        <v>-0.70036492010977791</v>
      </c>
      <c r="M364" s="15"/>
      <c r="N364" s="15">
        <f t="shared" si="30"/>
        <v>1975.8363743342481</v>
      </c>
      <c r="O364" s="11" t="str">
        <f t="shared" si="35"/>
        <v>SELL</v>
      </c>
      <c r="P364" s="16"/>
    </row>
    <row r="365" spans="1:16">
      <c r="A365" s="3">
        <v>43300.607638888891</v>
      </c>
      <c r="B365" s="6"/>
      <c r="C365" s="1">
        <v>1974.6</v>
      </c>
      <c r="D365" s="1">
        <v>1975</v>
      </c>
      <c r="E365" s="1">
        <v>1974</v>
      </c>
      <c r="F365" s="1">
        <v>1974.05</v>
      </c>
      <c r="G365" s="1">
        <v>8888</v>
      </c>
      <c r="H365" s="15">
        <f t="shared" si="33"/>
        <v>1975.1360094141385</v>
      </c>
      <c r="I365" s="1">
        <f t="shared" si="34"/>
        <v>1970</v>
      </c>
      <c r="J365" s="8">
        <f t="shared" si="31"/>
        <v>-5.1360094141384707</v>
      </c>
      <c r="K365" s="8">
        <f>IF(A365="","",IF(IF(O365=O364,IF(K364=$R$17,$R$17,IF(AND(O365="BUY",I365&gt;I364),K364+$R$16,IF(AND(O365="BUY",I365&lt;=I364),K364,IF(AND(O365="SELL",I365&lt;I364),K364+$R$16,IF(AND(O365="SELL",I365&gt;=I364),K364,””))))),$R$16)&gt;$R$17,$R$17,IF(O365=O364,IF(K364=$R$17,$R$17,IF(AND(O365="BUY",I365&gt;I364),K364+$R$16,IF(AND(O365="BUY",I365&lt;=I364),K364,IF(AND(O365="SELL",I365&lt;I364),K364+$R$16,IF(AND(O365="SELL",I365&gt;=I364),K364,””))))),$R$16)))</f>
        <v>0.12000000000000001</v>
      </c>
      <c r="L365" s="8">
        <f t="shared" si="32"/>
        <v>-0.61632112969661657</v>
      </c>
      <c r="M365" s="15"/>
      <c r="N365" s="15">
        <f t="shared" si="30"/>
        <v>1975.1360094141385</v>
      </c>
      <c r="O365" s="11" t="str">
        <f t="shared" si="35"/>
        <v>SELL</v>
      </c>
      <c r="P365" s="16"/>
    </row>
    <row r="366" spans="1:16">
      <c r="A366" s="3">
        <v>43300.611111111109</v>
      </c>
      <c r="B366" s="6"/>
      <c r="C366" s="1">
        <v>1974.05</v>
      </c>
      <c r="D366" s="1">
        <v>1975</v>
      </c>
      <c r="E366" s="1">
        <v>1972</v>
      </c>
      <c r="F366" s="1">
        <v>1974</v>
      </c>
      <c r="G366" s="1">
        <v>22700</v>
      </c>
      <c r="H366" s="15">
        <f t="shared" si="33"/>
        <v>1970</v>
      </c>
      <c r="I366" s="1">
        <f t="shared" si="34"/>
        <v>1975</v>
      </c>
      <c r="J366" s="8">
        <f t="shared" si="31"/>
        <v>5</v>
      </c>
      <c r="K366" s="8">
        <f>IF(A366="","",IF(IF(O366=O365,IF(K365=$R$17,$R$17,IF(AND(O366="BUY",I366&gt;I365),K365+$R$16,IF(AND(O366="BUY",I366&lt;=I365),K365,IF(AND(O366="SELL",I366&lt;I365),K365+$R$16,IF(AND(O366="SELL",I366&gt;=I365),K365,””))))),$R$16)&gt;$R$17,$R$17,IF(O366=O365,IF(K365=$R$17,$R$17,IF(AND(O366="BUY",I366&gt;I365),K365+$R$16,IF(AND(O366="BUY",I366&lt;=I365),K365,IF(AND(O366="SELL",I366&lt;I365),K365+$R$16,IF(AND(O366="SELL",I366&gt;=I365),K365,””))))),$R$16)))</f>
        <v>0.02</v>
      </c>
      <c r="L366" s="8">
        <f t="shared" si="32"/>
        <v>0.1</v>
      </c>
      <c r="M366" s="15"/>
      <c r="N366" s="15">
        <f t="shared" si="30"/>
        <v>1970</v>
      </c>
      <c r="O366" s="11" t="str">
        <f t="shared" si="35"/>
        <v>BUY</v>
      </c>
      <c r="P366" s="16"/>
    </row>
    <row r="367" spans="1:16">
      <c r="A367" s="3">
        <v>43300.614583333336</v>
      </c>
      <c r="B367" s="6"/>
      <c r="C367" s="1">
        <v>1974.4</v>
      </c>
      <c r="D367" s="1">
        <v>1974.55</v>
      </c>
      <c r="E367" s="1">
        <v>1972.15</v>
      </c>
      <c r="F367" s="1">
        <v>1974.1</v>
      </c>
      <c r="G367" s="1">
        <v>14910</v>
      </c>
      <c r="H367" s="15">
        <f t="shared" si="33"/>
        <v>1970.1</v>
      </c>
      <c r="I367" s="1">
        <f t="shared" si="34"/>
        <v>1975</v>
      </c>
      <c r="J367" s="8">
        <f t="shared" si="31"/>
        <v>4.9000000000000909</v>
      </c>
      <c r="K367" s="8">
        <f>IF(A367="","",IF(IF(O367=O366,IF(K366=$R$17,$R$17,IF(AND(O367="BUY",I367&gt;I366),K366+$R$16,IF(AND(O367="BUY",I367&lt;=I366),K366,IF(AND(O367="SELL",I367&lt;I366),K366+$R$16,IF(AND(O367="SELL",I367&gt;=I366),K366,””))))),$R$16)&gt;$R$17,$R$17,IF(O367=O366,IF(K366=$R$17,$R$17,IF(AND(O367="BUY",I367&gt;I366),K366+$R$16,IF(AND(O367="BUY",I367&lt;=I366),K366,IF(AND(O367="SELL",I367&lt;I366),K366+$R$16,IF(AND(O367="SELL",I367&gt;=I366),K366,””))))),$R$16)))</f>
        <v>0.02</v>
      </c>
      <c r="L367" s="8">
        <f t="shared" si="32"/>
        <v>9.8000000000001822E-2</v>
      </c>
      <c r="M367" s="15"/>
      <c r="N367" s="15">
        <f t="shared" si="30"/>
        <v>1970.1</v>
      </c>
      <c r="O367" s="11" t="str">
        <f t="shared" si="35"/>
        <v>BUY</v>
      </c>
      <c r="P367" s="16"/>
    </row>
    <row r="368" spans="1:16">
      <c r="A368" s="3">
        <v>43300.618055555555</v>
      </c>
      <c r="B368" s="6"/>
      <c r="C368" s="1">
        <v>1974.1</v>
      </c>
      <c r="D368" s="1">
        <v>1975</v>
      </c>
      <c r="E368" s="1">
        <v>1974</v>
      </c>
      <c r="F368" s="1">
        <v>1974.15</v>
      </c>
      <c r="G368" s="1">
        <v>23990</v>
      </c>
      <c r="H368" s="15">
        <f t="shared" si="33"/>
        <v>1970.1979999999999</v>
      </c>
      <c r="I368" s="1">
        <f t="shared" si="34"/>
        <v>1975</v>
      </c>
      <c r="J368" s="8">
        <f t="shared" si="31"/>
        <v>4.8020000000001346</v>
      </c>
      <c r="K368" s="8">
        <f>IF(A368="","",IF(IF(O368=O367,IF(K367=$R$17,$R$17,IF(AND(O368="BUY",I368&gt;I367),K367+$R$16,IF(AND(O368="BUY",I368&lt;=I367),K367,IF(AND(O368="SELL",I368&lt;I367),K367+$R$16,IF(AND(O368="SELL",I368&gt;=I367),K367,””))))),$R$16)&gt;$R$17,$R$17,IF(O368=O367,IF(K367=$R$17,$R$17,IF(AND(O368="BUY",I368&gt;I367),K367+$R$16,IF(AND(O368="BUY",I368&lt;=I367),K367,IF(AND(O368="SELL",I368&lt;I367),K367+$R$16,IF(AND(O368="SELL",I368&gt;=I367),K367,””))))),$R$16)))</f>
        <v>0.02</v>
      </c>
      <c r="L368" s="8">
        <f t="shared" si="32"/>
        <v>9.6040000000002693E-2</v>
      </c>
      <c r="M368" s="15"/>
      <c r="N368" s="15">
        <f t="shared" si="30"/>
        <v>1970.1979999999999</v>
      </c>
      <c r="O368" s="11" t="str">
        <f t="shared" si="35"/>
        <v>BUY</v>
      </c>
      <c r="P368" s="16"/>
    </row>
    <row r="369" spans="1:16">
      <c r="A369" s="3">
        <v>43300.621527777781</v>
      </c>
      <c r="B369" s="6"/>
      <c r="C369" s="1">
        <v>1974.5</v>
      </c>
      <c r="D369" s="1">
        <v>1975</v>
      </c>
      <c r="E369" s="1">
        <v>1974.15</v>
      </c>
      <c r="F369" s="1">
        <v>1974.6</v>
      </c>
      <c r="G369" s="1">
        <v>13247</v>
      </c>
      <c r="H369" s="15">
        <f t="shared" si="33"/>
        <v>1970.2940399999998</v>
      </c>
      <c r="I369" s="1">
        <f t="shared" si="34"/>
        <v>1975</v>
      </c>
      <c r="J369" s="8">
        <f t="shared" si="31"/>
        <v>4.705960000000232</v>
      </c>
      <c r="K369" s="8">
        <f>IF(A369="","",IF(IF(O369=O368,IF(K368=$R$17,$R$17,IF(AND(O369="BUY",I369&gt;I368),K368+$R$16,IF(AND(O369="BUY",I369&lt;=I368),K368,IF(AND(O369="SELL",I369&lt;I368),K368+$R$16,IF(AND(O369="SELL",I369&gt;=I368),K368,””))))),$R$16)&gt;$R$17,$R$17,IF(O369=O368,IF(K368=$R$17,$R$17,IF(AND(O369="BUY",I369&gt;I368),K368+$R$16,IF(AND(O369="BUY",I369&lt;=I368),K368,IF(AND(O369="SELL",I369&lt;I368),K368+$R$16,IF(AND(O369="SELL",I369&gt;=I368),K368,””))))),$R$16)))</f>
        <v>0.02</v>
      </c>
      <c r="L369" s="8">
        <f t="shared" si="32"/>
        <v>9.4119200000004635E-2</v>
      </c>
      <c r="M369" s="15"/>
      <c r="N369" s="15">
        <f t="shared" si="30"/>
        <v>1970.2940399999998</v>
      </c>
      <c r="O369" s="11" t="str">
        <f t="shared" si="35"/>
        <v>BUY</v>
      </c>
      <c r="P369" s="16"/>
    </row>
    <row r="370" spans="1:16">
      <c r="A370" s="3">
        <v>43300.625</v>
      </c>
      <c r="B370" s="6"/>
      <c r="C370" s="1">
        <v>1974.8</v>
      </c>
      <c r="D370" s="1">
        <v>1977.05</v>
      </c>
      <c r="E370" s="1">
        <v>1974</v>
      </c>
      <c r="F370" s="1">
        <v>1974.1</v>
      </c>
      <c r="G370" s="1">
        <v>35555</v>
      </c>
      <c r="H370" s="15">
        <f t="shared" si="33"/>
        <v>1970.3881591999998</v>
      </c>
      <c r="I370" s="1">
        <f t="shared" si="34"/>
        <v>1977.05</v>
      </c>
      <c r="J370" s="8">
        <f t="shared" si="31"/>
        <v>6.6618408000001637</v>
      </c>
      <c r="K370" s="8">
        <f>IF(A370="","",IF(IF(O370=O369,IF(K369=$R$17,$R$17,IF(AND(O370="BUY",I370&gt;I369),K369+$R$16,IF(AND(O370="BUY",I370&lt;=I369),K369,IF(AND(O370="SELL",I370&lt;I369),K369+$R$16,IF(AND(O370="SELL",I370&gt;=I369),K369,””))))),$R$16)&gt;$R$17,$R$17,IF(O370=O369,IF(K369=$R$17,$R$17,IF(AND(O370="BUY",I370&gt;I369),K369+$R$16,IF(AND(O370="BUY",I370&lt;=I369),K369,IF(AND(O370="SELL",I370&lt;I369),K369+$R$16,IF(AND(O370="SELL",I370&gt;=I369),K369,””))))),$R$16)))</f>
        <v>0.04</v>
      </c>
      <c r="L370" s="8">
        <f t="shared" si="32"/>
        <v>0.26647363200000657</v>
      </c>
      <c r="M370" s="15"/>
      <c r="N370" s="15">
        <f t="shared" si="30"/>
        <v>1970.3881591999998</v>
      </c>
      <c r="O370" s="11" t="str">
        <f t="shared" si="35"/>
        <v>BUY</v>
      </c>
      <c r="P370" s="16"/>
    </row>
    <row r="371" spans="1:16">
      <c r="A371" s="3">
        <v>43300.628472222219</v>
      </c>
      <c r="B371" s="6"/>
      <c r="C371" s="1">
        <v>1974.2</v>
      </c>
      <c r="D371" s="1">
        <v>1981.25</v>
      </c>
      <c r="E371" s="1">
        <v>1974</v>
      </c>
      <c r="F371" s="1">
        <v>1981.2</v>
      </c>
      <c r="G371" s="1">
        <v>36600</v>
      </c>
      <c r="H371" s="15">
        <f t="shared" si="33"/>
        <v>1970.6546328319998</v>
      </c>
      <c r="I371" s="1">
        <f t="shared" si="34"/>
        <v>1981.25</v>
      </c>
      <c r="J371" s="8">
        <f t="shared" si="31"/>
        <v>10.595367168000166</v>
      </c>
      <c r="K371" s="8">
        <f>IF(A371="","",IF(IF(O371=O370,IF(K370=$R$17,$R$17,IF(AND(O371="BUY",I371&gt;I370),K370+$R$16,IF(AND(O371="BUY",I371&lt;=I370),K370,IF(AND(O371="SELL",I371&lt;I370),K370+$R$16,IF(AND(O371="SELL",I371&gt;=I370),K370,””))))),$R$16)&gt;$R$17,$R$17,IF(O371=O370,IF(K370=$R$17,$R$17,IF(AND(O371="BUY",I371&gt;I370),K370+$R$16,IF(AND(O371="BUY",I371&lt;=I370),K370,IF(AND(O371="SELL",I371&lt;I370),K370+$R$16,IF(AND(O371="SELL",I371&gt;=I370),K370,””))))),$R$16)))</f>
        <v>0.06</v>
      </c>
      <c r="L371" s="8">
        <f t="shared" si="32"/>
        <v>0.63572203008000994</v>
      </c>
      <c r="M371" s="15"/>
      <c r="N371" s="15">
        <f t="shared" si="30"/>
        <v>1970.6546328319998</v>
      </c>
      <c r="O371" s="11" t="str">
        <f t="shared" si="35"/>
        <v>BUY</v>
      </c>
      <c r="P371" s="16"/>
    </row>
    <row r="372" spans="1:16">
      <c r="A372" s="3">
        <v>43300.631944444445</v>
      </c>
      <c r="B372" s="6"/>
      <c r="C372" s="1">
        <v>1981.2</v>
      </c>
      <c r="D372" s="1">
        <v>1981.25</v>
      </c>
      <c r="E372" s="1">
        <v>1980</v>
      </c>
      <c r="F372" s="1">
        <v>1980.1</v>
      </c>
      <c r="G372" s="1">
        <v>26277</v>
      </c>
      <c r="H372" s="15">
        <f t="shared" si="33"/>
        <v>1971.2903548620798</v>
      </c>
      <c r="I372" s="1">
        <f t="shared" si="34"/>
        <v>1981.25</v>
      </c>
      <c r="J372" s="8">
        <f t="shared" si="31"/>
        <v>9.9596451379202335</v>
      </c>
      <c r="K372" s="8">
        <f>IF(A372="","",IF(IF(O372=O371,IF(K371=$R$17,$R$17,IF(AND(O372="BUY",I372&gt;I371),K371+$R$16,IF(AND(O372="BUY",I372&lt;=I371),K371,IF(AND(O372="SELL",I372&lt;I371),K371+$R$16,IF(AND(O372="SELL",I372&gt;=I371),K371,””))))),$R$16)&gt;$R$17,$R$17,IF(O372=O371,IF(K371=$R$17,$R$17,IF(AND(O372="BUY",I372&gt;I371),K371+$R$16,IF(AND(O372="BUY",I372&lt;=I371),K371,IF(AND(O372="SELL",I372&lt;I371),K371+$R$16,IF(AND(O372="SELL",I372&gt;=I371),K371,””))))),$R$16)))</f>
        <v>0.06</v>
      </c>
      <c r="L372" s="8">
        <f t="shared" si="32"/>
        <v>0.59757870827521398</v>
      </c>
      <c r="M372" s="15"/>
      <c r="N372" s="15">
        <f t="shared" si="30"/>
        <v>1971.2903548620798</v>
      </c>
      <c r="O372" s="11" t="str">
        <f t="shared" si="35"/>
        <v>BUY</v>
      </c>
      <c r="P372" s="16"/>
    </row>
    <row r="373" spans="1:16">
      <c r="A373" s="3">
        <v>43300.635416666664</v>
      </c>
      <c r="B373" s="6"/>
      <c r="C373" s="1">
        <v>1980.05</v>
      </c>
      <c r="D373" s="1">
        <v>1981.25</v>
      </c>
      <c r="E373" s="1">
        <v>1980.05</v>
      </c>
      <c r="F373" s="1">
        <v>1980.6</v>
      </c>
      <c r="G373" s="1">
        <v>28288</v>
      </c>
      <c r="H373" s="15">
        <f t="shared" si="33"/>
        <v>1971.887933570355</v>
      </c>
      <c r="I373" s="1">
        <f t="shared" si="34"/>
        <v>1981.25</v>
      </c>
      <c r="J373" s="8">
        <f t="shared" si="31"/>
        <v>9.3620664296449831</v>
      </c>
      <c r="K373" s="8">
        <f>IF(A373="","",IF(IF(O373=O372,IF(K372=$R$17,$R$17,IF(AND(O373="BUY",I373&gt;I372),K372+$R$16,IF(AND(O373="BUY",I373&lt;=I372),K372,IF(AND(O373="SELL",I373&lt;I372),K372+$R$16,IF(AND(O373="SELL",I373&gt;=I372),K372,””))))),$R$16)&gt;$R$17,$R$17,IF(O373=O372,IF(K372=$R$17,$R$17,IF(AND(O373="BUY",I373&gt;I372),K372+$R$16,IF(AND(O373="BUY",I373&lt;=I372),K372,IF(AND(O373="SELL",I373&lt;I372),K372+$R$16,IF(AND(O373="SELL",I373&gt;=I372),K372,””))))),$R$16)))</f>
        <v>0.06</v>
      </c>
      <c r="L373" s="8">
        <f t="shared" si="32"/>
        <v>0.56172398577869898</v>
      </c>
      <c r="M373" s="15"/>
      <c r="N373" s="15">
        <f t="shared" si="30"/>
        <v>1971.887933570355</v>
      </c>
      <c r="O373" s="11" t="str">
        <f t="shared" si="35"/>
        <v>BUY</v>
      </c>
      <c r="P373" s="16"/>
    </row>
    <row r="374" spans="1:16">
      <c r="A374" s="3">
        <v>43300.638888888891</v>
      </c>
      <c r="B374" s="6"/>
      <c r="C374" s="1">
        <v>1980.6</v>
      </c>
      <c r="D374" s="1">
        <v>1984</v>
      </c>
      <c r="E374" s="1">
        <v>1979.5</v>
      </c>
      <c r="F374" s="1">
        <v>1983.6</v>
      </c>
      <c r="G374" s="1">
        <v>86836</v>
      </c>
      <c r="H374" s="15">
        <f t="shared" si="33"/>
        <v>1972.4496575561336</v>
      </c>
      <c r="I374" s="1">
        <f t="shared" si="34"/>
        <v>1984</v>
      </c>
      <c r="J374" s="8">
        <f t="shared" si="31"/>
        <v>11.550342443866384</v>
      </c>
      <c r="K374" s="8">
        <f>IF(A374="","",IF(IF(O374=O373,IF(K373=$R$17,$R$17,IF(AND(O374="BUY",I374&gt;I373),K373+$R$16,IF(AND(O374="BUY",I374&lt;=I373),K373,IF(AND(O374="SELL",I374&lt;I373),K373+$R$16,IF(AND(O374="SELL",I374&gt;=I373),K373,””))))),$R$16)&gt;$R$17,$R$17,IF(O374=O373,IF(K373=$R$17,$R$17,IF(AND(O374="BUY",I374&gt;I373),K373+$R$16,IF(AND(O374="BUY",I374&lt;=I373),K373,IF(AND(O374="SELL",I374&lt;I373),K373+$R$16,IF(AND(O374="SELL",I374&gt;=I373),K373,””))))),$R$16)))</f>
        <v>0.08</v>
      </c>
      <c r="L374" s="8">
        <f t="shared" si="32"/>
        <v>0.92402739550931079</v>
      </c>
      <c r="M374" s="15"/>
      <c r="N374" s="15">
        <f t="shared" si="30"/>
        <v>1972.4496575561336</v>
      </c>
      <c r="O374" s="11" t="str">
        <f t="shared" si="35"/>
        <v>BUY</v>
      </c>
      <c r="P374" s="16"/>
    </row>
    <row r="375" spans="1:16">
      <c r="A375" s="3">
        <v>43300.642361111109</v>
      </c>
      <c r="B375" s="6"/>
      <c r="C375" s="1">
        <v>1983.6</v>
      </c>
      <c r="D375" s="1">
        <v>1985</v>
      </c>
      <c r="E375" s="1">
        <v>1982.15</v>
      </c>
      <c r="F375" s="1">
        <v>1985</v>
      </c>
      <c r="G375" s="1">
        <v>42074</v>
      </c>
      <c r="H375" s="15">
        <f t="shared" si="33"/>
        <v>1973.3736849516429</v>
      </c>
      <c r="I375" s="1">
        <f t="shared" si="34"/>
        <v>1985</v>
      </c>
      <c r="J375" s="8">
        <f t="shared" si="31"/>
        <v>11.626315048357128</v>
      </c>
      <c r="K375" s="8">
        <f>IF(A375="","",IF(IF(O375=O374,IF(K374=$R$17,$R$17,IF(AND(O375="BUY",I375&gt;I374),K374+$R$16,IF(AND(O375="BUY",I375&lt;=I374),K374,IF(AND(O375="SELL",I375&lt;I374),K374+$R$16,IF(AND(O375="SELL",I375&gt;=I374),K374,””))))),$R$16)&gt;$R$17,$R$17,IF(O375=O374,IF(K374=$R$17,$R$17,IF(AND(O375="BUY",I375&gt;I374),K374+$R$16,IF(AND(O375="BUY",I375&lt;=I374),K374,IF(AND(O375="SELL",I375&lt;I374),K374+$R$16,IF(AND(O375="SELL",I375&gt;=I374),K374,””))))),$R$16)))</f>
        <v>0.1</v>
      </c>
      <c r="L375" s="8">
        <f t="shared" si="32"/>
        <v>1.1626315048357128</v>
      </c>
      <c r="M375" s="15"/>
      <c r="N375" s="15">
        <f t="shared" si="30"/>
        <v>1973.3736849516429</v>
      </c>
      <c r="O375" s="11" t="str">
        <f t="shared" si="35"/>
        <v>BUY</v>
      </c>
      <c r="P375" s="16"/>
    </row>
    <row r="376" spans="1:16">
      <c r="A376" s="3">
        <v>43300.645833333336</v>
      </c>
      <c r="B376" s="6"/>
      <c r="C376" s="1">
        <v>1984.9</v>
      </c>
      <c r="D376" s="1">
        <v>1986</v>
      </c>
      <c r="E376" s="1">
        <v>1983.85</v>
      </c>
      <c r="F376" s="1">
        <v>1986</v>
      </c>
      <c r="G376" s="1">
        <v>33280</v>
      </c>
      <c r="H376" s="15">
        <f t="shared" si="33"/>
        <v>1974.5363164564785</v>
      </c>
      <c r="I376" s="1">
        <f t="shared" si="34"/>
        <v>1986</v>
      </c>
      <c r="J376" s="8">
        <f t="shared" si="31"/>
        <v>11.463683543521483</v>
      </c>
      <c r="K376" s="8">
        <f>IF(A376="","",IF(IF(O376=O375,IF(K375=$R$17,$R$17,IF(AND(O376="BUY",I376&gt;I375),K375+$R$16,IF(AND(O376="BUY",I376&lt;=I375),K375,IF(AND(O376="SELL",I376&lt;I375),K375+$R$16,IF(AND(O376="SELL",I376&gt;=I375),K375,””))))),$R$16)&gt;$R$17,$R$17,IF(O376=O375,IF(K375=$R$17,$R$17,IF(AND(O376="BUY",I376&gt;I375),K375+$R$16,IF(AND(O376="BUY",I376&lt;=I375),K375,IF(AND(O376="SELL",I376&lt;I375),K375+$R$16,IF(AND(O376="SELL",I376&gt;=I375),K375,””))))),$R$16)))</f>
        <v>0.12000000000000001</v>
      </c>
      <c r="L376" s="8">
        <f t="shared" si="32"/>
        <v>1.3756420252225781</v>
      </c>
      <c r="M376" s="15"/>
      <c r="N376" s="15">
        <f t="shared" si="30"/>
        <v>1974.5363164564785</v>
      </c>
      <c r="O376" s="11" t="str">
        <f t="shared" si="35"/>
        <v>BUY</v>
      </c>
      <c r="P376" s="16"/>
    </row>
    <row r="377" spans="1:16">
      <c r="A377" s="3">
        <v>43301.385416666664</v>
      </c>
      <c r="B377" s="6"/>
      <c r="C377" s="1">
        <v>1984</v>
      </c>
      <c r="D377" s="1">
        <v>1984</v>
      </c>
      <c r="E377" s="1">
        <v>1984</v>
      </c>
      <c r="F377" s="1">
        <v>1984</v>
      </c>
      <c r="G377" s="1">
        <v>60</v>
      </c>
      <c r="H377" s="15">
        <f t="shared" si="33"/>
        <v>1975.911958481701</v>
      </c>
      <c r="I377" s="1">
        <f t="shared" si="34"/>
        <v>1986</v>
      </c>
      <c r="J377" s="8">
        <f t="shared" si="31"/>
        <v>10.088041518298951</v>
      </c>
      <c r="K377" s="8">
        <f>IF(A377="","",IF(IF(O377=O376,IF(K376=$R$17,$R$17,IF(AND(O377="BUY",I377&gt;I376),K376+$R$16,IF(AND(O377="BUY",I377&lt;=I376),K376,IF(AND(O377="SELL",I377&lt;I376),K376+$R$16,IF(AND(O377="SELL",I377&gt;=I376),K376,””))))),$R$16)&gt;$R$17,$R$17,IF(O377=O376,IF(K376=$R$17,$R$17,IF(AND(O377="BUY",I377&gt;I376),K376+$R$16,IF(AND(O377="BUY",I377&lt;=I376),K376,IF(AND(O377="SELL",I377&lt;I376),K376+$R$16,IF(AND(O377="SELL",I377&gt;=I376),K376,””))))),$R$16)))</f>
        <v>0.12000000000000001</v>
      </c>
      <c r="L377" s="8">
        <f t="shared" si="32"/>
        <v>1.2105649821958742</v>
      </c>
      <c r="M377" s="15"/>
      <c r="N377" s="15">
        <f t="shared" si="30"/>
        <v>1975.911958481701</v>
      </c>
      <c r="O377" s="11" t="str">
        <f t="shared" si="35"/>
        <v>BUY</v>
      </c>
      <c r="P377" s="16"/>
    </row>
    <row r="378" spans="1:16">
      <c r="A378" s="3">
        <v>43301.388888888891</v>
      </c>
      <c r="B378" s="6"/>
      <c r="C378" s="1">
        <v>1984.9</v>
      </c>
      <c r="D378" s="1">
        <v>1989.6</v>
      </c>
      <c r="E378" s="1">
        <v>1984.05</v>
      </c>
      <c r="F378" s="1">
        <v>1988.75</v>
      </c>
      <c r="G378" s="1">
        <v>74739</v>
      </c>
      <c r="H378" s="15">
        <f t="shared" si="33"/>
        <v>1977.1225234638969</v>
      </c>
      <c r="I378" s="1">
        <f t="shared" si="34"/>
        <v>1989.6</v>
      </c>
      <c r="J378" s="8">
        <f t="shared" si="31"/>
        <v>12.47747653610304</v>
      </c>
      <c r="K378" s="8">
        <f>IF(A378="","",IF(IF(O378=O377,IF(K377=$R$17,$R$17,IF(AND(O378="BUY",I378&gt;I377),K377+$R$16,IF(AND(O378="BUY",I378&lt;=I377),K377,IF(AND(O378="SELL",I378&lt;I377),K377+$R$16,IF(AND(O378="SELL",I378&gt;=I377),K377,””))))),$R$16)&gt;$R$17,$R$17,IF(O378=O377,IF(K377=$R$17,$R$17,IF(AND(O378="BUY",I378&gt;I377),K377+$R$16,IF(AND(O378="BUY",I378&lt;=I377),K377,IF(AND(O378="SELL",I378&lt;I377),K377+$R$16,IF(AND(O378="SELL",I378&gt;=I377),K377,””))))),$R$16)))</f>
        <v>0.14000000000000001</v>
      </c>
      <c r="L378" s="8">
        <f t="shared" si="32"/>
        <v>1.7468467150544258</v>
      </c>
      <c r="M378" s="15"/>
      <c r="N378" s="15">
        <f t="shared" si="30"/>
        <v>1977.1225234638969</v>
      </c>
      <c r="O378" s="11" t="str">
        <f t="shared" si="35"/>
        <v>BUY</v>
      </c>
      <c r="P378" s="16"/>
    </row>
    <row r="379" spans="1:16">
      <c r="A379" s="3">
        <v>43301.392361111109</v>
      </c>
      <c r="B379" s="6"/>
      <c r="C379" s="1">
        <v>1988.1</v>
      </c>
      <c r="D379" s="1">
        <v>1992</v>
      </c>
      <c r="E379" s="1">
        <v>1987</v>
      </c>
      <c r="F379" s="1">
        <v>1991.95</v>
      </c>
      <c r="G379" s="1">
        <v>63954</v>
      </c>
      <c r="H379" s="15">
        <f t="shared" si="33"/>
        <v>1978.8693701789514</v>
      </c>
      <c r="I379" s="1">
        <f t="shared" si="34"/>
        <v>1992</v>
      </c>
      <c r="J379" s="8">
        <f t="shared" si="31"/>
        <v>13.130629821048615</v>
      </c>
      <c r="K379" s="8">
        <f>IF(A379="","",IF(IF(O379=O378,IF(K378=$R$17,$R$17,IF(AND(O379="BUY",I379&gt;I378),K378+$R$16,IF(AND(O379="BUY",I379&lt;=I378),K378,IF(AND(O379="SELL",I379&lt;I378),K378+$R$16,IF(AND(O379="SELL",I379&gt;=I378),K378,””))))),$R$16)&gt;$R$17,$R$17,IF(O379=O378,IF(K378=$R$17,$R$17,IF(AND(O379="BUY",I379&gt;I378),K378+$R$16,IF(AND(O379="BUY",I379&lt;=I378),K378,IF(AND(O379="SELL",I379&lt;I378),K378+$R$16,IF(AND(O379="SELL",I379&gt;=I378),K378,””))))),$R$16)))</f>
        <v>0.16</v>
      </c>
      <c r="L379" s="8">
        <f t="shared" si="32"/>
        <v>2.1009007713677783</v>
      </c>
      <c r="M379" s="15"/>
      <c r="N379" s="15">
        <f t="shared" si="30"/>
        <v>1978.8693701789514</v>
      </c>
      <c r="O379" s="11" t="str">
        <f t="shared" si="35"/>
        <v>BUY</v>
      </c>
      <c r="P379" s="16"/>
    </row>
    <row r="380" spans="1:16">
      <c r="A380" s="3">
        <v>43301.395833333336</v>
      </c>
      <c r="B380" s="6"/>
      <c r="C380" s="1">
        <v>1991.9</v>
      </c>
      <c r="D380" s="1">
        <v>1993.1</v>
      </c>
      <c r="E380" s="1">
        <v>1991.3</v>
      </c>
      <c r="F380" s="1">
        <v>1991.6</v>
      </c>
      <c r="G380" s="1">
        <v>54625</v>
      </c>
      <c r="H380" s="15">
        <f t="shared" si="33"/>
        <v>1980.9702709503192</v>
      </c>
      <c r="I380" s="1">
        <f t="shared" si="34"/>
        <v>1993.1</v>
      </c>
      <c r="J380" s="8">
        <f t="shared" si="31"/>
        <v>12.129729049680691</v>
      </c>
      <c r="K380" s="8">
        <f>IF(A380="","",IF(IF(O380=O379,IF(K379=$R$17,$R$17,IF(AND(O380="BUY",I380&gt;I379),K379+$R$16,IF(AND(O380="BUY",I380&lt;=I379),K379,IF(AND(O380="SELL",I380&lt;I379),K379+$R$16,IF(AND(O380="SELL",I380&gt;=I379),K379,””))))),$R$16)&gt;$R$17,$R$17,IF(O380=O379,IF(K379=$R$17,$R$17,IF(AND(O380="BUY",I380&gt;I379),K379+$R$16,IF(AND(O380="BUY",I380&lt;=I379),K379,IF(AND(O380="SELL",I380&lt;I379),K379+$R$16,IF(AND(O380="SELL",I380&gt;=I379),K379,””))))),$R$16)))</f>
        <v>0.18</v>
      </c>
      <c r="L380" s="8">
        <f t="shared" si="32"/>
        <v>2.1833512289425241</v>
      </c>
      <c r="M380" s="15"/>
      <c r="N380" s="15">
        <f t="shared" si="30"/>
        <v>1980.9702709503192</v>
      </c>
      <c r="O380" s="11" t="str">
        <f t="shared" si="35"/>
        <v>BUY</v>
      </c>
      <c r="P380" s="16"/>
    </row>
    <row r="381" spans="1:16">
      <c r="A381" s="3">
        <v>43301.399305555555</v>
      </c>
      <c r="B381" s="6"/>
      <c r="C381" s="1">
        <v>1991.5</v>
      </c>
      <c r="D381" s="1">
        <v>1992.3</v>
      </c>
      <c r="E381" s="1">
        <v>1987.35</v>
      </c>
      <c r="F381" s="1">
        <v>1988.3</v>
      </c>
      <c r="G381" s="1">
        <v>41216</v>
      </c>
      <c r="H381" s="15">
        <f t="shared" si="33"/>
        <v>1983.1536221792617</v>
      </c>
      <c r="I381" s="1">
        <f t="shared" si="34"/>
        <v>1993.1</v>
      </c>
      <c r="J381" s="8">
        <f t="shared" si="31"/>
        <v>9.9463778207382347</v>
      </c>
      <c r="K381" s="8">
        <f>IF(A381="","",IF(IF(O381=O380,IF(K380=$R$17,$R$17,IF(AND(O381="BUY",I381&gt;I380),K380+$R$16,IF(AND(O381="BUY",I381&lt;=I380),K380,IF(AND(O381="SELL",I381&lt;I380),K380+$R$16,IF(AND(O381="SELL",I381&gt;=I380),K380,””))))),$R$16)&gt;$R$17,$R$17,IF(O381=O380,IF(K380=$R$17,$R$17,IF(AND(O381="BUY",I381&gt;I380),K380+$R$16,IF(AND(O381="BUY",I381&lt;=I380),K380,IF(AND(O381="SELL",I381&lt;I380),K380+$R$16,IF(AND(O381="SELL",I381&gt;=I380),K380,””))))),$R$16)))</f>
        <v>0.18</v>
      </c>
      <c r="L381" s="8">
        <f t="shared" si="32"/>
        <v>1.7903480077328822</v>
      </c>
      <c r="M381" s="15"/>
      <c r="N381" s="15">
        <f t="shared" si="30"/>
        <v>1983.1536221792617</v>
      </c>
      <c r="O381" s="11" t="str">
        <f t="shared" si="35"/>
        <v>BUY</v>
      </c>
      <c r="P381" s="16"/>
    </row>
    <row r="382" spans="1:16">
      <c r="A382" s="3">
        <v>43301.402777777781</v>
      </c>
      <c r="B382" s="6"/>
      <c r="C382" s="1">
        <v>1988.05</v>
      </c>
      <c r="D382" s="1">
        <v>1990.75</v>
      </c>
      <c r="E382" s="1">
        <v>1987</v>
      </c>
      <c r="F382" s="1">
        <v>1987.8</v>
      </c>
      <c r="G382" s="1">
        <v>27661</v>
      </c>
      <c r="H382" s="15">
        <f t="shared" si="33"/>
        <v>1984.9439701869946</v>
      </c>
      <c r="I382" s="1">
        <f t="shared" si="34"/>
        <v>1993.1</v>
      </c>
      <c r="J382" s="8">
        <f t="shared" si="31"/>
        <v>8.1560298130052615</v>
      </c>
      <c r="K382" s="8">
        <f>IF(A382="","",IF(IF(O382=O381,IF(K381=$R$17,$R$17,IF(AND(O382="BUY",I382&gt;I381),K381+$R$16,IF(AND(O382="BUY",I382&lt;=I381),K381,IF(AND(O382="SELL",I382&lt;I381),K381+$R$16,IF(AND(O382="SELL",I382&gt;=I381),K381,””))))),$R$16)&gt;$R$17,$R$17,IF(O382=O381,IF(K381=$R$17,$R$17,IF(AND(O382="BUY",I382&gt;I381),K381+$R$16,IF(AND(O382="BUY",I382&lt;=I381),K381,IF(AND(O382="SELL",I382&lt;I381),K381+$R$16,IF(AND(O382="SELL",I382&gt;=I381),K381,””))))),$R$16)))</f>
        <v>0.18</v>
      </c>
      <c r="L382" s="8">
        <f t="shared" si="32"/>
        <v>1.468085366340947</v>
      </c>
      <c r="M382" s="15"/>
      <c r="N382" s="15">
        <f t="shared" si="30"/>
        <v>1984.9439701869946</v>
      </c>
      <c r="O382" s="11" t="str">
        <f t="shared" si="35"/>
        <v>BUY</v>
      </c>
      <c r="P382" s="16"/>
    </row>
    <row r="383" spans="1:16">
      <c r="A383" s="3">
        <v>43301.40625</v>
      </c>
      <c r="B383" s="6"/>
      <c r="C383" s="1">
        <v>1987.5</v>
      </c>
      <c r="D383" s="1">
        <v>1990.45</v>
      </c>
      <c r="E383" s="1">
        <v>1987</v>
      </c>
      <c r="F383" s="1">
        <v>1987.85</v>
      </c>
      <c r="G383" s="1">
        <v>32597</v>
      </c>
      <c r="H383" s="15">
        <f t="shared" si="33"/>
        <v>1986.4120555533357</v>
      </c>
      <c r="I383" s="1">
        <f t="shared" si="34"/>
        <v>1993.1</v>
      </c>
      <c r="J383" s="8">
        <f t="shared" si="31"/>
        <v>6.6879444466642326</v>
      </c>
      <c r="K383" s="8">
        <f>IF(A383="","",IF(IF(O383=O382,IF(K382=$R$17,$R$17,IF(AND(O383="BUY",I383&gt;I382),K382+$R$16,IF(AND(O383="BUY",I383&lt;=I382),K382,IF(AND(O383="SELL",I383&lt;I382),K382+$R$16,IF(AND(O383="SELL",I383&gt;=I382),K382,””))))),$R$16)&gt;$R$17,$R$17,IF(O383=O382,IF(K382=$R$17,$R$17,IF(AND(O383="BUY",I383&gt;I382),K382+$R$16,IF(AND(O383="BUY",I383&lt;=I382),K382,IF(AND(O383="SELL",I383&lt;I382),K382+$R$16,IF(AND(O383="SELL",I383&gt;=I382),K382,””))))),$R$16)))</f>
        <v>0.18</v>
      </c>
      <c r="L383" s="8">
        <f t="shared" si="32"/>
        <v>1.2038300003995619</v>
      </c>
      <c r="M383" s="15"/>
      <c r="N383" s="15">
        <f t="shared" si="30"/>
        <v>1986.4120555533357</v>
      </c>
      <c r="O383" s="11" t="str">
        <f t="shared" si="35"/>
        <v>BUY</v>
      </c>
      <c r="P383" s="16"/>
    </row>
    <row r="384" spans="1:16">
      <c r="A384" s="3">
        <v>43301.409722222219</v>
      </c>
      <c r="B384" s="6"/>
      <c r="C384" s="1">
        <v>1988.25</v>
      </c>
      <c r="D384" s="1">
        <v>1990.5</v>
      </c>
      <c r="E384" s="1">
        <v>1987</v>
      </c>
      <c r="F384" s="1">
        <v>1989.75</v>
      </c>
      <c r="G384" s="1">
        <v>17700</v>
      </c>
      <c r="H384" s="15">
        <f t="shared" si="33"/>
        <v>1993.1</v>
      </c>
      <c r="I384" s="1">
        <f t="shared" si="34"/>
        <v>1987</v>
      </c>
      <c r="J384" s="8">
        <f t="shared" si="31"/>
        <v>-6.0999999999999091</v>
      </c>
      <c r="K384" s="8">
        <f>IF(A384="","",IF(IF(O384=O383,IF(K383=$R$17,$R$17,IF(AND(O384="BUY",I384&gt;I383),K383+$R$16,IF(AND(O384="BUY",I384&lt;=I383),K383,IF(AND(O384="SELL",I384&lt;I383),K383+$R$16,IF(AND(O384="SELL",I384&gt;=I383),K383,””))))),$R$16)&gt;$R$17,$R$17,IF(O384=O383,IF(K383=$R$17,$R$17,IF(AND(O384="BUY",I384&gt;I383),K383+$R$16,IF(AND(O384="BUY",I384&lt;=I383),K383,IF(AND(O384="SELL",I384&lt;I383),K383+$R$16,IF(AND(O384="SELL",I384&gt;=I383),K383,””))))),$R$16)))</f>
        <v>0.02</v>
      </c>
      <c r="L384" s="8">
        <f t="shared" si="32"/>
        <v>-0.12199999999999818</v>
      </c>
      <c r="M384" s="15"/>
      <c r="N384" s="15">
        <f t="shared" si="30"/>
        <v>1993.1</v>
      </c>
      <c r="O384" s="11" t="str">
        <f t="shared" si="35"/>
        <v>SELL</v>
      </c>
      <c r="P384" s="16"/>
    </row>
    <row r="385" spans="1:16">
      <c r="A385" s="3">
        <v>43301.413194444445</v>
      </c>
      <c r="B385" s="6"/>
      <c r="C385" s="1">
        <v>1989.8</v>
      </c>
      <c r="D385" s="1">
        <v>1991.6</v>
      </c>
      <c r="E385" s="1">
        <v>1989.15</v>
      </c>
      <c r="F385" s="1">
        <v>1990.3</v>
      </c>
      <c r="G385" s="1">
        <v>21423</v>
      </c>
      <c r="H385" s="15">
        <f t="shared" si="33"/>
        <v>1992.9779999999998</v>
      </c>
      <c r="I385" s="1">
        <f t="shared" si="34"/>
        <v>1987</v>
      </c>
      <c r="J385" s="8">
        <f t="shared" si="31"/>
        <v>-5.9779999999998381</v>
      </c>
      <c r="K385" s="8">
        <f>IF(A385="","",IF(IF(O385=O384,IF(K384=$R$17,$R$17,IF(AND(O385="BUY",I385&gt;I384),K384+$R$16,IF(AND(O385="BUY",I385&lt;=I384),K384,IF(AND(O385="SELL",I385&lt;I384),K384+$R$16,IF(AND(O385="SELL",I385&gt;=I384),K384,””))))),$R$16)&gt;$R$17,$R$17,IF(O385=O384,IF(K384=$R$17,$R$17,IF(AND(O385="BUY",I385&gt;I384),K384+$R$16,IF(AND(O385="BUY",I385&lt;=I384),K384,IF(AND(O385="SELL",I385&lt;I384),K384+$R$16,IF(AND(O385="SELL",I385&gt;=I384),K384,””))))),$R$16)))</f>
        <v>0.02</v>
      </c>
      <c r="L385" s="8">
        <f t="shared" si="32"/>
        <v>-0.11955999999999677</v>
      </c>
      <c r="M385" s="15"/>
      <c r="N385" s="15">
        <f t="shared" si="30"/>
        <v>1992.9779999999998</v>
      </c>
      <c r="O385" s="11" t="str">
        <f t="shared" si="35"/>
        <v>SELL</v>
      </c>
      <c r="P385" s="16"/>
    </row>
    <row r="386" spans="1:16">
      <c r="A386" s="3">
        <v>43301.416666666664</v>
      </c>
      <c r="B386" s="6"/>
      <c r="C386" s="1">
        <v>1990.3</v>
      </c>
      <c r="D386" s="1">
        <v>1992</v>
      </c>
      <c r="E386" s="1">
        <v>1990</v>
      </c>
      <c r="F386" s="1">
        <v>1991.65</v>
      </c>
      <c r="G386" s="1">
        <v>16505</v>
      </c>
      <c r="H386" s="15">
        <f t="shared" si="33"/>
        <v>1992.8584399999997</v>
      </c>
      <c r="I386" s="1">
        <f t="shared" si="34"/>
        <v>1987</v>
      </c>
      <c r="J386" s="8">
        <f t="shared" si="31"/>
        <v>-5.8584399999997459</v>
      </c>
      <c r="K386" s="8">
        <f>IF(A386="","",IF(IF(O386=O385,IF(K385=$R$17,$R$17,IF(AND(O386="BUY",I386&gt;I385),K385+$R$16,IF(AND(O386="BUY",I386&lt;=I385),K385,IF(AND(O386="SELL",I386&lt;I385),K385+$R$16,IF(AND(O386="SELL",I386&gt;=I385),K385,””))))),$R$16)&gt;$R$17,$R$17,IF(O386=O385,IF(K385=$R$17,$R$17,IF(AND(O386="BUY",I386&gt;I385),K385+$R$16,IF(AND(O386="BUY",I386&lt;=I385),K385,IF(AND(O386="SELL",I386&lt;I385),K385+$R$16,IF(AND(O386="SELL",I386&gt;=I385),K385,””))))),$R$16)))</f>
        <v>0.02</v>
      </c>
      <c r="L386" s="8">
        <f t="shared" si="32"/>
        <v>-0.11716879999999492</v>
      </c>
      <c r="M386" s="15"/>
      <c r="N386" s="15">
        <f t="shared" si="30"/>
        <v>1992.8584399999997</v>
      </c>
      <c r="O386" s="11" t="str">
        <f t="shared" si="35"/>
        <v>SELL</v>
      </c>
      <c r="P386" s="16"/>
    </row>
    <row r="387" spans="1:16">
      <c r="A387" s="3">
        <v>43301.420138888891</v>
      </c>
      <c r="B387" s="6"/>
      <c r="C387" s="1">
        <v>1991.6</v>
      </c>
      <c r="D387" s="1">
        <v>1996.45</v>
      </c>
      <c r="E387" s="1">
        <v>1991</v>
      </c>
      <c r="F387" s="1">
        <v>1994.7</v>
      </c>
      <c r="G387" s="1">
        <v>40767</v>
      </c>
      <c r="H387" s="15">
        <f t="shared" si="33"/>
        <v>1987</v>
      </c>
      <c r="I387" s="1">
        <f t="shared" si="34"/>
        <v>1996.45</v>
      </c>
      <c r="J387" s="8">
        <f t="shared" si="31"/>
        <v>9.4500000000000455</v>
      </c>
      <c r="K387" s="8">
        <f>IF(A387="","",IF(IF(O387=O386,IF(K386=$R$17,$R$17,IF(AND(O387="BUY",I387&gt;I386),K386+$R$16,IF(AND(O387="BUY",I387&lt;=I386),K386,IF(AND(O387="SELL",I387&lt;I386),K386+$R$16,IF(AND(O387="SELL",I387&gt;=I386),K386,””))))),$R$16)&gt;$R$17,$R$17,IF(O387=O386,IF(K386=$R$17,$R$17,IF(AND(O387="BUY",I387&gt;I386),K386+$R$16,IF(AND(O387="BUY",I387&lt;=I386),K386,IF(AND(O387="SELL",I387&lt;I386),K386+$R$16,IF(AND(O387="SELL",I387&gt;=I386),K386,””))))),$R$16)))</f>
        <v>0.02</v>
      </c>
      <c r="L387" s="8">
        <f t="shared" si="32"/>
        <v>0.18900000000000092</v>
      </c>
      <c r="M387" s="15"/>
      <c r="N387" s="15">
        <f t="shared" ref="N387:N450" si="36">H387</f>
        <v>1987</v>
      </c>
      <c r="O387" s="11" t="str">
        <f t="shared" si="35"/>
        <v>BUY</v>
      </c>
      <c r="P387" s="16"/>
    </row>
    <row r="388" spans="1:16">
      <c r="A388" s="3">
        <v>43301.423611111109</v>
      </c>
      <c r="B388" s="6"/>
      <c r="C388" s="1">
        <v>1993.85</v>
      </c>
      <c r="D388" s="1">
        <v>1996</v>
      </c>
      <c r="E388" s="1">
        <v>1993.5</v>
      </c>
      <c r="F388" s="1">
        <v>1995.1</v>
      </c>
      <c r="G388" s="1">
        <v>32917</v>
      </c>
      <c r="H388" s="15">
        <f t="shared" si="33"/>
        <v>1987.1890000000001</v>
      </c>
      <c r="I388" s="1">
        <f t="shared" si="34"/>
        <v>1996.45</v>
      </c>
      <c r="J388" s="8">
        <f t="shared" ref="J388:J451" si="37">IF(A388="","",I388-H388)</f>
        <v>9.2609999999999673</v>
      </c>
      <c r="K388" s="8">
        <f>IF(A388="","",IF(IF(O388=O387,IF(K387=$R$17,$R$17,IF(AND(O388="BUY",I388&gt;I387),K387+$R$16,IF(AND(O388="BUY",I388&lt;=I387),K387,IF(AND(O388="SELL",I388&lt;I387),K387+$R$16,IF(AND(O388="SELL",I388&gt;=I387),K387,””))))),$R$16)&gt;$R$17,$R$17,IF(O388=O387,IF(K387=$R$17,$R$17,IF(AND(O388="BUY",I388&gt;I387),K387+$R$16,IF(AND(O388="BUY",I388&lt;=I387),K387,IF(AND(O388="SELL",I388&lt;I387),K387+$R$16,IF(AND(O388="SELL",I388&gt;=I387),K387,””))))),$R$16)))</f>
        <v>0.02</v>
      </c>
      <c r="L388" s="8">
        <f t="shared" ref="L388:L451" si="38">IF(A388="","",K388*J388)</f>
        <v>0.18521999999999936</v>
      </c>
      <c r="M388" s="15"/>
      <c r="N388" s="15">
        <f t="shared" si="36"/>
        <v>1987.1890000000001</v>
      </c>
      <c r="O388" s="11" t="str">
        <f t="shared" si="35"/>
        <v>BUY</v>
      </c>
      <c r="P388" s="16"/>
    </row>
    <row r="389" spans="1:16">
      <c r="A389" s="3">
        <v>43301.427083333336</v>
      </c>
      <c r="B389" s="6"/>
      <c r="C389" s="1">
        <v>1995</v>
      </c>
      <c r="D389" s="1">
        <v>1997.85</v>
      </c>
      <c r="E389" s="1">
        <v>1994.55</v>
      </c>
      <c r="F389" s="1">
        <v>1996</v>
      </c>
      <c r="G389" s="1">
        <v>40426</v>
      </c>
      <c r="H389" s="15">
        <f t="shared" ref="H389:H452" si="39">IF(A389="","",IF(AND(O388="BUY",H388+L388&gt;E389),I388,IF(AND(O388="SELL",H388+L388&lt;D389),I388,H388+L388)))</f>
        <v>1987.3742200000002</v>
      </c>
      <c r="I389" s="1">
        <f t="shared" ref="I389:I452" si="40">IF(A389="","",IF(AND(O389="BUY",D389&gt;I388),D389,IF(AND(O389="BUY",D389&lt;=I388),I388,IF(AND(O389="SELL",E389&lt;I388),E389,I388))))</f>
        <v>1997.85</v>
      </c>
      <c r="J389" s="8">
        <f t="shared" si="37"/>
        <v>10.475779999999759</v>
      </c>
      <c r="K389" s="8">
        <f>IF(A389="","",IF(IF(O389=O388,IF(K388=$R$17,$R$17,IF(AND(O389="BUY",I389&gt;I388),K388+$R$16,IF(AND(O389="BUY",I389&lt;=I388),K388,IF(AND(O389="SELL",I389&lt;I388),K388+$R$16,IF(AND(O389="SELL",I389&gt;=I388),K388,””))))),$R$16)&gt;$R$17,$R$17,IF(O389=O388,IF(K388=$R$17,$R$17,IF(AND(O389="BUY",I389&gt;I388),K388+$R$16,IF(AND(O389="BUY",I389&lt;=I388),K388,IF(AND(O389="SELL",I389&lt;I388),K388+$R$16,IF(AND(O389="SELL",I389&gt;=I388),K388,””))))),$R$16)))</f>
        <v>0.04</v>
      </c>
      <c r="L389" s="8">
        <f t="shared" si="38"/>
        <v>0.41903119999999033</v>
      </c>
      <c r="M389" s="15"/>
      <c r="N389" s="15">
        <f t="shared" si="36"/>
        <v>1987.3742200000002</v>
      </c>
      <c r="O389" s="11" t="str">
        <f t="shared" ref="O389:O452" si="41">IF(H389&lt;D389,"BUY",IF(H389&gt;E389,"SELL",""))</f>
        <v>BUY</v>
      </c>
      <c r="P389" s="16"/>
    </row>
    <row r="390" spans="1:16">
      <c r="A390" s="3">
        <v>43301.430555555555</v>
      </c>
      <c r="B390" s="6"/>
      <c r="C390" s="1">
        <v>1996</v>
      </c>
      <c r="D390" s="1">
        <v>1996.05</v>
      </c>
      <c r="E390" s="1">
        <v>1993.55</v>
      </c>
      <c r="F390" s="1">
        <v>1995</v>
      </c>
      <c r="G390" s="1">
        <v>27998</v>
      </c>
      <c r="H390" s="15">
        <f t="shared" si="39"/>
        <v>1987.7932512000002</v>
      </c>
      <c r="I390" s="1">
        <f t="shared" si="40"/>
        <v>1997.85</v>
      </c>
      <c r="J390" s="8">
        <f t="shared" si="37"/>
        <v>10.056748799999696</v>
      </c>
      <c r="K390" s="8">
        <f>IF(A390="","",IF(IF(O390=O389,IF(K389=$R$17,$R$17,IF(AND(O390="BUY",I390&gt;I389),K389+$R$16,IF(AND(O390="BUY",I390&lt;=I389),K389,IF(AND(O390="SELL",I390&lt;I389),K389+$R$16,IF(AND(O390="SELL",I390&gt;=I389),K389,””))))),$R$16)&gt;$R$17,$R$17,IF(O390=O389,IF(K389=$R$17,$R$17,IF(AND(O390="BUY",I390&gt;I389),K389+$R$16,IF(AND(O390="BUY",I390&lt;=I389),K389,IF(AND(O390="SELL",I390&lt;I389),K389+$R$16,IF(AND(O390="SELL",I390&gt;=I389),K389,””))))),$R$16)))</f>
        <v>0.04</v>
      </c>
      <c r="L390" s="8">
        <f t="shared" si="38"/>
        <v>0.40226995199998783</v>
      </c>
      <c r="M390" s="15"/>
      <c r="N390" s="15">
        <f t="shared" si="36"/>
        <v>1987.7932512000002</v>
      </c>
      <c r="O390" s="11" t="str">
        <f t="shared" si="41"/>
        <v>BUY</v>
      </c>
      <c r="P390" s="16"/>
    </row>
    <row r="391" spans="1:16">
      <c r="A391" s="3">
        <v>43301.434027777781</v>
      </c>
      <c r="B391" s="6"/>
      <c r="C391" s="1">
        <v>1995.35</v>
      </c>
      <c r="D391" s="1">
        <v>1996.75</v>
      </c>
      <c r="E391" s="1">
        <v>1994.5</v>
      </c>
      <c r="F391" s="1">
        <v>1995.2</v>
      </c>
      <c r="G391" s="1">
        <v>18482</v>
      </c>
      <c r="H391" s="15">
        <f t="shared" si="39"/>
        <v>1988.1955211520003</v>
      </c>
      <c r="I391" s="1">
        <f t="shared" si="40"/>
        <v>1997.85</v>
      </c>
      <c r="J391" s="8">
        <f t="shared" si="37"/>
        <v>9.6544788479995987</v>
      </c>
      <c r="K391" s="8">
        <f>IF(A391="","",IF(IF(O391=O390,IF(K390=$R$17,$R$17,IF(AND(O391="BUY",I391&gt;I390),K390+$R$16,IF(AND(O391="BUY",I391&lt;=I390),K390,IF(AND(O391="SELL",I391&lt;I390),K390+$R$16,IF(AND(O391="SELL",I391&gt;=I390),K390,””))))),$R$16)&gt;$R$17,$R$17,IF(O391=O390,IF(K390=$R$17,$R$17,IF(AND(O391="BUY",I391&gt;I390),K390+$R$16,IF(AND(O391="BUY",I391&lt;=I390),K390,IF(AND(O391="SELL",I391&lt;I390),K390+$R$16,IF(AND(O391="SELL",I391&gt;=I390),K390,””))))),$R$16)))</f>
        <v>0.04</v>
      </c>
      <c r="L391" s="8">
        <f t="shared" si="38"/>
        <v>0.38617915391998398</v>
      </c>
      <c r="M391" s="15"/>
      <c r="N391" s="15">
        <f t="shared" si="36"/>
        <v>1988.1955211520003</v>
      </c>
      <c r="O391" s="11" t="str">
        <f t="shared" si="41"/>
        <v>BUY</v>
      </c>
      <c r="P391" s="16"/>
    </row>
    <row r="392" spans="1:16">
      <c r="A392" s="3">
        <v>43301.4375</v>
      </c>
      <c r="B392" s="6"/>
      <c r="C392" s="1">
        <v>1995.2</v>
      </c>
      <c r="D392" s="1">
        <v>1995.2</v>
      </c>
      <c r="E392" s="1">
        <v>1993</v>
      </c>
      <c r="F392" s="1">
        <v>1994.8</v>
      </c>
      <c r="G392" s="1">
        <v>14111</v>
      </c>
      <c r="H392" s="15">
        <f t="shared" si="39"/>
        <v>1988.5817003059203</v>
      </c>
      <c r="I392" s="1">
        <f t="shared" si="40"/>
        <v>1997.85</v>
      </c>
      <c r="J392" s="8">
        <f t="shared" si="37"/>
        <v>9.2682996940795874</v>
      </c>
      <c r="K392" s="8">
        <f>IF(A392="","",IF(IF(O392=O391,IF(K391=$R$17,$R$17,IF(AND(O392="BUY",I392&gt;I391),K391+$R$16,IF(AND(O392="BUY",I392&lt;=I391),K391,IF(AND(O392="SELL",I392&lt;I391),K391+$R$16,IF(AND(O392="SELL",I392&gt;=I391),K391,””))))),$R$16)&gt;$R$17,$R$17,IF(O392=O391,IF(K391=$R$17,$R$17,IF(AND(O392="BUY",I392&gt;I391),K391+$R$16,IF(AND(O392="BUY",I392&lt;=I391),K391,IF(AND(O392="SELL",I392&lt;I391),K391+$R$16,IF(AND(O392="SELL",I392&gt;=I391),K391,””))))),$R$16)))</f>
        <v>0.04</v>
      </c>
      <c r="L392" s="8">
        <f t="shared" si="38"/>
        <v>0.3707319877631835</v>
      </c>
      <c r="M392" s="15"/>
      <c r="N392" s="15">
        <f t="shared" si="36"/>
        <v>1988.5817003059203</v>
      </c>
      <c r="O392" s="11" t="str">
        <f t="shared" si="41"/>
        <v>BUY</v>
      </c>
      <c r="P392" s="16"/>
    </row>
    <row r="393" spans="1:16">
      <c r="A393" s="3">
        <v>43301.440972222219</v>
      </c>
      <c r="B393" s="6"/>
      <c r="C393" s="1">
        <v>1994.45</v>
      </c>
      <c r="D393" s="1">
        <v>1994.8</v>
      </c>
      <c r="E393" s="1">
        <v>1992.65</v>
      </c>
      <c r="F393" s="1">
        <v>1993.2</v>
      </c>
      <c r="G393" s="1">
        <v>14384</v>
      </c>
      <c r="H393" s="15">
        <f t="shared" si="39"/>
        <v>1988.9524322936836</v>
      </c>
      <c r="I393" s="1">
        <f t="shared" si="40"/>
        <v>1997.85</v>
      </c>
      <c r="J393" s="8">
        <f t="shared" si="37"/>
        <v>8.8975677063162948</v>
      </c>
      <c r="K393" s="8">
        <f>IF(A393="","",IF(IF(O393=O392,IF(K392=$R$17,$R$17,IF(AND(O393="BUY",I393&gt;I392),K392+$R$16,IF(AND(O393="BUY",I393&lt;=I392),K392,IF(AND(O393="SELL",I393&lt;I392),K392+$R$16,IF(AND(O393="SELL",I393&gt;=I392),K392,””))))),$R$16)&gt;$R$17,$R$17,IF(O393=O392,IF(K392=$R$17,$R$17,IF(AND(O393="BUY",I393&gt;I392),K392+$R$16,IF(AND(O393="BUY",I393&lt;=I392),K392,IF(AND(O393="SELL",I393&lt;I392),K392+$R$16,IF(AND(O393="SELL",I393&gt;=I392),K392,””))))),$R$16)))</f>
        <v>0.04</v>
      </c>
      <c r="L393" s="8">
        <f t="shared" si="38"/>
        <v>0.3559027082526518</v>
      </c>
      <c r="M393" s="15"/>
      <c r="N393" s="15">
        <f t="shared" si="36"/>
        <v>1988.9524322936836</v>
      </c>
      <c r="O393" s="11" t="str">
        <f t="shared" si="41"/>
        <v>BUY</v>
      </c>
      <c r="P393" s="16"/>
    </row>
    <row r="394" spans="1:16">
      <c r="A394" s="3">
        <v>43301.444444444445</v>
      </c>
      <c r="B394" s="6"/>
      <c r="C394" s="1">
        <v>1993.2</v>
      </c>
      <c r="D394" s="1">
        <v>1995</v>
      </c>
      <c r="E394" s="1">
        <v>1992.95</v>
      </c>
      <c r="F394" s="1">
        <v>1994.55</v>
      </c>
      <c r="G394" s="1">
        <v>13506</v>
      </c>
      <c r="H394" s="15">
        <f t="shared" si="39"/>
        <v>1989.3083350019363</v>
      </c>
      <c r="I394" s="1">
        <f t="shared" si="40"/>
        <v>1997.85</v>
      </c>
      <c r="J394" s="8">
        <f t="shared" si="37"/>
        <v>8.5416649980636521</v>
      </c>
      <c r="K394" s="8">
        <f>IF(A394="","",IF(IF(O394=O393,IF(K393=$R$17,$R$17,IF(AND(O394="BUY",I394&gt;I393),K393+$R$16,IF(AND(O394="BUY",I394&lt;=I393),K393,IF(AND(O394="SELL",I394&lt;I393),K393+$R$16,IF(AND(O394="SELL",I394&gt;=I393),K393,””))))),$R$16)&gt;$R$17,$R$17,IF(O394=O393,IF(K393=$R$17,$R$17,IF(AND(O394="BUY",I394&gt;I393),K393+$R$16,IF(AND(O394="BUY",I394&lt;=I393),K393,IF(AND(O394="SELL",I394&lt;I393),K393+$R$16,IF(AND(O394="SELL",I394&gt;=I393),K393,””))))),$R$16)))</f>
        <v>0.04</v>
      </c>
      <c r="L394" s="8">
        <f t="shared" si="38"/>
        <v>0.34166659992254611</v>
      </c>
      <c r="M394" s="15"/>
      <c r="N394" s="15">
        <f t="shared" si="36"/>
        <v>1989.3083350019363</v>
      </c>
      <c r="O394" s="11" t="str">
        <f t="shared" si="41"/>
        <v>BUY</v>
      </c>
      <c r="P394" s="16"/>
    </row>
    <row r="395" spans="1:16">
      <c r="A395" s="3">
        <v>43301.447916666664</v>
      </c>
      <c r="B395" s="6"/>
      <c r="C395" s="1">
        <v>1994.55</v>
      </c>
      <c r="D395" s="1">
        <v>1995.85</v>
      </c>
      <c r="E395" s="1">
        <v>1994</v>
      </c>
      <c r="F395" s="1">
        <v>1994.65</v>
      </c>
      <c r="G395" s="1">
        <v>13297</v>
      </c>
      <c r="H395" s="15">
        <f t="shared" si="39"/>
        <v>1989.6500016018588</v>
      </c>
      <c r="I395" s="1">
        <f t="shared" si="40"/>
        <v>1997.85</v>
      </c>
      <c r="J395" s="8">
        <f t="shared" si="37"/>
        <v>8.1999983981411333</v>
      </c>
      <c r="K395" s="8">
        <f>IF(A395="","",IF(IF(O395=O394,IF(K394=$R$17,$R$17,IF(AND(O395="BUY",I395&gt;I394),K394+$R$16,IF(AND(O395="BUY",I395&lt;=I394),K394,IF(AND(O395="SELL",I395&lt;I394),K394+$R$16,IF(AND(O395="SELL",I395&gt;=I394),K394,””))))),$R$16)&gt;$R$17,$R$17,IF(O395=O394,IF(K394=$R$17,$R$17,IF(AND(O395="BUY",I395&gt;I394),K394+$R$16,IF(AND(O395="BUY",I395&lt;=I394),K394,IF(AND(O395="SELL",I395&lt;I394),K394+$R$16,IF(AND(O395="SELL",I395&gt;=I394),K394,””))))),$R$16)))</f>
        <v>0.04</v>
      </c>
      <c r="L395" s="8">
        <f t="shared" si="38"/>
        <v>0.32799993592564536</v>
      </c>
      <c r="M395" s="15"/>
      <c r="N395" s="15">
        <f t="shared" si="36"/>
        <v>1989.6500016018588</v>
      </c>
      <c r="O395" s="11" t="str">
        <f t="shared" si="41"/>
        <v>BUY</v>
      </c>
      <c r="P395" s="16"/>
    </row>
    <row r="396" spans="1:16">
      <c r="A396" s="3">
        <v>43301.451388888891</v>
      </c>
      <c r="B396" s="6"/>
      <c r="C396" s="1">
        <v>1994.05</v>
      </c>
      <c r="D396" s="1">
        <v>1995</v>
      </c>
      <c r="E396" s="1">
        <v>1993.05</v>
      </c>
      <c r="F396" s="1">
        <v>1994.55</v>
      </c>
      <c r="G396" s="1">
        <v>9529</v>
      </c>
      <c r="H396" s="15">
        <f t="shared" si="39"/>
        <v>1989.9780015377844</v>
      </c>
      <c r="I396" s="1">
        <f t="shared" si="40"/>
        <v>1997.85</v>
      </c>
      <c r="J396" s="8">
        <f t="shared" si="37"/>
        <v>7.8719984622155152</v>
      </c>
      <c r="K396" s="8">
        <f>IF(A396="","",IF(IF(O396=O395,IF(K395=$R$17,$R$17,IF(AND(O396="BUY",I396&gt;I395),K395+$R$16,IF(AND(O396="BUY",I396&lt;=I395),K395,IF(AND(O396="SELL",I396&lt;I395),K395+$R$16,IF(AND(O396="SELL",I396&gt;=I395),K395,””))))),$R$16)&gt;$R$17,$R$17,IF(O396=O395,IF(K395=$R$17,$R$17,IF(AND(O396="BUY",I396&gt;I395),K395+$R$16,IF(AND(O396="BUY",I396&lt;=I395),K395,IF(AND(O396="SELL",I396&lt;I395),K395+$R$16,IF(AND(O396="SELL",I396&gt;=I395),K395,””))))),$R$16)))</f>
        <v>0.04</v>
      </c>
      <c r="L396" s="8">
        <f t="shared" si="38"/>
        <v>0.31487993848862061</v>
      </c>
      <c r="M396" s="15"/>
      <c r="N396" s="15">
        <f t="shared" si="36"/>
        <v>1989.9780015377844</v>
      </c>
      <c r="O396" s="11" t="str">
        <f t="shared" si="41"/>
        <v>BUY</v>
      </c>
      <c r="P396" s="16"/>
    </row>
    <row r="397" spans="1:16">
      <c r="A397" s="3">
        <v>43301.454861111109</v>
      </c>
      <c r="B397" s="6"/>
      <c r="C397" s="1">
        <v>1994.55</v>
      </c>
      <c r="D397" s="1">
        <v>1994.75</v>
      </c>
      <c r="E397" s="1">
        <v>1993.95</v>
      </c>
      <c r="F397" s="1">
        <v>1994.5</v>
      </c>
      <c r="G397" s="1">
        <v>5567</v>
      </c>
      <c r="H397" s="15">
        <f t="shared" si="39"/>
        <v>1990.2928814762731</v>
      </c>
      <c r="I397" s="1">
        <f t="shared" si="40"/>
        <v>1997.85</v>
      </c>
      <c r="J397" s="8">
        <f t="shared" si="37"/>
        <v>7.5571185237267855</v>
      </c>
      <c r="K397" s="8">
        <f>IF(A397="","",IF(IF(O397=O396,IF(K396=$R$17,$R$17,IF(AND(O397="BUY",I397&gt;I396),K396+$R$16,IF(AND(O397="BUY",I397&lt;=I396),K396,IF(AND(O397="SELL",I397&lt;I396),K396+$R$16,IF(AND(O397="SELL",I397&gt;=I396),K396,””))))),$R$16)&gt;$R$17,$R$17,IF(O397=O396,IF(K396=$R$17,$R$17,IF(AND(O397="BUY",I397&gt;I396),K396+$R$16,IF(AND(O397="BUY",I397&lt;=I396),K396,IF(AND(O397="SELL",I397&lt;I396),K396+$R$16,IF(AND(O397="SELL",I397&gt;=I396),K396,””))))),$R$16)))</f>
        <v>0.04</v>
      </c>
      <c r="L397" s="8">
        <f t="shared" si="38"/>
        <v>0.30228474094907143</v>
      </c>
      <c r="M397" s="15"/>
      <c r="N397" s="15">
        <f t="shared" si="36"/>
        <v>1990.2928814762731</v>
      </c>
      <c r="O397" s="11" t="str">
        <f t="shared" si="41"/>
        <v>BUY</v>
      </c>
      <c r="P397" s="16"/>
    </row>
    <row r="398" spans="1:16">
      <c r="A398" s="3">
        <v>43301.458333333336</v>
      </c>
      <c r="B398" s="6"/>
      <c r="C398" s="1">
        <v>1994.45</v>
      </c>
      <c r="D398" s="1">
        <v>1997</v>
      </c>
      <c r="E398" s="1">
        <v>1994.2</v>
      </c>
      <c r="F398" s="1">
        <v>1996.8</v>
      </c>
      <c r="G398" s="1">
        <v>25349</v>
      </c>
      <c r="H398" s="15">
        <f t="shared" si="39"/>
        <v>1990.5951662172222</v>
      </c>
      <c r="I398" s="1">
        <f t="shared" si="40"/>
        <v>1997.85</v>
      </c>
      <c r="J398" s="8">
        <f t="shared" si="37"/>
        <v>7.2548337827777232</v>
      </c>
      <c r="K398" s="8">
        <f>IF(A398="","",IF(IF(O398=O397,IF(K397=$R$17,$R$17,IF(AND(O398="BUY",I398&gt;I397),K397+$R$16,IF(AND(O398="BUY",I398&lt;=I397),K397,IF(AND(O398="SELL",I398&lt;I397),K397+$R$16,IF(AND(O398="SELL",I398&gt;=I397),K397,””))))),$R$16)&gt;$R$17,$R$17,IF(O398=O397,IF(K397=$R$17,$R$17,IF(AND(O398="BUY",I398&gt;I397),K397+$R$16,IF(AND(O398="BUY",I398&lt;=I397),K397,IF(AND(O398="SELL",I398&lt;I397),K397+$R$16,IF(AND(O398="SELL",I398&gt;=I397),K397,””))))),$R$16)))</f>
        <v>0.04</v>
      </c>
      <c r="L398" s="8">
        <f t="shared" si="38"/>
        <v>0.29019335131110896</v>
      </c>
      <c r="M398" s="15"/>
      <c r="N398" s="15">
        <f t="shared" si="36"/>
        <v>1990.5951662172222</v>
      </c>
      <c r="O398" s="11" t="str">
        <f t="shared" si="41"/>
        <v>BUY</v>
      </c>
      <c r="P398" s="16"/>
    </row>
    <row r="399" spans="1:16">
      <c r="A399" s="3">
        <v>43301.461805555555</v>
      </c>
      <c r="B399" s="6"/>
      <c r="C399" s="1">
        <v>1997</v>
      </c>
      <c r="D399" s="1">
        <v>2000</v>
      </c>
      <c r="E399" s="1">
        <v>1996.4</v>
      </c>
      <c r="F399" s="1">
        <v>1997.95</v>
      </c>
      <c r="G399" s="1">
        <v>52139</v>
      </c>
      <c r="H399" s="15">
        <f t="shared" si="39"/>
        <v>1990.8853595685332</v>
      </c>
      <c r="I399" s="1">
        <f t="shared" si="40"/>
        <v>2000</v>
      </c>
      <c r="J399" s="8">
        <f t="shared" si="37"/>
        <v>9.1146404314667961</v>
      </c>
      <c r="K399" s="8">
        <f>IF(A399="","",IF(IF(O399=O398,IF(K398=$R$17,$R$17,IF(AND(O399="BUY",I399&gt;I398),K398+$R$16,IF(AND(O399="BUY",I399&lt;=I398),K398,IF(AND(O399="SELL",I399&lt;I398),K398+$R$16,IF(AND(O399="SELL",I399&gt;=I398),K398,””))))),$R$16)&gt;$R$17,$R$17,IF(O399=O398,IF(K398=$R$17,$R$17,IF(AND(O399="BUY",I399&gt;I398),K398+$R$16,IF(AND(O399="BUY",I399&lt;=I398),K398,IF(AND(O399="SELL",I399&lt;I398),K398+$R$16,IF(AND(O399="SELL",I399&gt;=I398),K398,””))))),$R$16)))</f>
        <v>0.06</v>
      </c>
      <c r="L399" s="8">
        <f t="shared" si="38"/>
        <v>0.54687842588800772</v>
      </c>
      <c r="M399" s="15"/>
      <c r="N399" s="15">
        <f t="shared" si="36"/>
        <v>1990.8853595685332</v>
      </c>
      <c r="O399" s="11" t="str">
        <f t="shared" si="41"/>
        <v>BUY</v>
      </c>
      <c r="P399" s="16"/>
    </row>
    <row r="400" spans="1:16">
      <c r="A400" s="3">
        <v>43301.465277777781</v>
      </c>
      <c r="B400" s="6"/>
      <c r="C400" s="1">
        <v>1998</v>
      </c>
      <c r="D400" s="1">
        <v>1998</v>
      </c>
      <c r="E400" s="1">
        <v>1996.7</v>
      </c>
      <c r="F400" s="1">
        <v>1996.95</v>
      </c>
      <c r="G400" s="1">
        <v>18718</v>
      </c>
      <c r="H400" s="15">
        <f t="shared" si="39"/>
        <v>1991.4322379944213</v>
      </c>
      <c r="I400" s="1">
        <f t="shared" si="40"/>
        <v>2000</v>
      </c>
      <c r="J400" s="8">
        <f t="shared" si="37"/>
        <v>8.5677620055787429</v>
      </c>
      <c r="K400" s="8">
        <f>IF(A400="","",IF(IF(O400=O399,IF(K399=$R$17,$R$17,IF(AND(O400="BUY",I400&gt;I399),K399+$R$16,IF(AND(O400="BUY",I400&lt;=I399),K399,IF(AND(O400="SELL",I400&lt;I399),K399+$R$16,IF(AND(O400="SELL",I400&gt;=I399),K399,””))))),$R$16)&gt;$R$17,$R$17,IF(O400=O399,IF(K399=$R$17,$R$17,IF(AND(O400="BUY",I400&gt;I399),K399+$R$16,IF(AND(O400="BUY",I400&lt;=I399),K399,IF(AND(O400="SELL",I400&lt;I399),K399+$R$16,IF(AND(O400="SELL",I400&gt;=I399),K399,””))))),$R$16)))</f>
        <v>0.06</v>
      </c>
      <c r="L400" s="8">
        <f t="shared" si="38"/>
        <v>0.51406572033472453</v>
      </c>
      <c r="M400" s="15"/>
      <c r="N400" s="15">
        <f t="shared" si="36"/>
        <v>1991.4322379944213</v>
      </c>
      <c r="O400" s="11" t="str">
        <f t="shared" si="41"/>
        <v>BUY</v>
      </c>
      <c r="P400" s="16"/>
    </row>
    <row r="401" spans="1:16">
      <c r="A401" s="3">
        <v>43301.46875</v>
      </c>
      <c r="B401" s="6"/>
      <c r="C401" s="1">
        <v>1996.9</v>
      </c>
      <c r="D401" s="1">
        <v>1997</v>
      </c>
      <c r="E401" s="1">
        <v>1994</v>
      </c>
      <c r="F401" s="1">
        <v>1995.75</v>
      </c>
      <c r="G401" s="1">
        <v>25061</v>
      </c>
      <c r="H401" s="15">
        <f t="shared" si="39"/>
        <v>1991.9463037147559</v>
      </c>
      <c r="I401" s="1">
        <f t="shared" si="40"/>
        <v>2000</v>
      </c>
      <c r="J401" s="8">
        <f t="shared" si="37"/>
        <v>8.0536962852440865</v>
      </c>
      <c r="K401" s="8">
        <f>IF(A401="","",IF(IF(O401=O400,IF(K400=$R$17,$R$17,IF(AND(O401="BUY",I401&gt;I400),K400+$R$16,IF(AND(O401="BUY",I401&lt;=I400),K400,IF(AND(O401="SELL",I401&lt;I400),K400+$R$16,IF(AND(O401="SELL",I401&gt;=I400),K400,””))))),$R$16)&gt;$R$17,$R$17,IF(O401=O400,IF(K400=$R$17,$R$17,IF(AND(O401="BUY",I401&gt;I400),K400+$R$16,IF(AND(O401="BUY",I401&lt;=I400),K400,IF(AND(O401="SELL",I401&lt;I400),K400+$R$16,IF(AND(O401="SELL",I401&gt;=I400),K400,””))))),$R$16)))</f>
        <v>0.06</v>
      </c>
      <c r="L401" s="8">
        <f t="shared" si="38"/>
        <v>0.4832217771146452</v>
      </c>
      <c r="M401" s="15"/>
      <c r="N401" s="15">
        <f t="shared" si="36"/>
        <v>1991.9463037147559</v>
      </c>
      <c r="O401" s="11" t="str">
        <f t="shared" si="41"/>
        <v>BUY</v>
      </c>
      <c r="P401" s="16"/>
    </row>
    <row r="402" spans="1:16">
      <c r="A402" s="3">
        <v>43301.472222222219</v>
      </c>
      <c r="B402" s="6"/>
      <c r="C402" s="1">
        <v>1995.9</v>
      </c>
      <c r="D402" s="1">
        <v>1996</v>
      </c>
      <c r="E402" s="1">
        <v>1993.65</v>
      </c>
      <c r="F402" s="1">
        <v>1994.15</v>
      </c>
      <c r="G402" s="1">
        <v>16334</v>
      </c>
      <c r="H402" s="15">
        <f t="shared" si="39"/>
        <v>1992.4295254918707</v>
      </c>
      <c r="I402" s="1">
        <f t="shared" si="40"/>
        <v>2000</v>
      </c>
      <c r="J402" s="8">
        <f t="shared" si="37"/>
        <v>7.5704745081293368</v>
      </c>
      <c r="K402" s="8">
        <f>IF(A402="","",IF(IF(O402=O401,IF(K401=$R$17,$R$17,IF(AND(O402="BUY",I402&gt;I401),K401+$R$16,IF(AND(O402="BUY",I402&lt;=I401),K401,IF(AND(O402="SELL",I402&lt;I401),K401+$R$16,IF(AND(O402="SELL",I402&gt;=I401),K401,””))))),$R$16)&gt;$R$17,$R$17,IF(O402=O401,IF(K401=$R$17,$R$17,IF(AND(O402="BUY",I402&gt;I401),K401+$R$16,IF(AND(O402="BUY",I402&lt;=I401),K401,IF(AND(O402="SELL",I402&lt;I401),K401+$R$16,IF(AND(O402="SELL",I402&gt;=I401),K401,””))))),$R$16)))</f>
        <v>0.06</v>
      </c>
      <c r="L402" s="8">
        <f t="shared" si="38"/>
        <v>0.45422847048776016</v>
      </c>
      <c r="M402" s="15"/>
      <c r="N402" s="15">
        <f t="shared" si="36"/>
        <v>1992.4295254918707</v>
      </c>
      <c r="O402" s="11" t="str">
        <f t="shared" si="41"/>
        <v>BUY</v>
      </c>
      <c r="P402" s="16"/>
    </row>
    <row r="403" spans="1:16">
      <c r="A403" s="3">
        <v>43301.475694444445</v>
      </c>
      <c r="B403" s="6"/>
      <c r="C403" s="1">
        <v>1994.1</v>
      </c>
      <c r="D403" s="1">
        <v>1995</v>
      </c>
      <c r="E403" s="1">
        <v>1993.65</v>
      </c>
      <c r="F403" s="1">
        <v>1995</v>
      </c>
      <c r="G403" s="1">
        <v>10326</v>
      </c>
      <c r="H403" s="15">
        <f t="shared" si="39"/>
        <v>1992.8837539623585</v>
      </c>
      <c r="I403" s="1">
        <f t="shared" si="40"/>
        <v>2000</v>
      </c>
      <c r="J403" s="8">
        <f t="shared" si="37"/>
        <v>7.1162460376415311</v>
      </c>
      <c r="K403" s="8">
        <f>IF(A403="","",IF(IF(O403=O402,IF(K402=$R$17,$R$17,IF(AND(O403="BUY",I403&gt;I402),K402+$R$16,IF(AND(O403="BUY",I403&lt;=I402),K402,IF(AND(O403="SELL",I403&lt;I402),K402+$R$16,IF(AND(O403="SELL",I403&gt;=I402),K402,””))))),$R$16)&gt;$R$17,$R$17,IF(O403=O402,IF(K402=$R$17,$R$17,IF(AND(O403="BUY",I403&gt;I402),K402+$R$16,IF(AND(O403="BUY",I403&lt;=I402),K402,IF(AND(O403="SELL",I403&lt;I402),K402+$R$16,IF(AND(O403="SELL",I403&gt;=I402),K402,””))))),$R$16)))</f>
        <v>0.06</v>
      </c>
      <c r="L403" s="8">
        <f t="shared" si="38"/>
        <v>0.42697476225849185</v>
      </c>
      <c r="M403" s="15"/>
      <c r="N403" s="15">
        <f t="shared" si="36"/>
        <v>1992.8837539623585</v>
      </c>
      <c r="O403" s="11" t="str">
        <f t="shared" si="41"/>
        <v>BUY</v>
      </c>
      <c r="P403" s="16"/>
    </row>
    <row r="404" spans="1:16">
      <c r="A404" s="3">
        <v>43301.479166666664</v>
      </c>
      <c r="B404" s="6"/>
      <c r="C404" s="1">
        <v>1994.8</v>
      </c>
      <c r="D404" s="1">
        <v>1995.8</v>
      </c>
      <c r="E404" s="1">
        <v>1994.8</v>
      </c>
      <c r="F404" s="1">
        <v>1995.7</v>
      </c>
      <c r="G404" s="1">
        <v>7958</v>
      </c>
      <c r="H404" s="15">
        <f t="shared" si="39"/>
        <v>1993.3107287246169</v>
      </c>
      <c r="I404" s="1">
        <f t="shared" si="40"/>
        <v>2000</v>
      </c>
      <c r="J404" s="8">
        <f t="shared" si="37"/>
        <v>6.6892712753831347</v>
      </c>
      <c r="K404" s="8">
        <f>IF(A404="","",IF(IF(O404=O403,IF(K403=$R$17,$R$17,IF(AND(O404="BUY",I404&gt;I403),K403+$R$16,IF(AND(O404="BUY",I404&lt;=I403),K403,IF(AND(O404="SELL",I404&lt;I403),K403+$R$16,IF(AND(O404="SELL",I404&gt;=I403),K403,””))))),$R$16)&gt;$R$17,$R$17,IF(O404=O403,IF(K403=$R$17,$R$17,IF(AND(O404="BUY",I404&gt;I403),K403+$R$16,IF(AND(O404="BUY",I404&lt;=I403),K403,IF(AND(O404="SELL",I404&lt;I403),K403+$R$16,IF(AND(O404="SELL",I404&gt;=I403),K403,””))))),$R$16)))</f>
        <v>0.06</v>
      </c>
      <c r="L404" s="8">
        <f t="shared" si="38"/>
        <v>0.40135627652298805</v>
      </c>
      <c r="M404" s="15"/>
      <c r="N404" s="15">
        <f t="shared" si="36"/>
        <v>1993.3107287246169</v>
      </c>
      <c r="O404" s="11" t="str">
        <f t="shared" si="41"/>
        <v>BUY</v>
      </c>
      <c r="P404" s="16"/>
    </row>
    <row r="405" spans="1:16">
      <c r="A405" s="3">
        <v>43301.482638888891</v>
      </c>
      <c r="B405" s="6"/>
      <c r="C405" s="1">
        <v>1995.7</v>
      </c>
      <c r="D405" s="1">
        <v>1995.7</v>
      </c>
      <c r="E405" s="1">
        <v>1994.6</v>
      </c>
      <c r="F405" s="1">
        <v>1994.8</v>
      </c>
      <c r="G405" s="1">
        <v>8289</v>
      </c>
      <c r="H405" s="15">
        <f t="shared" si="39"/>
        <v>1993.7120850011399</v>
      </c>
      <c r="I405" s="1">
        <f t="shared" si="40"/>
        <v>2000</v>
      </c>
      <c r="J405" s="8">
        <f t="shared" si="37"/>
        <v>6.2879149988600602</v>
      </c>
      <c r="K405" s="8">
        <f>IF(A405="","",IF(IF(O405=O404,IF(K404=$R$17,$R$17,IF(AND(O405="BUY",I405&gt;I404),K404+$R$16,IF(AND(O405="BUY",I405&lt;=I404),K404,IF(AND(O405="SELL",I405&lt;I404),K404+$R$16,IF(AND(O405="SELL",I405&gt;=I404),K404,””))))),$R$16)&gt;$R$17,$R$17,IF(O405=O404,IF(K404=$R$17,$R$17,IF(AND(O405="BUY",I405&gt;I404),K404+$R$16,IF(AND(O405="BUY",I405&lt;=I404),K404,IF(AND(O405="SELL",I405&lt;I404),K404+$R$16,IF(AND(O405="SELL",I405&gt;=I404),K404,””))))),$R$16)))</f>
        <v>0.06</v>
      </c>
      <c r="L405" s="8">
        <f t="shared" si="38"/>
        <v>0.37727489993160362</v>
      </c>
      <c r="M405" s="15"/>
      <c r="N405" s="15">
        <f t="shared" si="36"/>
        <v>1993.7120850011399</v>
      </c>
      <c r="O405" s="11" t="str">
        <f t="shared" si="41"/>
        <v>BUY</v>
      </c>
      <c r="P405" s="16"/>
    </row>
    <row r="406" spans="1:16">
      <c r="A406" s="3">
        <v>43301.486111111109</v>
      </c>
      <c r="B406" s="6"/>
      <c r="C406" s="1">
        <v>1994.8</v>
      </c>
      <c r="D406" s="1">
        <v>1995</v>
      </c>
      <c r="E406" s="1">
        <v>1994.65</v>
      </c>
      <c r="F406" s="1">
        <v>1994.7</v>
      </c>
      <c r="G406" s="1">
        <v>11140</v>
      </c>
      <c r="H406" s="15">
        <f t="shared" si="39"/>
        <v>1994.0893599010715</v>
      </c>
      <c r="I406" s="1">
        <f t="shared" si="40"/>
        <v>2000</v>
      </c>
      <c r="J406" s="8">
        <f t="shared" si="37"/>
        <v>5.9106400989285248</v>
      </c>
      <c r="K406" s="8">
        <f>IF(A406="","",IF(IF(O406=O405,IF(K405=$R$17,$R$17,IF(AND(O406="BUY",I406&gt;I405),K405+$R$16,IF(AND(O406="BUY",I406&lt;=I405),K405,IF(AND(O406="SELL",I406&lt;I405),K405+$R$16,IF(AND(O406="SELL",I406&gt;=I405),K405,””))))),$R$16)&gt;$R$17,$R$17,IF(O406=O405,IF(K405=$R$17,$R$17,IF(AND(O406="BUY",I406&gt;I405),K405+$R$16,IF(AND(O406="BUY",I406&lt;=I405),K405,IF(AND(O406="SELL",I406&lt;I405),K405+$R$16,IF(AND(O406="SELL",I406&gt;=I405),K405,””))))),$R$16)))</f>
        <v>0.06</v>
      </c>
      <c r="L406" s="8">
        <f t="shared" si="38"/>
        <v>0.3546384059357115</v>
      </c>
      <c r="M406" s="15"/>
      <c r="N406" s="15">
        <f t="shared" si="36"/>
        <v>1994.0893599010715</v>
      </c>
      <c r="O406" s="11" t="str">
        <f t="shared" si="41"/>
        <v>BUY</v>
      </c>
      <c r="P406" s="16"/>
    </row>
    <row r="407" spans="1:16">
      <c r="A407" s="3">
        <v>43301.489583333336</v>
      </c>
      <c r="B407" s="6"/>
      <c r="C407" s="1">
        <v>1994.7</v>
      </c>
      <c r="D407" s="1">
        <v>1995.75</v>
      </c>
      <c r="E407" s="1">
        <v>1994.15</v>
      </c>
      <c r="F407" s="1">
        <v>1994.15</v>
      </c>
      <c r="G407" s="1">
        <v>13475</v>
      </c>
      <c r="H407" s="15">
        <f t="shared" si="39"/>
        <v>2000</v>
      </c>
      <c r="I407" s="1">
        <f t="shared" si="40"/>
        <v>1994.15</v>
      </c>
      <c r="J407" s="8">
        <f t="shared" si="37"/>
        <v>-5.8499999999999091</v>
      </c>
      <c r="K407" s="8">
        <f>IF(A407="","",IF(IF(O407=O406,IF(K406=$R$17,$R$17,IF(AND(O407="BUY",I407&gt;I406),K406+$R$16,IF(AND(O407="BUY",I407&lt;=I406),K406,IF(AND(O407="SELL",I407&lt;I406),K406+$R$16,IF(AND(O407="SELL",I407&gt;=I406),K406,””))))),$R$16)&gt;$R$17,$R$17,IF(O407=O406,IF(K406=$R$17,$R$17,IF(AND(O407="BUY",I407&gt;I406),K406+$R$16,IF(AND(O407="BUY",I407&lt;=I406),K406,IF(AND(O407="SELL",I407&lt;I406),K406+$R$16,IF(AND(O407="SELL",I407&gt;=I406),K406,””))))),$R$16)))</f>
        <v>0.02</v>
      </c>
      <c r="L407" s="8">
        <f t="shared" si="38"/>
        <v>-0.11699999999999819</v>
      </c>
      <c r="M407" s="15"/>
      <c r="N407" s="15">
        <f t="shared" si="36"/>
        <v>2000</v>
      </c>
      <c r="O407" s="11" t="str">
        <f t="shared" si="41"/>
        <v>SELL</v>
      </c>
      <c r="P407" s="16"/>
    </row>
    <row r="408" spans="1:16">
      <c r="A408" s="3">
        <v>43301.493055555555</v>
      </c>
      <c r="B408" s="6"/>
      <c r="C408" s="1">
        <v>1994.25</v>
      </c>
      <c r="D408" s="1">
        <v>1994.6</v>
      </c>
      <c r="E408" s="1">
        <v>1991.15</v>
      </c>
      <c r="F408" s="1">
        <v>1993.9</v>
      </c>
      <c r="G408" s="1">
        <v>35161</v>
      </c>
      <c r="H408" s="15">
        <f t="shared" si="39"/>
        <v>1999.883</v>
      </c>
      <c r="I408" s="1">
        <f t="shared" si="40"/>
        <v>1991.15</v>
      </c>
      <c r="J408" s="8">
        <f t="shared" si="37"/>
        <v>-8.7329999999999472</v>
      </c>
      <c r="K408" s="8">
        <f>IF(A408="","",IF(IF(O408=O407,IF(K407=$R$17,$R$17,IF(AND(O408="BUY",I408&gt;I407),K407+$R$16,IF(AND(O408="BUY",I408&lt;=I407),K407,IF(AND(O408="SELL",I408&lt;I407),K407+$R$16,IF(AND(O408="SELL",I408&gt;=I407),K407,””))))),$R$16)&gt;$R$17,$R$17,IF(O408=O407,IF(K407=$R$17,$R$17,IF(AND(O408="BUY",I408&gt;I407),K407+$R$16,IF(AND(O408="BUY",I408&lt;=I407),K407,IF(AND(O408="SELL",I408&lt;I407),K407+$R$16,IF(AND(O408="SELL",I408&gt;=I407),K407,””))))),$R$16)))</f>
        <v>0.04</v>
      </c>
      <c r="L408" s="8">
        <f t="shared" si="38"/>
        <v>-0.34931999999999791</v>
      </c>
      <c r="M408" s="15"/>
      <c r="N408" s="15">
        <f t="shared" si="36"/>
        <v>1999.883</v>
      </c>
      <c r="O408" s="11" t="str">
        <f t="shared" si="41"/>
        <v>SELL</v>
      </c>
      <c r="P408" s="16"/>
    </row>
    <row r="409" spans="1:16">
      <c r="A409" s="3">
        <v>43301.496527777781</v>
      </c>
      <c r="B409" s="6"/>
      <c r="C409" s="1">
        <v>1993.9</v>
      </c>
      <c r="D409" s="1">
        <v>1996</v>
      </c>
      <c r="E409" s="1">
        <v>1992.15</v>
      </c>
      <c r="F409" s="1">
        <v>1996</v>
      </c>
      <c r="G409" s="1">
        <v>14795</v>
      </c>
      <c r="H409" s="15">
        <f t="shared" si="39"/>
        <v>1999.53368</v>
      </c>
      <c r="I409" s="1">
        <f t="shared" si="40"/>
        <v>1991.15</v>
      </c>
      <c r="J409" s="8">
        <f t="shared" si="37"/>
        <v>-8.383679999999913</v>
      </c>
      <c r="K409" s="8">
        <f>IF(A409="","",IF(IF(O409=O408,IF(K408=$R$17,$R$17,IF(AND(O409="BUY",I409&gt;I408),K408+$R$16,IF(AND(O409="BUY",I409&lt;=I408),K408,IF(AND(O409="SELL",I409&lt;I408),K408+$R$16,IF(AND(O409="SELL",I409&gt;=I408),K408,””))))),$R$16)&gt;$R$17,$R$17,IF(O409=O408,IF(K408=$R$17,$R$17,IF(AND(O409="BUY",I409&gt;I408),K408+$R$16,IF(AND(O409="BUY",I409&lt;=I408),K408,IF(AND(O409="SELL",I409&lt;I408),K408+$R$16,IF(AND(O409="SELL",I409&gt;=I408),K408,””))))),$R$16)))</f>
        <v>0.04</v>
      </c>
      <c r="L409" s="8">
        <f t="shared" si="38"/>
        <v>-0.33534719999999651</v>
      </c>
      <c r="M409" s="15"/>
      <c r="N409" s="15">
        <f t="shared" si="36"/>
        <v>1999.53368</v>
      </c>
      <c r="O409" s="11" t="str">
        <f t="shared" si="41"/>
        <v>SELL</v>
      </c>
      <c r="P409" s="16"/>
    </row>
    <row r="410" spans="1:16">
      <c r="A410" s="3">
        <v>43301.5</v>
      </c>
      <c r="B410" s="6"/>
      <c r="C410" s="1">
        <v>1996</v>
      </c>
      <c r="D410" s="1">
        <v>1996.25</v>
      </c>
      <c r="E410" s="1">
        <v>1994.85</v>
      </c>
      <c r="F410" s="1">
        <v>1994.95</v>
      </c>
      <c r="G410" s="1">
        <v>11471</v>
      </c>
      <c r="H410" s="15">
        <f t="shared" si="39"/>
        <v>1999.1983328000001</v>
      </c>
      <c r="I410" s="1">
        <f t="shared" si="40"/>
        <v>1991.15</v>
      </c>
      <c r="J410" s="8">
        <f t="shared" si="37"/>
        <v>-8.0483328000000256</v>
      </c>
      <c r="K410" s="8">
        <f>IF(A410="","",IF(IF(O410=O409,IF(K409=$R$17,$R$17,IF(AND(O410="BUY",I410&gt;I409),K409+$R$16,IF(AND(O410="BUY",I410&lt;=I409),K409,IF(AND(O410="SELL",I410&lt;I409),K409+$R$16,IF(AND(O410="SELL",I410&gt;=I409),K409,””))))),$R$16)&gt;$R$17,$R$17,IF(O410=O409,IF(K409=$R$17,$R$17,IF(AND(O410="BUY",I410&gt;I409),K409+$R$16,IF(AND(O410="BUY",I410&lt;=I409),K409,IF(AND(O410="SELL",I410&lt;I409),K409+$R$16,IF(AND(O410="SELL",I410&gt;=I409),K409,””))))),$R$16)))</f>
        <v>0.04</v>
      </c>
      <c r="L410" s="8">
        <f t="shared" si="38"/>
        <v>-0.32193331200000103</v>
      </c>
      <c r="M410" s="15"/>
      <c r="N410" s="15">
        <f t="shared" si="36"/>
        <v>1999.1983328000001</v>
      </c>
      <c r="O410" s="11" t="str">
        <f t="shared" si="41"/>
        <v>SELL</v>
      </c>
      <c r="P410" s="16"/>
    </row>
    <row r="411" spans="1:16">
      <c r="A411" s="3">
        <v>43301.503472222219</v>
      </c>
      <c r="B411" s="6"/>
      <c r="C411" s="1">
        <v>1994.9</v>
      </c>
      <c r="D411" s="1">
        <v>1994.9</v>
      </c>
      <c r="E411" s="1">
        <v>1994.2</v>
      </c>
      <c r="F411" s="1">
        <v>1994.7</v>
      </c>
      <c r="G411" s="1">
        <v>6129</v>
      </c>
      <c r="H411" s="15">
        <f t="shared" si="39"/>
        <v>1998.8763994880001</v>
      </c>
      <c r="I411" s="1">
        <f t="shared" si="40"/>
        <v>1991.15</v>
      </c>
      <c r="J411" s="8">
        <f t="shared" si="37"/>
        <v>-7.72639948799997</v>
      </c>
      <c r="K411" s="8">
        <f>IF(A411="","",IF(IF(O411=O410,IF(K410=$R$17,$R$17,IF(AND(O411="BUY",I411&gt;I410),K410+$R$16,IF(AND(O411="BUY",I411&lt;=I410),K410,IF(AND(O411="SELL",I411&lt;I410),K410+$R$16,IF(AND(O411="SELL",I411&gt;=I410),K410,””))))),$R$16)&gt;$R$17,$R$17,IF(O411=O410,IF(K410=$R$17,$R$17,IF(AND(O411="BUY",I411&gt;I410),K410+$R$16,IF(AND(O411="BUY",I411&lt;=I410),K410,IF(AND(O411="SELL",I411&lt;I410),K410+$R$16,IF(AND(O411="SELL",I411&gt;=I410),K410,””))))),$R$16)))</f>
        <v>0.04</v>
      </c>
      <c r="L411" s="8">
        <f t="shared" si="38"/>
        <v>-0.3090559795199988</v>
      </c>
      <c r="M411" s="15"/>
      <c r="N411" s="15">
        <f t="shared" si="36"/>
        <v>1998.8763994880001</v>
      </c>
      <c r="O411" s="11" t="str">
        <f t="shared" si="41"/>
        <v>SELL</v>
      </c>
      <c r="P411" s="16"/>
    </row>
    <row r="412" spans="1:16">
      <c r="A412" s="3">
        <v>43301.506944444445</v>
      </c>
      <c r="B412" s="6"/>
      <c r="C412" s="1">
        <v>1994.65</v>
      </c>
      <c r="D412" s="1">
        <v>1996</v>
      </c>
      <c r="E412" s="1">
        <v>1993.95</v>
      </c>
      <c r="F412" s="1">
        <v>1995.15</v>
      </c>
      <c r="G412" s="1">
        <v>12371</v>
      </c>
      <c r="H412" s="15">
        <f t="shared" si="39"/>
        <v>1998.56734350848</v>
      </c>
      <c r="I412" s="1">
        <f t="shared" si="40"/>
        <v>1991.15</v>
      </c>
      <c r="J412" s="8">
        <f t="shared" si="37"/>
        <v>-7.4173435084799166</v>
      </c>
      <c r="K412" s="8">
        <f>IF(A412="","",IF(IF(O412=O411,IF(K411=$R$17,$R$17,IF(AND(O412="BUY",I412&gt;I411),K411+$R$16,IF(AND(O412="BUY",I412&lt;=I411),K411,IF(AND(O412="SELL",I412&lt;I411),K411+$R$16,IF(AND(O412="SELL",I412&gt;=I411),K411,””))))),$R$16)&gt;$R$17,$R$17,IF(O412=O411,IF(K411=$R$17,$R$17,IF(AND(O412="BUY",I412&gt;I411),K411+$R$16,IF(AND(O412="BUY",I412&lt;=I411),K411,IF(AND(O412="SELL",I412&lt;I411),K411+$R$16,IF(AND(O412="SELL",I412&gt;=I411),K411,””))))),$R$16)))</f>
        <v>0.04</v>
      </c>
      <c r="L412" s="8">
        <f t="shared" si="38"/>
        <v>-0.29669374033919665</v>
      </c>
      <c r="M412" s="15"/>
      <c r="N412" s="15">
        <f t="shared" si="36"/>
        <v>1998.56734350848</v>
      </c>
      <c r="O412" s="11" t="str">
        <f t="shared" si="41"/>
        <v>SELL</v>
      </c>
      <c r="P412" s="16"/>
    </row>
    <row r="413" spans="1:16">
      <c r="A413" s="3">
        <v>43301.510416666664</v>
      </c>
      <c r="B413" s="6"/>
      <c r="C413" s="1">
        <v>1995.15</v>
      </c>
      <c r="D413" s="1">
        <v>1995.95</v>
      </c>
      <c r="E413" s="1">
        <v>1995</v>
      </c>
      <c r="F413" s="1">
        <v>1995.1</v>
      </c>
      <c r="G413" s="1">
        <v>10246</v>
      </c>
      <c r="H413" s="15">
        <f t="shared" si="39"/>
        <v>1998.2706497681409</v>
      </c>
      <c r="I413" s="1">
        <f t="shared" si="40"/>
        <v>1991.15</v>
      </c>
      <c r="J413" s="8">
        <f t="shared" si="37"/>
        <v>-7.1206497681407654</v>
      </c>
      <c r="K413" s="8">
        <f>IF(A413="","",IF(IF(O413=O412,IF(K412=$R$17,$R$17,IF(AND(O413="BUY",I413&gt;I412),K412+$R$16,IF(AND(O413="BUY",I413&lt;=I412),K412,IF(AND(O413="SELL",I413&lt;I412),K412+$R$16,IF(AND(O413="SELL",I413&gt;=I412),K412,””))))),$R$16)&gt;$R$17,$R$17,IF(O413=O412,IF(K412=$R$17,$R$17,IF(AND(O413="BUY",I413&gt;I412),K412+$R$16,IF(AND(O413="BUY",I413&lt;=I412),K412,IF(AND(O413="SELL",I413&lt;I412),K412+$R$16,IF(AND(O413="SELL",I413&gt;=I412),K412,””))))),$R$16)))</f>
        <v>0.04</v>
      </c>
      <c r="L413" s="8">
        <f t="shared" si="38"/>
        <v>-0.28482599072563064</v>
      </c>
      <c r="M413" s="15"/>
      <c r="N413" s="15">
        <f t="shared" si="36"/>
        <v>1998.2706497681409</v>
      </c>
      <c r="O413" s="11" t="str">
        <f t="shared" si="41"/>
        <v>SELL</v>
      </c>
      <c r="P413" s="16"/>
    </row>
    <row r="414" spans="1:16">
      <c r="A414" s="3">
        <v>43301.513888888891</v>
      </c>
      <c r="B414" s="6"/>
      <c r="C414" s="1">
        <v>1995</v>
      </c>
      <c r="D414" s="1">
        <v>1995.2</v>
      </c>
      <c r="E414" s="1">
        <v>1994.2</v>
      </c>
      <c r="F414" s="1">
        <v>1995.2</v>
      </c>
      <c r="G414" s="1">
        <v>9558</v>
      </c>
      <c r="H414" s="15">
        <f t="shared" si="39"/>
        <v>1997.9858237774151</v>
      </c>
      <c r="I414" s="1">
        <f t="shared" si="40"/>
        <v>1991.15</v>
      </c>
      <c r="J414" s="8">
        <f t="shared" si="37"/>
        <v>-6.8358237774150439</v>
      </c>
      <c r="K414" s="8">
        <f>IF(A414="","",IF(IF(O414=O413,IF(K413=$R$17,$R$17,IF(AND(O414="BUY",I414&gt;I413),K413+$R$16,IF(AND(O414="BUY",I414&lt;=I413),K413,IF(AND(O414="SELL",I414&lt;I413),K413+$R$16,IF(AND(O414="SELL",I414&gt;=I413),K413,””))))),$R$16)&gt;$R$17,$R$17,IF(O414=O413,IF(K413=$R$17,$R$17,IF(AND(O414="BUY",I414&gt;I413),K413+$R$16,IF(AND(O414="BUY",I414&lt;=I413),K413,IF(AND(O414="SELL",I414&lt;I413),K413+$R$16,IF(AND(O414="SELL",I414&gt;=I413),K413,””))))),$R$16)))</f>
        <v>0.04</v>
      </c>
      <c r="L414" s="8">
        <f t="shared" si="38"/>
        <v>-0.27343295109660176</v>
      </c>
      <c r="M414" s="15"/>
      <c r="N414" s="15">
        <f t="shared" si="36"/>
        <v>1997.9858237774151</v>
      </c>
      <c r="O414" s="11" t="str">
        <f t="shared" si="41"/>
        <v>SELL</v>
      </c>
      <c r="P414" s="16"/>
    </row>
    <row r="415" spans="1:16">
      <c r="A415" s="3">
        <v>43301.517361111109</v>
      </c>
      <c r="B415" s="6"/>
      <c r="C415" s="1">
        <v>1995.2</v>
      </c>
      <c r="D415" s="1">
        <v>1996</v>
      </c>
      <c r="E415" s="1">
        <v>1994.55</v>
      </c>
      <c r="F415" s="1">
        <v>1995.5</v>
      </c>
      <c r="G415" s="1">
        <v>7066</v>
      </c>
      <c r="H415" s="15">
        <f t="shared" si="39"/>
        <v>1997.7123908263186</v>
      </c>
      <c r="I415" s="1">
        <f t="shared" si="40"/>
        <v>1991.15</v>
      </c>
      <c r="J415" s="8">
        <f t="shared" si="37"/>
        <v>-6.5623908263185058</v>
      </c>
      <c r="K415" s="8">
        <f>IF(A415="","",IF(IF(O415=O414,IF(K414=$R$17,$R$17,IF(AND(O415="BUY",I415&gt;I414),K414+$R$16,IF(AND(O415="BUY",I415&lt;=I414),K414,IF(AND(O415="SELL",I415&lt;I414),K414+$R$16,IF(AND(O415="SELL",I415&gt;=I414),K414,””))))),$R$16)&gt;$R$17,$R$17,IF(O415=O414,IF(K414=$R$17,$R$17,IF(AND(O415="BUY",I415&gt;I414),K414+$R$16,IF(AND(O415="BUY",I415&lt;=I414),K414,IF(AND(O415="SELL",I415&lt;I414),K414+$R$16,IF(AND(O415="SELL",I415&gt;=I414),K414,””))))),$R$16)))</f>
        <v>0.04</v>
      </c>
      <c r="L415" s="8">
        <f t="shared" si="38"/>
        <v>-0.26249563305274026</v>
      </c>
      <c r="M415" s="15"/>
      <c r="N415" s="15">
        <f t="shared" si="36"/>
        <v>1997.7123908263186</v>
      </c>
      <c r="O415" s="11" t="str">
        <f t="shared" si="41"/>
        <v>SELL</v>
      </c>
      <c r="P415" s="16"/>
    </row>
    <row r="416" spans="1:16">
      <c r="A416" s="3">
        <v>43301.520833333336</v>
      </c>
      <c r="B416" s="6"/>
      <c r="C416" s="1">
        <v>1995.7</v>
      </c>
      <c r="D416" s="1">
        <v>1995.8</v>
      </c>
      <c r="E416" s="1">
        <v>1994.75</v>
      </c>
      <c r="F416" s="1">
        <v>1995.65</v>
      </c>
      <c r="G416" s="1">
        <v>7984</v>
      </c>
      <c r="H416" s="15">
        <f t="shared" si="39"/>
        <v>1997.4498951932658</v>
      </c>
      <c r="I416" s="1">
        <f t="shared" si="40"/>
        <v>1991.15</v>
      </c>
      <c r="J416" s="8">
        <f t="shared" si="37"/>
        <v>-6.2998951932656837</v>
      </c>
      <c r="K416" s="8">
        <f>IF(A416="","",IF(IF(O416=O415,IF(K415=$R$17,$R$17,IF(AND(O416="BUY",I416&gt;I415),K415+$R$16,IF(AND(O416="BUY",I416&lt;=I415),K415,IF(AND(O416="SELL",I416&lt;I415),K415+$R$16,IF(AND(O416="SELL",I416&gt;=I415),K415,””))))),$R$16)&gt;$R$17,$R$17,IF(O416=O415,IF(K415=$R$17,$R$17,IF(AND(O416="BUY",I416&gt;I415),K415+$R$16,IF(AND(O416="BUY",I416&lt;=I415),K415,IF(AND(O416="SELL",I416&lt;I415),K415+$R$16,IF(AND(O416="SELL",I416&gt;=I415),K415,””))))),$R$16)))</f>
        <v>0.04</v>
      </c>
      <c r="L416" s="8">
        <f t="shared" si="38"/>
        <v>-0.25199580773062735</v>
      </c>
      <c r="M416" s="15"/>
      <c r="N416" s="15">
        <f t="shared" si="36"/>
        <v>1997.4498951932658</v>
      </c>
      <c r="O416" s="11" t="str">
        <f t="shared" si="41"/>
        <v>SELL</v>
      </c>
      <c r="P416" s="16"/>
    </row>
    <row r="417" spans="1:16">
      <c r="A417" s="3">
        <v>43301.524305555555</v>
      </c>
      <c r="B417" s="6"/>
      <c r="C417" s="1">
        <v>1995.6</v>
      </c>
      <c r="D417" s="1">
        <v>1995.65</v>
      </c>
      <c r="E417" s="1">
        <v>1994.9</v>
      </c>
      <c r="F417" s="1">
        <v>1995.5</v>
      </c>
      <c r="G417" s="1">
        <v>6876</v>
      </c>
      <c r="H417" s="15">
        <f t="shared" si="39"/>
        <v>1997.197899385535</v>
      </c>
      <c r="I417" s="1">
        <f t="shared" si="40"/>
        <v>1991.15</v>
      </c>
      <c r="J417" s="8">
        <f t="shared" si="37"/>
        <v>-6.0478993855349472</v>
      </c>
      <c r="K417" s="8">
        <f>IF(A417="","",IF(IF(O417=O416,IF(K416=$R$17,$R$17,IF(AND(O417="BUY",I417&gt;I416),K416+$R$16,IF(AND(O417="BUY",I417&lt;=I416),K416,IF(AND(O417="SELL",I417&lt;I416),K416+$R$16,IF(AND(O417="SELL",I417&gt;=I416),K416,””))))),$R$16)&gt;$R$17,$R$17,IF(O417=O416,IF(K416=$R$17,$R$17,IF(AND(O417="BUY",I417&gt;I416),K416+$R$16,IF(AND(O417="BUY",I417&lt;=I416),K416,IF(AND(O417="SELL",I417&lt;I416),K416+$R$16,IF(AND(O417="SELL",I417&gt;=I416),K416,””))))),$R$16)))</f>
        <v>0.04</v>
      </c>
      <c r="L417" s="8">
        <f t="shared" si="38"/>
        <v>-0.24191597542139789</v>
      </c>
      <c r="M417" s="15"/>
      <c r="N417" s="15">
        <f t="shared" si="36"/>
        <v>1997.197899385535</v>
      </c>
      <c r="O417" s="11" t="str">
        <f t="shared" si="41"/>
        <v>SELL</v>
      </c>
      <c r="P417" s="16"/>
    </row>
    <row r="418" spans="1:16">
      <c r="A418" s="3">
        <v>43301.527777777781</v>
      </c>
      <c r="B418" s="6"/>
      <c r="C418" s="1">
        <v>1995.3</v>
      </c>
      <c r="D418" s="1">
        <v>1995.4</v>
      </c>
      <c r="E418" s="1">
        <v>1994.7</v>
      </c>
      <c r="F418" s="1">
        <v>1994.7</v>
      </c>
      <c r="G418" s="1">
        <v>10255</v>
      </c>
      <c r="H418" s="15">
        <f t="shared" si="39"/>
        <v>1996.9559834101137</v>
      </c>
      <c r="I418" s="1">
        <f t="shared" si="40"/>
        <v>1991.15</v>
      </c>
      <c r="J418" s="8">
        <f t="shared" si="37"/>
        <v>-5.8059834101136403</v>
      </c>
      <c r="K418" s="8">
        <f>IF(A418="","",IF(IF(O418=O417,IF(K417=$R$17,$R$17,IF(AND(O418="BUY",I418&gt;I417),K417+$R$16,IF(AND(O418="BUY",I418&lt;=I417),K417,IF(AND(O418="SELL",I418&lt;I417),K417+$R$16,IF(AND(O418="SELL",I418&gt;=I417),K417,””))))),$R$16)&gt;$R$17,$R$17,IF(O418=O417,IF(K417=$R$17,$R$17,IF(AND(O418="BUY",I418&gt;I417),K417+$R$16,IF(AND(O418="BUY",I418&lt;=I417),K417,IF(AND(O418="SELL",I418&lt;I417),K417+$R$16,IF(AND(O418="SELL",I418&gt;=I417),K417,””))))),$R$16)))</f>
        <v>0.04</v>
      </c>
      <c r="L418" s="8">
        <f t="shared" si="38"/>
        <v>-0.23223933640454561</v>
      </c>
      <c r="M418" s="15"/>
      <c r="N418" s="15">
        <f t="shared" si="36"/>
        <v>1996.9559834101137</v>
      </c>
      <c r="O418" s="11" t="str">
        <f t="shared" si="41"/>
        <v>SELL</v>
      </c>
      <c r="P418" s="16"/>
    </row>
    <row r="419" spans="1:16">
      <c r="A419" s="3">
        <v>43301.53125</v>
      </c>
      <c r="B419" s="6"/>
      <c r="C419" s="1">
        <v>1994.7</v>
      </c>
      <c r="D419" s="1">
        <v>1994.75</v>
      </c>
      <c r="E419" s="1">
        <v>1993.6</v>
      </c>
      <c r="F419" s="1">
        <v>1993.6</v>
      </c>
      <c r="G419" s="1">
        <v>13264</v>
      </c>
      <c r="H419" s="15">
        <f t="shared" si="39"/>
        <v>1996.7237440737092</v>
      </c>
      <c r="I419" s="1">
        <f t="shared" si="40"/>
        <v>1991.15</v>
      </c>
      <c r="J419" s="8">
        <f t="shared" si="37"/>
        <v>-5.5737440737091219</v>
      </c>
      <c r="K419" s="8">
        <f>IF(A419="","",IF(IF(O419=O418,IF(K418=$R$17,$R$17,IF(AND(O419="BUY",I419&gt;I418),K418+$R$16,IF(AND(O419="BUY",I419&lt;=I418),K418,IF(AND(O419="SELL",I419&lt;I418),K418+$R$16,IF(AND(O419="SELL",I419&gt;=I418),K418,””))))),$R$16)&gt;$R$17,$R$17,IF(O419=O418,IF(K418=$R$17,$R$17,IF(AND(O419="BUY",I419&gt;I418),K418+$R$16,IF(AND(O419="BUY",I419&lt;=I418),K418,IF(AND(O419="SELL",I419&lt;I418),K418+$R$16,IF(AND(O419="SELL",I419&gt;=I418),K418,””))))),$R$16)))</f>
        <v>0.04</v>
      </c>
      <c r="L419" s="8">
        <f t="shared" si="38"/>
        <v>-0.22294976294836488</v>
      </c>
      <c r="M419" s="15"/>
      <c r="N419" s="15">
        <f t="shared" si="36"/>
        <v>1996.7237440737092</v>
      </c>
      <c r="O419" s="11" t="str">
        <f t="shared" si="41"/>
        <v>SELL</v>
      </c>
      <c r="P419" s="16"/>
    </row>
    <row r="420" spans="1:16">
      <c r="A420" s="3">
        <v>43301.534722222219</v>
      </c>
      <c r="B420" s="6"/>
      <c r="C420" s="1">
        <v>1993.65</v>
      </c>
      <c r="D420" s="1">
        <v>1993.8</v>
      </c>
      <c r="E420" s="1">
        <v>1991.6</v>
      </c>
      <c r="F420" s="1">
        <v>1992.5</v>
      </c>
      <c r="G420" s="1">
        <v>15987</v>
      </c>
      <c r="H420" s="15">
        <f t="shared" si="39"/>
        <v>1996.5007943107607</v>
      </c>
      <c r="I420" s="1">
        <f t="shared" si="40"/>
        <v>1991.15</v>
      </c>
      <c r="J420" s="8">
        <f t="shared" si="37"/>
        <v>-5.3507943107606479</v>
      </c>
      <c r="K420" s="8">
        <f>IF(A420="","",IF(IF(O420=O419,IF(K419=$R$17,$R$17,IF(AND(O420="BUY",I420&gt;I419),K419+$R$16,IF(AND(O420="BUY",I420&lt;=I419),K419,IF(AND(O420="SELL",I420&lt;I419),K419+$R$16,IF(AND(O420="SELL",I420&gt;=I419),K419,””))))),$R$16)&gt;$R$17,$R$17,IF(O420=O419,IF(K419=$R$17,$R$17,IF(AND(O420="BUY",I420&gt;I419),K419+$R$16,IF(AND(O420="BUY",I420&lt;=I419),K419,IF(AND(O420="SELL",I420&lt;I419),K419+$R$16,IF(AND(O420="SELL",I420&gt;=I419),K419,””))))),$R$16)))</f>
        <v>0.04</v>
      </c>
      <c r="L420" s="8">
        <f t="shared" si="38"/>
        <v>-0.21403177243042593</v>
      </c>
      <c r="M420" s="15"/>
      <c r="N420" s="15">
        <f t="shared" si="36"/>
        <v>1996.5007943107607</v>
      </c>
      <c r="O420" s="11" t="str">
        <f t="shared" si="41"/>
        <v>SELL</v>
      </c>
      <c r="P420" s="16"/>
    </row>
    <row r="421" spans="1:16">
      <c r="A421" s="3">
        <v>43301.538194444445</v>
      </c>
      <c r="B421" s="6"/>
      <c r="C421" s="1">
        <v>1991.85</v>
      </c>
      <c r="D421" s="1">
        <v>1995</v>
      </c>
      <c r="E421" s="1">
        <v>1991.6</v>
      </c>
      <c r="F421" s="1">
        <v>1992.7</v>
      </c>
      <c r="G421" s="1">
        <v>23141</v>
      </c>
      <c r="H421" s="15">
        <f t="shared" si="39"/>
        <v>1996.2867625383303</v>
      </c>
      <c r="I421" s="1">
        <f t="shared" si="40"/>
        <v>1991.15</v>
      </c>
      <c r="J421" s="8">
        <f t="shared" si="37"/>
        <v>-5.1367625383302311</v>
      </c>
      <c r="K421" s="8">
        <f>IF(A421="","",IF(IF(O421=O420,IF(K420=$R$17,$R$17,IF(AND(O421="BUY",I421&gt;I420),K420+$R$16,IF(AND(O421="BUY",I421&lt;=I420),K420,IF(AND(O421="SELL",I421&lt;I420),K420+$R$16,IF(AND(O421="SELL",I421&gt;=I420),K420,””))))),$R$16)&gt;$R$17,$R$17,IF(O421=O420,IF(K420=$R$17,$R$17,IF(AND(O421="BUY",I421&gt;I420),K420+$R$16,IF(AND(O421="BUY",I421&lt;=I420),K420,IF(AND(O421="SELL",I421&lt;I420),K420+$R$16,IF(AND(O421="SELL",I421&gt;=I420),K420,””))))),$R$16)))</f>
        <v>0.04</v>
      </c>
      <c r="L421" s="8">
        <f t="shared" si="38"/>
        <v>-0.20547050153320925</v>
      </c>
      <c r="M421" s="15"/>
      <c r="N421" s="15">
        <f t="shared" si="36"/>
        <v>1996.2867625383303</v>
      </c>
      <c r="O421" s="11" t="str">
        <f t="shared" si="41"/>
        <v>SELL</v>
      </c>
      <c r="P421" s="16"/>
    </row>
    <row r="422" spans="1:16">
      <c r="A422" s="3">
        <v>43301.541666666664</v>
      </c>
      <c r="B422" s="6"/>
      <c r="C422" s="1">
        <v>1992.65</v>
      </c>
      <c r="D422" s="1">
        <v>1995</v>
      </c>
      <c r="E422" s="1">
        <v>1992.05</v>
      </c>
      <c r="F422" s="1">
        <v>1993.2</v>
      </c>
      <c r="G422" s="1">
        <v>23615</v>
      </c>
      <c r="H422" s="15">
        <f t="shared" si="39"/>
        <v>1996.0812920367971</v>
      </c>
      <c r="I422" s="1">
        <f t="shared" si="40"/>
        <v>1991.15</v>
      </c>
      <c r="J422" s="8">
        <f t="shared" si="37"/>
        <v>-4.9312920367970037</v>
      </c>
      <c r="K422" s="8">
        <f>IF(A422="","",IF(IF(O422=O421,IF(K421=$R$17,$R$17,IF(AND(O422="BUY",I422&gt;I421),K421+$R$16,IF(AND(O422="BUY",I422&lt;=I421),K421,IF(AND(O422="SELL",I422&lt;I421),K421+$R$16,IF(AND(O422="SELL",I422&gt;=I421),K421,””))))),$R$16)&gt;$R$17,$R$17,IF(O422=O421,IF(K421=$R$17,$R$17,IF(AND(O422="BUY",I422&gt;I421),K421+$R$16,IF(AND(O422="BUY",I422&lt;=I421),K421,IF(AND(O422="SELL",I422&lt;I421),K421+$R$16,IF(AND(O422="SELL",I422&gt;=I421),K421,””))))),$R$16)))</f>
        <v>0.04</v>
      </c>
      <c r="L422" s="8">
        <f t="shared" si="38"/>
        <v>-0.19725168147188016</v>
      </c>
      <c r="M422" s="15"/>
      <c r="N422" s="15">
        <f t="shared" si="36"/>
        <v>1996.0812920367971</v>
      </c>
      <c r="O422" s="11" t="str">
        <f t="shared" si="41"/>
        <v>SELL</v>
      </c>
      <c r="P422" s="16"/>
    </row>
    <row r="423" spans="1:16">
      <c r="A423" s="3">
        <v>43301.545138888891</v>
      </c>
      <c r="B423" s="6"/>
      <c r="C423" s="1">
        <v>1993.7</v>
      </c>
      <c r="D423" s="1">
        <v>1994</v>
      </c>
      <c r="E423" s="1">
        <v>1992.2</v>
      </c>
      <c r="F423" s="1">
        <v>1992.2</v>
      </c>
      <c r="G423" s="1">
        <v>21480</v>
      </c>
      <c r="H423" s="15">
        <f t="shared" si="39"/>
        <v>1995.8840403553252</v>
      </c>
      <c r="I423" s="1">
        <f t="shared" si="40"/>
        <v>1991.15</v>
      </c>
      <c r="J423" s="8">
        <f t="shared" si="37"/>
        <v>-4.7340403553250781</v>
      </c>
      <c r="K423" s="8">
        <f>IF(A423="","",IF(IF(O423=O422,IF(K422=$R$17,$R$17,IF(AND(O423="BUY",I423&gt;I422),K422+$R$16,IF(AND(O423="BUY",I423&lt;=I422),K422,IF(AND(O423="SELL",I423&lt;I422),K422+$R$16,IF(AND(O423="SELL",I423&gt;=I422),K422,””))))),$R$16)&gt;$R$17,$R$17,IF(O423=O422,IF(K422=$R$17,$R$17,IF(AND(O423="BUY",I423&gt;I422),K422+$R$16,IF(AND(O423="BUY",I423&lt;=I422),K422,IF(AND(O423="SELL",I423&lt;I422),K422+$R$16,IF(AND(O423="SELL",I423&gt;=I422),K422,””))))),$R$16)))</f>
        <v>0.04</v>
      </c>
      <c r="L423" s="8">
        <f t="shared" si="38"/>
        <v>-0.18936161421300313</v>
      </c>
      <c r="M423" s="15"/>
      <c r="N423" s="15">
        <f t="shared" si="36"/>
        <v>1995.8840403553252</v>
      </c>
      <c r="O423" s="11" t="str">
        <f t="shared" si="41"/>
        <v>SELL</v>
      </c>
      <c r="P423" s="16"/>
    </row>
    <row r="424" spans="1:16">
      <c r="A424" s="3">
        <v>43301.548611111109</v>
      </c>
      <c r="B424" s="6"/>
      <c r="C424" s="1">
        <v>1992.2</v>
      </c>
      <c r="D424" s="1">
        <v>1992.2</v>
      </c>
      <c r="E424" s="1">
        <v>1987.05</v>
      </c>
      <c r="F424" s="1">
        <v>1988.4</v>
      </c>
      <c r="G424" s="1">
        <v>62824</v>
      </c>
      <c r="H424" s="15">
        <f t="shared" si="39"/>
        <v>1995.6946787411121</v>
      </c>
      <c r="I424" s="1">
        <f t="shared" si="40"/>
        <v>1987.05</v>
      </c>
      <c r="J424" s="8">
        <f t="shared" si="37"/>
        <v>-8.6446787411121022</v>
      </c>
      <c r="K424" s="8">
        <f>IF(A424="","",IF(IF(O424=O423,IF(K423=$R$17,$R$17,IF(AND(O424="BUY",I424&gt;I423),K423+$R$16,IF(AND(O424="BUY",I424&lt;=I423),K423,IF(AND(O424="SELL",I424&lt;I423),K423+$R$16,IF(AND(O424="SELL",I424&gt;=I423),K423,””))))),$R$16)&gt;$R$17,$R$17,IF(O424=O423,IF(K423=$R$17,$R$17,IF(AND(O424="BUY",I424&gt;I423),K423+$R$16,IF(AND(O424="BUY",I424&lt;=I423),K423,IF(AND(O424="SELL",I424&lt;I423),K423+$R$16,IF(AND(O424="SELL",I424&gt;=I423),K423,””))))),$R$16)))</f>
        <v>0.06</v>
      </c>
      <c r="L424" s="8">
        <f t="shared" si="38"/>
        <v>-0.51868072446672608</v>
      </c>
      <c r="M424" s="15"/>
      <c r="N424" s="15">
        <f t="shared" si="36"/>
        <v>1995.6946787411121</v>
      </c>
      <c r="O424" s="11" t="str">
        <f t="shared" si="41"/>
        <v>SELL</v>
      </c>
      <c r="P424" s="16"/>
    </row>
    <row r="425" spans="1:16">
      <c r="A425" s="3">
        <v>43301.552083333336</v>
      </c>
      <c r="B425" s="6"/>
      <c r="C425" s="1">
        <v>1988</v>
      </c>
      <c r="D425" s="1">
        <v>1990.7</v>
      </c>
      <c r="E425" s="1">
        <v>1987.15</v>
      </c>
      <c r="F425" s="1">
        <v>1987.85</v>
      </c>
      <c r="G425" s="1">
        <v>38576</v>
      </c>
      <c r="H425" s="15">
        <f t="shared" si="39"/>
        <v>1995.1759980166453</v>
      </c>
      <c r="I425" s="1">
        <f t="shared" si="40"/>
        <v>1987.05</v>
      </c>
      <c r="J425" s="8">
        <f t="shared" si="37"/>
        <v>-8.1259980166453261</v>
      </c>
      <c r="K425" s="8">
        <f>IF(A425="","",IF(IF(O425=O424,IF(K424=$R$17,$R$17,IF(AND(O425="BUY",I425&gt;I424),K424+$R$16,IF(AND(O425="BUY",I425&lt;=I424),K424,IF(AND(O425="SELL",I425&lt;I424),K424+$R$16,IF(AND(O425="SELL",I425&gt;=I424),K424,””))))),$R$16)&gt;$R$17,$R$17,IF(O425=O424,IF(K424=$R$17,$R$17,IF(AND(O425="BUY",I425&gt;I424),K424+$R$16,IF(AND(O425="BUY",I425&lt;=I424),K424,IF(AND(O425="SELL",I425&lt;I424),K424+$R$16,IF(AND(O425="SELL",I425&gt;=I424),K424,””))))),$R$16)))</f>
        <v>0.06</v>
      </c>
      <c r="L425" s="8">
        <f t="shared" si="38"/>
        <v>-0.48755988099871955</v>
      </c>
      <c r="M425" s="15"/>
      <c r="N425" s="15">
        <f t="shared" si="36"/>
        <v>1995.1759980166453</v>
      </c>
      <c r="O425" s="11" t="str">
        <f t="shared" si="41"/>
        <v>SELL</v>
      </c>
      <c r="P425" s="16"/>
    </row>
    <row r="426" spans="1:16">
      <c r="A426" s="3">
        <v>43301.555555555555</v>
      </c>
      <c r="B426" s="6"/>
      <c r="C426" s="1">
        <v>1988</v>
      </c>
      <c r="D426" s="1">
        <v>1989.7</v>
      </c>
      <c r="E426" s="1">
        <v>1987.7</v>
      </c>
      <c r="F426" s="1">
        <v>1989.35</v>
      </c>
      <c r="G426" s="1">
        <v>19679</v>
      </c>
      <c r="H426" s="15">
        <f t="shared" si="39"/>
        <v>1994.6884381356465</v>
      </c>
      <c r="I426" s="1">
        <f t="shared" si="40"/>
        <v>1987.05</v>
      </c>
      <c r="J426" s="8">
        <f t="shared" si="37"/>
        <v>-7.6384381356465383</v>
      </c>
      <c r="K426" s="8">
        <f>IF(A426="","",IF(IF(O426=O425,IF(K425=$R$17,$R$17,IF(AND(O426="BUY",I426&gt;I425),K425+$R$16,IF(AND(O426="BUY",I426&lt;=I425),K425,IF(AND(O426="SELL",I426&lt;I425),K425+$R$16,IF(AND(O426="SELL",I426&gt;=I425),K425,””))))),$R$16)&gt;$R$17,$R$17,IF(O426=O425,IF(K425=$R$17,$R$17,IF(AND(O426="BUY",I426&gt;I425),K425+$R$16,IF(AND(O426="BUY",I426&lt;=I425),K425,IF(AND(O426="SELL",I426&lt;I425),K425+$R$16,IF(AND(O426="SELL",I426&gt;=I425),K425,””))))),$R$16)))</f>
        <v>0.06</v>
      </c>
      <c r="L426" s="8">
        <f t="shared" si="38"/>
        <v>-0.45830628813879226</v>
      </c>
      <c r="M426" s="15"/>
      <c r="N426" s="15">
        <f t="shared" si="36"/>
        <v>1994.6884381356465</v>
      </c>
      <c r="O426" s="11" t="str">
        <f t="shared" si="41"/>
        <v>SELL</v>
      </c>
      <c r="P426" s="16"/>
    </row>
    <row r="427" spans="1:16">
      <c r="A427" s="3">
        <v>43301.559027777781</v>
      </c>
      <c r="B427" s="6"/>
      <c r="C427" s="1">
        <v>1989.4</v>
      </c>
      <c r="D427" s="1">
        <v>1989.9</v>
      </c>
      <c r="E427" s="1">
        <v>1986.5</v>
      </c>
      <c r="F427" s="1">
        <v>1988.4</v>
      </c>
      <c r="G427" s="1">
        <v>23187</v>
      </c>
      <c r="H427" s="15">
        <f t="shared" si="39"/>
        <v>1994.2301318475077</v>
      </c>
      <c r="I427" s="1">
        <f t="shared" si="40"/>
        <v>1986.5</v>
      </c>
      <c r="J427" s="8">
        <f t="shared" si="37"/>
        <v>-7.7301318475076641</v>
      </c>
      <c r="K427" s="8">
        <f>IF(A427="","",IF(IF(O427=O426,IF(K426=$R$17,$R$17,IF(AND(O427="BUY",I427&gt;I426),K426+$R$16,IF(AND(O427="BUY",I427&lt;=I426),K426,IF(AND(O427="SELL",I427&lt;I426),K426+$R$16,IF(AND(O427="SELL",I427&gt;=I426),K426,””))))),$R$16)&gt;$R$17,$R$17,IF(O427=O426,IF(K426=$R$17,$R$17,IF(AND(O427="BUY",I427&gt;I426),K426+$R$16,IF(AND(O427="BUY",I427&lt;=I426),K426,IF(AND(O427="SELL",I427&lt;I426),K426+$R$16,IF(AND(O427="SELL",I427&gt;=I426),K426,””))))),$R$16)))</f>
        <v>0.08</v>
      </c>
      <c r="L427" s="8">
        <f t="shared" si="38"/>
        <v>-0.61841054780061311</v>
      </c>
      <c r="M427" s="15"/>
      <c r="N427" s="15">
        <f t="shared" si="36"/>
        <v>1994.2301318475077</v>
      </c>
      <c r="O427" s="11" t="str">
        <f t="shared" si="41"/>
        <v>SELL</v>
      </c>
      <c r="P427" s="16"/>
    </row>
    <row r="428" spans="1:16">
      <c r="A428" s="3">
        <v>43301.5625</v>
      </c>
      <c r="B428" s="6"/>
      <c r="C428" s="1">
        <v>1988.15</v>
      </c>
      <c r="D428" s="1">
        <v>1989.9</v>
      </c>
      <c r="E428" s="1">
        <v>1988</v>
      </c>
      <c r="F428" s="1">
        <v>1989.9</v>
      </c>
      <c r="G428" s="1">
        <v>10192</v>
      </c>
      <c r="H428" s="15">
        <f t="shared" si="39"/>
        <v>1993.6117212997071</v>
      </c>
      <c r="I428" s="1">
        <f t="shared" si="40"/>
        <v>1986.5</v>
      </c>
      <c r="J428" s="8">
        <f t="shared" si="37"/>
        <v>-7.111721299707142</v>
      </c>
      <c r="K428" s="8">
        <f>IF(A428="","",IF(IF(O428=O427,IF(K427=$R$17,$R$17,IF(AND(O428="BUY",I428&gt;I427),K427+$R$16,IF(AND(O428="BUY",I428&lt;=I427),K427,IF(AND(O428="SELL",I428&lt;I427),K427+$R$16,IF(AND(O428="SELL",I428&gt;=I427),K427,””))))),$R$16)&gt;$R$17,$R$17,IF(O428=O427,IF(K427=$R$17,$R$17,IF(AND(O428="BUY",I428&gt;I427),K427+$R$16,IF(AND(O428="BUY",I428&lt;=I427),K427,IF(AND(O428="SELL",I428&lt;I427),K427+$R$16,IF(AND(O428="SELL",I428&gt;=I427),K427,””))))),$R$16)))</f>
        <v>0.08</v>
      </c>
      <c r="L428" s="8">
        <f t="shared" si="38"/>
        <v>-0.5689377039765714</v>
      </c>
      <c r="M428" s="15"/>
      <c r="N428" s="15">
        <f t="shared" si="36"/>
        <v>1993.6117212997071</v>
      </c>
      <c r="O428" s="11" t="str">
        <f t="shared" si="41"/>
        <v>SELL</v>
      </c>
      <c r="P428" s="16"/>
    </row>
    <row r="429" spans="1:16">
      <c r="A429" s="3">
        <v>43301.565972222219</v>
      </c>
      <c r="B429" s="6"/>
      <c r="C429" s="1">
        <v>1989.9</v>
      </c>
      <c r="D429" s="1">
        <v>1992</v>
      </c>
      <c r="E429" s="1">
        <v>1989.85</v>
      </c>
      <c r="F429" s="1">
        <v>1991</v>
      </c>
      <c r="G429" s="1">
        <v>9304</v>
      </c>
      <c r="H429" s="15">
        <f t="shared" si="39"/>
        <v>1993.0427835957305</v>
      </c>
      <c r="I429" s="1">
        <f t="shared" si="40"/>
        <v>1986.5</v>
      </c>
      <c r="J429" s="8">
        <f t="shared" si="37"/>
        <v>-6.5427835957304978</v>
      </c>
      <c r="K429" s="8">
        <f>IF(A429="","",IF(IF(O429=O428,IF(K428=$R$17,$R$17,IF(AND(O429="BUY",I429&gt;I428),K428+$R$16,IF(AND(O429="BUY",I429&lt;=I428),K428,IF(AND(O429="SELL",I429&lt;I428),K428+$R$16,IF(AND(O429="SELL",I429&gt;=I428),K428,””))))),$R$16)&gt;$R$17,$R$17,IF(O429=O428,IF(K428=$R$17,$R$17,IF(AND(O429="BUY",I429&gt;I428),K428+$R$16,IF(AND(O429="BUY",I429&lt;=I428),K428,IF(AND(O429="SELL",I429&lt;I428),K428+$R$16,IF(AND(O429="SELL",I429&gt;=I428),K428,””))))),$R$16)))</f>
        <v>0.08</v>
      </c>
      <c r="L429" s="8">
        <f t="shared" si="38"/>
        <v>-0.5234226876584398</v>
      </c>
      <c r="M429" s="15"/>
      <c r="N429" s="15">
        <f t="shared" si="36"/>
        <v>1993.0427835957305</v>
      </c>
      <c r="O429" s="11" t="str">
        <f t="shared" si="41"/>
        <v>SELL</v>
      </c>
      <c r="P429" s="16"/>
    </row>
    <row r="430" spans="1:16">
      <c r="A430" s="3">
        <v>43301.569444444445</v>
      </c>
      <c r="B430" s="6"/>
      <c r="C430" s="1">
        <v>1991.05</v>
      </c>
      <c r="D430" s="1">
        <v>1992.15</v>
      </c>
      <c r="E430" s="1">
        <v>1990.95</v>
      </c>
      <c r="F430" s="1">
        <v>1991.85</v>
      </c>
      <c r="G430" s="1">
        <v>8483</v>
      </c>
      <c r="H430" s="15">
        <f t="shared" si="39"/>
        <v>1992.519360908072</v>
      </c>
      <c r="I430" s="1">
        <f t="shared" si="40"/>
        <v>1986.5</v>
      </c>
      <c r="J430" s="8">
        <f t="shared" si="37"/>
        <v>-6.0193609080720307</v>
      </c>
      <c r="K430" s="8">
        <f>IF(A430="","",IF(IF(O430=O429,IF(K429=$R$17,$R$17,IF(AND(O430="BUY",I430&gt;I429),K429+$R$16,IF(AND(O430="BUY",I430&lt;=I429),K429,IF(AND(O430="SELL",I430&lt;I429),K429+$R$16,IF(AND(O430="SELL",I430&gt;=I429),K429,””))))),$R$16)&gt;$R$17,$R$17,IF(O430=O429,IF(K429=$R$17,$R$17,IF(AND(O430="BUY",I430&gt;I429),K429+$R$16,IF(AND(O430="BUY",I430&lt;=I429),K429,IF(AND(O430="SELL",I430&lt;I429),K429+$R$16,IF(AND(O430="SELL",I430&gt;=I429),K429,””))))),$R$16)))</f>
        <v>0.08</v>
      </c>
      <c r="L430" s="8">
        <f t="shared" si="38"/>
        <v>-0.48154887264576246</v>
      </c>
      <c r="M430" s="15"/>
      <c r="N430" s="15">
        <f t="shared" si="36"/>
        <v>1992.519360908072</v>
      </c>
      <c r="O430" s="11" t="str">
        <f t="shared" si="41"/>
        <v>SELL</v>
      </c>
      <c r="P430" s="16"/>
    </row>
    <row r="431" spans="1:16">
      <c r="A431" s="3">
        <v>43301.572916666664</v>
      </c>
      <c r="B431" s="6"/>
      <c r="C431" s="1">
        <v>1991.85</v>
      </c>
      <c r="D431" s="1">
        <v>1991.9</v>
      </c>
      <c r="E431" s="1">
        <v>1991.3</v>
      </c>
      <c r="F431" s="1">
        <v>1991.3</v>
      </c>
      <c r="G431" s="1">
        <v>7625</v>
      </c>
      <c r="H431" s="15">
        <f t="shared" si="39"/>
        <v>1992.0378120354262</v>
      </c>
      <c r="I431" s="1">
        <f t="shared" si="40"/>
        <v>1986.5</v>
      </c>
      <c r="J431" s="8">
        <f t="shared" si="37"/>
        <v>-5.5378120354262137</v>
      </c>
      <c r="K431" s="8">
        <f>IF(A431="","",IF(IF(O431=O430,IF(K430=$R$17,$R$17,IF(AND(O431="BUY",I431&gt;I430),K430+$R$16,IF(AND(O431="BUY",I431&lt;=I430),K430,IF(AND(O431="SELL",I431&lt;I430),K430+$R$16,IF(AND(O431="SELL",I431&gt;=I430),K430,””))))),$R$16)&gt;$R$17,$R$17,IF(O431=O430,IF(K430=$R$17,$R$17,IF(AND(O431="BUY",I431&gt;I430),K430+$R$16,IF(AND(O431="BUY",I431&lt;=I430),K430,IF(AND(O431="SELL",I431&lt;I430),K430+$R$16,IF(AND(O431="SELL",I431&gt;=I430),K430,””))))),$R$16)))</f>
        <v>0.08</v>
      </c>
      <c r="L431" s="8">
        <f t="shared" si="38"/>
        <v>-0.44302496283409709</v>
      </c>
      <c r="M431" s="15"/>
      <c r="N431" s="15">
        <f t="shared" si="36"/>
        <v>1992.0378120354262</v>
      </c>
      <c r="O431" s="11" t="str">
        <f t="shared" si="41"/>
        <v>SELL</v>
      </c>
      <c r="P431" s="16"/>
    </row>
    <row r="432" spans="1:16">
      <c r="A432" s="3">
        <v>43301.576388888891</v>
      </c>
      <c r="B432" s="6"/>
      <c r="C432" s="1">
        <v>1991.3</v>
      </c>
      <c r="D432" s="1">
        <v>1993.95</v>
      </c>
      <c r="E432" s="1">
        <v>1990.95</v>
      </c>
      <c r="F432" s="1">
        <v>1993.6</v>
      </c>
      <c r="G432" s="1">
        <v>12035</v>
      </c>
      <c r="H432" s="15">
        <f t="shared" si="39"/>
        <v>1986.5</v>
      </c>
      <c r="I432" s="1">
        <f t="shared" si="40"/>
        <v>1993.95</v>
      </c>
      <c r="J432" s="8">
        <f t="shared" si="37"/>
        <v>7.4500000000000455</v>
      </c>
      <c r="K432" s="8">
        <f>IF(A432="","",IF(IF(O432=O431,IF(K431=$R$17,$R$17,IF(AND(O432="BUY",I432&gt;I431),K431+$R$16,IF(AND(O432="BUY",I432&lt;=I431),K431,IF(AND(O432="SELL",I432&lt;I431),K431+$R$16,IF(AND(O432="SELL",I432&gt;=I431),K431,””))))),$R$16)&gt;$R$17,$R$17,IF(O432=O431,IF(K431=$R$17,$R$17,IF(AND(O432="BUY",I432&gt;I431),K431+$R$16,IF(AND(O432="BUY",I432&lt;=I431),K431,IF(AND(O432="SELL",I432&lt;I431),K431+$R$16,IF(AND(O432="SELL",I432&gt;=I431),K431,””))))),$R$16)))</f>
        <v>0.02</v>
      </c>
      <c r="L432" s="8">
        <f t="shared" si="38"/>
        <v>0.14900000000000091</v>
      </c>
      <c r="M432" s="15"/>
      <c r="N432" s="15">
        <f t="shared" si="36"/>
        <v>1986.5</v>
      </c>
      <c r="O432" s="11" t="str">
        <f t="shared" si="41"/>
        <v>BUY</v>
      </c>
      <c r="P432" s="16"/>
    </row>
    <row r="433" spans="1:16">
      <c r="A433" s="3">
        <v>43301.579861111109</v>
      </c>
      <c r="B433" s="6"/>
      <c r="C433" s="1">
        <v>1993.6</v>
      </c>
      <c r="D433" s="1">
        <v>1993.95</v>
      </c>
      <c r="E433" s="1">
        <v>1991.05</v>
      </c>
      <c r="F433" s="1">
        <v>1993.3</v>
      </c>
      <c r="G433" s="1">
        <v>12266</v>
      </c>
      <c r="H433" s="15">
        <f t="shared" si="39"/>
        <v>1986.6489999999999</v>
      </c>
      <c r="I433" s="1">
        <f t="shared" si="40"/>
        <v>1993.95</v>
      </c>
      <c r="J433" s="8">
        <f t="shared" si="37"/>
        <v>7.3010000000001583</v>
      </c>
      <c r="K433" s="8">
        <f>IF(A433="","",IF(IF(O433=O432,IF(K432=$R$17,$R$17,IF(AND(O433="BUY",I433&gt;I432),K432+$R$16,IF(AND(O433="BUY",I433&lt;=I432),K432,IF(AND(O433="SELL",I433&lt;I432),K432+$R$16,IF(AND(O433="SELL",I433&gt;=I432),K432,””))))),$R$16)&gt;$R$17,$R$17,IF(O433=O432,IF(K432=$R$17,$R$17,IF(AND(O433="BUY",I433&gt;I432),K432+$R$16,IF(AND(O433="BUY",I433&lt;=I432),K432,IF(AND(O433="SELL",I433&lt;I432),K432+$R$16,IF(AND(O433="SELL",I433&gt;=I432),K432,””))))),$R$16)))</f>
        <v>0.02</v>
      </c>
      <c r="L433" s="8">
        <f t="shared" si="38"/>
        <v>0.14602000000000318</v>
      </c>
      <c r="M433" s="15"/>
      <c r="N433" s="15">
        <f t="shared" si="36"/>
        <v>1986.6489999999999</v>
      </c>
      <c r="O433" s="11" t="str">
        <f t="shared" si="41"/>
        <v>BUY</v>
      </c>
      <c r="P433" s="16"/>
    </row>
    <row r="434" spans="1:16">
      <c r="A434" s="3">
        <v>43301.583333333336</v>
      </c>
      <c r="B434" s="6"/>
      <c r="C434" s="1">
        <v>1993.3</v>
      </c>
      <c r="D434" s="1">
        <v>1993.95</v>
      </c>
      <c r="E434" s="1">
        <v>1993.3</v>
      </c>
      <c r="F434" s="1">
        <v>1993.45</v>
      </c>
      <c r="G434" s="1">
        <v>8401</v>
      </c>
      <c r="H434" s="15">
        <f t="shared" si="39"/>
        <v>1986.7950199999998</v>
      </c>
      <c r="I434" s="1">
        <f t="shared" si="40"/>
        <v>1993.95</v>
      </c>
      <c r="J434" s="8">
        <f t="shared" si="37"/>
        <v>7.1549800000002506</v>
      </c>
      <c r="K434" s="8">
        <f>IF(A434="","",IF(IF(O434=O433,IF(K433=$R$17,$R$17,IF(AND(O434="BUY",I434&gt;I433),K433+$R$16,IF(AND(O434="BUY",I434&lt;=I433),K433,IF(AND(O434="SELL",I434&lt;I433),K433+$R$16,IF(AND(O434="SELL",I434&gt;=I433),K433,””))))),$R$16)&gt;$R$17,$R$17,IF(O434=O433,IF(K433=$R$17,$R$17,IF(AND(O434="BUY",I434&gt;I433),K433+$R$16,IF(AND(O434="BUY",I434&lt;=I433),K433,IF(AND(O434="SELL",I434&lt;I433),K433+$R$16,IF(AND(O434="SELL",I434&gt;=I433),K433,””))))),$R$16)))</f>
        <v>0.02</v>
      </c>
      <c r="L434" s="8">
        <f t="shared" si="38"/>
        <v>0.14309960000000502</v>
      </c>
      <c r="M434" s="15"/>
      <c r="N434" s="15">
        <f t="shared" si="36"/>
        <v>1986.7950199999998</v>
      </c>
      <c r="O434" s="11" t="str">
        <f t="shared" si="41"/>
        <v>BUY</v>
      </c>
      <c r="P434" s="16"/>
    </row>
    <row r="435" spans="1:16">
      <c r="A435" s="3">
        <v>43301.586805555555</v>
      </c>
      <c r="B435" s="6"/>
      <c r="C435" s="1">
        <v>1993.45</v>
      </c>
      <c r="D435" s="1">
        <v>1993.45</v>
      </c>
      <c r="E435" s="1">
        <v>1991</v>
      </c>
      <c r="F435" s="1">
        <v>1991.9</v>
      </c>
      <c r="G435" s="1">
        <v>11818</v>
      </c>
      <c r="H435" s="15">
        <f t="shared" si="39"/>
        <v>1986.9381195999997</v>
      </c>
      <c r="I435" s="1">
        <f t="shared" si="40"/>
        <v>1993.95</v>
      </c>
      <c r="J435" s="8">
        <f t="shared" si="37"/>
        <v>7.0118804000003365</v>
      </c>
      <c r="K435" s="8">
        <f>IF(A435="","",IF(IF(O435=O434,IF(K434=$R$17,$R$17,IF(AND(O435="BUY",I435&gt;I434),K434+$R$16,IF(AND(O435="BUY",I435&lt;=I434),K434,IF(AND(O435="SELL",I435&lt;I434),K434+$R$16,IF(AND(O435="SELL",I435&gt;=I434),K434,””))))),$R$16)&gt;$R$17,$R$17,IF(O435=O434,IF(K434=$R$17,$R$17,IF(AND(O435="BUY",I435&gt;I434),K434+$R$16,IF(AND(O435="BUY",I435&lt;=I434),K434,IF(AND(O435="SELL",I435&lt;I434),K434+$R$16,IF(AND(O435="SELL",I435&gt;=I434),K434,””))))),$R$16)))</f>
        <v>0.02</v>
      </c>
      <c r="L435" s="8">
        <f t="shared" si="38"/>
        <v>0.14023760800000673</v>
      </c>
      <c r="M435" s="15"/>
      <c r="N435" s="15">
        <f t="shared" si="36"/>
        <v>1986.9381195999997</v>
      </c>
      <c r="O435" s="11" t="str">
        <f t="shared" si="41"/>
        <v>BUY</v>
      </c>
      <c r="P435" s="16"/>
    </row>
    <row r="436" spans="1:16">
      <c r="A436" s="3">
        <v>43301.590277777781</v>
      </c>
      <c r="B436" s="6"/>
      <c r="C436" s="1">
        <v>1991.95</v>
      </c>
      <c r="D436" s="1">
        <v>1993.5</v>
      </c>
      <c r="E436" s="1">
        <v>1991.95</v>
      </c>
      <c r="F436" s="1">
        <v>1992.2</v>
      </c>
      <c r="G436" s="1">
        <v>5984</v>
      </c>
      <c r="H436" s="15">
        <f t="shared" si="39"/>
        <v>1987.0783572079997</v>
      </c>
      <c r="I436" s="1">
        <f t="shared" si="40"/>
        <v>1993.95</v>
      </c>
      <c r="J436" s="8">
        <f t="shared" si="37"/>
        <v>6.8716427920003298</v>
      </c>
      <c r="K436" s="8">
        <f>IF(A436="","",IF(IF(O436=O435,IF(K435=$R$17,$R$17,IF(AND(O436="BUY",I436&gt;I435),K435+$R$16,IF(AND(O436="BUY",I436&lt;=I435),K435,IF(AND(O436="SELL",I436&lt;I435),K435+$R$16,IF(AND(O436="SELL",I436&gt;=I435),K435,””))))),$R$16)&gt;$R$17,$R$17,IF(O436=O435,IF(K435=$R$17,$R$17,IF(AND(O436="BUY",I436&gt;I435),K435+$R$16,IF(AND(O436="BUY",I436&lt;=I435),K435,IF(AND(O436="SELL",I436&lt;I435),K435+$R$16,IF(AND(O436="SELL",I436&gt;=I435),K435,””))))),$R$16)))</f>
        <v>0.02</v>
      </c>
      <c r="L436" s="8">
        <f t="shared" si="38"/>
        <v>0.13743285584000661</v>
      </c>
      <c r="M436" s="15"/>
      <c r="N436" s="15">
        <f t="shared" si="36"/>
        <v>1987.0783572079997</v>
      </c>
      <c r="O436" s="11" t="str">
        <f t="shared" si="41"/>
        <v>BUY</v>
      </c>
      <c r="P436" s="16"/>
    </row>
    <row r="437" spans="1:16">
      <c r="A437" s="3">
        <v>43301.59375</v>
      </c>
      <c r="B437" s="6"/>
      <c r="C437" s="1">
        <v>1992.2</v>
      </c>
      <c r="D437" s="1">
        <v>1992.35</v>
      </c>
      <c r="E437" s="1">
        <v>1992.15</v>
      </c>
      <c r="F437" s="1">
        <v>1992.35</v>
      </c>
      <c r="G437" s="1">
        <v>8468</v>
      </c>
      <c r="H437" s="15">
        <f t="shared" si="39"/>
        <v>1987.2157900638397</v>
      </c>
      <c r="I437" s="1">
        <f t="shared" si="40"/>
        <v>1993.95</v>
      </c>
      <c r="J437" s="8">
        <f t="shared" si="37"/>
        <v>6.7342099361603687</v>
      </c>
      <c r="K437" s="8">
        <f>IF(A437="","",IF(IF(O437=O436,IF(K436=$R$17,$R$17,IF(AND(O437="BUY",I437&gt;I436),K436+$R$16,IF(AND(O437="BUY",I437&lt;=I436),K436,IF(AND(O437="SELL",I437&lt;I436),K436+$R$16,IF(AND(O437="SELL",I437&gt;=I436),K436,””))))),$R$16)&gt;$R$17,$R$17,IF(O437=O436,IF(K436=$R$17,$R$17,IF(AND(O437="BUY",I437&gt;I436),K436+$R$16,IF(AND(O437="BUY",I437&lt;=I436),K436,IF(AND(O437="SELL",I437&lt;I436),K436+$R$16,IF(AND(O437="SELL",I437&gt;=I436),K436,””))))),$R$16)))</f>
        <v>0.02</v>
      </c>
      <c r="L437" s="8">
        <f t="shared" si="38"/>
        <v>0.13468419872320739</v>
      </c>
      <c r="M437" s="15"/>
      <c r="N437" s="15">
        <f t="shared" si="36"/>
        <v>1987.2157900638397</v>
      </c>
      <c r="O437" s="11" t="str">
        <f t="shared" si="41"/>
        <v>BUY</v>
      </c>
      <c r="P437" s="16"/>
    </row>
    <row r="438" spans="1:16">
      <c r="A438" s="3">
        <v>43301.597222222219</v>
      </c>
      <c r="B438" s="6"/>
      <c r="C438" s="1">
        <v>1992.5</v>
      </c>
      <c r="D438" s="1">
        <v>1992.5</v>
      </c>
      <c r="E438" s="1">
        <v>1991.9</v>
      </c>
      <c r="F438" s="1">
        <v>1992</v>
      </c>
      <c r="G438" s="1">
        <v>12928</v>
      </c>
      <c r="H438" s="15">
        <f t="shared" si="39"/>
        <v>1987.3504742625628</v>
      </c>
      <c r="I438" s="1">
        <f t="shared" si="40"/>
        <v>1993.95</v>
      </c>
      <c r="J438" s="8">
        <f t="shared" si="37"/>
        <v>6.5995257374372613</v>
      </c>
      <c r="K438" s="8">
        <f>IF(A438="","",IF(IF(O438=O437,IF(K437=$R$17,$R$17,IF(AND(O438="BUY",I438&gt;I437),K437+$R$16,IF(AND(O438="BUY",I438&lt;=I437),K437,IF(AND(O438="SELL",I438&lt;I437),K437+$R$16,IF(AND(O438="SELL",I438&gt;=I437),K437,””))))),$R$16)&gt;$R$17,$R$17,IF(O438=O437,IF(K437=$R$17,$R$17,IF(AND(O438="BUY",I438&gt;I437),K437+$R$16,IF(AND(O438="BUY",I438&lt;=I437),K437,IF(AND(O438="SELL",I438&lt;I437),K437+$R$16,IF(AND(O438="SELL",I438&gt;=I437),K437,””))))),$R$16)))</f>
        <v>0.02</v>
      </c>
      <c r="L438" s="8">
        <f t="shared" si="38"/>
        <v>0.13199051474874524</v>
      </c>
      <c r="M438" s="15"/>
      <c r="N438" s="15">
        <f t="shared" si="36"/>
        <v>1987.3504742625628</v>
      </c>
      <c r="O438" s="11" t="str">
        <f t="shared" si="41"/>
        <v>BUY</v>
      </c>
      <c r="P438" s="16"/>
    </row>
    <row r="439" spans="1:16">
      <c r="A439" s="3">
        <v>43301.600694444445</v>
      </c>
      <c r="B439" s="6"/>
      <c r="C439" s="1">
        <v>1992</v>
      </c>
      <c r="D439" s="1">
        <v>1992.3</v>
      </c>
      <c r="E439" s="1">
        <v>1990.35</v>
      </c>
      <c r="F439" s="1">
        <v>1990.45</v>
      </c>
      <c r="G439" s="1">
        <v>17508</v>
      </c>
      <c r="H439" s="15">
        <f t="shared" si="39"/>
        <v>1987.4824647773116</v>
      </c>
      <c r="I439" s="1">
        <f t="shared" si="40"/>
        <v>1993.95</v>
      </c>
      <c r="J439" s="8">
        <f t="shared" si="37"/>
        <v>6.4675352226884115</v>
      </c>
      <c r="K439" s="8">
        <f>IF(A439="","",IF(IF(O439=O438,IF(K438=$R$17,$R$17,IF(AND(O439="BUY",I439&gt;I438),K438+$R$16,IF(AND(O439="BUY",I439&lt;=I438),K438,IF(AND(O439="SELL",I439&lt;I438),K438+$R$16,IF(AND(O439="SELL",I439&gt;=I438),K438,””))))),$R$16)&gt;$R$17,$R$17,IF(O439=O438,IF(K438=$R$17,$R$17,IF(AND(O439="BUY",I439&gt;I438),K438+$R$16,IF(AND(O439="BUY",I439&lt;=I438),K438,IF(AND(O439="SELL",I439&lt;I438),K438+$R$16,IF(AND(O439="SELL",I439&gt;=I438),K438,””))))),$R$16)))</f>
        <v>0.02</v>
      </c>
      <c r="L439" s="8">
        <f t="shared" si="38"/>
        <v>0.12935070445376823</v>
      </c>
      <c r="M439" s="15"/>
      <c r="N439" s="15">
        <f t="shared" si="36"/>
        <v>1987.4824647773116</v>
      </c>
      <c r="O439" s="11" t="str">
        <f t="shared" si="41"/>
        <v>BUY</v>
      </c>
      <c r="P439" s="16"/>
    </row>
    <row r="440" spans="1:16">
      <c r="A440" s="3">
        <v>43301.604166666664</v>
      </c>
      <c r="B440" s="6"/>
      <c r="C440" s="1">
        <v>1991.45</v>
      </c>
      <c r="D440" s="1">
        <v>1992</v>
      </c>
      <c r="E440" s="1">
        <v>1990.5</v>
      </c>
      <c r="F440" s="1">
        <v>1992</v>
      </c>
      <c r="G440" s="1">
        <v>7884</v>
      </c>
      <c r="H440" s="15">
        <f t="shared" si="39"/>
        <v>1987.6118154817655</v>
      </c>
      <c r="I440" s="1">
        <f t="shared" si="40"/>
        <v>1993.95</v>
      </c>
      <c r="J440" s="8">
        <f t="shared" si="37"/>
        <v>6.3381845182345842</v>
      </c>
      <c r="K440" s="8">
        <f>IF(A440="","",IF(IF(O440=O439,IF(K439=$R$17,$R$17,IF(AND(O440="BUY",I440&gt;I439),K439+$R$16,IF(AND(O440="BUY",I440&lt;=I439),K439,IF(AND(O440="SELL",I440&lt;I439),K439+$R$16,IF(AND(O440="SELL",I440&gt;=I439),K439,””))))),$R$16)&gt;$R$17,$R$17,IF(O440=O439,IF(K439=$R$17,$R$17,IF(AND(O440="BUY",I440&gt;I439),K439+$R$16,IF(AND(O440="BUY",I440&lt;=I439),K439,IF(AND(O440="SELL",I440&lt;I439),K439+$R$16,IF(AND(O440="SELL",I440&gt;=I439),K439,””))))),$R$16)))</f>
        <v>0.02</v>
      </c>
      <c r="L440" s="8">
        <f t="shared" si="38"/>
        <v>0.12676369036469168</v>
      </c>
      <c r="M440" s="15"/>
      <c r="N440" s="15">
        <f t="shared" si="36"/>
        <v>1987.6118154817655</v>
      </c>
      <c r="O440" s="11" t="str">
        <f t="shared" si="41"/>
        <v>BUY</v>
      </c>
      <c r="P440" s="16"/>
    </row>
    <row r="441" spans="1:16">
      <c r="A441" s="3">
        <v>43301.607638888891</v>
      </c>
      <c r="B441" s="6"/>
      <c r="C441" s="1">
        <v>1992</v>
      </c>
      <c r="D441" s="1">
        <v>1992.05</v>
      </c>
      <c r="E441" s="1">
        <v>1990.5</v>
      </c>
      <c r="F441" s="1">
        <v>1991.05</v>
      </c>
      <c r="G441" s="1">
        <v>13655</v>
      </c>
      <c r="H441" s="15">
        <f t="shared" si="39"/>
        <v>1987.7385791721301</v>
      </c>
      <c r="I441" s="1">
        <f t="shared" si="40"/>
        <v>1993.95</v>
      </c>
      <c r="J441" s="8">
        <f t="shared" si="37"/>
        <v>6.2114208278699152</v>
      </c>
      <c r="K441" s="8">
        <f>IF(A441="","",IF(IF(O441=O440,IF(K440=$R$17,$R$17,IF(AND(O441="BUY",I441&gt;I440),K440+$R$16,IF(AND(O441="BUY",I441&lt;=I440),K440,IF(AND(O441="SELL",I441&lt;I440),K440+$R$16,IF(AND(O441="SELL",I441&gt;=I440),K440,””))))),$R$16)&gt;$R$17,$R$17,IF(O441=O440,IF(K440=$R$17,$R$17,IF(AND(O441="BUY",I441&gt;I440),K440+$R$16,IF(AND(O441="BUY",I441&lt;=I440),K440,IF(AND(O441="SELL",I441&lt;I440),K440+$R$16,IF(AND(O441="SELL",I441&gt;=I440),K440,””))))),$R$16)))</f>
        <v>0.02</v>
      </c>
      <c r="L441" s="8">
        <f t="shared" si="38"/>
        <v>0.1242284165573983</v>
      </c>
      <c r="M441" s="15"/>
      <c r="N441" s="15">
        <f t="shared" si="36"/>
        <v>1987.7385791721301</v>
      </c>
      <c r="O441" s="11" t="str">
        <f t="shared" si="41"/>
        <v>BUY</v>
      </c>
      <c r="P441" s="16"/>
    </row>
    <row r="442" spans="1:16">
      <c r="A442" s="3">
        <v>43301.611111111109</v>
      </c>
      <c r="B442" s="6"/>
      <c r="C442" s="1">
        <v>1991</v>
      </c>
      <c r="D442" s="1">
        <v>1991.7</v>
      </c>
      <c r="E442" s="1">
        <v>1990.6</v>
      </c>
      <c r="F442" s="1">
        <v>1991.05</v>
      </c>
      <c r="G442" s="1">
        <v>7436</v>
      </c>
      <c r="H442" s="15">
        <f t="shared" si="39"/>
        <v>1987.8628075886875</v>
      </c>
      <c r="I442" s="1">
        <f t="shared" si="40"/>
        <v>1993.95</v>
      </c>
      <c r="J442" s="8">
        <f t="shared" si="37"/>
        <v>6.0871924113125715</v>
      </c>
      <c r="K442" s="8">
        <f>IF(A442="","",IF(IF(O442=O441,IF(K441=$R$17,$R$17,IF(AND(O442="BUY",I442&gt;I441),K441+$R$16,IF(AND(O442="BUY",I442&lt;=I441),K441,IF(AND(O442="SELL",I442&lt;I441),K441+$R$16,IF(AND(O442="SELL",I442&gt;=I441),K441,””))))),$R$16)&gt;$R$17,$R$17,IF(O442=O441,IF(K441=$R$17,$R$17,IF(AND(O442="BUY",I442&gt;I441),K441+$R$16,IF(AND(O442="BUY",I442&lt;=I441),K441,IF(AND(O442="SELL",I442&lt;I441),K441+$R$16,IF(AND(O442="SELL",I442&gt;=I441),K441,””))))),$R$16)))</f>
        <v>0.02</v>
      </c>
      <c r="L442" s="8">
        <f t="shared" si="38"/>
        <v>0.12174384822625144</v>
      </c>
      <c r="M442" s="15"/>
      <c r="N442" s="15">
        <f t="shared" si="36"/>
        <v>1987.8628075886875</v>
      </c>
      <c r="O442" s="11" t="str">
        <f t="shared" si="41"/>
        <v>BUY</v>
      </c>
      <c r="P442" s="16"/>
    </row>
    <row r="443" spans="1:16">
      <c r="A443" s="3">
        <v>43301.614583333336</v>
      </c>
      <c r="B443" s="6"/>
      <c r="C443" s="1">
        <v>1991</v>
      </c>
      <c r="D443" s="1">
        <v>1991.25</v>
      </c>
      <c r="E443" s="1">
        <v>1990.35</v>
      </c>
      <c r="F443" s="1">
        <v>1990.7</v>
      </c>
      <c r="G443" s="1">
        <v>13995</v>
      </c>
      <c r="H443" s="15">
        <f t="shared" si="39"/>
        <v>1987.9845514369138</v>
      </c>
      <c r="I443" s="1">
        <f t="shared" si="40"/>
        <v>1993.95</v>
      </c>
      <c r="J443" s="8">
        <f t="shared" si="37"/>
        <v>5.9654485630862837</v>
      </c>
      <c r="K443" s="8">
        <f>IF(A443="","",IF(IF(O443=O442,IF(K442=$R$17,$R$17,IF(AND(O443="BUY",I443&gt;I442),K442+$R$16,IF(AND(O443="BUY",I443&lt;=I442),K442,IF(AND(O443="SELL",I443&lt;I442),K442+$R$16,IF(AND(O443="SELL",I443&gt;=I442),K442,””))))),$R$16)&gt;$R$17,$R$17,IF(O443=O442,IF(K442=$R$17,$R$17,IF(AND(O443="BUY",I443&gt;I442),K442+$R$16,IF(AND(O443="BUY",I443&lt;=I442),K442,IF(AND(O443="SELL",I443&lt;I442),K442+$R$16,IF(AND(O443="SELL",I443&gt;=I442),K442,””))))),$R$16)))</f>
        <v>0.02</v>
      </c>
      <c r="L443" s="8">
        <f t="shared" si="38"/>
        <v>0.11930897126172568</v>
      </c>
      <c r="M443" s="15"/>
      <c r="N443" s="15">
        <f t="shared" si="36"/>
        <v>1987.9845514369138</v>
      </c>
      <c r="O443" s="11" t="str">
        <f t="shared" si="41"/>
        <v>BUY</v>
      </c>
      <c r="P443" s="16"/>
    </row>
    <row r="444" spans="1:16">
      <c r="A444" s="3">
        <v>43301.618055555555</v>
      </c>
      <c r="B444" s="6"/>
      <c r="C444" s="1">
        <v>1990.7</v>
      </c>
      <c r="D444" s="1">
        <v>1992.85</v>
      </c>
      <c r="E444" s="1">
        <v>1990.7</v>
      </c>
      <c r="F444" s="1">
        <v>1992.65</v>
      </c>
      <c r="G444" s="1">
        <v>13154</v>
      </c>
      <c r="H444" s="15">
        <f t="shared" si="39"/>
        <v>1988.1038604081755</v>
      </c>
      <c r="I444" s="1">
        <f t="shared" si="40"/>
        <v>1993.95</v>
      </c>
      <c r="J444" s="8">
        <f t="shared" si="37"/>
        <v>5.8461395918245671</v>
      </c>
      <c r="K444" s="8">
        <f>IF(A444="","",IF(IF(O444=O443,IF(K443=$R$17,$R$17,IF(AND(O444="BUY",I444&gt;I443),K443+$R$16,IF(AND(O444="BUY",I444&lt;=I443),K443,IF(AND(O444="SELL",I444&lt;I443),K443+$R$16,IF(AND(O444="SELL",I444&gt;=I443),K443,””))))),$R$16)&gt;$R$17,$R$17,IF(O444=O443,IF(K443=$R$17,$R$17,IF(AND(O444="BUY",I444&gt;I443),K443+$R$16,IF(AND(O444="BUY",I444&lt;=I443),K443,IF(AND(O444="SELL",I444&lt;I443),K443+$R$16,IF(AND(O444="SELL",I444&gt;=I443),K443,””))))),$R$16)))</f>
        <v>0.02</v>
      </c>
      <c r="L444" s="8">
        <f t="shared" si="38"/>
        <v>0.11692279183649135</v>
      </c>
      <c r="M444" s="15"/>
      <c r="N444" s="15">
        <f t="shared" si="36"/>
        <v>1988.1038604081755</v>
      </c>
      <c r="O444" s="11" t="str">
        <f t="shared" si="41"/>
        <v>BUY</v>
      </c>
      <c r="P444" s="16"/>
    </row>
    <row r="445" spans="1:16">
      <c r="A445" s="3">
        <v>43301.621527777781</v>
      </c>
      <c r="B445" s="6"/>
      <c r="C445" s="1">
        <v>1992.7</v>
      </c>
      <c r="D445" s="1">
        <v>1994</v>
      </c>
      <c r="E445" s="1">
        <v>1992.65</v>
      </c>
      <c r="F445" s="1">
        <v>1993.9</v>
      </c>
      <c r="G445" s="1">
        <v>33605</v>
      </c>
      <c r="H445" s="15">
        <f t="shared" si="39"/>
        <v>1988.220783200012</v>
      </c>
      <c r="I445" s="1">
        <f t="shared" si="40"/>
        <v>1994</v>
      </c>
      <c r="J445" s="8">
        <f t="shared" si="37"/>
        <v>5.7792167999880348</v>
      </c>
      <c r="K445" s="8">
        <f>IF(A445="","",IF(IF(O445=O444,IF(K444=$R$17,$R$17,IF(AND(O445="BUY",I445&gt;I444),K444+$R$16,IF(AND(O445="BUY",I445&lt;=I444),K444,IF(AND(O445="SELL",I445&lt;I444),K444+$R$16,IF(AND(O445="SELL",I445&gt;=I444),K444,””))))),$R$16)&gt;$R$17,$R$17,IF(O445=O444,IF(K444=$R$17,$R$17,IF(AND(O445="BUY",I445&gt;I444),K444+$R$16,IF(AND(O445="BUY",I445&lt;=I444),K444,IF(AND(O445="SELL",I445&lt;I444),K444+$R$16,IF(AND(O445="SELL",I445&gt;=I444),K444,””))))),$R$16)))</f>
        <v>0.04</v>
      </c>
      <c r="L445" s="8">
        <f t="shared" si="38"/>
        <v>0.2311686719995214</v>
      </c>
      <c r="M445" s="15"/>
      <c r="N445" s="15">
        <f t="shared" si="36"/>
        <v>1988.220783200012</v>
      </c>
      <c r="O445" s="11" t="str">
        <f t="shared" si="41"/>
        <v>BUY</v>
      </c>
      <c r="P445" s="16"/>
    </row>
    <row r="446" spans="1:16">
      <c r="A446" s="3">
        <v>43301.625</v>
      </c>
      <c r="B446" s="6"/>
      <c r="C446" s="1">
        <v>1994.9</v>
      </c>
      <c r="D446" s="1">
        <v>1995.95</v>
      </c>
      <c r="E446" s="1">
        <v>1993.6</v>
      </c>
      <c r="F446" s="1">
        <v>1994.7</v>
      </c>
      <c r="G446" s="1">
        <v>30107</v>
      </c>
      <c r="H446" s="15">
        <f t="shared" si="39"/>
        <v>1988.4519518720115</v>
      </c>
      <c r="I446" s="1">
        <f t="shared" si="40"/>
        <v>1995.95</v>
      </c>
      <c r="J446" s="8">
        <f t="shared" si="37"/>
        <v>7.498048127988568</v>
      </c>
      <c r="K446" s="8">
        <f>IF(A446="","",IF(IF(O446=O445,IF(K445=$R$17,$R$17,IF(AND(O446="BUY",I446&gt;I445),K445+$R$16,IF(AND(O446="BUY",I446&lt;=I445),K445,IF(AND(O446="SELL",I446&lt;I445),K445+$R$16,IF(AND(O446="SELL",I446&gt;=I445),K445,””))))),$R$16)&gt;$R$17,$R$17,IF(O446=O445,IF(K445=$R$17,$R$17,IF(AND(O446="BUY",I446&gt;I445),K445+$R$16,IF(AND(O446="BUY",I446&lt;=I445),K445,IF(AND(O446="SELL",I446&lt;I445),K445+$R$16,IF(AND(O446="SELL",I446&gt;=I445),K445,””))))),$R$16)))</f>
        <v>0.06</v>
      </c>
      <c r="L446" s="8">
        <f t="shared" si="38"/>
        <v>0.44988288767931406</v>
      </c>
      <c r="M446" s="15"/>
      <c r="N446" s="15">
        <f t="shared" si="36"/>
        <v>1988.4519518720115</v>
      </c>
      <c r="O446" s="11" t="str">
        <f t="shared" si="41"/>
        <v>BUY</v>
      </c>
      <c r="P446" s="16"/>
    </row>
    <row r="447" spans="1:16">
      <c r="A447" s="3">
        <v>43301.628472222219</v>
      </c>
      <c r="B447" s="6"/>
      <c r="C447" s="1">
        <v>1994.7</v>
      </c>
      <c r="D447" s="1">
        <v>1998</v>
      </c>
      <c r="E447" s="1">
        <v>1994.6</v>
      </c>
      <c r="F447" s="1">
        <v>1997</v>
      </c>
      <c r="G447" s="1">
        <v>105811</v>
      </c>
      <c r="H447" s="15">
        <f t="shared" si="39"/>
        <v>1988.9018347596907</v>
      </c>
      <c r="I447" s="1">
        <f t="shared" si="40"/>
        <v>1998</v>
      </c>
      <c r="J447" s="8">
        <f t="shared" si="37"/>
        <v>9.0981652403092994</v>
      </c>
      <c r="K447" s="8">
        <f>IF(A447="","",IF(IF(O447=O446,IF(K446=$R$17,$R$17,IF(AND(O447="BUY",I447&gt;I446),K446+$R$16,IF(AND(O447="BUY",I447&lt;=I446),K446,IF(AND(O447="SELL",I447&lt;I446),K446+$R$16,IF(AND(O447="SELL",I447&gt;=I446),K446,””))))),$R$16)&gt;$R$17,$R$17,IF(O447=O446,IF(K446=$R$17,$R$17,IF(AND(O447="BUY",I447&gt;I446),K446+$R$16,IF(AND(O447="BUY",I447&lt;=I446),K446,IF(AND(O447="SELL",I447&lt;I446),K446+$R$16,IF(AND(O447="SELL",I447&gt;=I446),K446,””))))),$R$16)))</f>
        <v>0.08</v>
      </c>
      <c r="L447" s="8">
        <f t="shared" si="38"/>
        <v>0.727853219224744</v>
      </c>
      <c r="M447" s="15"/>
      <c r="N447" s="15">
        <f t="shared" si="36"/>
        <v>1988.9018347596907</v>
      </c>
      <c r="O447" s="11" t="str">
        <f t="shared" si="41"/>
        <v>BUY</v>
      </c>
      <c r="P447" s="16"/>
    </row>
    <row r="448" spans="1:16">
      <c r="A448" s="3">
        <v>43301.631944444445</v>
      </c>
      <c r="B448" s="6"/>
      <c r="C448" s="1">
        <v>1996.9</v>
      </c>
      <c r="D448" s="1">
        <v>1997.45</v>
      </c>
      <c r="E448" s="1">
        <v>1995.3</v>
      </c>
      <c r="F448" s="1">
        <v>1995.8</v>
      </c>
      <c r="G448" s="1">
        <v>93971</v>
      </c>
      <c r="H448" s="15">
        <f t="shared" si="39"/>
        <v>1989.6296879789154</v>
      </c>
      <c r="I448" s="1">
        <f t="shared" si="40"/>
        <v>1998</v>
      </c>
      <c r="J448" s="8">
        <f t="shared" si="37"/>
        <v>8.3703120210846009</v>
      </c>
      <c r="K448" s="8">
        <f>IF(A448="","",IF(IF(O448=O447,IF(K447=$R$17,$R$17,IF(AND(O448="BUY",I448&gt;I447),K447+$R$16,IF(AND(O448="BUY",I448&lt;=I447),K447,IF(AND(O448="SELL",I448&lt;I447),K447+$R$16,IF(AND(O448="SELL",I448&gt;=I447),K447,””))))),$R$16)&gt;$R$17,$R$17,IF(O448=O447,IF(K447=$R$17,$R$17,IF(AND(O448="BUY",I448&gt;I447),K447+$R$16,IF(AND(O448="BUY",I448&lt;=I447),K447,IF(AND(O448="SELL",I448&lt;I447),K447+$R$16,IF(AND(O448="SELL",I448&gt;=I447),K447,””))))),$R$16)))</f>
        <v>0.08</v>
      </c>
      <c r="L448" s="8">
        <f t="shared" si="38"/>
        <v>0.66962496168676811</v>
      </c>
      <c r="M448" s="15"/>
      <c r="N448" s="15">
        <f t="shared" si="36"/>
        <v>1989.6296879789154</v>
      </c>
      <c r="O448" s="11" t="str">
        <f t="shared" si="41"/>
        <v>BUY</v>
      </c>
      <c r="P448" s="16"/>
    </row>
    <row r="449" spans="1:16">
      <c r="A449" s="3">
        <v>43301.635416666664</v>
      </c>
      <c r="B449" s="6"/>
      <c r="C449" s="1">
        <v>1995.8</v>
      </c>
      <c r="D449" s="1">
        <v>1997.3</v>
      </c>
      <c r="E449" s="1">
        <v>1994.35</v>
      </c>
      <c r="F449" s="1">
        <v>1995</v>
      </c>
      <c r="G449" s="1">
        <v>89354</v>
      </c>
      <c r="H449" s="15">
        <f t="shared" si="39"/>
        <v>1990.2993129406022</v>
      </c>
      <c r="I449" s="1">
        <f t="shared" si="40"/>
        <v>1998</v>
      </c>
      <c r="J449" s="8">
        <f t="shared" si="37"/>
        <v>7.700687059397751</v>
      </c>
      <c r="K449" s="8">
        <f>IF(A449="","",IF(IF(O449=O448,IF(K448=$R$17,$R$17,IF(AND(O449="BUY",I449&gt;I448),K448+$R$16,IF(AND(O449="BUY",I449&lt;=I448),K448,IF(AND(O449="SELL",I449&lt;I448),K448+$R$16,IF(AND(O449="SELL",I449&gt;=I448),K448,””))))),$R$16)&gt;$R$17,$R$17,IF(O449=O448,IF(K448=$R$17,$R$17,IF(AND(O449="BUY",I449&gt;I448),K448+$R$16,IF(AND(O449="BUY",I449&lt;=I448),K448,IF(AND(O449="SELL",I449&lt;I448),K448+$R$16,IF(AND(O449="SELL",I449&gt;=I448),K448,””))))),$R$16)))</f>
        <v>0.08</v>
      </c>
      <c r="L449" s="8">
        <f t="shared" si="38"/>
        <v>0.61605496475182009</v>
      </c>
      <c r="M449" s="15"/>
      <c r="N449" s="15">
        <f t="shared" si="36"/>
        <v>1990.2993129406022</v>
      </c>
      <c r="O449" s="11" t="str">
        <f t="shared" si="41"/>
        <v>BUY</v>
      </c>
      <c r="P449" s="16"/>
    </row>
    <row r="450" spans="1:16">
      <c r="A450" s="3">
        <v>43301.638888888891</v>
      </c>
      <c r="B450" s="6"/>
      <c r="C450" s="1">
        <v>1994.95</v>
      </c>
      <c r="D450" s="1">
        <v>1998.4</v>
      </c>
      <c r="E450" s="1">
        <v>1994.8</v>
      </c>
      <c r="F450" s="1">
        <v>1996.4</v>
      </c>
      <c r="G450" s="1">
        <v>99486</v>
      </c>
      <c r="H450" s="15">
        <f t="shared" si="39"/>
        <v>1990.9153679053541</v>
      </c>
      <c r="I450" s="1">
        <f t="shared" si="40"/>
        <v>1998.4</v>
      </c>
      <c r="J450" s="8">
        <f t="shared" si="37"/>
        <v>7.484632094646031</v>
      </c>
      <c r="K450" s="8">
        <f>IF(A450="","",IF(IF(O450=O449,IF(K449=$R$17,$R$17,IF(AND(O450="BUY",I450&gt;I449),K449+$R$16,IF(AND(O450="BUY",I450&lt;=I449),K449,IF(AND(O450="SELL",I450&lt;I449),K449+$R$16,IF(AND(O450="SELL",I450&gt;=I449),K449,””))))),$R$16)&gt;$R$17,$R$17,IF(O450=O449,IF(K449=$R$17,$R$17,IF(AND(O450="BUY",I450&gt;I449),K449+$R$16,IF(AND(O450="BUY",I450&lt;=I449),K449,IF(AND(O450="SELL",I450&lt;I449),K449+$R$16,IF(AND(O450="SELL",I450&gt;=I449),K449,””))))),$R$16)))</f>
        <v>0.1</v>
      </c>
      <c r="L450" s="8">
        <f t="shared" si="38"/>
        <v>0.7484632094646031</v>
      </c>
      <c r="M450" s="15"/>
      <c r="N450" s="15">
        <f t="shared" si="36"/>
        <v>1990.9153679053541</v>
      </c>
      <c r="O450" s="11" t="str">
        <f t="shared" si="41"/>
        <v>BUY</v>
      </c>
      <c r="P450" s="16"/>
    </row>
    <row r="451" spans="1:16">
      <c r="A451" s="3">
        <v>43301.642361111109</v>
      </c>
      <c r="B451" s="6"/>
      <c r="C451" s="1">
        <v>1996.35</v>
      </c>
      <c r="D451" s="1">
        <v>1997.9</v>
      </c>
      <c r="E451" s="1">
        <v>1995.75</v>
      </c>
      <c r="F451" s="1">
        <v>1997.55</v>
      </c>
      <c r="G451" s="1">
        <v>86342</v>
      </c>
      <c r="H451" s="15">
        <f t="shared" si="39"/>
        <v>1991.6638311148185</v>
      </c>
      <c r="I451" s="1">
        <f t="shared" si="40"/>
        <v>1998.4</v>
      </c>
      <c r="J451" s="8">
        <f t="shared" si="37"/>
        <v>6.7361688851815416</v>
      </c>
      <c r="K451" s="8">
        <f>IF(A451="","",IF(IF(O451=O450,IF(K450=$R$17,$R$17,IF(AND(O451="BUY",I451&gt;I450),K450+$R$16,IF(AND(O451="BUY",I451&lt;=I450),K450,IF(AND(O451="SELL",I451&lt;I450),K450+$R$16,IF(AND(O451="SELL",I451&gt;=I450),K450,””))))),$R$16)&gt;$R$17,$R$17,IF(O451=O450,IF(K450=$R$17,$R$17,IF(AND(O451="BUY",I451&gt;I450),K450+$R$16,IF(AND(O451="BUY",I451&lt;=I450),K450,IF(AND(O451="SELL",I451&lt;I450),K450+$R$16,IF(AND(O451="SELL",I451&gt;=I450),K450,””))))),$R$16)))</f>
        <v>0.1</v>
      </c>
      <c r="L451" s="8">
        <f t="shared" si="38"/>
        <v>0.67361688851815416</v>
      </c>
      <c r="M451" s="15"/>
      <c r="N451" s="15">
        <f t="shared" ref="N451:N514" si="42">H451</f>
        <v>1991.6638311148185</v>
      </c>
      <c r="O451" s="11" t="str">
        <f t="shared" si="41"/>
        <v>BUY</v>
      </c>
      <c r="P451" s="16"/>
    </row>
    <row r="452" spans="1:16">
      <c r="A452" s="3">
        <v>43301.645833333336</v>
      </c>
      <c r="B452" s="6"/>
      <c r="C452" s="1">
        <v>1997.5</v>
      </c>
      <c r="D452" s="1">
        <v>2000</v>
      </c>
      <c r="E452" s="1">
        <v>1996.9</v>
      </c>
      <c r="F452" s="1">
        <v>1998.1</v>
      </c>
      <c r="G452" s="1">
        <v>68048</v>
      </c>
      <c r="H452" s="15">
        <f t="shared" si="39"/>
        <v>1992.3374480033367</v>
      </c>
      <c r="I452" s="1">
        <f t="shared" si="40"/>
        <v>2000</v>
      </c>
      <c r="J452" s="8">
        <f t="shared" ref="J452:J515" si="43">IF(A452="","",I452-H452)</f>
        <v>7.6625519966632964</v>
      </c>
      <c r="K452" s="8">
        <f>IF(A452="","",IF(IF(O452=O451,IF(K451=$R$17,$R$17,IF(AND(O452="BUY",I452&gt;I451),K451+$R$16,IF(AND(O452="BUY",I452&lt;=I451),K451,IF(AND(O452="SELL",I452&lt;I451),K451+$R$16,IF(AND(O452="SELL",I452&gt;=I451),K451,””))))),$R$16)&gt;$R$17,$R$17,IF(O452=O451,IF(K451=$R$17,$R$17,IF(AND(O452="BUY",I452&gt;I451),K451+$R$16,IF(AND(O452="BUY",I452&lt;=I451),K451,IF(AND(O452="SELL",I452&lt;I451),K451+$R$16,IF(AND(O452="SELL",I452&gt;=I451),K451,””))))),$R$16)))</f>
        <v>0.12000000000000001</v>
      </c>
      <c r="L452" s="8">
        <f t="shared" ref="L452:L515" si="44">IF(A452="","",K452*J452)</f>
        <v>0.91950623959959565</v>
      </c>
      <c r="M452" s="15"/>
      <c r="N452" s="15">
        <f t="shared" si="42"/>
        <v>1992.3374480033367</v>
      </c>
      <c r="O452" s="11" t="str">
        <f t="shared" si="41"/>
        <v>BUY</v>
      </c>
      <c r="P452" s="16"/>
    </row>
    <row r="453" spans="1:16">
      <c r="A453" s="3">
        <v>43304.388888888891</v>
      </c>
      <c r="B453" s="6"/>
      <c r="C453" s="1">
        <v>1990.55</v>
      </c>
      <c r="D453" s="1">
        <v>2008</v>
      </c>
      <c r="E453" s="1">
        <v>1990.55</v>
      </c>
      <c r="F453" s="1">
        <v>2003.8</v>
      </c>
      <c r="G453" s="1">
        <v>169969</v>
      </c>
      <c r="H453" s="15">
        <f t="shared" ref="H453:H516" si="45">IF(A453="","",IF(AND(O452="BUY",H452+L452&gt;E453),I452,IF(AND(O452="SELL",H452+L452&lt;D453),I452,H452+L452)))</f>
        <v>2000</v>
      </c>
      <c r="I453" s="1">
        <f t="shared" ref="I453:I516" si="46">IF(A453="","",IF(AND(O453="BUY",D453&gt;I452),D453,IF(AND(O453="BUY",D453&lt;=I452),I452,IF(AND(O453="SELL",E453&lt;I452),E453,I452))))</f>
        <v>2008</v>
      </c>
      <c r="J453" s="8">
        <f t="shared" si="43"/>
        <v>8</v>
      </c>
      <c r="K453" s="8">
        <f>IF(A453="","",IF(IF(O453=O452,IF(K452=$R$17,$R$17,IF(AND(O453="BUY",I453&gt;I452),K452+$R$16,IF(AND(O453="BUY",I453&lt;=I452),K452,IF(AND(O453="SELL",I453&lt;I452),K452+$R$16,IF(AND(O453="SELL",I453&gt;=I452),K452,””))))),$R$16)&gt;$R$17,$R$17,IF(O453=O452,IF(K452=$R$17,$R$17,IF(AND(O453="BUY",I453&gt;I452),K452+$R$16,IF(AND(O453="BUY",I453&lt;=I452),K452,IF(AND(O453="SELL",I453&lt;I452),K452+$R$16,IF(AND(O453="SELL",I453&gt;=I452),K452,””))))),$R$16)))</f>
        <v>0.14000000000000001</v>
      </c>
      <c r="L453" s="8">
        <f t="shared" si="44"/>
        <v>1.1200000000000001</v>
      </c>
      <c r="M453" s="15"/>
      <c r="N453" s="15">
        <f t="shared" si="42"/>
        <v>2000</v>
      </c>
      <c r="O453" s="11" t="str">
        <f t="shared" ref="O453:O516" si="47">IF(H453&lt;D453,"BUY",IF(H453&gt;E453,"SELL",""))</f>
        <v>BUY</v>
      </c>
      <c r="P453" s="16"/>
    </row>
    <row r="454" spans="1:16">
      <c r="A454" s="3">
        <v>43304.392361111109</v>
      </c>
      <c r="B454" s="6"/>
      <c r="C454" s="1">
        <v>2003.4</v>
      </c>
      <c r="D454" s="1">
        <v>2004.5</v>
      </c>
      <c r="E454" s="1">
        <v>2000.55</v>
      </c>
      <c r="F454" s="1">
        <v>2003</v>
      </c>
      <c r="G454" s="1">
        <v>43452</v>
      </c>
      <c r="H454" s="15">
        <f t="shared" si="45"/>
        <v>2008</v>
      </c>
      <c r="I454" s="1">
        <f t="shared" si="46"/>
        <v>2000.55</v>
      </c>
      <c r="J454" s="8">
        <f t="shared" si="43"/>
        <v>-7.4500000000000455</v>
      </c>
      <c r="K454" s="8">
        <f>IF(A454="","",IF(IF(O454=O453,IF(K453=$R$17,$R$17,IF(AND(O454="BUY",I454&gt;I453),K453+$R$16,IF(AND(O454="BUY",I454&lt;=I453),K453,IF(AND(O454="SELL",I454&lt;I453),K453+$R$16,IF(AND(O454="SELL",I454&gt;=I453),K453,””))))),$R$16)&gt;$R$17,$R$17,IF(O454=O453,IF(K453=$R$17,$R$17,IF(AND(O454="BUY",I454&gt;I453),K453+$R$16,IF(AND(O454="BUY",I454&lt;=I453),K453,IF(AND(O454="SELL",I454&lt;I453),K453+$R$16,IF(AND(O454="SELL",I454&gt;=I453),K453,””))))),$R$16)))</f>
        <v>0.02</v>
      </c>
      <c r="L454" s="8">
        <f t="shared" si="44"/>
        <v>-0.14900000000000091</v>
      </c>
      <c r="M454" s="15"/>
      <c r="N454" s="15">
        <f t="shared" si="42"/>
        <v>2008</v>
      </c>
      <c r="O454" s="11" t="str">
        <f t="shared" si="47"/>
        <v>SELL</v>
      </c>
      <c r="P454" s="16"/>
    </row>
    <row r="455" spans="1:16">
      <c r="A455" s="3">
        <v>43304.395833333336</v>
      </c>
      <c r="B455" s="6"/>
      <c r="C455" s="1">
        <v>2003.05</v>
      </c>
      <c r="D455" s="1">
        <v>2008.5</v>
      </c>
      <c r="E455" s="1">
        <v>2002.4</v>
      </c>
      <c r="F455" s="1">
        <v>2003.45</v>
      </c>
      <c r="G455" s="1">
        <v>119488</v>
      </c>
      <c r="H455" s="15">
        <f t="shared" si="45"/>
        <v>2000.55</v>
      </c>
      <c r="I455" s="1">
        <f t="shared" si="46"/>
        <v>2008.5</v>
      </c>
      <c r="J455" s="8">
        <f t="shared" si="43"/>
        <v>7.9500000000000455</v>
      </c>
      <c r="K455" s="8">
        <f>IF(A455="","",IF(IF(O455=O454,IF(K454=$R$17,$R$17,IF(AND(O455="BUY",I455&gt;I454),K454+$R$16,IF(AND(O455="BUY",I455&lt;=I454),K454,IF(AND(O455="SELL",I455&lt;I454),K454+$R$16,IF(AND(O455="SELL",I455&gt;=I454),K454,””))))),$R$16)&gt;$R$17,$R$17,IF(O455=O454,IF(K454=$R$17,$R$17,IF(AND(O455="BUY",I455&gt;I454),K454+$R$16,IF(AND(O455="BUY",I455&lt;=I454),K454,IF(AND(O455="SELL",I455&lt;I454),K454+$R$16,IF(AND(O455="SELL",I455&gt;=I454),K454,””))))),$R$16)))</f>
        <v>0.02</v>
      </c>
      <c r="L455" s="8">
        <f t="shared" si="44"/>
        <v>0.15900000000000092</v>
      </c>
      <c r="M455" s="15"/>
      <c r="N455" s="15">
        <f t="shared" si="42"/>
        <v>2000.55</v>
      </c>
      <c r="O455" s="11" t="str">
        <f t="shared" si="47"/>
        <v>BUY</v>
      </c>
      <c r="P455" s="16"/>
    </row>
    <row r="456" spans="1:16">
      <c r="A456" s="3">
        <v>43304.399305555555</v>
      </c>
      <c r="B456" s="6"/>
      <c r="C456" s="1">
        <v>2003.5</v>
      </c>
      <c r="D456" s="1">
        <v>2009.25</v>
      </c>
      <c r="E456" s="1">
        <v>2003</v>
      </c>
      <c r="F456" s="1">
        <v>2006.25</v>
      </c>
      <c r="G456" s="1">
        <v>121236</v>
      </c>
      <c r="H456" s="15">
        <f t="shared" si="45"/>
        <v>2000.7090000000001</v>
      </c>
      <c r="I456" s="1">
        <f t="shared" si="46"/>
        <v>2009.25</v>
      </c>
      <c r="J456" s="8">
        <f t="shared" si="43"/>
        <v>8.54099999999994</v>
      </c>
      <c r="K456" s="8">
        <f>IF(A456="","",IF(IF(O456=O455,IF(K455=$R$17,$R$17,IF(AND(O456="BUY",I456&gt;I455),K455+$R$16,IF(AND(O456="BUY",I456&lt;=I455),K455,IF(AND(O456="SELL",I456&lt;I455),K455+$R$16,IF(AND(O456="SELL",I456&gt;=I455),K455,””))))),$R$16)&gt;$R$17,$R$17,IF(O456=O455,IF(K455=$R$17,$R$17,IF(AND(O456="BUY",I456&gt;I455),K455+$R$16,IF(AND(O456="BUY",I456&lt;=I455),K455,IF(AND(O456="SELL",I456&lt;I455),K455+$R$16,IF(AND(O456="SELL",I456&gt;=I455),K455,””))))),$R$16)))</f>
        <v>0.04</v>
      </c>
      <c r="L456" s="8">
        <f t="shared" si="44"/>
        <v>0.34163999999999761</v>
      </c>
      <c r="M456" s="15"/>
      <c r="N456" s="15">
        <f t="shared" si="42"/>
        <v>2000.7090000000001</v>
      </c>
      <c r="O456" s="11" t="str">
        <f t="shared" si="47"/>
        <v>BUY</v>
      </c>
      <c r="P456" s="16"/>
    </row>
    <row r="457" spans="1:16">
      <c r="A457" s="3">
        <v>43304.402777777781</v>
      </c>
      <c r="B457" s="6"/>
      <c r="C457" s="1">
        <v>2006.25</v>
      </c>
      <c r="D457" s="1">
        <v>2008</v>
      </c>
      <c r="E457" s="1">
        <v>2002.55</v>
      </c>
      <c r="F457" s="1">
        <v>2004.95</v>
      </c>
      <c r="G457" s="1">
        <v>61430</v>
      </c>
      <c r="H457" s="15">
        <f t="shared" si="45"/>
        <v>2001.0506400000002</v>
      </c>
      <c r="I457" s="1">
        <f t="shared" si="46"/>
        <v>2009.25</v>
      </c>
      <c r="J457" s="8">
        <f t="shared" si="43"/>
        <v>8.1993599999998423</v>
      </c>
      <c r="K457" s="8">
        <f>IF(A457="","",IF(IF(O457=O456,IF(K456=$R$17,$R$17,IF(AND(O457="BUY",I457&gt;I456),K456+$R$16,IF(AND(O457="BUY",I457&lt;=I456),K456,IF(AND(O457="SELL",I457&lt;I456),K456+$R$16,IF(AND(O457="SELL",I457&gt;=I456),K456,””))))),$R$16)&gt;$R$17,$R$17,IF(O457=O456,IF(K456=$R$17,$R$17,IF(AND(O457="BUY",I457&gt;I456),K456+$R$16,IF(AND(O457="BUY",I457&lt;=I456),K456,IF(AND(O457="SELL",I457&lt;I456),K456+$R$16,IF(AND(O457="SELL",I457&gt;=I456),K456,””))))),$R$16)))</f>
        <v>0.04</v>
      </c>
      <c r="L457" s="8">
        <f t="shared" si="44"/>
        <v>0.32797439999999373</v>
      </c>
      <c r="M457" s="15"/>
      <c r="N457" s="15">
        <f t="shared" si="42"/>
        <v>2001.0506400000002</v>
      </c>
      <c r="O457" s="11" t="str">
        <f t="shared" si="47"/>
        <v>BUY</v>
      </c>
      <c r="P457" s="16"/>
    </row>
    <row r="458" spans="1:16">
      <c r="A458" s="3">
        <v>43304.40625</v>
      </c>
      <c r="B458" s="6"/>
      <c r="C458" s="1">
        <v>2004.75</v>
      </c>
      <c r="D458" s="1">
        <v>2009</v>
      </c>
      <c r="E458" s="1">
        <v>2004.05</v>
      </c>
      <c r="F458" s="1">
        <v>2007.5</v>
      </c>
      <c r="G458" s="1">
        <v>39063</v>
      </c>
      <c r="H458" s="15">
        <f t="shared" si="45"/>
        <v>2001.3786144000001</v>
      </c>
      <c r="I458" s="1">
        <f t="shared" si="46"/>
        <v>2009.25</v>
      </c>
      <c r="J458" s="8">
        <f t="shared" si="43"/>
        <v>7.8713855999999396</v>
      </c>
      <c r="K458" s="8">
        <f>IF(A458="","",IF(IF(O458=O457,IF(K457=$R$17,$R$17,IF(AND(O458="BUY",I458&gt;I457),K457+$R$16,IF(AND(O458="BUY",I458&lt;=I457),K457,IF(AND(O458="SELL",I458&lt;I457),K457+$R$16,IF(AND(O458="SELL",I458&gt;=I457),K457,””))))),$R$16)&gt;$R$17,$R$17,IF(O458=O457,IF(K457=$R$17,$R$17,IF(AND(O458="BUY",I458&gt;I457),K457+$R$16,IF(AND(O458="BUY",I458&lt;=I457),K457,IF(AND(O458="SELL",I458&lt;I457),K457+$R$16,IF(AND(O458="SELL",I458&gt;=I457),K457,””))))),$R$16)))</f>
        <v>0.04</v>
      </c>
      <c r="L458" s="8">
        <f t="shared" si="44"/>
        <v>0.31485542399999761</v>
      </c>
      <c r="M458" s="15"/>
      <c r="N458" s="15">
        <f t="shared" si="42"/>
        <v>2001.3786144000001</v>
      </c>
      <c r="O458" s="11" t="str">
        <f t="shared" si="47"/>
        <v>BUY</v>
      </c>
      <c r="P458" s="16"/>
    </row>
    <row r="459" spans="1:16">
      <c r="A459" s="3">
        <v>43304.409722222219</v>
      </c>
      <c r="B459" s="6"/>
      <c r="C459" s="1">
        <v>2007.55</v>
      </c>
      <c r="D459" s="1">
        <v>2008.5</v>
      </c>
      <c r="E459" s="1">
        <v>2004.5</v>
      </c>
      <c r="F459" s="1">
        <v>2005.65</v>
      </c>
      <c r="G459" s="1">
        <v>37197</v>
      </c>
      <c r="H459" s="15">
        <f t="shared" si="45"/>
        <v>2001.693469824</v>
      </c>
      <c r="I459" s="1">
        <f t="shared" si="46"/>
        <v>2009.25</v>
      </c>
      <c r="J459" s="8">
        <f t="shared" si="43"/>
        <v>7.5565301760000239</v>
      </c>
      <c r="K459" s="8">
        <f>IF(A459="","",IF(IF(O459=O458,IF(K458=$R$17,$R$17,IF(AND(O459="BUY",I459&gt;I458),K458+$R$16,IF(AND(O459="BUY",I459&lt;=I458),K458,IF(AND(O459="SELL",I459&lt;I458),K458+$R$16,IF(AND(O459="SELL",I459&gt;=I458),K458,””))))),$R$16)&gt;$R$17,$R$17,IF(O459=O458,IF(K458=$R$17,$R$17,IF(AND(O459="BUY",I459&gt;I458),K458+$R$16,IF(AND(O459="BUY",I459&lt;=I458),K458,IF(AND(O459="SELL",I459&lt;I458),K458+$R$16,IF(AND(O459="SELL",I459&gt;=I458),K458,””))))),$R$16)))</f>
        <v>0.04</v>
      </c>
      <c r="L459" s="8">
        <f t="shared" si="44"/>
        <v>0.30226120704000098</v>
      </c>
      <c r="M459" s="15"/>
      <c r="N459" s="15">
        <f t="shared" si="42"/>
        <v>2001.693469824</v>
      </c>
      <c r="O459" s="11" t="str">
        <f t="shared" si="47"/>
        <v>BUY</v>
      </c>
      <c r="P459" s="16"/>
    </row>
    <row r="460" spans="1:16">
      <c r="A460" s="3">
        <v>43304.413194444445</v>
      </c>
      <c r="B460" s="6"/>
      <c r="C460" s="1">
        <v>2006</v>
      </c>
      <c r="D460" s="1">
        <v>2008</v>
      </c>
      <c r="E460" s="1">
        <v>2005</v>
      </c>
      <c r="F460" s="1">
        <v>2005.95</v>
      </c>
      <c r="G460" s="1">
        <v>33784</v>
      </c>
      <c r="H460" s="15">
        <f t="shared" si="45"/>
        <v>2001.9957310310399</v>
      </c>
      <c r="I460" s="1">
        <f t="shared" si="46"/>
        <v>2009.25</v>
      </c>
      <c r="J460" s="8">
        <f t="shared" si="43"/>
        <v>7.2542689689601048</v>
      </c>
      <c r="K460" s="8">
        <f>IF(A460="","",IF(IF(O460=O459,IF(K459=$R$17,$R$17,IF(AND(O460="BUY",I460&gt;I459),K459+$R$16,IF(AND(O460="BUY",I460&lt;=I459),K459,IF(AND(O460="SELL",I460&lt;I459),K459+$R$16,IF(AND(O460="SELL",I460&gt;=I459),K459,””))))),$R$16)&gt;$R$17,$R$17,IF(O460=O459,IF(K459=$R$17,$R$17,IF(AND(O460="BUY",I460&gt;I459),K459+$R$16,IF(AND(O460="BUY",I460&lt;=I459),K459,IF(AND(O460="SELL",I460&lt;I459),K459+$R$16,IF(AND(O460="SELL",I460&gt;=I459),K459,””))))),$R$16)))</f>
        <v>0.04</v>
      </c>
      <c r="L460" s="8">
        <f t="shared" si="44"/>
        <v>0.2901707587584042</v>
      </c>
      <c r="M460" s="15"/>
      <c r="N460" s="15">
        <f t="shared" si="42"/>
        <v>2001.9957310310399</v>
      </c>
      <c r="O460" s="11" t="str">
        <f t="shared" si="47"/>
        <v>BUY</v>
      </c>
      <c r="P460" s="16"/>
    </row>
    <row r="461" spans="1:16">
      <c r="A461" s="3">
        <v>43304.416666666664</v>
      </c>
      <c r="B461" s="6"/>
      <c r="C461" s="1">
        <v>2005.85</v>
      </c>
      <c r="D461" s="1">
        <v>2006.4</v>
      </c>
      <c r="E461" s="1">
        <v>2001.05</v>
      </c>
      <c r="F461" s="1">
        <v>2001.95</v>
      </c>
      <c r="G461" s="1">
        <v>41494</v>
      </c>
      <c r="H461" s="15">
        <f t="shared" si="45"/>
        <v>2009.25</v>
      </c>
      <c r="I461" s="1">
        <f t="shared" si="46"/>
        <v>2001.05</v>
      </c>
      <c r="J461" s="8">
        <f t="shared" si="43"/>
        <v>-8.2000000000000455</v>
      </c>
      <c r="K461" s="8">
        <f>IF(A461="","",IF(IF(O461=O460,IF(K460=$R$17,$R$17,IF(AND(O461="BUY",I461&gt;I460),K460+$R$16,IF(AND(O461="BUY",I461&lt;=I460),K460,IF(AND(O461="SELL",I461&lt;I460),K460+$R$16,IF(AND(O461="SELL",I461&gt;=I460),K460,””))))),$R$16)&gt;$R$17,$R$17,IF(O461=O460,IF(K460=$R$17,$R$17,IF(AND(O461="BUY",I461&gt;I460),K460+$R$16,IF(AND(O461="BUY",I461&lt;=I460),K460,IF(AND(O461="SELL",I461&lt;I460),K460+$R$16,IF(AND(O461="SELL",I461&gt;=I460),K460,””))))),$R$16)))</f>
        <v>0.02</v>
      </c>
      <c r="L461" s="8">
        <f t="shared" si="44"/>
        <v>-0.16400000000000092</v>
      </c>
      <c r="M461" s="15"/>
      <c r="N461" s="15">
        <f t="shared" si="42"/>
        <v>2009.25</v>
      </c>
      <c r="O461" s="11" t="str">
        <f t="shared" si="47"/>
        <v>SELL</v>
      </c>
      <c r="P461" s="16"/>
    </row>
    <row r="462" spans="1:16">
      <c r="A462" s="3">
        <v>43304.420138888891</v>
      </c>
      <c r="B462" s="6"/>
      <c r="C462" s="1">
        <v>2002.45</v>
      </c>
      <c r="D462" s="1">
        <v>2002.5</v>
      </c>
      <c r="E462" s="1">
        <v>1995.95</v>
      </c>
      <c r="F462" s="1">
        <v>2001.9</v>
      </c>
      <c r="G462" s="1">
        <v>32888</v>
      </c>
      <c r="H462" s="15">
        <f t="shared" si="45"/>
        <v>2009.086</v>
      </c>
      <c r="I462" s="1">
        <f t="shared" si="46"/>
        <v>1995.95</v>
      </c>
      <c r="J462" s="8">
        <f t="shared" si="43"/>
        <v>-13.135999999999967</v>
      </c>
      <c r="K462" s="8">
        <f>IF(A462="","",IF(IF(O462=O461,IF(K461=$R$17,$R$17,IF(AND(O462="BUY",I462&gt;I461),K461+$R$16,IF(AND(O462="BUY",I462&lt;=I461),K461,IF(AND(O462="SELL",I462&lt;I461),K461+$R$16,IF(AND(O462="SELL",I462&gt;=I461),K461,””))))),$R$16)&gt;$R$17,$R$17,IF(O462=O461,IF(K461=$R$17,$R$17,IF(AND(O462="BUY",I462&gt;I461),K461+$R$16,IF(AND(O462="BUY",I462&lt;=I461),K461,IF(AND(O462="SELL",I462&lt;I461),K461+$R$16,IF(AND(O462="SELL",I462&gt;=I461),K461,””))))),$R$16)))</f>
        <v>0.04</v>
      </c>
      <c r="L462" s="8">
        <f t="shared" si="44"/>
        <v>-0.52543999999999869</v>
      </c>
      <c r="M462" s="15"/>
      <c r="N462" s="15">
        <f t="shared" si="42"/>
        <v>2009.086</v>
      </c>
      <c r="O462" s="11" t="str">
        <f t="shared" si="47"/>
        <v>SELL</v>
      </c>
      <c r="P462" s="16"/>
    </row>
    <row r="463" spans="1:16">
      <c r="A463" s="3">
        <v>43304.423611111109</v>
      </c>
      <c r="B463" s="6"/>
      <c r="C463" s="1">
        <v>2001.9</v>
      </c>
      <c r="D463" s="1">
        <v>2002.5</v>
      </c>
      <c r="E463" s="1">
        <v>1999.15</v>
      </c>
      <c r="F463" s="1">
        <v>2000.05</v>
      </c>
      <c r="G463" s="1">
        <v>23137</v>
      </c>
      <c r="H463" s="15">
        <f t="shared" si="45"/>
        <v>2008.5605600000001</v>
      </c>
      <c r="I463" s="1">
        <f t="shared" si="46"/>
        <v>1995.95</v>
      </c>
      <c r="J463" s="8">
        <f t="shared" si="43"/>
        <v>-12.610560000000078</v>
      </c>
      <c r="K463" s="8">
        <f>IF(A463="","",IF(IF(O463=O462,IF(K462=$R$17,$R$17,IF(AND(O463="BUY",I463&gt;I462),K462+$R$16,IF(AND(O463="BUY",I463&lt;=I462),K462,IF(AND(O463="SELL",I463&lt;I462),K462+$R$16,IF(AND(O463="SELL",I463&gt;=I462),K462,””))))),$R$16)&gt;$R$17,$R$17,IF(O463=O462,IF(K462=$R$17,$R$17,IF(AND(O463="BUY",I463&gt;I462),K462+$R$16,IF(AND(O463="BUY",I463&lt;=I462),K462,IF(AND(O463="SELL",I463&lt;I462),K462+$R$16,IF(AND(O463="SELL",I463&gt;=I462),K462,””))))),$R$16)))</f>
        <v>0.04</v>
      </c>
      <c r="L463" s="8">
        <f t="shared" si="44"/>
        <v>-0.50442240000000316</v>
      </c>
      <c r="M463" s="15"/>
      <c r="N463" s="15">
        <f t="shared" si="42"/>
        <v>2008.5605600000001</v>
      </c>
      <c r="O463" s="11" t="str">
        <f t="shared" si="47"/>
        <v>SELL</v>
      </c>
      <c r="P463" s="16"/>
    </row>
    <row r="464" spans="1:16">
      <c r="A464" s="3">
        <v>43304.427083333336</v>
      </c>
      <c r="B464" s="6"/>
      <c r="C464" s="1">
        <v>2000.05</v>
      </c>
      <c r="D464" s="1">
        <v>2002.5</v>
      </c>
      <c r="E464" s="1">
        <v>2000.05</v>
      </c>
      <c r="F464" s="1">
        <v>2002.3</v>
      </c>
      <c r="G464" s="1">
        <v>16300</v>
      </c>
      <c r="H464" s="15">
        <f t="shared" si="45"/>
        <v>2008.0561376000001</v>
      </c>
      <c r="I464" s="1">
        <f t="shared" si="46"/>
        <v>1995.95</v>
      </c>
      <c r="J464" s="8">
        <f t="shared" si="43"/>
        <v>-12.106137600000011</v>
      </c>
      <c r="K464" s="8">
        <f>IF(A464="","",IF(IF(O464=O463,IF(K463=$R$17,$R$17,IF(AND(O464="BUY",I464&gt;I463),K463+$R$16,IF(AND(O464="BUY",I464&lt;=I463),K463,IF(AND(O464="SELL",I464&lt;I463),K463+$R$16,IF(AND(O464="SELL",I464&gt;=I463),K463,””))))),$R$16)&gt;$R$17,$R$17,IF(O464=O463,IF(K463=$R$17,$R$17,IF(AND(O464="BUY",I464&gt;I463),K463+$R$16,IF(AND(O464="BUY",I464&lt;=I463),K463,IF(AND(O464="SELL",I464&lt;I463),K463+$R$16,IF(AND(O464="SELL",I464&gt;=I463),K463,””))))),$R$16)))</f>
        <v>0.04</v>
      </c>
      <c r="L464" s="8">
        <f t="shared" si="44"/>
        <v>-0.48424550400000044</v>
      </c>
      <c r="M464" s="15"/>
      <c r="N464" s="15">
        <f t="shared" si="42"/>
        <v>2008.0561376000001</v>
      </c>
      <c r="O464" s="11" t="str">
        <f t="shared" si="47"/>
        <v>SELL</v>
      </c>
      <c r="P464" s="16"/>
    </row>
    <row r="465" spans="1:16">
      <c r="A465" s="3">
        <v>43304.430555555555</v>
      </c>
      <c r="B465" s="6"/>
      <c r="C465" s="1">
        <v>2002.3</v>
      </c>
      <c r="D465" s="1">
        <v>2005</v>
      </c>
      <c r="E465" s="1">
        <v>2001.7</v>
      </c>
      <c r="F465" s="1">
        <v>2002.5</v>
      </c>
      <c r="G465" s="1">
        <v>31190</v>
      </c>
      <c r="H465" s="15">
        <f t="shared" si="45"/>
        <v>2007.5718920960001</v>
      </c>
      <c r="I465" s="1">
        <f t="shared" si="46"/>
        <v>1995.95</v>
      </c>
      <c r="J465" s="8">
        <f t="shared" si="43"/>
        <v>-11.62189209600001</v>
      </c>
      <c r="K465" s="8">
        <f>IF(A465="","",IF(IF(O465=O464,IF(K464=$R$17,$R$17,IF(AND(O465="BUY",I465&gt;I464),K464+$R$16,IF(AND(O465="BUY",I465&lt;=I464),K464,IF(AND(O465="SELL",I465&lt;I464),K464+$R$16,IF(AND(O465="SELL",I465&gt;=I464),K464,””))))),$R$16)&gt;$R$17,$R$17,IF(O465=O464,IF(K464=$R$17,$R$17,IF(AND(O465="BUY",I465&gt;I464),K464+$R$16,IF(AND(O465="BUY",I465&lt;=I464),K464,IF(AND(O465="SELL",I465&lt;I464),K464+$R$16,IF(AND(O465="SELL",I465&gt;=I464),K464,””))))),$R$16)))</f>
        <v>0.04</v>
      </c>
      <c r="L465" s="8">
        <f t="shared" si="44"/>
        <v>-0.46487568384000044</v>
      </c>
      <c r="M465" s="15"/>
      <c r="N465" s="15">
        <f t="shared" si="42"/>
        <v>2007.5718920960001</v>
      </c>
      <c r="O465" s="11" t="str">
        <f t="shared" si="47"/>
        <v>SELL</v>
      </c>
      <c r="P465" s="16"/>
    </row>
    <row r="466" spans="1:16">
      <c r="A466" s="3">
        <v>43304.434027777781</v>
      </c>
      <c r="B466" s="6"/>
      <c r="C466" s="1">
        <v>2002.5</v>
      </c>
      <c r="D466" s="1">
        <v>2004.9</v>
      </c>
      <c r="E466" s="1">
        <v>2001.5</v>
      </c>
      <c r="F466" s="1">
        <v>2003.9</v>
      </c>
      <c r="G466" s="1">
        <v>23874</v>
      </c>
      <c r="H466" s="15">
        <f t="shared" si="45"/>
        <v>2007.10701641216</v>
      </c>
      <c r="I466" s="1">
        <f t="shared" si="46"/>
        <v>1995.95</v>
      </c>
      <c r="J466" s="8">
        <f t="shared" si="43"/>
        <v>-11.157016412159919</v>
      </c>
      <c r="K466" s="8">
        <f>IF(A466="","",IF(IF(O466=O465,IF(K465=$R$17,$R$17,IF(AND(O466="BUY",I466&gt;I465),K465+$R$16,IF(AND(O466="BUY",I466&lt;=I465),K465,IF(AND(O466="SELL",I466&lt;I465),K465+$R$16,IF(AND(O466="SELL",I466&gt;=I465),K465,””))))),$R$16)&gt;$R$17,$R$17,IF(O466=O465,IF(K465=$R$17,$R$17,IF(AND(O466="BUY",I466&gt;I465),K465+$R$16,IF(AND(O466="BUY",I466&lt;=I465),K465,IF(AND(O466="SELL",I466&lt;I465),K465+$R$16,IF(AND(O466="SELL",I466&gt;=I465),K465,””))))),$R$16)))</f>
        <v>0.04</v>
      </c>
      <c r="L466" s="8">
        <f t="shared" si="44"/>
        <v>-0.44628065648639675</v>
      </c>
      <c r="M466" s="15"/>
      <c r="N466" s="15">
        <f t="shared" si="42"/>
        <v>2007.10701641216</v>
      </c>
      <c r="O466" s="11" t="str">
        <f t="shared" si="47"/>
        <v>SELL</v>
      </c>
      <c r="P466" s="16"/>
    </row>
    <row r="467" spans="1:16">
      <c r="A467" s="3">
        <v>43304.4375</v>
      </c>
      <c r="B467" s="6"/>
      <c r="C467" s="1">
        <v>2003.95</v>
      </c>
      <c r="D467" s="1">
        <v>2004.5</v>
      </c>
      <c r="E467" s="1">
        <v>2001.25</v>
      </c>
      <c r="F467" s="1">
        <v>2002.8</v>
      </c>
      <c r="G467" s="1">
        <v>21426</v>
      </c>
      <c r="H467" s="15">
        <f t="shared" si="45"/>
        <v>2006.6607357556736</v>
      </c>
      <c r="I467" s="1">
        <f t="shared" si="46"/>
        <v>1995.95</v>
      </c>
      <c r="J467" s="8">
        <f t="shared" si="43"/>
        <v>-10.710735755673568</v>
      </c>
      <c r="K467" s="8">
        <f>IF(A467="","",IF(IF(O467=O466,IF(K466=$R$17,$R$17,IF(AND(O467="BUY",I467&gt;I466),K466+$R$16,IF(AND(O467="BUY",I467&lt;=I466),K466,IF(AND(O467="SELL",I467&lt;I466),K466+$R$16,IF(AND(O467="SELL",I467&gt;=I466),K466,””))))),$R$16)&gt;$R$17,$R$17,IF(O467=O466,IF(K466=$R$17,$R$17,IF(AND(O467="BUY",I467&gt;I466),K466+$R$16,IF(AND(O467="BUY",I467&lt;=I466),K466,IF(AND(O467="SELL",I467&lt;I466),K466+$R$16,IF(AND(O467="SELL",I467&gt;=I466),K466,””))))),$R$16)))</f>
        <v>0.04</v>
      </c>
      <c r="L467" s="8">
        <f t="shared" si="44"/>
        <v>-0.42842943022694274</v>
      </c>
      <c r="M467" s="15"/>
      <c r="N467" s="15">
        <f t="shared" si="42"/>
        <v>2006.6607357556736</v>
      </c>
      <c r="O467" s="11" t="str">
        <f t="shared" si="47"/>
        <v>SELL</v>
      </c>
      <c r="P467" s="16"/>
    </row>
    <row r="468" spans="1:16">
      <c r="A468" s="3">
        <v>43304.440972222219</v>
      </c>
      <c r="B468" s="6"/>
      <c r="C468" s="1">
        <v>2002.15</v>
      </c>
      <c r="D468" s="1">
        <v>2004.9</v>
      </c>
      <c r="E468" s="1">
        <v>2002.15</v>
      </c>
      <c r="F468" s="1">
        <v>2004.9</v>
      </c>
      <c r="G468" s="1">
        <v>15660</v>
      </c>
      <c r="H468" s="15">
        <f t="shared" si="45"/>
        <v>2006.2323063254466</v>
      </c>
      <c r="I468" s="1">
        <f t="shared" si="46"/>
        <v>1995.95</v>
      </c>
      <c r="J468" s="8">
        <f t="shared" si="43"/>
        <v>-10.282306325446598</v>
      </c>
      <c r="K468" s="8">
        <f>IF(A468="","",IF(IF(O468=O467,IF(K467=$R$17,$R$17,IF(AND(O468="BUY",I468&gt;I467),K467+$R$16,IF(AND(O468="BUY",I468&lt;=I467),K467,IF(AND(O468="SELL",I468&lt;I467),K467+$R$16,IF(AND(O468="SELL",I468&gt;=I467),K467,””))))),$R$16)&gt;$R$17,$R$17,IF(O468=O467,IF(K467=$R$17,$R$17,IF(AND(O468="BUY",I468&gt;I467),K467+$R$16,IF(AND(O468="BUY",I468&lt;=I467),K467,IF(AND(O468="SELL",I468&lt;I467),K467+$R$16,IF(AND(O468="SELL",I468&gt;=I467),K467,””))))),$R$16)))</f>
        <v>0.04</v>
      </c>
      <c r="L468" s="8">
        <f t="shared" si="44"/>
        <v>-0.41129225301786393</v>
      </c>
      <c r="M468" s="15"/>
      <c r="N468" s="15">
        <f t="shared" si="42"/>
        <v>2006.2323063254466</v>
      </c>
      <c r="O468" s="11" t="str">
        <f t="shared" si="47"/>
        <v>SELL</v>
      </c>
      <c r="P468" s="16"/>
    </row>
    <row r="469" spans="1:16">
      <c r="A469" s="3">
        <v>43304.444444444445</v>
      </c>
      <c r="B469" s="6"/>
      <c r="C469" s="1">
        <v>2004.95</v>
      </c>
      <c r="D469" s="1">
        <v>2006</v>
      </c>
      <c r="E469" s="1">
        <v>2004.5</v>
      </c>
      <c r="F469" s="1">
        <v>2005.95</v>
      </c>
      <c r="G469" s="1">
        <v>20676</v>
      </c>
      <c r="H469" s="15">
        <f t="shared" si="45"/>
        <v>1995.95</v>
      </c>
      <c r="I469" s="1">
        <f t="shared" si="46"/>
        <v>2006</v>
      </c>
      <c r="J469" s="8">
        <f t="shared" si="43"/>
        <v>10.049999999999955</v>
      </c>
      <c r="K469" s="8">
        <f>IF(A469="","",IF(IF(O469=O468,IF(K468=$R$17,$R$17,IF(AND(O469="BUY",I469&gt;I468),K468+$R$16,IF(AND(O469="BUY",I469&lt;=I468),K468,IF(AND(O469="SELL",I469&lt;I468),K468+$R$16,IF(AND(O469="SELL",I469&gt;=I468),K468,””))))),$R$16)&gt;$R$17,$R$17,IF(O469=O468,IF(K468=$R$17,$R$17,IF(AND(O469="BUY",I469&gt;I468),K468+$R$16,IF(AND(O469="BUY",I469&lt;=I468),K468,IF(AND(O469="SELL",I469&lt;I468),K468+$R$16,IF(AND(O469="SELL",I469&gt;=I468),K468,””))))),$R$16)))</f>
        <v>0.02</v>
      </c>
      <c r="L469" s="8">
        <f t="shared" si="44"/>
        <v>0.2009999999999991</v>
      </c>
      <c r="M469" s="15"/>
      <c r="N469" s="15">
        <f t="shared" si="42"/>
        <v>1995.95</v>
      </c>
      <c r="O469" s="11" t="str">
        <f t="shared" si="47"/>
        <v>BUY</v>
      </c>
      <c r="P469" s="16"/>
    </row>
    <row r="470" spans="1:16">
      <c r="A470" s="3">
        <v>43304.447916666664</v>
      </c>
      <c r="B470" s="6"/>
      <c r="C470" s="1">
        <v>2005.95</v>
      </c>
      <c r="D470" s="1">
        <v>2007</v>
      </c>
      <c r="E470" s="1">
        <v>2005</v>
      </c>
      <c r="F470" s="1">
        <v>2005.75</v>
      </c>
      <c r="G470" s="1">
        <v>28451</v>
      </c>
      <c r="H470" s="15">
        <f t="shared" si="45"/>
        <v>1996.1510000000001</v>
      </c>
      <c r="I470" s="1">
        <f t="shared" si="46"/>
        <v>2007</v>
      </c>
      <c r="J470" s="8">
        <f t="shared" si="43"/>
        <v>10.848999999999933</v>
      </c>
      <c r="K470" s="8">
        <f>IF(A470="","",IF(IF(O470=O469,IF(K469=$R$17,$R$17,IF(AND(O470="BUY",I470&gt;I469),K469+$R$16,IF(AND(O470="BUY",I470&lt;=I469),K469,IF(AND(O470="SELL",I470&lt;I469),K469+$R$16,IF(AND(O470="SELL",I470&gt;=I469),K469,””))))),$R$16)&gt;$R$17,$R$17,IF(O470=O469,IF(K469=$R$17,$R$17,IF(AND(O470="BUY",I470&gt;I469),K469+$R$16,IF(AND(O470="BUY",I470&lt;=I469),K469,IF(AND(O470="SELL",I470&lt;I469),K469+$R$16,IF(AND(O470="SELL",I470&gt;=I469),K469,””))))),$R$16)))</f>
        <v>0.04</v>
      </c>
      <c r="L470" s="8">
        <f t="shared" si="44"/>
        <v>0.43395999999999729</v>
      </c>
      <c r="M470" s="15"/>
      <c r="N470" s="15">
        <f t="shared" si="42"/>
        <v>1996.1510000000001</v>
      </c>
      <c r="O470" s="11" t="str">
        <f t="shared" si="47"/>
        <v>BUY</v>
      </c>
      <c r="P470" s="16"/>
    </row>
    <row r="471" spans="1:16">
      <c r="A471" s="3">
        <v>43304.451388888891</v>
      </c>
      <c r="B471" s="6"/>
      <c r="C471" s="1">
        <v>2006</v>
      </c>
      <c r="D471" s="1">
        <v>2008</v>
      </c>
      <c r="E471" s="1">
        <v>2005</v>
      </c>
      <c r="F471" s="1">
        <v>2007</v>
      </c>
      <c r="G471" s="1">
        <v>42475</v>
      </c>
      <c r="H471" s="15">
        <f t="shared" si="45"/>
        <v>1996.5849600000001</v>
      </c>
      <c r="I471" s="1">
        <f t="shared" si="46"/>
        <v>2008</v>
      </c>
      <c r="J471" s="8">
        <f t="shared" si="43"/>
        <v>11.415039999999863</v>
      </c>
      <c r="K471" s="8">
        <f>IF(A471="","",IF(IF(O471=O470,IF(K470=$R$17,$R$17,IF(AND(O471="BUY",I471&gt;I470),K470+$R$16,IF(AND(O471="BUY",I471&lt;=I470),K470,IF(AND(O471="SELL",I471&lt;I470),K470+$R$16,IF(AND(O471="SELL",I471&gt;=I470),K470,””))))),$R$16)&gt;$R$17,$R$17,IF(O471=O470,IF(K470=$R$17,$R$17,IF(AND(O471="BUY",I471&gt;I470),K470+$R$16,IF(AND(O471="BUY",I471&lt;=I470),K470,IF(AND(O471="SELL",I471&lt;I470),K470+$R$16,IF(AND(O471="SELL",I471&gt;=I470),K470,””))))),$R$16)))</f>
        <v>0.06</v>
      </c>
      <c r="L471" s="8">
        <f t="shared" si="44"/>
        <v>0.6849023999999917</v>
      </c>
      <c r="M471" s="15"/>
      <c r="N471" s="15">
        <f t="shared" si="42"/>
        <v>1996.5849600000001</v>
      </c>
      <c r="O471" s="11" t="str">
        <f t="shared" si="47"/>
        <v>BUY</v>
      </c>
      <c r="P471" s="16"/>
    </row>
    <row r="472" spans="1:16">
      <c r="A472" s="3">
        <v>43304.454861111109</v>
      </c>
      <c r="B472" s="6"/>
      <c r="C472" s="1">
        <v>2007</v>
      </c>
      <c r="D472" s="1">
        <v>2008.4</v>
      </c>
      <c r="E472" s="1">
        <v>2006.75</v>
      </c>
      <c r="F472" s="1">
        <v>2007.65</v>
      </c>
      <c r="G472" s="1">
        <v>33647</v>
      </c>
      <c r="H472" s="15">
        <f t="shared" si="45"/>
        <v>1997.2698624000002</v>
      </c>
      <c r="I472" s="1">
        <f t="shared" si="46"/>
        <v>2008.4</v>
      </c>
      <c r="J472" s="8">
        <f t="shared" si="43"/>
        <v>11.130137599999898</v>
      </c>
      <c r="K472" s="8">
        <f>IF(A472="","",IF(IF(O472=O471,IF(K471=$R$17,$R$17,IF(AND(O472="BUY",I472&gt;I471),K471+$R$16,IF(AND(O472="BUY",I472&lt;=I471),K471,IF(AND(O472="SELL",I472&lt;I471),K471+$R$16,IF(AND(O472="SELL",I472&gt;=I471),K471,””))))),$R$16)&gt;$R$17,$R$17,IF(O472=O471,IF(K471=$R$17,$R$17,IF(AND(O472="BUY",I472&gt;I471),K471+$R$16,IF(AND(O472="BUY",I472&lt;=I471),K471,IF(AND(O472="SELL",I472&lt;I471),K471+$R$16,IF(AND(O472="SELL",I472&gt;=I471),K471,””))))),$R$16)))</f>
        <v>0.08</v>
      </c>
      <c r="L472" s="8">
        <f t="shared" si="44"/>
        <v>0.89041100799999184</v>
      </c>
      <c r="M472" s="15"/>
      <c r="N472" s="15">
        <f t="shared" si="42"/>
        <v>1997.2698624000002</v>
      </c>
      <c r="O472" s="11" t="str">
        <f t="shared" si="47"/>
        <v>BUY</v>
      </c>
      <c r="P472" s="16"/>
    </row>
    <row r="473" spans="1:16">
      <c r="A473" s="3">
        <v>43304.458333333336</v>
      </c>
      <c r="B473" s="6"/>
      <c r="C473" s="1">
        <v>2007.75</v>
      </c>
      <c r="D473" s="1">
        <v>2008.15</v>
      </c>
      <c r="E473" s="1">
        <v>2007</v>
      </c>
      <c r="F473" s="1">
        <v>2007.5</v>
      </c>
      <c r="G473" s="1">
        <v>20976</v>
      </c>
      <c r="H473" s="15">
        <f t="shared" si="45"/>
        <v>1998.1602734080002</v>
      </c>
      <c r="I473" s="1">
        <f t="shared" si="46"/>
        <v>2008.4</v>
      </c>
      <c r="J473" s="8">
        <f t="shared" si="43"/>
        <v>10.239726591999897</v>
      </c>
      <c r="K473" s="8">
        <f>IF(A473="","",IF(IF(O473=O472,IF(K472=$R$17,$R$17,IF(AND(O473="BUY",I473&gt;I472),K472+$R$16,IF(AND(O473="BUY",I473&lt;=I472),K472,IF(AND(O473="SELL",I473&lt;I472),K472+$R$16,IF(AND(O473="SELL",I473&gt;=I472),K472,””))))),$R$16)&gt;$R$17,$R$17,IF(O473=O472,IF(K472=$R$17,$R$17,IF(AND(O473="BUY",I473&gt;I472),K472+$R$16,IF(AND(O473="BUY",I473&lt;=I472),K472,IF(AND(O473="SELL",I473&lt;I472),K472+$R$16,IF(AND(O473="SELL",I473&gt;=I472),K472,””))))),$R$16)))</f>
        <v>0.08</v>
      </c>
      <c r="L473" s="8">
        <f t="shared" si="44"/>
        <v>0.81917812735999185</v>
      </c>
      <c r="M473" s="15"/>
      <c r="N473" s="15">
        <f t="shared" si="42"/>
        <v>1998.1602734080002</v>
      </c>
      <c r="O473" s="11" t="str">
        <f t="shared" si="47"/>
        <v>BUY</v>
      </c>
      <c r="P473" s="16"/>
    </row>
    <row r="474" spans="1:16">
      <c r="A474" s="3">
        <v>43304.461805555555</v>
      </c>
      <c r="B474" s="6"/>
      <c r="C474" s="1">
        <v>2007.9</v>
      </c>
      <c r="D474" s="1">
        <v>2008.5</v>
      </c>
      <c r="E474" s="1">
        <v>2006.6</v>
      </c>
      <c r="F474" s="1">
        <v>2008.45</v>
      </c>
      <c r="G474" s="1">
        <v>32217</v>
      </c>
      <c r="H474" s="15">
        <f t="shared" si="45"/>
        <v>1998.9794515353601</v>
      </c>
      <c r="I474" s="1">
        <f t="shared" si="46"/>
        <v>2008.5</v>
      </c>
      <c r="J474" s="8">
        <f t="shared" si="43"/>
        <v>9.5205484646398872</v>
      </c>
      <c r="K474" s="8">
        <f>IF(A474="","",IF(IF(O474=O473,IF(K473=$R$17,$R$17,IF(AND(O474="BUY",I474&gt;I473),K473+$R$16,IF(AND(O474="BUY",I474&lt;=I473),K473,IF(AND(O474="SELL",I474&lt;I473),K473+$R$16,IF(AND(O474="SELL",I474&gt;=I473),K473,””))))),$R$16)&gt;$R$17,$R$17,IF(O474=O473,IF(K473=$R$17,$R$17,IF(AND(O474="BUY",I474&gt;I473),K473+$R$16,IF(AND(O474="BUY",I474&lt;=I473),K473,IF(AND(O474="SELL",I474&lt;I473),K473+$R$16,IF(AND(O474="SELL",I474&gt;=I473),K473,””))))),$R$16)))</f>
        <v>0.1</v>
      </c>
      <c r="L474" s="8">
        <f t="shared" si="44"/>
        <v>0.95205484646398875</v>
      </c>
      <c r="M474" s="15"/>
      <c r="N474" s="15">
        <f t="shared" si="42"/>
        <v>1998.9794515353601</v>
      </c>
      <c r="O474" s="11" t="str">
        <f t="shared" si="47"/>
        <v>BUY</v>
      </c>
      <c r="P474" s="16"/>
    </row>
    <row r="475" spans="1:16">
      <c r="A475" s="3">
        <v>43304.465277777781</v>
      </c>
      <c r="B475" s="6"/>
      <c r="C475" s="1">
        <v>2008.5</v>
      </c>
      <c r="D475" s="1">
        <v>2009.9</v>
      </c>
      <c r="E475" s="1">
        <v>2007</v>
      </c>
      <c r="F475" s="1">
        <v>2007.65</v>
      </c>
      <c r="G475" s="1">
        <v>40946</v>
      </c>
      <c r="H475" s="15">
        <f t="shared" si="45"/>
        <v>1999.9315063818242</v>
      </c>
      <c r="I475" s="1">
        <f t="shared" si="46"/>
        <v>2009.9</v>
      </c>
      <c r="J475" s="8">
        <f t="shared" si="43"/>
        <v>9.9684936181758985</v>
      </c>
      <c r="K475" s="8">
        <f>IF(A475="","",IF(IF(O475=O474,IF(K474=$R$17,$R$17,IF(AND(O475="BUY",I475&gt;I474),K474+$R$16,IF(AND(O475="BUY",I475&lt;=I474),K474,IF(AND(O475="SELL",I475&lt;I474),K474+$R$16,IF(AND(O475="SELL",I475&gt;=I474),K474,””))))),$R$16)&gt;$R$17,$R$17,IF(O475=O474,IF(K474=$R$17,$R$17,IF(AND(O475="BUY",I475&gt;I474),K474+$R$16,IF(AND(O475="BUY",I475&lt;=I474),K474,IF(AND(O475="SELL",I475&lt;I474),K474+$R$16,IF(AND(O475="SELL",I475&gt;=I474),K474,””))))),$R$16)))</f>
        <v>0.12000000000000001</v>
      </c>
      <c r="L475" s="8">
        <f t="shared" si="44"/>
        <v>1.196219234181108</v>
      </c>
      <c r="M475" s="15"/>
      <c r="N475" s="15">
        <f t="shared" si="42"/>
        <v>1999.9315063818242</v>
      </c>
      <c r="O475" s="11" t="str">
        <f t="shared" si="47"/>
        <v>BUY</v>
      </c>
      <c r="P475" s="16"/>
    </row>
    <row r="476" spans="1:16">
      <c r="A476" s="3">
        <v>43304.46875</v>
      </c>
      <c r="B476" s="6"/>
      <c r="C476" s="1">
        <v>2007.65</v>
      </c>
      <c r="D476" s="1">
        <v>2008</v>
      </c>
      <c r="E476" s="1">
        <v>2006.25</v>
      </c>
      <c r="F476" s="1">
        <v>2007</v>
      </c>
      <c r="G476" s="1">
        <v>22510</v>
      </c>
      <c r="H476" s="15">
        <f t="shared" si="45"/>
        <v>2001.1277256160054</v>
      </c>
      <c r="I476" s="1">
        <f t="shared" si="46"/>
        <v>2009.9</v>
      </c>
      <c r="J476" s="8">
        <f t="shared" si="43"/>
        <v>8.772274383994727</v>
      </c>
      <c r="K476" s="8">
        <f>IF(A476="","",IF(IF(O476=O475,IF(K475=$R$17,$R$17,IF(AND(O476="BUY",I476&gt;I475),K475+$R$16,IF(AND(O476="BUY",I476&lt;=I475),K475,IF(AND(O476="SELL",I476&lt;I475),K475+$R$16,IF(AND(O476="SELL",I476&gt;=I475),K475,””))))),$R$16)&gt;$R$17,$R$17,IF(O476=O475,IF(K475=$R$17,$R$17,IF(AND(O476="BUY",I476&gt;I475),K475+$R$16,IF(AND(O476="BUY",I476&lt;=I475),K475,IF(AND(O476="SELL",I476&lt;I475),K475+$R$16,IF(AND(O476="SELL",I476&gt;=I475),K475,””))))),$R$16)))</f>
        <v>0.12000000000000001</v>
      </c>
      <c r="L476" s="8">
        <f t="shared" si="44"/>
        <v>1.0526729260793672</v>
      </c>
      <c r="M476" s="15"/>
      <c r="N476" s="15">
        <f t="shared" si="42"/>
        <v>2001.1277256160054</v>
      </c>
      <c r="O476" s="11" t="str">
        <f t="shared" si="47"/>
        <v>BUY</v>
      </c>
      <c r="P476" s="16"/>
    </row>
    <row r="477" spans="1:16">
      <c r="A477" s="3">
        <v>43304.472222222219</v>
      </c>
      <c r="B477" s="6"/>
      <c r="C477" s="1">
        <v>2007</v>
      </c>
      <c r="D477" s="1">
        <v>2008.65</v>
      </c>
      <c r="E477" s="1">
        <v>2005.8</v>
      </c>
      <c r="F477" s="1">
        <v>2007.8</v>
      </c>
      <c r="G477" s="1">
        <v>22093</v>
      </c>
      <c r="H477" s="15">
        <f t="shared" si="45"/>
        <v>2002.1803985420847</v>
      </c>
      <c r="I477" s="1">
        <f t="shared" si="46"/>
        <v>2009.9</v>
      </c>
      <c r="J477" s="8">
        <f t="shared" si="43"/>
        <v>7.7196014579153598</v>
      </c>
      <c r="K477" s="8">
        <f>IF(A477="","",IF(IF(O477=O476,IF(K476=$R$17,$R$17,IF(AND(O477="BUY",I477&gt;I476),K476+$R$16,IF(AND(O477="BUY",I477&lt;=I476),K476,IF(AND(O477="SELL",I477&lt;I476),K476+$R$16,IF(AND(O477="SELL",I477&gt;=I476),K476,””))))),$R$16)&gt;$R$17,$R$17,IF(O477=O476,IF(K476=$R$17,$R$17,IF(AND(O477="BUY",I477&gt;I476),K476+$R$16,IF(AND(O477="BUY",I477&lt;=I476),K476,IF(AND(O477="SELL",I477&lt;I476),K476+$R$16,IF(AND(O477="SELL",I477&gt;=I476),K476,””))))),$R$16)))</f>
        <v>0.12000000000000001</v>
      </c>
      <c r="L477" s="8">
        <f t="shared" si="44"/>
        <v>0.92635217494984323</v>
      </c>
      <c r="M477" s="15"/>
      <c r="N477" s="15">
        <f t="shared" si="42"/>
        <v>2002.1803985420847</v>
      </c>
      <c r="O477" s="11" t="str">
        <f t="shared" si="47"/>
        <v>BUY</v>
      </c>
      <c r="P477" s="16"/>
    </row>
    <row r="478" spans="1:16">
      <c r="A478" s="3">
        <v>43304.475694444445</v>
      </c>
      <c r="B478" s="6"/>
      <c r="C478" s="1">
        <v>2007.95</v>
      </c>
      <c r="D478" s="1">
        <v>2008.6</v>
      </c>
      <c r="E478" s="1">
        <v>2006.55</v>
      </c>
      <c r="F478" s="1">
        <v>2007.95</v>
      </c>
      <c r="G478" s="1">
        <v>18835</v>
      </c>
      <c r="H478" s="15">
        <f t="shared" si="45"/>
        <v>2003.1067507170346</v>
      </c>
      <c r="I478" s="1">
        <f t="shared" si="46"/>
        <v>2009.9</v>
      </c>
      <c r="J478" s="8">
        <f t="shared" si="43"/>
        <v>6.793249282965462</v>
      </c>
      <c r="K478" s="8">
        <f>IF(A478="","",IF(IF(O478=O477,IF(K477=$R$17,$R$17,IF(AND(O478="BUY",I478&gt;I477),K477+$R$16,IF(AND(O478="BUY",I478&lt;=I477),K477,IF(AND(O478="SELL",I478&lt;I477),K477+$R$16,IF(AND(O478="SELL",I478&gt;=I477),K477,””))))),$R$16)&gt;$R$17,$R$17,IF(O478=O477,IF(K477=$R$17,$R$17,IF(AND(O478="BUY",I478&gt;I477),K477+$R$16,IF(AND(O478="BUY",I478&lt;=I477),K477,IF(AND(O478="SELL",I478&lt;I477),K477+$R$16,IF(AND(O478="SELL",I478&gt;=I477),K477,””))))),$R$16)))</f>
        <v>0.12000000000000001</v>
      </c>
      <c r="L478" s="8">
        <f t="shared" si="44"/>
        <v>0.81518991395585549</v>
      </c>
      <c r="M478" s="15"/>
      <c r="N478" s="15">
        <f t="shared" si="42"/>
        <v>2003.1067507170346</v>
      </c>
      <c r="O478" s="11" t="str">
        <f t="shared" si="47"/>
        <v>BUY</v>
      </c>
      <c r="P478" s="16"/>
    </row>
    <row r="479" spans="1:16">
      <c r="A479" s="3">
        <v>43304.479166666664</v>
      </c>
      <c r="B479" s="6"/>
      <c r="C479" s="1">
        <v>2007.95</v>
      </c>
      <c r="D479" s="1">
        <v>2008.2</v>
      </c>
      <c r="E479" s="1">
        <v>2007</v>
      </c>
      <c r="F479" s="1">
        <v>2007.45</v>
      </c>
      <c r="G479" s="1">
        <v>11215</v>
      </c>
      <c r="H479" s="15">
        <f t="shared" si="45"/>
        <v>2003.9219406309905</v>
      </c>
      <c r="I479" s="1">
        <f t="shared" si="46"/>
        <v>2009.9</v>
      </c>
      <c r="J479" s="8">
        <f t="shared" si="43"/>
        <v>5.9780593690095429</v>
      </c>
      <c r="K479" s="8">
        <f>IF(A479="","",IF(IF(O479=O478,IF(K478=$R$17,$R$17,IF(AND(O479="BUY",I479&gt;I478),K478+$R$16,IF(AND(O479="BUY",I479&lt;=I478),K478,IF(AND(O479="SELL",I479&lt;I478),K478+$R$16,IF(AND(O479="SELL",I479&gt;=I478),K478,””))))),$R$16)&gt;$R$17,$R$17,IF(O479=O478,IF(K478=$R$17,$R$17,IF(AND(O479="BUY",I479&gt;I478),K478+$R$16,IF(AND(O479="BUY",I479&lt;=I478),K478,IF(AND(O479="SELL",I479&lt;I478),K478+$R$16,IF(AND(O479="SELL",I479&gt;=I478),K478,””))))),$R$16)))</f>
        <v>0.12000000000000001</v>
      </c>
      <c r="L479" s="8">
        <f t="shared" si="44"/>
        <v>0.71736712428114524</v>
      </c>
      <c r="M479" s="15"/>
      <c r="N479" s="15">
        <f t="shared" si="42"/>
        <v>2003.9219406309905</v>
      </c>
      <c r="O479" s="11" t="str">
        <f t="shared" si="47"/>
        <v>BUY</v>
      </c>
      <c r="P479" s="16"/>
    </row>
    <row r="480" spans="1:16">
      <c r="A480" s="3">
        <v>43304.482638888891</v>
      </c>
      <c r="B480" s="6"/>
      <c r="C480" s="1">
        <v>2007.2</v>
      </c>
      <c r="D480" s="1">
        <v>2007.8</v>
      </c>
      <c r="E480" s="1">
        <v>2003.75</v>
      </c>
      <c r="F480" s="1">
        <v>2007.1</v>
      </c>
      <c r="G480" s="1">
        <v>29615</v>
      </c>
      <c r="H480" s="15">
        <f t="shared" si="45"/>
        <v>2009.9</v>
      </c>
      <c r="I480" s="1">
        <f t="shared" si="46"/>
        <v>2003.75</v>
      </c>
      <c r="J480" s="8">
        <f t="shared" si="43"/>
        <v>-6.1500000000000909</v>
      </c>
      <c r="K480" s="8">
        <f>IF(A480="","",IF(IF(O480=O479,IF(K479=$R$17,$R$17,IF(AND(O480="BUY",I480&gt;I479),K479+$R$16,IF(AND(O480="BUY",I480&lt;=I479),K479,IF(AND(O480="SELL",I480&lt;I479),K479+$R$16,IF(AND(O480="SELL",I480&gt;=I479),K479,””))))),$R$16)&gt;$R$17,$R$17,IF(O480=O479,IF(K479=$R$17,$R$17,IF(AND(O480="BUY",I480&gt;I479),K479+$R$16,IF(AND(O480="BUY",I480&lt;=I479),K479,IF(AND(O480="SELL",I480&lt;I479),K479+$R$16,IF(AND(O480="SELL",I480&gt;=I479),K479,””))))),$R$16)))</f>
        <v>0.02</v>
      </c>
      <c r="L480" s="8">
        <f t="shared" si="44"/>
        <v>-0.12300000000000182</v>
      </c>
      <c r="M480" s="15"/>
      <c r="N480" s="15">
        <f t="shared" si="42"/>
        <v>2009.9</v>
      </c>
      <c r="O480" s="11" t="str">
        <f t="shared" si="47"/>
        <v>SELL</v>
      </c>
      <c r="P480" s="16"/>
    </row>
    <row r="481" spans="1:16">
      <c r="A481" s="3">
        <v>43304.486111111109</v>
      </c>
      <c r="B481" s="6"/>
      <c r="C481" s="1">
        <v>2007.35</v>
      </c>
      <c r="D481" s="1">
        <v>2008.45</v>
      </c>
      <c r="E481" s="1">
        <v>2006.3</v>
      </c>
      <c r="F481" s="1">
        <v>2007.85</v>
      </c>
      <c r="G481" s="1">
        <v>14758</v>
      </c>
      <c r="H481" s="15">
        <f t="shared" si="45"/>
        <v>2009.777</v>
      </c>
      <c r="I481" s="1">
        <f t="shared" si="46"/>
        <v>2003.75</v>
      </c>
      <c r="J481" s="8">
        <f t="shared" si="43"/>
        <v>-6.0270000000000437</v>
      </c>
      <c r="K481" s="8">
        <f>IF(A481="","",IF(IF(O481=O480,IF(K480=$R$17,$R$17,IF(AND(O481="BUY",I481&gt;I480),K480+$R$16,IF(AND(O481="BUY",I481&lt;=I480),K480,IF(AND(O481="SELL",I481&lt;I480),K480+$R$16,IF(AND(O481="SELL",I481&gt;=I480),K480,””))))),$R$16)&gt;$R$17,$R$17,IF(O481=O480,IF(K480=$R$17,$R$17,IF(AND(O481="BUY",I481&gt;I480),K480+$R$16,IF(AND(O481="BUY",I481&lt;=I480),K480,IF(AND(O481="SELL",I481&lt;I480),K480+$R$16,IF(AND(O481="SELL",I481&gt;=I480),K480,””))))),$R$16)))</f>
        <v>0.02</v>
      </c>
      <c r="L481" s="8">
        <f t="shared" si="44"/>
        <v>-0.12054000000000088</v>
      </c>
      <c r="M481" s="15"/>
      <c r="N481" s="15">
        <f t="shared" si="42"/>
        <v>2009.777</v>
      </c>
      <c r="O481" s="11" t="str">
        <f t="shared" si="47"/>
        <v>SELL</v>
      </c>
      <c r="P481" s="16"/>
    </row>
    <row r="482" spans="1:16">
      <c r="A482" s="3">
        <v>43304.489583333336</v>
      </c>
      <c r="B482" s="6"/>
      <c r="C482" s="1">
        <v>2007.85</v>
      </c>
      <c r="D482" s="1">
        <v>2008.7</v>
      </c>
      <c r="E482" s="1">
        <v>2007.25</v>
      </c>
      <c r="F482" s="1">
        <v>2008</v>
      </c>
      <c r="G482" s="1">
        <v>18071</v>
      </c>
      <c r="H482" s="15">
        <f t="shared" si="45"/>
        <v>2009.6564600000002</v>
      </c>
      <c r="I482" s="1">
        <f t="shared" si="46"/>
        <v>2003.75</v>
      </c>
      <c r="J482" s="8">
        <f t="shared" si="43"/>
        <v>-5.9064600000001519</v>
      </c>
      <c r="K482" s="8">
        <f>IF(A482="","",IF(IF(O482=O481,IF(K481=$R$17,$R$17,IF(AND(O482="BUY",I482&gt;I481),K481+$R$16,IF(AND(O482="BUY",I482&lt;=I481),K481,IF(AND(O482="SELL",I482&lt;I481),K481+$R$16,IF(AND(O482="SELL",I482&gt;=I481),K481,””))))),$R$16)&gt;$R$17,$R$17,IF(O482=O481,IF(K481=$R$17,$R$17,IF(AND(O482="BUY",I482&gt;I481),K481+$R$16,IF(AND(O482="BUY",I482&lt;=I481),K481,IF(AND(O482="SELL",I482&lt;I481),K481+$R$16,IF(AND(O482="SELL",I482&gt;=I481),K481,””))))),$R$16)))</f>
        <v>0.02</v>
      </c>
      <c r="L482" s="8">
        <f t="shared" si="44"/>
        <v>-0.11812920000000304</v>
      </c>
      <c r="M482" s="15"/>
      <c r="N482" s="15">
        <f t="shared" si="42"/>
        <v>2009.6564600000002</v>
      </c>
      <c r="O482" s="11" t="str">
        <f t="shared" si="47"/>
        <v>SELL</v>
      </c>
      <c r="P482" s="16"/>
    </row>
    <row r="483" spans="1:16">
      <c r="A483" s="3">
        <v>43304.493055555555</v>
      </c>
      <c r="B483" s="6"/>
      <c r="C483" s="1">
        <v>2008</v>
      </c>
      <c r="D483" s="1">
        <v>2008.15</v>
      </c>
      <c r="E483" s="1">
        <v>2007</v>
      </c>
      <c r="F483" s="1">
        <v>2008</v>
      </c>
      <c r="G483" s="1">
        <v>14003</v>
      </c>
      <c r="H483" s="15">
        <f t="shared" si="45"/>
        <v>2009.5383308</v>
      </c>
      <c r="I483" s="1">
        <f t="shared" si="46"/>
        <v>2003.75</v>
      </c>
      <c r="J483" s="8">
        <f t="shared" si="43"/>
        <v>-5.7883308000000397</v>
      </c>
      <c r="K483" s="8">
        <f>IF(A483="","",IF(IF(O483=O482,IF(K482=$R$17,$R$17,IF(AND(O483="BUY",I483&gt;I482),K482+$R$16,IF(AND(O483="BUY",I483&lt;=I482),K482,IF(AND(O483="SELL",I483&lt;I482),K482+$R$16,IF(AND(O483="SELL",I483&gt;=I482),K482,””))))),$R$16)&gt;$R$17,$R$17,IF(O483=O482,IF(K482=$R$17,$R$17,IF(AND(O483="BUY",I483&gt;I482),K482+$R$16,IF(AND(O483="BUY",I483&lt;=I482),K482,IF(AND(O483="SELL",I483&lt;I482),K482+$R$16,IF(AND(O483="SELL",I483&gt;=I482),K482,””))))),$R$16)))</f>
        <v>0.02</v>
      </c>
      <c r="L483" s="8">
        <f t="shared" si="44"/>
        <v>-0.11576661600000079</v>
      </c>
      <c r="M483" s="15"/>
      <c r="N483" s="15">
        <f t="shared" si="42"/>
        <v>2009.5383308</v>
      </c>
      <c r="O483" s="11" t="str">
        <f t="shared" si="47"/>
        <v>SELL</v>
      </c>
      <c r="P483" s="16"/>
    </row>
    <row r="484" spans="1:16">
      <c r="A484" s="3">
        <v>43304.496527777781</v>
      </c>
      <c r="B484" s="6"/>
      <c r="C484" s="1">
        <v>2008</v>
      </c>
      <c r="D484" s="1">
        <v>2008.25</v>
      </c>
      <c r="E484" s="1">
        <v>2007</v>
      </c>
      <c r="F484" s="1">
        <v>2008</v>
      </c>
      <c r="G484" s="1">
        <v>11376</v>
      </c>
      <c r="H484" s="15">
        <f t="shared" si="45"/>
        <v>2009.4225641840001</v>
      </c>
      <c r="I484" s="1">
        <f t="shared" si="46"/>
        <v>2003.75</v>
      </c>
      <c r="J484" s="8">
        <f t="shared" si="43"/>
        <v>-5.6725641840000662</v>
      </c>
      <c r="K484" s="8">
        <f>IF(A484="","",IF(IF(O484=O483,IF(K483=$R$17,$R$17,IF(AND(O484="BUY",I484&gt;I483),K483+$R$16,IF(AND(O484="BUY",I484&lt;=I483),K483,IF(AND(O484="SELL",I484&lt;I483),K483+$R$16,IF(AND(O484="SELL",I484&gt;=I483),K483,””))))),$R$16)&gt;$R$17,$R$17,IF(O484=O483,IF(K483=$R$17,$R$17,IF(AND(O484="BUY",I484&gt;I483),K483+$R$16,IF(AND(O484="BUY",I484&lt;=I483),K483,IF(AND(O484="SELL",I484&lt;I483),K483+$R$16,IF(AND(O484="SELL",I484&gt;=I483),K483,””))))),$R$16)))</f>
        <v>0.02</v>
      </c>
      <c r="L484" s="8">
        <f t="shared" si="44"/>
        <v>-0.11345128368000133</v>
      </c>
      <c r="M484" s="15"/>
      <c r="N484" s="15">
        <f t="shared" si="42"/>
        <v>2009.4225641840001</v>
      </c>
      <c r="O484" s="11" t="str">
        <f t="shared" si="47"/>
        <v>SELL</v>
      </c>
      <c r="P484" s="16"/>
    </row>
    <row r="485" spans="1:16">
      <c r="A485" s="3">
        <v>43304.5</v>
      </c>
      <c r="B485" s="6"/>
      <c r="C485" s="1">
        <v>2008.3</v>
      </c>
      <c r="D485" s="1">
        <v>2008.8</v>
      </c>
      <c r="E485" s="1">
        <v>2006.8</v>
      </c>
      <c r="F485" s="1">
        <v>2007.25</v>
      </c>
      <c r="G485" s="1">
        <v>18035</v>
      </c>
      <c r="H485" s="15">
        <f t="shared" si="45"/>
        <v>2009.3091129003201</v>
      </c>
      <c r="I485" s="1">
        <f t="shared" si="46"/>
        <v>2003.75</v>
      </c>
      <c r="J485" s="8">
        <f t="shared" si="43"/>
        <v>-5.5591129003200876</v>
      </c>
      <c r="K485" s="8">
        <f>IF(A485="","",IF(IF(O485=O484,IF(K484=$R$17,$R$17,IF(AND(O485="BUY",I485&gt;I484),K484+$R$16,IF(AND(O485="BUY",I485&lt;=I484),K484,IF(AND(O485="SELL",I485&lt;I484),K484+$R$16,IF(AND(O485="SELL",I485&gt;=I484),K484,””))))),$R$16)&gt;$R$17,$R$17,IF(O485=O484,IF(K484=$R$17,$R$17,IF(AND(O485="BUY",I485&gt;I484),K484+$R$16,IF(AND(O485="BUY",I485&lt;=I484),K484,IF(AND(O485="SELL",I485&lt;I484),K484+$R$16,IF(AND(O485="SELL",I485&gt;=I484),K484,””))))),$R$16)))</f>
        <v>0.02</v>
      </c>
      <c r="L485" s="8">
        <f t="shared" si="44"/>
        <v>-0.11118225800640176</v>
      </c>
      <c r="M485" s="15"/>
      <c r="N485" s="15">
        <f t="shared" si="42"/>
        <v>2009.3091129003201</v>
      </c>
      <c r="O485" s="11" t="str">
        <f t="shared" si="47"/>
        <v>SELL</v>
      </c>
      <c r="P485" s="16"/>
    </row>
    <row r="486" spans="1:16">
      <c r="A486" s="3">
        <v>43304.503472222219</v>
      </c>
      <c r="B486" s="6"/>
      <c r="C486" s="1">
        <v>2007.8</v>
      </c>
      <c r="D486" s="1">
        <v>2008.5</v>
      </c>
      <c r="E486" s="1">
        <v>2007.05</v>
      </c>
      <c r="F486" s="1">
        <v>2007.65</v>
      </c>
      <c r="G486" s="1">
        <v>15981</v>
      </c>
      <c r="H486" s="15">
        <f t="shared" si="45"/>
        <v>2009.1979306423136</v>
      </c>
      <c r="I486" s="1">
        <f t="shared" si="46"/>
        <v>2003.75</v>
      </c>
      <c r="J486" s="8">
        <f t="shared" si="43"/>
        <v>-5.4479306423136222</v>
      </c>
      <c r="K486" s="8">
        <f>IF(A486="","",IF(IF(O486=O485,IF(K485=$R$17,$R$17,IF(AND(O486="BUY",I486&gt;I485),K485+$R$16,IF(AND(O486="BUY",I486&lt;=I485),K485,IF(AND(O486="SELL",I486&lt;I485),K485+$R$16,IF(AND(O486="SELL",I486&gt;=I485),K485,””))))),$R$16)&gt;$R$17,$R$17,IF(O486=O485,IF(K485=$R$17,$R$17,IF(AND(O486="BUY",I486&gt;I485),K485+$R$16,IF(AND(O486="BUY",I486&lt;=I485),K485,IF(AND(O486="SELL",I486&lt;I485),K485+$R$16,IF(AND(O486="SELL",I486&gt;=I485),K485,””))))),$R$16)))</f>
        <v>0.02</v>
      </c>
      <c r="L486" s="8">
        <f t="shared" si="44"/>
        <v>-0.10895861284627245</v>
      </c>
      <c r="M486" s="15"/>
      <c r="N486" s="15">
        <f t="shared" si="42"/>
        <v>2009.1979306423136</v>
      </c>
      <c r="O486" s="11" t="str">
        <f t="shared" si="47"/>
        <v>SELL</v>
      </c>
      <c r="P486" s="16"/>
    </row>
    <row r="487" spans="1:16">
      <c r="A487" s="3">
        <v>43304.506944444445</v>
      </c>
      <c r="B487" s="6"/>
      <c r="C487" s="1">
        <v>2007.65</v>
      </c>
      <c r="D487" s="1">
        <v>2007.65</v>
      </c>
      <c r="E487" s="1">
        <v>2003.4</v>
      </c>
      <c r="F487" s="1">
        <v>2006.1</v>
      </c>
      <c r="G487" s="1">
        <v>23549</v>
      </c>
      <c r="H487" s="15">
        <f t="shared" si="45"/>
        <v>2009.0889720294674</v>
      </c>
      <c r="I487" s="1">
        <f t="shared" si="46"/>
        <v>2003.4</v>
      </c>
      <c r="J487" s="8">
        <f t="shared" si="43"/>
        <v>-5.6889720294673225</v>
      </c>
      <c r="K487" s="8">
        <f>IF(A487="","",IF(IF(O487=O486,IF(K486=$R$17,$R$17,IF(AND(O487="BUY",I487&gt;I486),K486+$R$16,IF(AND(O487="BUY",I487&lt;=I486),K486,IF(AND(O487="SELL",I487&lt;I486),K486+$R$16,IF(AND(O487="SELL",I487&gt;=I486),K486,””))))),$R$16)&gt;$R$17,$R$17,IF(O487=O486,IF(K486=$R$17,$R$17,IF(AND(O487="BUY",I487&gt;I486),K486+$R$16,IF(AND(O487="BUY",I487&lt;=I486),K486,IF(AND(O487="SELL",I487&lt;I486),K486+$R$16,IF(AND(O487="SELL",I487&gt;=I486),K486,””))))),$R$16)))</f>
        <v>0.04</v>
      </c>
      <c r="L487" s="8">
        <f t="shared" si="44"/>
        <v>-0.22755888117869291</v>
      </c>
      <c r="M487" s="15"/>
      <c r="N487" s="15">
        <f t="shared" si="42"/>
        <v>2009.0889720294674</v>
      </c>
      <c r="O487" s="11" t="str">
        <f t="shared" si="47"/>
        <v>SELL</v>
      </c>
      <c r="P487" s="16"/>
    </row>
    <row r="488" spans="1:16">
      <c r="A488" s="3">
        <v>43304.510416666664</v>
      </c>
      <c r="B488" s="6"/>
      <c r="C488" s="1">
        <v>2006</v>
      </c>
      <c r="D488" s="1">
        <v>2007.45</v>
      </c>
      <c r="E488" s="1">
        <v>2005</v>
      </c>
      <c r="F488" s="1">
        <v>2005.75</v>
      </c>
      <c r="G488" s="1">
        <v>144666</v>
      </c>
      <c r="H488" s="15">
        <f t="shared" si="45"/>
        <v>2008.8614131482886</v>
      </c>
      <c r="I488" s="1">
        <f t="shared" si="46"/>
        <v>2003.4</v>
      </c>
      <c r="J488" s="8">
        <f t="shared" si="43"/>
        <v>-5.4614131482885568</v>
      </c>
      <c r="K488" s="8">
        <f>IF(A488="","",IF(IF(O488=O487,IF(K487=$R$17,$R$17,IF(AND(O488="BUY",I488&gt;I487),K487+$R$16,IF(AND(O488="BUY",I488&lt;=I487),K487,IF(AND(O488="SELL",I488&lt;I487),K487+$R$16,IF(AND(O488="SELL",I488&gt;=I487),K487,””))))),$R$16)&gt;$R$17,$R$17,IF(O488=O487,IF(K487=$R$17,$R$17,IF(AND(O488="BUY",I488&gt;I487),K487+$R$16,IF(AND(O488="BUY",I488&lt;=I487),K487,IF(AND(O488="SELL",I488&lt;I487),K487+$R$16,IF(AND(O488="SELL",I488&gt;=I487),K487,””))))),$R$16)))</f>
        <v>0.04</v>
      </c>
      <c r="L488" s="8">
        <f t="shared" si="44"/>
        <v>-0.21845652593154227</v>
      </c>
      <c r="M488" s="15"/>
      <c r="N488" s="15">
        <f t="shared" si="42"/>
        <v>2008.8614131482886</v>
      </c>
      <c r="O488" s="11" t="str">
        <f t="shared" si="47"/>
        <v>SELL</v>
      </c>
      <c r="P488" s="16"/>
    </row>
    <row r="489" spans="1:16">
      <c r="A489" s="3">
        <v>43304.513888888891</v>
      </c>
      <c r="B489" s="6"/>
      <c r="C489" s="1">
        <v>2005.75</v>
      </c>
      <c r="D489" s="1">
        <v>2007.85</v>
      </c>
      <c r="E489" s="1">
        <v>2003.45</v>
      </c>
      <c r="F489" s="1">
        <v>2004.8</v>
      </c>
      <c r="G489" s="1">
        <v>28916</v>
      </c>
      <c r="H489" s="15">
        <f t="shared" si="45"/>
        <v>2008.6429566223571</v>
      </c>
      <c r="I489" s="1">
        <f t="shared" si="46"/>
        <v>2003.4</v>
      </c>
      <c r="J489" s="8">
        <f t="shared" si="43"/>
        <v>-5.2429566223570419</v>
      </c>
      <c r="K489" s="8">
        <f>IF(A489="","",IF(IF(O489=O488,IF(K488=$R$17,$R$17,IF(AND(O489="BUY",I489&gt;I488),K488+$R$16,IF(AND(O489="BUY",I489&lt;=I488),K488,IF(AND(O489="SELL",I489&lt;I488),K488+$R$16,IF(AND(O489="SELL",I489&gt;=I488),K488,””))))),$R$16)&gt;$R$17,$R$17,IF(O489=O488,IF(K488=$R$17,$R$17,IF(AND(O489="BUY",I489&gt;I488),K488+$R$16,IF(AND(O489="BUY",I489&lt;=I488),K488,IF(AND(O489="SELL",I489&lt;I488),K488+$R$16,IF(AND(O489="SELL",I489&gt;=I488),K488,””))))),$R$16)))</f>
        <v>0.04</v>
      </c>
      <c r="L489" s="8">
        <f t="shared" si="44"/>
        <v>-0.20971826489428169</v>
      </c>
      <c r="M489" s="15"/>
      <c r="N489" s="15">
        <f t="shared" si="42"/>
        <v>2008.6429566223571</v>
      </c>
      <c r="O489" s="11" t="str">
        <f t="shared" si="47"/>
        <v>SELL</v>
      </c>
      <c r="P489" s="16"/>
    </row>
    <row r="490" spans="1:16">
      <c r="A490" s="3">
        <v>43304.517361111109</v>
      </c>
      <c r="B490" s="6"/>
      <c r="C490" s="1">
        <v>2004.95</v>
      </c>
      <c r="D490" s="1">
        <v>2006</v>
      </c>
      <c r="E490" s="1">
        <v>2002.3</v>
      </c>
      <c r="F490" s="1">
        <v>2005.3</v>
      </c>
      <c r="G490" s="1">
        <v>13096</v>
      </c>
      <c r="H490" s="15">
        <f t="shared" si="45"/>
        <v>2008.4332383574629</v>
      </c>
      <c r="I490" s="1">
        <f t="shared" si="46"/>
        <v>2002.3</v>
      </c>
      <c r="J490" s="8">
        <f t="shared" si="43"/>
        <v>-6.1332383574629148</v>
      </c>
      <c r="K490" s="8">
        <f>IF(A490="","",IF(IF(O490=O489,IF(K489=$R$17,$R$17,IF(AND(O490="BUY",I490&gt;I489),K489+$R$16,IF(AND(O490="BUY",I490&lt;=I489),K489,IF(AND(O490="SELL",I490&lt;I489),K489+$R$16,IF(AND(O490="SELL",I490&gt;=I489),K489,””))))),$R$16)&gt;$R$17,$R$17,IF(O490=O489,IF(K489=$R$17,$R$17,IF(AND(O490="BUY",I490&gt;I489),K489+$R$16,IF(AND(O490="BUY",I490&lt;=I489),K489,IF(AND(O490="SELL",I490&lt;I489),K489+$R$16,IF(AND(O490="SELL",I490&gt;=I489),K489,””))))),$R$16)))</f>
        <v>0.06</v>
      </c>
      <c r="L490" s="8">
        <f t="shared" si="44"/>
        <v>-0.3679943014477749</v>
      </c>
      <c r="M490" s="15"/>
      <c r="N490" s="15">
        <f t="shared" si="42"/>
        <v>2008.4332383574629</v>
      </c>
      <c r="O490" s="11" t="str">
        <f t="shared" si="47"/>
        <v>SELL</v>
      </c>
      <c r="P490" s="16"/>
    </row>
    <row r="491" spans="1:16">
      <c r="A491" s="3">
        <v>43304.520833333336</v>
      </c>
      <c r="B491" s="6"/>
      <c r="C491" s="1">
        <v>2005</v>
      </c>
      <c r="D491" s="1">
        <v>2006</v>
      </c>
      <c r="E491" s="1">
        <v>2003.05</v>
      </c>
      <c r="F491" s="1">
        <v>2005</v>
      </c>
      <c r="G491" s="1">
        <v>14441</v>
      </c>
      <c r="H491" s="15">
        <f t="shared" si="45"/>
        <v>2008.065244056015</v>
      </c>
      <c r="I491" s="1">
        <f t="shared" si="46"/>
        <v>2002.3</v>
      </c>
      <c r="J491" s="8">
        <f t="shared" si="43"/>
        <v>-5.7652440560150353</v>
      </c>
      <c r="K491" s="8">
        <f>IF(A491="","",IF(IF(O491=O490,IF(K490=$R$17,$R$17,IF(AND(O491="BUY",I491&gt;I490),K490+$R$16,IF(AND(O491="BUY",I491&lt;=I490),K490,IF(AND(O491="SELL",I491&lt;I490),K490+$R$16,IF(AND(O491="SELL",I491&gt;=I490),K490,””))))),$R$16)&gt;$R$17,$R$17,IF(O491=O490,IF(K490=$R$17,$R$17,IF(AND(O491="BUY",I491&gt;I490),K490+$R$16,IF(AND(O491="BUY",I491&lt;=I490),K490,IF(AND(O491="SELL",I491&lt;I490),K490+$R$16,IF(AND(O491="SELL",I491&gt;=I490),K490,””))))),$R$16)))</f>
        <v>0.06</v>
      </c>
      <c r="L491" s="8">
        <f t="shared" si="44"/>
        <v>-0.34591464336090211</v>
      </c>
      <c r="M491" s="15"/>
      <c r="N491" s="15">
        <f t="shared" si="42"/>
        <v>2008.065244056015</v>
      </c>
      <c r="O491" s="11" t="str">
        <f t="shared" si="47"/>
        <v>SELL</v>
      </c>
      <c r="P491" s="16"/>
    </row>
    <row r="492" spans="1:16">
      <c r="A492" s="3">
        <v>43304.524305555555</v>
      </c>
      <c r="B492" s="6"/>
      <c r="C492" s="1">
        <v>2005</v>
      </c>
      <c r="D492" s="1">
        <v>2007.7</v>
      </c>
      <c r="E492" s="1">
        <v>2005</v>
      </c>
      <c r="F492" s="1">
        <v>2007.4</v>
      </c>
      <c r="G492" s="1">
        <v>10231</v>
      </c>
      <c r="H492" s="15">
        <f t="shared" si="45"/>
        <v>2007.7193294126541</v>
      </c>
      <c r="I492" s="1">
        <f t="shared" si="46"/>
        <v>2002.3</v>
      </c>
      <c r="J492" s="8">
        <f t="shared" si="43"/>
        <v>-5.4193294126541787</v>
      </c>
      <c r="K492" s="8">
        <f>IF(A492="","",IF(IF(O492=O491,IF(K491=$R$17,$R$17,IF(AND(O492="BUY",I492&gt;I491),K491+$R$16,IF(AND(O492="BUY",I492&lt;=I491),K491,IF(AND(O492="SELL",I492&lt;I491),K491+$R$16,IF(AND(O492="SELL",I492&gt;=I491),K491,””))))),$R$16)&gt;$R$17,$R$17,IF(O492=O491,IF(K491=$R$17,$R$17,IF(AND(O492="BUY",I492&gt;I491),K491+$R$16,IF(AND(O492="BUY",I492&lt;=I491),K491,IF(AND(O492="SELL",I492&lt;I491),K491+$R$16,IF(AND(O492="SELL",I492&gt;=I491),K491,””))))),$R$16)))</f>
        <v>0.06</v>
      </c>
      <c r="L492" s="8">
        <f t="shared" si="44"/>
        <v>-0.32515976475925074</v>
      </c>
      <c r="M492" s="15"/>
      <c r="N492" s="15">
        <f t="shared" si="42"/>
        <v>2007.7193294126541</v>
      </c>
      <c r="O492" s="11" t="str">
        <f t="shared" si="47"/>
        <v>SELL</v>
      </c>
      <c r="P492" s="16"/>
    </row>
    <row r="493" spans="1:16">
      <c r="A493" s="3">
        <v>43304.527777777781</v>
      </c>
      <c r="B493" s="6"/>
      <c r="C493" s="1">
        <v>2007.4</v>
      </c>
      <c r="D493" s="1">
        <v>2007.75</v>
      </c>
      <c r="E493" s="1">
        <v>2005.7</v>
      </c>
      <c r="F493" s="1">
        <v>2007.15</v>
      </c>
      <c r="G493" s="1">
        <v>12083</v>
      </c>
      <c r="H493" s="15">
        <f t="shared" si="45"/>
        <v>2002.3</v>
      </c>
      <c r="I493" s="1">
        <f t="shared" si="46"/>
        <v>2007.75</v>
      </c>
      <c r="J493" s="8">
        <f t="shared" si="43"/>
        <v>5.4500000000000455</v>
      </c>
      <c r="K493" s="8">
        <f>IF(A493="","",IF(IF(O493=O492,IF(K492=$R$17,$R$17,IF(AND(O493="BUY",I493&gt;I492),K492+$R$16,IF(AND(O493="BUY",I493&lt;=I492),K492,IF(AND(O493="SELL",I493&lt;I492),K492+$R$16,IF(AND(O493="SELL",I493&gt;=I492),K492,””))))),$R$16)&gt;$R$17,$R$17,IF(O493=O492,IF(K492=$R$17,$R$17,IF(AND(O493="BUY",I493&gt;I492),K492+$R$16,IF(AND(O493="BUY",I493&lt;=I492),K492,IF(AND(O493="SELL",I493&lt;I492),K492+$R$16,IF(AND(O493="SELL",I493&gt;=I492),K492,””))))),$R$16)))</f>
        <v>0.02</v>
      </c>
      <c r="L493" s="8">
        <f t="shared" si="44"/>
        <v>0.10900000000000092</v>
      </c>
      <c r="M493" s="15"/>
      <c r="N493" s="15">
        <f t="shared" si="42"/>
        <v>2002.3</v>
      </c>
      <c r="O493" s="11" t="str">
        <f t="shared" si="47"/>
        <v>BUY</v>
      </c>
      <c r="P493" s="16"/>
    </row>
    <row r="494" spans="1:16">
      <c r="A494" s="3">
        <v>43304.53125</v>
      </c>
      <c r="B494" s="6"/>
      <c r="C494" s="1">
        <v>2007.15</v>
      </c>
      <c r="D494" s="1">
        <v>2007.35</v>
      </c>
      <c r="E494" s="1">
        <v>2006</v>
      </c>
      <c r="F494" s="1">
        <v>2006.35</v>
      </c>
      <c r="G494" s="1">
        <v>12922</v>
      </c>
      <c r="H494" s="15">
        <f t="shared" si="45"/>
        <v>2002.4089999999999</v>
      </c>
      <c r="I494" s="1">
        <f t="shared" si="46"/>
        <v>2007.75</v>
      </c>
      <c r="J494" s="8">
        <f t="shared" si="43"/>
        <v>5.3410000000001219</v>
      </c>
      <c r="K494" s="8">
        <f>IF(A494="","",IF(IF(O494=O493,IF(K493=$R$17,$R$17,IF(AND(O494="BUY",I494&gt;I493),K493+$R$16,IF(AND(O494="BUY",I494&lt;=I493),K493,IF(AND(O494="SELL",I494&lt;I493),K493+$R$16,IF(AND(O494="SELL",I494&gt;=I493),K493,””))))),$R$16)&gt;$R$17,$R$17,IF(O494=O493,IF(K493=$R$17,$R$17,IF(AND(O494="BUY",I494&gt;I493),K493+$R$16,IF(AND(O494="BUY",I494&lt;=I493),K493,IF(AND(O494="SELL",I494&lt;I493),K493+$R$16,IF(AND(O494="SELL",I494&gt;=I493),K493,””))))),$R$16)))</f>
        <v>0.02</v>
      </c>
      <c r="L494" s="8">
        <f t="shared" si="44"/>
        <v>0.10682000000000244</v>
      </c>
      <c r="M494" s="15"/>
      <c r="N494" s="15">
        <f t="shared" si="42"/>
        <v>2002.4089999999999</v>
      </c>
      <c r="O494" s="11" t="str">
        <f t="shared" si="47"/>
        <v>BUY</v>
      </c>
      <c r="P494" s="16"/>
    </row>
    <row r="495" spans="1:16">
      <c r="A495" s="3">
        <v>43304.534722222219</v>
      </c>
      <c r="B495" s="6"/>
      <c r="C495" s="1">
        <v>2006.3</v>
      </c>
      <c r="D495" s="1">
        <v>2006.35</v>
      </c>
      <c r="E495" s="1">
        <v>2005</v>
      </c>
      <c r="F495" s="1">
        <v>2005.3</v>
      </c>
      <c r="G495" s="1">
        <v>2651</v>
      </c>
      <c r="H495" s="15">
        <f t="shared" si="45"/>
        <v>2002.5158199999998</v>
      </c>
      <c r="I495" s="1">
        <f t="shared" si="46"/>
        <v>2007.75</v>
      </c>
      <c r="J495" s="8">
        <f t="shared" si="43"/>
        <v>5.2341800000001513</v>
      </c>
      <c r="K495" s="8">
        <f>IF(A495="","",IF(IF(O495=O494,IF(K494=$R$17,$R$17,IF(AND(O495="BUY",I495&gt;I494),K494+$R$16,IF(AND(O495="BUY",I495&lt;=I494),K494,IF(AND(O495="SELL",I495&lt;I494),K494+$R$16,IF(AND(O495="SELL",I495&gt;=I494),K494,””))))),$R$16)&gt;$R$17,$R$17,IF(O495=O494,IF(K494=$R$17,$R$17,IF(AND(O495="BUY",I495&gt;I494),K494+$R$16,IF(AND(O495="BUY",I495&lt;=I494),K494,IF(AND(O495="SELL",I495&lt;I494),K494+$R$16,IF(AND(O495="SELL",I495&gt;=I494),K494,””))))),$R$16)))</f>
        <v>0.02</v>
      </c>
      <c r="L495" s="8">
        <f t="shared" si="44"/>
        <v>0.10468360000000303</v>
      </c>
      <c r="M495" s="15"/>
      <c r="N495" s="15">
        <f t="shared" si="42"/>
        <v>2002.5158199999998</v>
      </c>
      <c r="O495" s="11" t="str">
        <f t="shared" si="47"/>
        <v>BUY</v>
      </c>
      <c r="P495" s="16"/>
    </row>
    <row r="496" spans="1:16">
      <c r="A496" s="3">
        <v>43304.538194444445</v>
      </c>
      <c r="B496" s="6"/>
      <c r="C496" s="1">
        <v>2005.35</v>
      </c>
      <c r="D496" s="1">
        <v>2006</v>
      </c>
      <c r="E496" s="1">
        <v>2004.95</v>
      </c>
      <c r="F496" s="1">
        <v>2005.75</v>
      </c>
      <c r="G496" s="1">
        <v>4496</v>
      </c>
      <c r="H496" s="15">
        <f t="shared" si="45"/>
        <v>2002.6205035999999</v>
      </c>
      <c r="I496" s="1">
        <f t="shared" si="46"/>
        <v>2007.75</v>
      </c>
      <c r="J496" s="8">
        <f t="shared" si="43"/>
        <v>5.1294964000001073</v>
      </c>
      <c r="K496" s="8">
        <f>IF(A496="","",IF(IF(O496=O495,IF(K495=$R$17,$R$17,IF(AND(O496="BUY",I496&gt;I495),K495+$R$16,IF(AND(O496="BUY",I496&lt;=I495),K495,IF(AND(O496="SELL",I496&lt;I495),K495+$R$16,IF(AND(O496="SELL",I496&gt;=I495),K495,””))))),$R$16)&gt;$R$17,$R$17,IF(O496=O495,IF(K495=$R$17,$R$17,IF(AND(O496="BUY",I496&gt;I495),K495+$R$16,IF(AND(O496="BUY",I496&lt;=I495),K495,IF(AND(O496="SELL",I496&lt;I495),K495+$R$16,IF(AND(O496="SELL",I496&gt;=I495),K495,””))))),$R$16)))</f>
        <v>0.02</v>
      </c>
      <c r="L496" s="8">
        <f t="shared" si="44"/>
        <v>0.10258992800000215</v>
      </c>
      <c r="M496" s="15"/>
      <c r="N496" s="15">
        <f t="shared" si="42"/>
        <v>2002.6205035999999</v>
      </c>
      <c r="O496" s="11" t="str">
        <f t="shared" si="47"/>
        <v>BUY</v>
      </c>
      <c r="P496" s="16"/>
    </row>
    <row r="497" spans="1:16">
      <c r="A497" s="3">
        <v>43304.541666666664</v>
      </c>
      <c r="B497" s="6"/>
      <c r="C497" s="1">
        <v>2005.85</v>
      </c>
      <c r="D497" s="1">
        <v>2006.45</v>
      </c>
      <c r="E497" s="1">
        <v>2005</v>
      </c>
      <c r="F497" s="1">
        <v>2005.95</v>
      </c>
      <c r="G497" s="1">
        <v>4854</v>
      </c>
      <c r="H497" s="15">
        <f t="shared" si="45"/>
        <v>2002.7230935279999</v>
      </c>
      <c r="I497" s="1">
        <f t="shared" si="46"/>
        <v>2007.75</v>
      </c>
      <c r="J497" s="8">
        <f t="shared" si="43"/>
        <v>5.0269064720000642</v>
      </c>
      <c r="K497" s="8">
        <f>IF(A497="","",IF(IF(O497=O496,IF(K496=$R$17,$R$17,IF(AND(O497="BUY",I497&gt;I496),K496+$R$16,IF(AND(O497="BUY",I497&lt;=I496),K496,IF(AND(O497="SELL",I497&lt;I496),K496+$R$16,IF(AND(O497="SELL",I497&gt;=I496),K496,””))))),$R$16)&gt;$R$17,$R$17,IF(O497=O496,IF(K496=$R$17,$R$17,IF(AND(O497="BUY",I497&gt;I496),K496+$R$16,IF(AND(O497="BUY",I497&lt;=I496),K496,IF(AND(O497="SELL",I497&lt;I496),K496+$R$16,IF(AND(O497="SELL",I497&gt;=I496),K496,””))))),$R$16)))</f>
        <v>0.02</v>
      </c>
      <c r="L497" s="8">
        <f t="shared" si="44"/>
        <v>0.10053812944000129</v>
      </c>
      <c r="M497" s="15"/>
      <c r="N497" s="15">
        <f t="shared" si="42"/>
        <v>2002.7230935279999</v>
      </c>
      <c r="O497" s="11" t="str">
        <f t="shared" si="47"/>
        <v>BUY</v>
      </c>
      <c r="P497" s="16"/>
    </row>
    <row r="498" spans="1:16">
      <c r="A498" s="3">
        <v>43304.545138888891</v>
      </c>
      <c r="B498" s="6"/>
      <c r="C498" s="1">
        <v>2005.9</v>
      </c>
      <c r="D498" s="1">
        <v>2006.25</v>
      </c>
      <c r="E498" s="1">
        <v>2005.65</v>
      </c>
      <c r="F498" s="1">
        <v>2006.15</v>
      </c>
      <c r="G498" s="1">
        <v>4606</v>
      </c>
      <c r="H498" s="15">
        <f t="shared" si="45"/>
        <v>2002.82363165744</v>
      </c>
      <c r="I498" s="1">
        <f t="shared" si="46"/>
        <v>2007.75</v>
      </c>
      <c r="J498" s="8">
        <f t="shared" si="43"/>
        <v>4.9263683425599538</v>
      </c>
      <c r="K498" s="8">
        <f>IF(A498="","",IF(IF(O498=O497,IF(K497=$R$17,$R$17,IF(AND(O498="BUY",I498&gt;I497),K497+$R$16,IF(AND(O498="BUY",I498&lt;=I497),K497,IF(AND(O498="SELL",I498&lt;I497),K497+$R$16,IF(AND(O498="SELL",I498&gt;=I497),K497,””))))),$R$16)&gt;$R$17,$R$17,IF(O498=O497,IF(K497=$R$17,$R$17,IF(AND(O498="BUY",I498&gt;I497),K497+$R$16,IF(AND(O498="BUY",I498&lt;=I497),K497,IF(AND(O498="SELL",I498&lt;I497),K497+$R$16,IF(AND(O498="SELL",I498&gt;=I497),K497,””))))),$R$16)))</f>
        <v>0.02</v>
      </c>
      <c r="L498" s="8">
        <f t="shared" si="44"/>
        <v>9.8527366851199075E-2</v>
      </c>
      <c r="M498" s="15"/>
      <c r="N498" s="15">
        <f t="shared" si="42"/>
        <v>2002.82363165744</v>
      </c>
      <c r="O498" s="11" t="str">
        <f t="shared" si="47"/>
        <v>BUY</v>
      </c>
      <c r="P498" s="16"/>
    </row>
    <row r="499" spans="1:16">
      <c r="A499" s="3">
        <v>43304.548611111109</v>
      </c>
      <c r="B499" s="6"/>
      <c r="C499" s="1">
        <v>2006.15</v>
      </c>
      <c r="D499" s="1">
        <v>2006.9</v>
      </c>
      <c r="E499" s="1">
        <v>2005.75</v>
      </c>
      <c r="F499" s="1">
        <v>2006.5</v>
      </c>
      <c r="G499" s="1">
        <v>18861</v>
      </c>
      <c r="H499" s="15">
        <f t="shared" si="45"/>
        <v>2002.9221590242912</v>
      </c>
      <c r="I499" s="1">
        <f t="shared" si="46"/>
        <v>2007.75</v>
      </c>
      <c r="J499" s="8">
        <f t="shared" si="43"/>
        <v>4.8278409757087957</v>
      </c>
      <c r="K499" s="8">
        <f>IF(A499="","",IF(IF(O499=O498,IF(K498=$R$17,$R$17,IF(AND(O499="BUY",I499&gt;I498),K498+$R$16,IF(AND(O499="BUY",I499&lt;=I498),K498,IF(AND(O499="SELL",I499&lt;I498),K498+$R$16,IF(AND(O499="SELL",I499&gt;=I498),K498,””))))),$R$16)&gt;$R$17,$R$17,IF(O499=O498,IF(K498=$R$17,$R$17,IF(AND(O499="BUY",I499&gt;I498),K498+$R$16,IF(AND(O499="BUY",I499&lt;=I498),K498,IF(AND(O499="SELL",I499&lt;I498),K498+$R$16,IF(AND(O499="SELL",I499&gt;=I498),K498,””))))),$R$16)))</f>
        <v>0.02</v>
      </c>
      <c r="L499" s="8">
        <f t="shared" si="44"/>
        <v>9.6556819514175912E-2</v>
      </c>
      <c r="M499" s="15"/>
      <c r="N499" s="15">
        <f t="shared" si="42"/>
        <v>2002.9221590242912</v>
      </c>
      <c r="O499" s="11" t="str">
        <f t="shared" si="47"/>
        <v>BUY</v>
      </c>
      <c r="P499" s="16"/>
    </row>
    <row r="500" spans="1:16">
      <c r="A500" s="3">
        <v>43304.552083333336</v>
      </c>
      <c r="B500" s="6"/>
      <c r="C500" s="1">
        <v>2006.55</v>
      </c>
      <c r="D500" s="1">
        <v>2006.85</v>
      </c>
      <c r="E500" s="1">
        <v>2004.9</v>
      </c>
      <c r="F500" s="1">
        <v>2006.4</v>
      </c>
      <c r="G500" s="1">
        <v>6219</v>
      </c>
      <c r="H500" s="15">
        <f t="shared" si="45"/>
        <v>2003.0187158438055</v>
      </c>
      <c r="I500" s="1">
        <f t="shared" si="46"/>
        <v>2007.75</v>
      </c>
      <c r="J500" s="8">
        <f t="shared" si="43"/>
        <v>4.7312841561945334</v>
      </c>
      <c r="K500" s="8">
        <f>IF(A500="","",IF(IF(O500=O499,IF(K499=$R$17,$R$17,IF(AND(O500="BUY",I500&gt;I499),K499+$R$16,IF(AND(O500="BUY",I500&lt;=I499),K499,IF(AND(O500="SELL",I500&lt;I499),K499+$R$16,IF(AND(O500="SELL",I500&gt;=I499),K499,””))))),$R$16)&gt;$R$17,$R$17,IF(O500=O499,IF(K499=$R$17,$R$17,IF(AND(O500="BUY",I500&gt;I499),K499+$R$16,IF(AND(O500="BUY",I500&lt;=I499),K499,IF(AND(O500="SELL",I500&lt;I499),K499+$R$16,IF(AND(O500="SELL",I500&gt;=I499),K499,””))))),$R$16)))</f>
        <v>0.02</v>
      </c>
      <c r="L500" s="8">
        <f t="shared" si="44"/>
        <v>9.4625683123890664E-2</v>
      </c>
      <c r="M500" s="15"/>
      <c r="N500" s="15">
        <f t="shared" si="42"/>
        <v>2003.0187158438055</v>
      </c>
      <c r="O500" s="11" t="str">
        <f t="shared" si="47"/>
        <v>BUY</v>
      </c>
      <c r="P500" s="16"/>
    </row>
    <row r="501" spans="1:16">
      <c r="A501" s="3">
        <v>43304.555555555555</v>
      </c>
      <c r="B501" s="6"/>
      <c r="C501" s="1">
        <v>2006.4</v>
      </c>
      <c r="D501" s="1">
        <v>2007</v>
      </c>
      <c r="E501" s="1">
        <v>2005.75</v>
      </c>
      <c r="F501" s="1">
        <v>2006.95</v>
      </c>
      <c r="G501" s="1">
        <v>11112</v>
      </c>
      <c r="H501" s="15">
        <f t="shared" si="45"/>
        <v>2003.1133415269294</v>
      </c>
      <c r="I501" s="1">
        <f t="shared" si="46"/>
        <v>2007.75</v>
      </c>
      <c r="J501" s="8">
        <f t="shared" si="43"/>
        <v>4.6366584730706109</v>
      </c>
      <c r="K501" s="8">
        <f>IF(A501="","",IF(IF(O501=O500,IF(K500=$R$17,$R$17,IF(AND(O501="BUY",I501&gt;I500),K500+$R$16,IF(AND(O501="BUY",I501&lt;=I500),K500,IF(AND(O501="SELL",I501&lt;I500),K500+$R$16,IF(AND(O501="SELL",I501&gt;=I500),K500,””))))),$R$16)&gt;$R$17,$R$17,IF(O501=O500,IF(K500=$R$17,$R$17,IF(AND(O501="BUY",I501&gt;I500),K500+$R$16,IF(AND(O501="BUY",I501&lt;=I500),K500,IF(AND(O501="SELL",I501&lt;I500),K500+$R$16,IF(AND(O501="SELL",I501&gt;=I500),K500,””))))),$R$16)))</f>
        <v>0.02</v>
      </c>
      <c r="L501" s="8">
        <f t="shared" si="44"/>
        <v>9.2733169461412218E-2</v>
      </c>
      <c r="M501" s="15"/>
      <c r="N501" s="15">
        <f t="shared" si="42"/>
        <v>2003.1133415269294</v>
      </c>
      <c r="O501" s="11" t="str">
        <f t="shared" si="47"/>
        <v>BUY</v>
      </c>
      <c r="P501" s="16"/>
    </row>
    <row r="502" spans="1:16">
      <c r="A502" s="3">
        <v>43304.559027777781</v>
      </c>
      <c r="B502" s="6"/>
      <c r="C502" s="1">
        <v>2006.95</v>
      </c>
      <c r="D502" s="1">
        <v>2007</v>
      </c>
      <c r="E502" s="1">
        <v>2005.5</v>
      </c>
      <c r="F502" s="1">
        <v>2006.55</v>
      </c>
      <c r="G502" s="1">
        <v>6002</v>
      </c>
      <c r="H502" s="15">
        <f t="shared" si="45"/>
        <v>2003.2060746963907</v>
      </c>
      <c r="I502" s="1">
        <f t="shared" si="46"/>
        <v>2007.75</v>
      </c>
      <c r="J502" s="8">
        <f t="shared" si="43"/>
        <v>4.543925303609285</v>
      </c>
      <c r="K502" s="8">
        <f>IF(A502="","",IF(IF(O502=O501,IF(K501=$R$17,$R$17,IF(AND(O502="BUY",I502&gt;I501),K501+$R$16,IF(AND(O502="BUY",I502&lt;=I501),K501,IF(AND(O502="SELL",I502&lt;I501),K501+$R$16,IF(AND(O502="SELL",I502&gt;=I501),K501,””))))),$R$16)&gt;$R$17,$R$17,IF(O502=O501,IF(K501=$R$17,$R$17,IF(AND(O502="BUY",I502&gt;I501),K501+$R$16,IF(AND(O502="BUY",I502&lt;=I501),K501,IF(AND(O502="SELL",I502&lt;I501),K501+$R$16,IF(AND(O502="SELL",I502&gt;=I501),K501,””))))),$R$16)))</f>
        <v>0.02</v>
      </c>
      <c r="L502" s="8">
        <f t="shared" si="44"/>
        <v>9.08785060721857E-2</v>
      </c>
      <c r="M502" s="15"/>
      <c r="N502" s="15">
        <f t="shared" si="42"/>
        <v>2003.2060746963907</v>
      </c>
      <c r="O502" s="11" t="str">
        <f t="shared" si="47"/>
        <v>BUY</v>
      </c>
      <c r="P502" s="16"/>
    </row>
    <row r="503" spans="1:16">
      <c r="A503" s="3">
        <v>43304.5625</v>
      </c>
      <c r="B503" s="6"/>
      <c r="C503" s="1">
        <v>2006.35</v>
      </c>
      <c r="D503" s="1">
        <v>2006.6</v>
      </c>
      <c r="E503" s="1">
        <v>2006</v>
      </c>
      <c r="F503" s="1">
        <v>2006.6</v>
      </c>
      <c r="G503" s="1">
        <v>19316</v>
      </c>
      <c r="H503" s="15">
        <f t="shared" si="45"/>
        <v>2003.2969532024629</v>
      </c>
      <c r="I503" s="1">
        <f t="shared" si="46"/>
        <v>2007.75</v>
      </c>
      <c r="J503" s="8">
        <f t="shared" si="43"/>
        <v>4.4530467975371266</v>
      </c>
      <c r="K503" s="8">
        <f>IF(A503="","",IF(IF(O503=O502,IF(K502=$R$17,$R$17,IF(AND(O503="BUY",I503&gt;I502),K502+$R$16,IF(AND(O503="BUY",I503&lt;=I502),K502,IF(AND(O503="SELL",I503&lt;I502),K502+$R$16,IF(AND(O503="SELL",I503&gt;=I502),K502,””))))),$R$16)&gt;$R$17,$R$17,IF(O503=O502,IF(K502=$R$17,$R$17,IF(AND(O503="BUY",I503&gt;I502),K502+$R$16,IF(AND(O503="BUY",I503&lt;=I502),K502,IF(AND(O503="SELL",I503&lt;I502),K502+$R$16,IF(AND(O503="SELL",I503&gt;=I502),K502,””))))),$R$16)))</f>
        <v>0.02</v>
      </c>
      <c r="L503" s="8">
        <f t="shared" si="44"/>
        <v>8.9060935950742534E-2</v>
      </c>
      <c r="M503" s="15"/>
      <c r="N503" s="15">
        <f t="shared" si="42"/>
        <v>2003.2969532024629</v>
      </c>
      <c r="O503" s="11" t="str">
        <f t="shared" si="47"/>
        <v>BUY</v>
      </c>
      <c r="P503" s="16"/>
    </row>
    <row r="504" spans="1:16">
      <c r="A504" s="3">
        <v>43304.565972222219</v>
      </c>
      <c r="B504" s="6"/>
      <c r="C504" s="1">
        <v>2006.5</v>
      </c>
      <c r="D504" s="1">
        <v>2007</v>
      </c>
      <c r="E504" s="1">
        <v>2005.8</v>
      </c>
      <c r="F504" s="1">
        <v>2006.9</v>
      </c>
      <c r="G504" s="1">
        <v>13230</v>
      </c>
      <c r="H504" s="15">
        <f t="shared" si="45"/>
        <v>2003.3860141384137</v>
      </c>
      <c r="I504" s="1">
        <f t="shared" si="46"/>
        <v>2007.75</v>
      </c>
      <c r="J504" s="8">
        <f t="shared" si="43"/>
        <v>4.3639858615863432</v>
      </c>
      <c r="K504" s="8">
        <f>IF(A504="","",IF(IF(O504=O503,IF(K503=$R$17,$R$17,IF(AND(O504="BUY",I504&gt;I503),K503+$R$16,IF(AND(O504="BUY",I504&lt;=I503),K503,IF(AND(O504="SELL",I504&lt;I503),K503+$R$16,IF(AND(O504="SELL",I504&gt;=I503),K503,””))))),$R$16)&gt;$R$17,$R$17,IF(O504=O503,IF(K503=$R$17,$R$17,IF(AND(O504="BUY",I504&gt;I503),K503+$R$16,IF(AND(O504="BUY",I504&lt;=I503),K503,IF(AND(O504="SELL",I504&lt;I503),K503+$R$16,IF(AND(O504="SELL",I504&gt;=I503),K503,””))))),$R$16)))</f>
        <v>0.02</v>
      </c>
      <c r="L504" s="8">
        <f t="shared" si="44"/>
        <v>8.7279717231726867E-2</v>
      </c>
      <c r="M504" s="15"/>
      <c r="N504" s="15">
        <f t="shared" si="42"/>
        <v>2003.3860141384137</v>
      </c>
      <c r="O504" s="11" t="str">
        <f t="shared" si="47"/>
        <v>BUY</v>
      </c>
      <c r="P504" s="16"/>
    </row>
    <row r="505" spans="1:16">
      <c r="A505" s="3">
        <v>43304.569444444445</v>
      </c>
      <c r="B505" s="6"/>
      <c r="C505" s="1">
        <v>2006.9</v>
      </c>
      <c r="D505" s="1">
        <v>2006.95</v>
      </c>
      <c r="E505" s="1">
        <v>2005.85</v>
      </c>
      <c r="F505" s="1">
        <v>2006.95</v>
      </c>
      <c r="G505" s="1">
        <v>9269</v>
      </c>
      <c r="H505" s="15">
        <f t="shared" si="45"/>
        <v>2003.4732938556454</v>
      </c>
      <c r="I505" s="1">
        <f t="shared" si="46"/>
        <v>2007.75</v>
      </c>
      <c r="J505" s="8">
        <f t="shared" si="43"/>
        <v>4.2767061443546481</v>
      </c>
      <c r="K505" s="8">
        <f>IF(A505="","",IF(IF(O505=O504,IF(K504=$R$17,$R$17,IF(AND(O505="BUY",I505&gt;I504),K504+$R$16,IF(AND(O505="BUY",I505&lt;=I504),K504,IF(AND(O505="SELL",I505&lt;I504),K504+$R$16,IF(AND(O505="SELL",I505&gt;=I504),K504,””))))),$R$16)&gt;$R$17,$R$17,IF(O505=O504,IF(K504=$R$17,$R$17,IF(AND(O505="BUY",I505&gt;I504),K504+$R$16,IF(AND(O505="BUY",I505&lt;=I504),K504,IF(AND(O505="SELL",I505&lt;I504),K504+$R$16,IF(AND(O505="SELL",I505&gt;=I504),K504,””))))),$R$16)))</f>
        <v>0.02</v>
      </c>
      <c r="L505" s="8">
        <f t="shared" si="44"/>
        <v>8.5534122887092959E-2</v>
      </c>
      <c r="M505" s="15"/>
      <c r="N505" s="15">
        <f t="shared" si="42"/>
        <v>2003.4732938556454</v>
      </c>
      <c r="O505" s="11" t="str">
        <f t="shared" si="47"/>
        <v>BUY</v>
      </c>
      <c r="P505" s="16"/>
    </row>
    <row r="506" spans="1:16">
      <c r="A506" s="3">
        <v>43304.572916666664</v>
      </c>
      <c r="B506" s="6"/>
      <c r="C506" s="1">
        <v>2006.95</v>
      </c>
      <c r="D506" s="1">
        <v>2007.8</v>
      </c>
      <c r="E506" s="1">
        <v>2006.55</v>
      </c>
      <c r="F506" s="1">
        <v>2007</v>
      </c>
      <c r="G506" s="1">
        <v>17913</v>
      </c>
      <c r="H506" s="15">
        <f t="shared" si="45"/>
        <v>2003.5588279785325</v>
      </c>
      <c r="I506" s="1">
        <f t="shared" si="46"/>
        <v>2007.8</v>
      </c>
      <c r="J506" s="8">
        <f t="shared" si="43"/>
        <v>4.2411720214674915</v>
      </c>
      <c r="K506" s="8">
        <f>IF(A506="","",IF(IF(O506=O505,IF(K505=$R$17,$R$17,IF(AND(O506="BUY",I506&gt;I505),K505+$R$16,IF(AND(O506="BUY",I506&lt;=I505),K505,IF(AND(O506="SELL",I506&lt;I505),K505+$R$16,IF(AND(O506="SELL",I506&gt;=I505),K505,””))))),$R$16)&gt;$R$17,$R$17,IF(O506=O505,IF(K505=$R$17,$R$17,IF(AND(O506="BUY",I506&gt;I505),K505+$R$16,IF(AND(O506="BUY",I506&lt;=I505),K505,IF(AND(O506="SELL",I506&lt;I505),K505+$R$16,IF(AND(O506="SELL",I506&gt;=I505),K505,””))))),$R$16)))</f>
        <v>0.04</v>
      </c>
      <c r="L506" s="8">
        <f t="shared" si="44"/>
        <v>0.16964688085869967</v>
      </c>
      <c r="M506" s="15"/>
      <c r="N506" s="15">
        <f t="shared" si="42"/>
        <v>2003.5588279785325</v>
      </c>
      <c r="O506" s="11" t="str">
        <f t="shared" si="47"/>
        <v>BUY</v>
      </c>
      <c r="P506" s="16"/>
    </row>
    <row r="507" spans="1:16">
      <c r="A507" s="3">
        <v>43304.576388888891</v>
      </c>
      <c r="B507" s="6"/>
      <c r="C507" s="1">
        <v>2006.95</v>
      </c>
      <c r="D507" s="1">
        <v>2008.25</v>
      </c>
      <c r="E507" s="1">
        <v>2005.8</v>
      </c>
      <c r="F507" s="1">
        <v>2006.75</v>
      </c>
      <c r="G507" s="1">
        <v>33743</v>
      </c>
      <c r="H507" s="15">
        <f t="shared" si="45"/>
        <v>2003.7284748593911</v>
      </c>
      <c r="I507" s="1">
        <f t="shared" si="46"/>
        <v>2008.25</v>
      </c>
      <c r="J507" s="8">
        <f t="shared" si="43"/>
        <v>4.521525140608901</v>
      </c>
      <c r="K507" s="8">
        <f>IF(A507="","",IF(IF(O507=O506,IF(K506=$R$17,$R$17,IF(AND(O507="BUY",I507&gt;I506),K506+$R$16,IF(AND(O507="BUY",I507&lt;=I506),K506,IF(AND(O507="SELL",I507&lt;I506),K506+$R$16,IF(AND(O507="SELL",I507&gt;=I506),K506,””))))),$R$16)&gt;$R$17,$R$17,IF(O507=O506,IF(K506=$R$17,$R$17,IF(AND(O507="BUY",I507&gt;I506),K506+$R$16,IF(AND(O507="BUY",I507&lt;=I506),K506,IF(AND(O507="SELL",I507&lt;I506),K506+$R$16,IF(AND(O507="SELL",I507&gt;=I506),K506,””))))),$R$16)))</f>
        <v>0.06</v>
      </c>
      <c r="L507" s="8">
        <f t="shared" si="44"/>
        <v>0.27129150843653405</v>
      </c>
      <c r="M507" s="15"/>
      <c r="N507" s="15">
        <f t="shared" si="42"/>
        <v>2003.7284748593911</v>
      </c>
      <c r="O507" s="11" t="str">
        <f t="shared" si="47"/>
        <v>BUY</v>
      </c>
      <c r="P507" s="16"/>
    </row>
    <row r="508" spans="1:16">
      <c r="A508" s="3">
        <v>43304.579861111109</v>
      </c>
      <c r="B508" s="6"/>
      <c r="C508" s="1">
        <v>2006.75</v>
      </c>
      <c r="D508" s="1">
        <v>2007.7</v>
      </c>
      <c r="E508" s="1">
        <v>2006.5</v>
      </c>
      <c r="F508" s="1">
        <v>2007.35</v>
      </c>
      <c r="G508" s="1">
        <v>10534</v>
      </c>
      <c r="H508" s="15">
        <f t="shared" si="45"/>
        <v>2003.9997663678275</v>
      </c>
      <c r="I508" s="1">
        <f t="shared" si="46"/>
        <v>2008.25</v>
      </c>
      <c r="J508" s="8">
        <f t="shared" si="43"/>
        <v>4.250233632172467</v>
      </c>
      <c r="K508" s="8">
        <f>IF(A508="","",IF(IF(O508=O507,IF(K507=$R$17,$R$17,IF(AND(O508="BUY",I508&gt;I507),K507+$R$16,IF(AND(O508="BUY",I508&lt;=I507),K507,IF(AND(O508="SELL",I508&lt;I507),K507+$R$16,IF(AND(O508="SELL",I508&gt;=I507),K507,””))))),$R$16)&gt;$R$17,$R$17,IF(O508=O507,IF(K507=$R$17,$R$17,IF(AND(O508="BUY",I508&gt;I507),K507+$R$16,IF(AND(O508="BUY",I508&lt;=I507),K507,IF(AND(O508="SELL",I508&lt;I507),K507+$R$16,IF(AND(O508="SELL",I508&gt;=I507),K507,””))))),$R$16)))</f>
        <v>0.06</v>
      </c>
      <c r="L508" s="8">
        <f t="shared" si="44"/>
        <v>0.255014017930348</v>
      </c>
      <c r="M508" s="15"/>
      <c r="N508" s="15">
        <f t="shared" si="42"/>
        <v>2003.9997663678275</v>
      </c>
      <c r="O508" s="11" t="str">
        <f t="shared" si="47"/>
        <v>BUY</v>
      </c>
      <c r="P508" s="16"/>
    </row>
    <row r="509" spans="1:16">
      <c r="A509" s="3">
        <v>43304.583333333336</v>
      </c>
      <c r="B509" s="6"/>
      <c r="C509" s="1">
        <v>2007</v>
      </c>
      <c r="D509" s="1">
        <v>2008.35</v>
      </c>
      <c r="E509" s="1">
        <v>2006.45</v>
      </c>
      <c r="F509" s="1">
        <v>2007</v>
      </c>
      <c r="G509" s="1">
        <v>23006</v>
      </c>
      <c r="H509" s="15">
        <f t="shared" si="45"/>
        <v>2004.2547803857578</v>
      </c>
      <c r="I509" s="1">
        <f t="shared" si="46"/>
        <v>2008.35</v>
      </c>
      <c r="J509" s="8">
        <f t="shared" si="43"/>
        <v>4.0952196142420689</v>
      </c>
      <c r="K509" s="8">
        <f>IF(A509="","",IF(IF(O509=O508,IF(K508=$R$17,$R$17,IF(AND(O509="BUY",I509&gt;I508),K508+$R$16,IF(AND(O509="BUY",I509&lt;=I508),K508,IF(AND(O509="SELL",I509&lt;I508),K508+$R$16,IF(AND(O509="SELL",I509&gt;=I508),K508,””))))),$R$16)&gt;$R$17,$R$17,IF(O509=O508,IF(K508=$R$17,$R$17,IF(AND(O509="BUY",I509&gt;I508),K508+$R$16,IF(AND(O509="BUY",I509&lt;=I508),K508,IF(AND(O509="SELL",I509&lt;I508),K508+$R$16,IF(AND(O509="SELL",I509&gt;=I508),K508,””))))),$R$16)))</f>
        <v>0.08</v>
      </c>
      <c r="L509" s="8">
        <f t="shared" si="44"/>
        <v>0.32761756913936552</v>
      </c>
      <c r="M509" s="15"/>
      <c r="N509" s="15">
        <f t="shared" si="42"/>
        <v>2004.2547803857578</v>
      </c>
      <c r="O509" s="11" t="str">
        <f t="shared" si="47"/>
        <v>BUY</v>
      </c>
      <c r="P509" s="16"/>
    </row>
    <row r="510" spans="1:16">
      <c r="A510" s="3">
        <v>43304.586805555555</v>
      </c>
      <c r="B510" s="6"/>
      <c r="C510" s="1">
        <v>2007</v>
      </c>
      <c r="D510" s="1">
        <v>2007.75</v>
      </c>
      <c r="E510" s="1">
        <v>2006.6</v>
      </c>
      <c r="F510" s="1">
        <v>2007</v>
      </c>
      <c r="G510" s="1">
        <v>11924</v>
      </c>
      <c r="H510" s="15">
        <f t="shared" si="45"/>
        <v>2004.5823979548973</v>
      </c>
      <c r="I510" s="1">
        <f t="shared" si="46"/>
        <v>2008.35</v>
      </c>
      <c r="J510" s="8">
        <f t="shared" si="43"/>
        <v>3.7676020451026488</v>
      </c>
      <c r="K510" s="8">
        <f>IF(A510="","",IF(IF(O510=O509,IF(K509=$R$17,$R$17,IF(AND(O510="BUY",I510&gt;I509),K509+$R$16,IF(AND(O510="BUY",I510&lt;=I509),K509,IF(AND(O510="SELL",I510&lt;I509),K509+$R$16,IF(AND(O510="SELL",I510&gt;=I509),K509,””))))),$R$16)&gt;$R$17,$R$17,IF(O510=O509,IF(K509=$R$17,$R$17,IF(AND(O510="BUY",I510&gt;I509),K509+$R$16,IF(AND(O510="BUY",I510&lt;=I509),K509,IF(AND(O510="SELL",I510&lt;I509),K509+$R$16,IF(AND(O510="SELL",I510&gt;=I509),K509,””))))),$R$16)))</f>
        <v>0.08</v>
      </c>
      <c r="L510" s="8">
        <f t="shared" si="44"/>
        <v>0.30140816360821193</v>
      </c>
      <c r="M510" s="15"/>
      <c r="N510" s="15">
        <f t="shared" si="42"/>
        <v>2004.5823979548973</v>
      </c>
      <c r="O510" s="11" t="str">
        <f t="shared" si="47"/>
        <v>BUY</v>
      </c>
      <c r="P510" s="16"/>
    </row>
    <row r="511" spans="1:16">
      <c r="A511" s="3">
        <v>43304.590277777781</v>
      </c>
      <c r="B511" s="6"/>
      <c r="C511" s="1">
        <v>2007.25</v>
      </c>
      <c r="D511" s="1">
        <v>2007.35</v>
      </c>
      <c r="E511" s="1">
        <v>2006.7</v>
      </c>
      <c r="F511" s="1">
        <v>2006.7</v>
      </c>
      <c r="G511" s="1">
        <v>8586</v>
      </c>
      <c r="H511" s="15">
        <f t="shared" si="45"/>
        <v>2004.8838061185054</v>
      </c>
      <c r="I511" s="1">
        <f t="shared" si="46"/>
        <v>2008.35</v>
      </c>
      <c r="J511" s="8">
        <f t="shared" si="43"/>
        <v>3.4661938814945188</v>
      </c>
      <c r="K511" s="8">
        <f>IF(A511="","",IF(IF(O511=O510,IF(K510=$R$17,$R$17,IF(AND(O511="BUY",I511&gt;I510),K510+$R$16,IF(AND(O511="BUY",I511&lt;=I510),K510,IF(AND(O511="SELL",I511&lt;I510),K510+$R$16,IF(AND(O511="SELL",I511&gt;=I510),K510,””))))),$R$16)&gt;$R$17,$R$17,IF(O511=O510,IF(K510=$R$17,$R$17,IF(AND(O511="BUY",I511&gt;I510),K510+$R$16,IF(AND(O511="BUY",I511&lt;=I510),K510,IF(AND(O511="SELL",I511&lt;I510),K510+$R$16,IF(AND(O511="SELL",I511&gt;=I510),K510,””))))),$R$16)))</f>
        <v>0.08</v>
      </c>
      <c r="L511" s="8">
        <f t="shared" si="44"/>
        <v>0.27729551051956153</v>
      </c>
      <c r="M511" s="15"/>
      <c r="N511" s="15">
        <f t="shared" si="42"/>
        <v>2004.8838061185054</v>
      </c>
      <c r="O511" s="11" t="str">
        <f t="shared" si="47"/>
        <v>BUY</v>
      </c>
      <c r="P511" s="16"/>
    </row>
    <row r="512" spans="1:16">
      <c r="A512" s="3">
        <v>43304.59375</v>
      </c>
      <c r="B512" s="6"/>
      <c r="C512" s="1">
        <v>2006.85</v>
      </c>
      <c r="D512" s="1">
        <v>2007.55</v>
      </c>
      <c r="E512" s="1">
        <v>2006</v>
      </c>
      <c r="F512" s="1">
        <v>2006.95</v>
      </c>
      <c r="G512" s="1">
        <v>26919</v>
      </c>
      <c r="H512" s="15">
        <f t="shared" si="45"/>
        <v>2005.1611016290249</v>
      </c>
      <c r="I512" s="1">
        <f t="shared" si="46"/>
        <v>2008.35</v>
      </c>
      <c r="J512" s="8">
        <f t="shared" si="43"/>
        <v>3.1888983709750391</v>
      </c>
      <c r="K512" s="8">
        <f>IF(A512="","",IF(IF(O512=O511,IF(K511=$R$17,$R$17,IF(AND(O512="BUY",I512&gt;I511),K511+$R$16,IF(AND(O512="BUY",I512&lt;=I511),K511,IF(AND(O512="SELL",I512&lt;I511),K511+$R$16,IF(AND(O512="SELL",I512&gt;=I511),K511,””))))),$R$16)&gt;$R$17,$R$17,IF(O512=O511,IF(K511=$R$17,$R$17,IF(AND(O512="BUY",I512&gt;I511),K511+$R$16,IF(AND(O512="BUY",I512&lt;=I511),K511,IF(AND(O512="SELL",I512&lt;I511),K511+$R$16,IF(AND(O512="SELL",I512&gt;=I511),K511,””))))),$R$16)))</f>
        <v>0.08</v>
      </c>
      <c r="L512" s="8">
        <f t="shared" si="44"/>
        <v>0.25511186967800314</v>
      </c>
      <c r="M512" s="15"/>
      <c r="N512" s="15">
        <f t="shared" si="42"/>
        <v>2005.1611016290249</v>
      </c>
      <c r="O512" s="11" t="str">
        <f t="shared" si="47"/>
        <v>BUY</v>
      </c>
      <c r="P512" s="16"/>
    </row>
    <row r="513" spans="1:16">
      <c r="A513" s="3">
        <v>43304.597222222219</v>
      </c>
      <c r="B513" s="6"/>
      <c r="C513" s="1">
        <v>2007</v>
      </c>
      <c r="D513" s="1">
        <v>2007.2</v>
      </c>
      <c r="E513" s="1">
        <v>2005.2</v>
      </c>
      <c r="F513" s="1">
        <v>2006</v>
      </c>
      <c r="G513" s="1">
        <v>11661</v>
      </c>
      <c r="H513" s="15">
        <f t="shared" si="45"/>
        <v>2008.35</v>
      </c>
      <c r="I513" s="1">
        <f t="shared" si="46"/>
        <v>2005.2</v>
      </c>
      <c r="J513" s="8">
        <f t="shared" si="43"/>
        <v>-3.1499999999998636</v>
      </c>
      <c r="K513" s="8">
        <f>IF(A513="","",IF(IF(O513=O512,IF(K512=$R$17,$R$17,IF(AND(O513="BUY",I513&gt;I512),K512+$R$16,IF(AND(O513="BUY",I513&lt;=I512),K512,IF(AND(O513="SELL",I513&lt;I512),K512+$R$16,IF(AND(O513="SELL",I513&gt;=I512),K512,””))))),$R$16)&gt;$R$17,$R$17,IF(O513=O512,IF(K512=$R$17,$R$17,IF(AND(O513="BUY",I513&gt;I512),K512+$R$16,IF(AND(O513="BUY",I513&lt;=I512),K512,IF(AND(O513="SELL",I513&lt;I512),K512+$R$16,IF(AND(O513="SELL",I513&gt;=I512),K512,””))))),$R$16)))</f>
        <v>0.02</v>
      </c>
      <c r="L513" s="8">
        <f t="shared" si="44"/>
        <v>-6.2999999999997267E-2</v>
      </c>
      <c r="M513" s="15"/>
      <c r="N513" s="15">
        <f t="shared" si="42"/>
        <v>2008.35</v>
      </c>
      <c r="O513" s="11" t="str">
        <f t="shared" si="47"/>
        <v>SELL</v>
      </c>
      <c r="P513" s="16"/>
    </row>
    <row r="514" spans="1:16">
      <c r="A514" s="3">
        <v>43304.600694444445</v>
      </c>
      <c r="B514" s="6"/>
      <c r="C514" s="1">
        <v>2006</v>
      </c>
      <c r="D514" s="1">
        <v>2007.65</v>
      </c>
      <c r="E514" s="1">
        <v>2006</v>
      </c>
      <c r="F514" s="1">
        <v>2007.55</v>
      </c>
      <c r="G514" s="1">
        <v>13463</v>
      </c>
      <c r="H514" s="15">
        <f t="shared" si="45"/>
        <v>2008.2869999999998</v>
      </c>
      <c r="I514" s="1">
        <f t="shared" si="46"/>
        <v>2005.2</v>
      </c>
      <c r="J514" s="8">
        <f t="shared" si="43"/>
        <v>-3.0869999999997617</v>
      </c>
      <c r="K514" s="8">
        <f>IF(A514="","",IF(IF(O514=O513,IF(K513=$R$17,$R$17,IF(AND(O514="BUY",I514&gt;I513),K513+$R$16,IF(AND(O514="BUY",I514&lt;=I513),K513,IF(AND(O514="SELL",I514&lt;I513),K513+$R$16,IF(AND(O514="SELL",I514&gt;=I513),K513,””))))),$R$16)&gt;$R$17,$R$17,IF(O514=O513,IF(K513=$R$17,$R$17,IF(AND(O514="BUY",I514&gt;I513),K513+$R$16,IF(AND(O514="BUY",I514&lt;=I513),K513,IF(AND(O514="SELL",I514&lt;I513),K513+$R$16,IF(AND(O514="SELL",I514&gt;=I513),K513,””))))),$R$16)))</f>
        <v>0.02</v>
      </c>
      <c r="L514" s="8">
        <f t="shared" si="44"/>
        <v>-6.1739999999995236E-2</v>
      </c>
      <c r="M514" s="15"/>
      <c r="N514" s="15">
        <f t="shared" si="42"/>
        <v>2008.2869999999998</v>
      </c>
      <c r="O514" s="11" t="str">
        <f t="shared" si="47"/>
        <v>SELL</v>
      </c>
      <c r="P514" s="16"/>
    </row>
    <row r="515" spans="1:16">
      <c r="A515" s="3">
        <v>43304.604166666664</v>
      </c>
      <c r="B515" s="6"/>
      <c r="C515" s="1">
        <v>2007.9</v>
      </c>
      <c r="D515" s="1">
        <v>2008</v>
      </c>
      <c r="E515" s="1">
        <v>2006.1</v>
      </c>
      <c r="F515" s="1">
        <v>2006.1</v>
      </c>
      <c r="G515" s="1">
        <v>10888</v>
      </c>
      <c r="H515" s="15">
        <f t="shared" si="45"/>
        <v>2008.2252599999997</v>
      </c>
      <c r="I515" s="1">
        <f t="shared" si="46"/>
        <v>2005.2</v>
      </c>
      <c r="J515" s="8">
        <f t="shared" si="43"/>
        <v>-3.0252599999996619</v>
      </c>
      <c r="K515" s="8">
        <f>IF(A515="","",IF(IF(O515=O514,IF(K514=$R$17,$R$17,IF(AND(O515="BUY",I515&gt;I514),K514+$R$16,IF(AND(O515="BUY",I515&lt;=I514),K514,IF(AND(O515="SELL",I515&lt;I514),K514+$R$16,IF(AND(O515="SELL",I515&gt;=I514),K514,””))))),$R$16)&gt;$R$17,$R$17,IF(O515=O514,IF(K514=$R$17,$R$17,IF(AND(O515="BUY",I515&gt;I514),K514+$R$16,IF(AND(O515="BUY",I515&lt;=I514),K514,IF(AND(O515="SELL",I515&lt;I514),K514+$R$16,IF(AND(O515="SELL",I515&gt;=I514),K514,””))))),$R$16)))</f>
        <v>0.02</v>
      </c>
      <c r="L515" s="8">
        <f t="shared" si="44"/>
        <v>-6.0505199999993237E-2</v>
      </c>
      <c r="M515" s="15"/>
      <c r="N515" s="15">
        <f t="shared" ref="N515:N578" si="48">H515</f>
        <v>2008.2252599999997</v>
      </c>
      <c r="O515" s="11" t="str">
        <f t="shared" si="47"/>
        <v>SELL</v>
      </c>
      <c r="P515" s="16"/>
    </row>
    <row r="516" spans="1:16">
      <c r="A516" s="3">
        <v>43304.607638888891</v>
      </c>
      <c r="B516" s="6"/>
      <c r="C516" s="1">
        <v>2006.15</v>
      </c>
      <c r="D516" s="1">
        <v>2007.65</v>
      </c>
      <c r="E516" s="1">
        <v>2006.15</v>
      </c>
      <c r="F516" s="1">
        <v>2007.3</v>
      </c>
      <c r="G516" s="1">
        <v>12361</v>
      </c>
      <c r="H516" s="15">
        <f t="shared" si="45"/>
        <v>2008.1647547999996</v>
      </c>
      <c r="I516" s="1">
        <f t="shared" si="46"/>
        <v>2005.2</v>
      </c>
      <c r="J516" s="8">
        <f t="shared" ref="J516:J579" si="49">IF(A516="","",I516-H516)</f>
        <v>-2.9647547999995822</v>
      </c>
      <c r="K516" s="8">
        <f>IF(A516="","",IF(IF(O516=O515,IF(K515=$R$17,$R$17,IF(AND(O516="BUY",I516&gt;I515),K515+$R$16,IF(AND(O516="BUY",I516&lt;=I515),K515,IF(AND(O516="SELL",I516&lt;I515),K515+$R$16,IF(AND(O516="SELL",I516&gt;=I515),K515,””))))),$R$16)&gt;$R$17,$R$17,IF(O516=O515,IF(K515=$R$17,$R$17,IF(AND(O516="BUY",I516&gt;I515),K515+$R$16,IF(AND(O516="BUY",I516&lt;=I515),K515,IF(AND(O516="SELL",I516&lt;I515),K515+$R$16,IF(AND(O516="SELL",I516&gt;=I515),K515,””))))),$R$16)))</f>
        <v>0.02</v>
      </c>
      <c r="L516" s="8">
        <f t="shared" ref="L516:L579" si="50">IF(A516="","",K516*J516)</f>
        <v>-5.9295095999991644E-2</v>
      </c>
      <c r="M516" s="15"/>
      <c r="N516" s="15">
        <f t="shared" si="48"/>
        <v>2008.1647547999996</v>
      </c>
      <c r="O516" s="11" t="str">
        <f t="shared" si="47"/>
        <v>SELL</v>
      </c>
      <c r="P516" s="16"/>
    </row>
    <row r="517" spans="1:16">
      <c r="A517" s="3">
        <v>43304.611111111109</v>
      </c>
      <c r="B517" s="6"/>
      <c r="C517" s="1">
        <v>2007.35</v>
      </c>
      <c r="D517" s="1">
        <v>2007.9</v>
      </c>
      <c r="E517" s="1">
        <v>2006</v>
      </c>
      <c r="F517" s="1">
        <v>2006.75</v>
      </c>
      <c r="G517" s="1">
        <v>17664</v>
      </c>
      <c r="H517" s="15">
        <f t="shared" ref="H517:H580" si="51">IF(A517="","",IF(AND(O516="BUY",H516+L516&gt;E517),I516,IF(AND(O516="SELL",H516+L516&lt;D517),I516,H516+L516)))</f>
        <v>2008.1054597039997</v>
      </c>
      <c r="I517" s="1">
        <f t="shared" ref="I517:I580" si="52">IF(A517="","",IF(AND(O517="BUY",D517&gt;I516),D517,IF(AND(O517="BUY",D517&lt;=I516),I516,IF(AND(O517="SELL",E517&lt;I516),E517,I516))))</f>
        <v>2005.2</v>
      </c>
      <c r="J517" s="8">
        <f t="shared" si="49"/>
        <v>-2.9054597039996679</v>
      </c>
      <c r="K517" s="8">
        <f>IF(A517="","",IF(IF(O517=O516,IF(K516=$R$17,$R$17,IF(AND(O517="BUY",I517&gt;I516),K516+$R$16,IF(AND(O517="BUY",I517&lt;=I516),K516,IF(AND(O517="SELL",I517&lt;I516),K516+$R$16,IF(AND(O517="SELL",I517&gt;=I516),K516,””))))),$R$16)&gt;$R$17,$R$17,IF(O517=O516,IF(K516=$R$17,$R$17,IF(AND(O517="BUY",I517&gt;I516),K516+$R$16,IF(AND(O517="BUY",I517&lt;=I516),K516,IF(AND(O517="SELL",I517&lt;I516),K516+$R$16,IF(AND(O517="SELL",I517&gt;=I516),K516,””))))),$R$16)))</f>
        <v>0.02</v>
      </c>
      <c r="L517" s="8">
        <f t="shared" si="50"/>
        <v>-5.8109194079993362E-2</v>
      </c>
      <c r="M517" s="15"/>
      <c r="N517" s="15">
        <f t="shared" si="48"/>
        <v>2008.1054597039997</v>
      </c>
      <c r="O517" s="11" t="str">
        <f t="shared" ref="O517:O580" si="53">IF(H517&lt;D517,"BUY",IF(H517&gt;E517,"SELL",""))</f>
        <v>SELL</v>
      </c>
      <c r="P517" s="16"/>
    </row>
    <row r="518" spans="1:16">
      <c r="A518" s="3">
        <v>43304.614583333336</v>
      </c>
      <c r="B518" s="6"/>
      <c r="C518" s="1">
        <v>2006.75</v>
      </c>
      <c r="D518" s="1">
        <v>2007.85</v>
      </c>
      <c r="E518" s="1">
        <v>2006.75</v>
      </c>
      <c r="F518" s="1">
        <v>2006.8</v>
      </c>
      <c r="G518" s="1">
        <v>19393</v>
      </c>
      <c r="H518" s="15">
        <f t="shared" si="51"/>
        <v>2008.0473505099196</v>
      </c>
      <c r="I518" s="1">
        <f t="shared" si="52"/>
        <v>2005.2</v>
      </c>
      <c r="J518" s="8">
        <f t="shared" si="49"/>
        <v>-2.8473505099195791</v>
      </c>
      <c r="K518" s="8">
        <f>IF(A518="","",IF(IF(O518=O517,IF(K517=$R$17,$R$17,IF(AND(O518="BUY",I518&gt;I517),K517+$R$16,IF(AND(O518="BUY",I518&lt;=I517),K517,IF(AND(O518="SELL",I518&lt;I517),K517+$R$16,IF(AND(O518="SELL",I518&gt;=I517),K517,””))))),$R$16)&gt;$R$17,$R$17,IF(O518=O517,IF(K517=$R$17,$R$17,IF(AND(O518="BUY",I518&gt;I517),K517+$R$16,IF(AND(O518="BUY",I518&lt;=I517),K517,IF(AND(O518="SELL",I518&lt;I517),K517+$R$16,IF(AND(O518="SELL",I518&gt;=I517),K517,””))))),$R$16)))</f>
        <v>0.02</v>
      </c>
      <c r="L518" s="8">
        <f t="shared" si="50"/>
        <v>-5.694701019839158E-2</v>
      </c>
      <c r="M518" s="15"/>
      <c r="N518" s="15">
        <f t="shared" si="48"/>
        <v>2008.0473505099196</v>
      </c>
      <c r="O518" s="11" t="str">
        <f t="shared" si="53"/>
        <v>SELL</v>
      </c>
      <c r="P518" s="16"/>
    </row>
    <row r="519" spans="1:16">
      <c r="A519" s="3">
        <v>43304.618055555555</v>
      </c>
      <c r="B519" s="6"/>
      <c r="C519" s="1">
        <v>2006.7</v>
      </c>
      <c r="D519" s="1">
        <v>2007.5</v>
      </c>
      <c r="E519" s="1">
        <v>2006.25</v>
      </c>
      <c r="F519" s="1">
        <v>2007.15</v>
      </c>
      <c r="G519" s="1">
        <v>12461</v>
      </c>
      <c r="H519" s="15">
        <f t="shared" si="51"/>
        <v>2007.9904034997212</v>
      </c>
      <c r="I519" s="1">
        <f t="shared" si="52"/>
        <v>2005.2</v>
      </c>
      <c r="J519" s="8">
        <f t="shared" si="49"/>
        <v>-2.7904034997211511</v>
      </c>
      <c r="K519" s="8">
        <f>IF(A519="","",IF(IF(O519=O518,IF(K518=$R$17,$R$17,IF(AND(O519="BUY",I519&gt;I518),K518+$R$16,IF(AND(O519="BUY",I519&lt;=I518),K518,IF(AND(O519="SELL",I519&lt;I518),K518+$R$16,IF(AND(O519="SELL",I519&gt;=I518),K518,””))))),$R$16)&gt;$R$17,$R$17,IF(O519=O518,IF(K518=$R$17,$R$17,IF(AND(O519="BUY",I519&gt;I518),K518+$R$16,IF(AND(O519="BUY",I519&lt;=I518),K518,IF(AND(O519="SELL",I519&lt;I518),K518+$R$16,IF(AND(O519="SELL",I519&gt;=I518),K518,””))))),$R$16)))</f>
        <v>0.02</v>
      </c>
      <c r="L519" s="8">
        <f t="shared" si="50"/>
        <v>-5.5808069994423025E-2</v>
      </c>
      <c r="M519" s="15"/>
      <c r="N519" s="15">
        <f t="shared" si="48"/>
        <v>2007.9904034997212</v>
      </c>
      <c r="O519" s="11" t="str">
        <f t="shared" si="53"/>
        <v>SELL</v>
      </c>
      <c r="P519" s="16"/>
    </row>
    <row r="520" spans="1:16">
      <c r="A520" s="3">
        <v>43304.621527777781</v>
      </c>
      <c r="B520" s="6"/>
      <c r="C520" s="1">
        <v>2007.15</v>
      </c>
      <c r="D520" s="1">
        <v>2007.5</v>
      </c>
      <c r="E520" s="1">
        <v>2006.5</v>
      </c>
      <c r="F520" s="1">
        <v>2007</v>
      </c>
      <c r="G520" s="1">
        <v>19793</v>
      </c>
      <c r="H520" s="15">
        <f t="shared" si="51"/>
        <v>2007.9345954297269</v>
      </c>
      <c r="I520" s="1">
        <f t="shared" si="52"/>
        <v>2005.2</v>
      </c>
      <c r="J520" s="8">
        <f t="shared" si="49"/>
        <v>-2.7345954297268236</v>
      </c>
      <c r="K520" s="8">
        <f>IF(A520="","",IF(IF(O520=O519,IF(K519=$R$17,$R$17,IF(AND(O520="BUY",I520&gt;I519),K519+$R$16,IF(AND(O520="BUY",I520&lt;=I519),K519,IF(AND(O520="SELL",I520&lt;I519),K519+$R$16,IF(AND(O520="SELL",I520&gt;=I519),K519,””))))),$R$16)&gt;$R$17,$R$17,IF(O520=O519,IF(K519=$R$17,$R$17,IF(AND(O520="BUY",I520&gt;I519),K519+$R$16,IF(AND(O520="BUY",I520&lt;=I519),K519,IF(AND(O520="SELL",I520&lt;I519),K519+$R$16,IF(AND(O520="SELL",I520&gt;=I519),K519,””))))),$R$16)))</f>
        <v>0.02</v>
      </c>
      <c r="L520" s="8">
        <f t="shared" si="50"/>
        <v>-5.4691908594536473E-2</v>
      </c>
      <c r="M520" s="15"/>
      <c r="N520" s="15">
        <f t="shared" si="48"/>
        <v>2007.9345954297269</v>
      </c>
      <c r="O520" s="11" t="str">
        <f t="shared" si="53"/>
        <v>SELL</v>
      </c>
      <c r="P520" s="16"/>
    </row>
    <row r="521" spans="1:16">
      <c r="A521" s="3">
        <v>43304.625</v>
      </c>
      <c r="B521" s="6"/>
      <c r="C521" s="1">
        <v>2007</v>
      </c>
      <c r="D521" s="1">
        <v>2007.1</v>
      </c>
      <c r="E521" s="1">
        <v>2006</v>
      </c>
      <c r="F521" s="1">
        <v>2007</v>
      </c>
      <c r="G521" s="1">
        <v>22097</v>
      </c>
      <c r="H521" s="15">
        <f t="shared" si="51"/>
        <v>2007.8799035211323</v>
      </c>
      <c r="I521" s="1">
        <f t="shared" si="52"/>
        <v>2005.2</v>
      </c>
      <c r="J521" s="8">
        <f t="shared" si="49"/>
        <v>-2.6799035211322462</v>
      </c>
      <c r="K521" s="8">
        <f>IF(A521="","",IF(IF(O521=O520,IF(K520=$R$17,$R$17,IF(AND(O521="BUY",I521&gt;I520),K520+$R$16,IF(AND(O521="BUY",I521&lt;=I520),K520,IF(AND(O521="SELL",I521&lt;I520),K520+$R$16,IF(AND(O521="SELL",I521&gt;=I520),K520,””))))),$R$16)&gt;$R$17,$R$17,IF(O521=O520,IF(K520=$R$17,$R$17,IF(AND(O521="BUY",I521&gt;I520),K520+$R$16,IF(AND(O521="BUY",I521&lt;=I520),K520,IF(AND(O521="SELL",I521&lt;I520),K520+$R$16,IF(AND(O521="SELL",I521&gt;=I520),K520,””))))),$R$16)))</f>
        <v>0.02</v>
      </c>
      <c r="L521" s="8">
        <f t="shared" si="50"/>
        <v>-5.3598070422644924E-2</v>
      </c>
      <c r="M521" s="15"/>
      <c r="N521" s="15">
        <f t="shared" si="48"/>
        <v>2007.8799035211323</v>
      </c>
      <c r="O521" s="11" t="str">
        <f t="shared" si="53"/>
        <v>SELL</v>
      </c>
      <c r="P521" s="16"/>
    </row>
    <row r="522" spans="1:16">
      <c r="A522" s="3">
        <v>43304.628472222219</v>
      </c>
      <c r="B522" s="6"/>
      <c r="C522" s="1">
        <v>2007.05</v>
      </c>
      <c r="D522" s="1">
        <v>2007.2</v>
      </c>
      <c r="E522" s="1">
        <v>2006.05</v>
      </c>
      <c r="F522" s="1">
        <v>2006.85</v>
      </c>
      <c r="G522" s="1">
        <v>22731</v>
      </c>
      <c r="H522" s="15">
        <f t="shared" si="51"/>
        <v>2007.8263054507097</v>
      </c>
      <c r="I522" s="1">
        <f t="shared" si="52"/>
        <v>2005.2</v>
      </c>
      <c r="J522" s="8">
        <f t="shared" si="49"/>
        <v>-2.6263054507096513</v>
      </c>
      <c r="K522" s="8">
        <f>IF(A522="","",IF(IF(O522=O521,IF(K521=$R$17,$R$17,IF(AND(O522="BUY",I522&gt;I521),K521+$R$16,IF(AND(O522="BUY",I522&lt;=I521),K521,IF(AND(O522="SELL",I522&lt;I521),K521+$R$16,IF(AND(O522="SELL",I522&gt;=I521),K521,””))))),$R$16)&gt;$R$17,$R$17,IF(O522=O521,IF(K521=$R$17,$R$17,IF(AND(O522="BUY",I522&gt;I521),K521+$R$16,IF(AND(O522="BUY",I522&lt;=I521),K521,IF(AND(O522="SELL",I522&lt;I521),K521+$R$16,IF(AND(O522="SELL",I522&gt;=I521),K521,””))))),$R$16)))</f>
        <v>0.02</v>
      </c>
      <c r="L522" s="8">
        <f t="shared" si="50"/>
        <v>-5.2526109014193023E-2</v>
      </c>
      <c r="M522" s="15"/>
      <c r="N522" s="15">
        <f t="shared" si="48"/>
        <v>2007.8263054507097</v>
      </c>
      <c r="O522" s="11" t="str">
        <f t="shared" si="53"/>
        <v>SELL</v>
      </c>
      <c r="P522" s="16"/>
    </row>
    <row r="523" spans="1:16">
      <c r="A523" s="3">
        <v>43304.631944444445</v>
      </c>
      <c r="B523" s="6"/>
      <c r="C523" s="1">
        <v>2006.65</v>
      </c>
      <c r="D523" s="1">
        <v>2007.3</v>
      </c>
      <c r="E523" s="1">
        <v>2005.45</v>
      </c>
      <c r="F523" s="1">
        <v>2006</v>
      </c>
      <c r="G523" s="1">
        <v>26453</v>
      </c>
      <c r="H523" s="15">
        <f t="shared" si="51"/>
        <v>2007.7737793416954</v>
      </c>
      <c r="I523" s="1">
        <f t="shared" si="52"/>
        <v>2005.2</v>
      </c>
      <c r="J523" s="8">
        <f t="shared" si="49"/>
        <v>-2.5737793416953991</v>
      </c>
      <c r="K523" s="8">
        <f>IF(A523="","",IF(IF(O523=O522,IF(K522=$R$17,$R$17,IF(AND(O523="BUY",I523&gt;I522),K522+$R$16,IF(AND(O523="BUY",I523&lt;=I522),K522,IF(AND(O523="SELL",I523&lt;I522),K522+$R$16,IF(AND(O523="SELL",I523&gt;=I522),K522,””))))),$R$16)&gt;$R$17,$R$17,IF(O523=O522,IF(K522=$R$17,$R$17,IF(AND(O523="BUY",I523&gt;I522),K522+$R$16,IF(AND(O523="BUY",I523&lt;=I522),K522,IF(AND(O523="SELL",I523&lt;I522),K522+$R$16,IF(AND(O523="SELL",I523&gt;=I522),K522,””))))),$R$16)))</f>
        <v>0.02</v>
      </c>
      <c r="L523" s="8">
        <f t="shared" si="50"/>
        <v>-5.1475586833907981E-2</v>
      </c>
      <c r="M523" s="15"/>
      <c r="N523" s="15">
        <f t="shared" si="48"/>
        <v>2007.7737793416954</v>
      </c>
      <c r="O523" s="11" t="str">
        <f t="shared" si="53"/>
        <v>SELL</v>
      </c>
      <c r="P523" s="16"/>
    </row>
    <row r="524" spans="1:16">
      <c r="A524" s="3">
        <v>43304.635416666664</v>
      </c>
      <c r="B524" s="6"/>
      <c r="C524" s="1">
        <v>2006</v>
      </c>
      <c r="D524" s="1">
        <v>2007</v>
      </c>
      <c r="E524" s="1">
        <v>2005.5</v>
      </c>
      <c r="F524" s="1">
        <v>2006.5</v>
      </c>
      <c r="G524" s="1">
        <v>30231</v>
      </c>
      <c r="H524" s="15">
        <f t="shared" si="51"/>
        <v>2007.7223037548615</v>
      </c>
      <c r="I524" s="1">
        <f t="shared" si="52"/>
        <v>2005.2</v>
      </c>
      <c r="J524" s="8">
        <f t="shared" si="49"/>
        <v>-2.5223037548614684</v>
      </c>
      <c r="K524" s="8">
        <f>IF(A524="","",IF(IF(O524=O523,IF(K523=$R$17,$R$17,IF(AND(O524="BUY",I524&gt;I523),K523+$R$16,IF(AND(O524="BUY",I524&lt;=I523),K523,IF(AND(O524="SELL",I524&lt;I523),K523+$R$16,IF(AND(O524="SELL",I524&gt;=I523),K523,””))))),$R$16)&gt;$R$17,$R$17,IF(O524=O523,IF(K523=$R$17,$R$17,IF(AND(O524="BUY",I524&gt;I523),K523+$R$16,IF(AND(O524="BUY",I524&lt;=I523),K523,IF(AND(O524="SELL",I524&lt;I523),K523+$R$16,IF(AND(O524="SELL",I524&gt;=I523),K523,””))))),$R$16)))</f>
        <v>0.02</v>
      </c>
      <c r="L524" s="8">
        <f t="shared" si="50"/>
        <v>-5.044607509722937E-2</v>
      </c>
      <c r="M524" s="15"/>
      <c r="N524" s="15">
        <f t="shared" si="48"/>
        <v>2007.7223037548615</v>
      </c>
      <c r="O524" s="11" t="str">
        <f t="shared" si="53"/>
        <v>SELL</v>
      </c>
      <c r="P524" s="16"/>
    </row>
    <row r="525" spans="1:16">
      <c r="A525" s="3">
        <v>43304.638888888891</v>
      </c>
      <c r="B525" s="6"/>
      <c r="C525" s="1">
        <v>2006.8</v>
      </c>
      <c r="D525" s="1">
        <v>2007.75</v>
      </c>
      <c r="E525" s="1">
        <v>2005.55</v>
      </c>
      <c r="F525" s="1">
        <v>2006.1</v>
      </c>
      <c r="G525" s="1">
        <v>48833</v>
      </c>
      <c r="H525" s="15">
        <f t="shared" si="51"/>
        <v>2005.2</v>
      </c>
      <c r="I525" s="1">
        <f t="shared" si="52"/>
        <v>2007.75</v>
      </c>
      <c r="J525" s="8">
        <f t="shared" si="49"/>
        <v>2.5499999999999545</v>
      </c>
      <c r="K525" s="8">
        <f>IF(A525="","",IF(IF(O525=O524,IF(K524=$R$17,$R$17,IF(AND(O525="BUY",I525&gt;I524),K524+$R$16,IF(AND(O525="BUY",I525&lt;=I524),K524,IF(AND(O525="SELL",I525&lt;I524),K524+$R$16,IF(AND(O525="SELL",I525&gt;=I524),K524,””))))),$R$16)&gt;$R$17,$R$17,IF(O525=O524,IF(K524=$R$17,$R$17,IF(AND(O525="BUY",I525&gt;I524),K524+$R$16,IF(AND(O525="BUY",I525&lt;=I524),K524,IF(AND(O525="SELL",I525&lt;I524),K524+$R$16,IF(AND(O525="SELL",I525&gt;=I524),K524,””))))),$R$16)))</f>
        <v>0.02</v>
      </c>
      <c r="L525" s="8">
        <f t="shared" si="50"/>
        <v>5.0999999999999095E-2</v>
      </c>
      <c r="M525" s="15"/>
      <c r="N525" s="15">
        <f t="shared" si="48"/>
        <v>2005.2</v>
      </c>
      <c r="O525" s="11" t="str">
        <f t="shared" si="53"/>
        <v>BUY</v>
      </c>
      <c r="P525" s="16"/>
    </row>
    <row r="526" spans="1:16">
      <c r="A526" s="3">
        <v>43304.642361111109</v>
      </c>
      <c r="B526" s="6"/>
      <c r="C526" s="1">
        <v>2006.1</v>
      </c>
      <c r="D526" s="1">
        <v>2006.1</v>
      </c>
      <c r="E526" s="1">
        <v>2004.2</v>
      </c>
      <c r="F526" s="1">
        <v>2004.2</v>
      </c>
      <c r="G526" s="1">
        <v>35227</v>
      </c>
      <c r="H526" s="15">
        <f t="shared" si="51"/>
        <v>2007.75</v>
      </c>
      <c r="I526" s="1">
        <f t="shared" si="52"/>
        <v>2004.2</v>
      </c>
      <c r="J526" s="8">
        <f t="shared" si="49"/>
        <v>-3.5499999999999545</v>
      </c>
      <c r="K526" s="8">
        <f>IF(A526="","",IF(IF(O526=O525,IF(K525=$R$17,$R$17,IF(AND(O526="BUY",I526&gt;I525),K525+$R$16,IF(AND(O526="BUY",I526&lt;=I525),K525,IF(AND(O526="SELL",I526&lt;I525),K525+$R$16,IF(AND(O526="SELL",I526&gt;=I525),K525,””))))),$R$16)&gt;$R$17,$R$17,IF(O526=O525,IF(K525=$R$17,$R$17,IF(AND(O526="BUY",I526&gt;I525),K525+$R$16,IF(AND(O526="BUY",I526&lt;=I525),K525,IF(AND(O526="SELL",I526&lt;I525),K525+$R$16,IF(AND(O526="SELL",I526&gt;=I525),K525,””))))),$R$16)))</f>
        <v>0.02</v>
      </c>
      <c r="L526" s="8">
        <f t="shared" si="50"/>
        <v>-7.0999999999999092E-2</v>
      </c>
      <c r="M526" s="15"/>
      <c r="N526" s="15">
        <f t="shared" si="48"/>
        <v>2007.75</v>
      </c>
      <c r="O526" s="11" t="str">
        <f t="shared" si="53"/>
        <v>SELL</v>
      </c>
      <c r="P526" s="16"/>
    </row>
    <row r="527" spans="1:16">
      <c r="A527" s="3">
        <v>43304.645833333336</v>
      </c>
      <c r="B527" s="6"/>
      <c r="C527" s="1">
        <v>2004.2</v>
      </c>
      <c r="D527" s="1">
        <v>2005</v>
      </c>
      <c r="E527" s="1">
        <v>2000.25</v>
      </c>
      <c r="F527" s="1">
        <v>2001.1</v>
      </c>
      <c r="G527" s="1">
        <v>40355</v>
      </c>
      <c r="H527" s="15">
        <f t="shared" si="51"/>
        <v>2007.6790000000001</v>
      </c>
      <c r="I527" s="1">
        <f t="shared" si="52"/>
        <v>2000.25</v>
      </c>
      <c r="J527" s="8">
        <f t="shared" si="49"/>
        <v>-7.4290000000000873</v>
      </c>
      <c r="K527" s="8">
        <f>IF(A527="","",IF(IF(O527=O526,IF(K526=$R$17,$R$17,IF(AND(O527="BUY",I527&gt;I526),K526+$R$16,IF(AND(O527="BUY",I527&lt;=I526),K526,IF(AND(O527="SELL",I527&lt;I526),K526+$R$16,IF(AND(O527="SELL",I527&gt;=I526),K526,””))))),$R$16)&gt;$R$17,$R$17,IF(O527=O526,IF(K526=$R$17,$R$17,IF(AND(O527="BUY",I527&gt;I526),K526+$R$16,IF(AND(O527="BUY",I527&lt;=I526),K526,IF(AND(O527="SELL",I527&lt;I526),K526+$R$16,IF(AND(O527="SELL",I527&gt;=I526),K526,””))))),$R$16)))</f>
        <v>0.04</v>
      </c>
      <c r="L527" s="8">
        <f t="shared" si="50"/>
        <v>-0.29716000000000348</v>
      </c>
      <c r="M527" s="15"/>
      <c r="N527" s="15">
        <f t="shared" si="48"/>
        <v>2007.6790000000001</v>
      </c>
      <c r="O527" s="11" t="str">
        <f t="shared" si="53"/>
        <v>SELL</v>
      </c>
      <c r="P527" s="16"/>
    </row>
    <row r="528" spans="1:16">
      <c r="A528" s="3">
        <v>43305.385416666664</v>
      </c>
      <c r="B528" s="6"/>
      <c r="C528" s="1">
        <v>2015</v>
      </c>
      <c r="D528" s="1">
        <v>2015</v>
      </c>
      <c r="E528" s="1">
        <v>2015</v>
      </c>
      <c r="F528" s="1">
        <v>2015</v>
      </c>
      <c r="G528" s="1">
        <v>363</v>
      </c>
      <c r="H528" s="15">
        <f t="shared" si="51"/>
        <v>2000.25</v>
      </c>
      <c r="I528" s="1">
        <f t="shared" si="52"/>
        <v>2015</v>
      </c>
      <c r="J528" s="8">
        <f t="shared" si="49"/>
        <v>14.75</v>
      </c>
      <c r="K528" s="8">
        <f>IF(A528="","",IF(IF(O528=O527,IF(K527=$R$17,$R$17,IF(AND(O528="BUY",I528&gt;I527),K527+$R$16,IF(AND(O528="BUY",I528&lt;=I527),K527,IF(AND(O528="SELL",I528&lt;I527),K527+$R$16,IF(AND(O528="SELL",I528&gt;=I527),K527,””))))),$R$16)&gt;$R$17,$R$17,IF(O528=O527,IF(K527=$R$17,$R$17,IF(AND(O528="BUY",I528&gt;I527),K527+$R$16,IF(AND(O528="BUY",I528&lt;=I527),K527,IF(AND(O528="SELL",I528&lt;I527),K527+$R$16,IF(AND(O528="SELL",I528&gt;=I527),K527,””))))),$R$16)))</f>
        <v>0.02</v>
      </c>
      <c r="L528" s="8">
        <f t="shared" si="50"/>
        <v>0.29499999999999998</v>
      </c>
      <c r="M528" s="15"/>
      <c r="N528" s="15">
        <f t="shared" si="48"/>
        <v>2000.25</v>
      </c>
      <c r="O528" s="11" t="str">
        <f t="shared" si="53"/>
        <v>BUY</v>
      </c>
      <c r="P528" s="16"/>
    </row>
    <row r="529" spans="1:16">
      <c r="A529" s="3">
        <v>43305.388888888891</v>
      </c>
      <c r="B529" s="6"/>
      <c r="C529" s="1">
        <v>2011.2</v>
      </c>
      <c r="D529" s="1">
        <v>2012</v>
      </c>
      <c r="E529" s="1">
        <v>1996</v>
      </c>
      <c r="F529" s="1">
        <v>2000.8</v>
      </c>
      <c r="G529" s="1">
        <v>71656</v>
      </c>
      <c r="H529" s="15">
        <f t="shared" si="51"/>
        <v>2015</v>
      </c>
      <c r="I529" s="1">
        <f t="shared" si="52"/>
        <v>1996</v>
      </c>
      <c r="J529" s="8">
        <f t="shared" si="49"/>
        <v>-19</v>
      </c>
      <c r="K529" s="8">
        <f>IF(A529="","",IF(IF(O529=O528,IF(K528=$R$17,$R$17,IF(AND(O529="BUY",I529&gt;I528),K528+$R$16,IF(AND(O529="BUY",I529&lt;=I528),K528,IF(AND(O529="SELL",I529&lt;I528),K528+$R$16,IF(AND(O529="SELL",I529&gt;=I528),K528,””))))),$R$16)&gt;$R$17,$R$17,IF(O529=O528,IF(K528=$R$17,$R$17,IF(AND(O529="BUY",I529&gt;I528),K528+$R$16,IF(AND(O529="BUY",I529&lt;=I528),K528,IF(AND(O529="SELL",I529&lt;I528),K528+$R$16,IF(AND(O529="SELL",I529&gt;=I528),K528,””))))),$R$16)))</f>
        <v>0.02</v>
      </c>
      <c r="L529" s="8">
        <f t="shared" si="50"/>
        <v>-0.38</v>
      </c>
      <c r="M529" s="15"/>
      <c r="N529" s="15">
        <f t="shared" si="48"/>
        <v>2015</v>
      </c>
      <c r="O529" s="11" t="str">
        <f t="shared" si="53"/>
        <v>SELL</v>
      </c>
      <c r="P529" s="16"/>
    </row>
    <row r="530" spans="1:16">
      <c r="A530" s="3">
        <v>43305.392361111109</v>
      </c>
      <c r="B530" s="6"/>
      <c r="C530" s="1">
        <v>2000.7</v>
      </c>
      <c r="D530" s="1">
        <v>2012</v>
      </c>
      <c r="E530" s="1">
        <v>1999.85</v>
      </c>
      <c r="F530" s="1">
        <v>2012</v>
      </c>
      <c r="G530" s="1">
        <v>46745</v>
      </c>
      <c r="H530" s="15">
        <f t="shared" si="51"/>
        <v>2014.62</v>
      </c>
      <c r="I530" s="1">
        <f t="shared" si="52"/>
        <v>1996</v>
      </c>
      <c r="J530" s="8">
        <f t="shared" si="49"/>
        <v>-18.619999999999891</v>
      </c>
      <c r="K530" s="8">
        <f>IF(A530="","",IF(IF(O530=O529,IF(K529=$R$17,$R$17,IF(AND(O530="BUY",I530&gt;I529),K529+$R$16,IF(AND(O530="BUY",I530&lt;=I529),K529,IF(AND(O530="SELL",I530&lt;I529),K529+$R$16,IF(AND(O530="SELL",I530&gt;=I529),K529,””))))),$R$16)&gt;$R$17,$R$17,IF(O530=O529,IF(K529=$R$17,$R$17,IF(AND(O530="BUY",I530&gt;I529),K529+$R$16,IF(AND(O530="BUY",I530&lt;=I529),K529,IF(AND(O530="SELL",I530&lt;I529),K529+$R$16,IF(AND(O530="SELL",I530&gt;=I529),K529,””))))),$R$16)))</f>
        <v>0.02</v>
      </c>
      <c r="L530" s="8">
        <f t="shared" si="50"/>
        <v>-0.37239999999999784</v>
      </c>
      <c r="M530" s="15"/>
      <c r="N530" s="15">
        <f t="shared" si="48"/>
        <v>2014.62</v>
      </c>
      <c r="O530" s="11" t="str">
        <f t="shared" si="53"/>
        <v>SELL</v>
      </c>
      <c r="P530" s="16"/>
    </row>
    <row r="531" spans="1:16">
      <c r="A531" s="3">
        <v>43305.395833333336</v>
      </c>
      <c r="B531" s="6"/>
      <c r="C531" s="1">
        <v>2012</v>
      </c>
      <c r="D531" s="1">
        <v>2013.2</v>
      </c>
      <c r="E531" s="1">
        <v>2006.55</v>
      </c>
      <c r="F531" s="1">
        <v>2009.35</v>
      </c>
      <c r="G531" s="1">
        <v>38767</v>
      </c>
      <c r="H531" s="15">
        <f t="shared" si="51"/>
        <v>2014.2475999999999</v>
      </c>
      <c r="I531" s="1">
        <f t="shared" si="52"/>
        <v>1996</v>
      </c>
      <c r="J531" s="8">
        <f t="shared" si="49"/>
        <v>-18.24759999999992</v>
      </c>
      <c r="K531" s="8">
        <f>IF(A531="","",IF(IF(O531=O530,IF(K530=$R$17,$R$17,IF(AND(O531="BUY",I531&gt;I530),K530+$R$16,IF(AND(O531="BUY",I531&lt;=I530),K530,IF(AND(O531="SELL",I531&lt;I530),K530+$R$16,IF(AND(O531="SELL",I531&gt;=I530),K530,””))))),$R$16)&gt;$R$17,$R$17,IF(O531=O530,IF(K530=$R$17,$R$17,IF(AND(O531="BUY",I531&gt;I530),K530+$R$16,IF(AND(O531="BUY",I531&lt;=I530),K530,IF(AND(O531="SELL",I531&lt;I530),K530+$R$16,IF(AND(O531="SELL",I531&gt;=I530),K530,””))))),$R$16)))</f>
        <v>0.02</v>
      </c>
      <c r="L531" s="8">
        <f t="shared" si="50"/>
        <v>-0.36495199999999839</v>
      </c>
      <c r="M531" s="15"/>
      <c r="N531" s="15">
        <f t="shared" si="48"/>
        <v>2014.2475999999999</v>
      </c>
      <c r="O531" s="11" t="str">
        <f t="shared" si="53"/>
        <v>SELL</v>
      </c>
      <c r="P531" s="16"/>
    </row>
    <row r="532" spans="1:16">
      <c r="A532" s="3">
        <v>43305.399305555555</v>
      </c>
      <c r="B532" s="6"/>
      <c r="C532" s="1">
        <v>2009.35</v>
      </c>
      <c r="D532" s="1">
        <v>2010.55</v>
      </c>
      <c r="E532" s="1">
        <v>2005</v>
      </c>
      <c r="F532" s="1">
        <v>2005.75</v>
      </c>
      <c r="G532" s="1">
        <v>31246</v>
      </c>
      <c r="H532" s="15">
        <f t="shared" si="51"/>
        <v>2013.882648</v>
      </c>
      <c r="I532" s="1">
        <f t="shared" si="52"/>
        <v>1996</v>
      </c>
      <c r="J532" s="8">
        <f t="shared" si="49"/>
        <v>-17.882648000000017</v>
      </c>
      <c r="K532" s="8">
        <f>IF(A532="","",IF(IF(O532=O531,IF(K531=$R$17,$R$17,IF(AND(O532="BUY",I532&gt;I531),K531+$R$16,IF(AND(O532="BUY",I532&lt;=I531),K531,IF(AND(O532="SELL",I532&lt;I531),K531+$R$16,IF(AND(O532="SELL",I532&gt;=I531),K531,””))))),$R$16)&gt;$R$17,$R$17,IF(O532=O531,IF(K531=$R$17,$R$17,IF(AND(O532="BUY",I532&gt;I531),K531+$R$16,IF(AND(O532="BUY",I532&lt;=I531),K531,IF(AND(O532="SELL",I532&lt;I531),K531+$R$16,IF(AND(O532="SELL",I532&gt;=I531),K531,””))))),$R$16)))</f>
        <v>0.02</v>
      </c>
      <c r="L532" s="8">
        <f t="shared" si="50"/>
        <v>-0.35765296000000035</v>
      </c>
      <c r="M532" s="15"/>
      <c r="N532" s="15">
        <f t="shared" si="48"/>
        <v>2013.882648</v>
      </c>
      <c r="O532" s="11" t="str">
        <f t="shared" si="53"/>
        <v>SELL</v>
      </c>
      <c r="P532" s="16"/>
    </row>
    <row r="533" spans="1:16">
      <c r="A533" s="3">
        <v>43305.402777777781</v>
      </c>
      <c r="B533" s="6"/>
      <c r="C533" s="1">
        <v>2005.5</v>
      </c>
      <c r="D533" s="1">
        <v>2009.5</v>
      </c>
      <c r="E533" s="1">
        <v>2005.1</v>
      </c>
      <c r="F533" s="1">
        <v>2009</v>
      </c>
      <c r="G533" s="1">
        <v>130311</v>
      </c>
      <c r="H533" s="15">
        <f t="shared" si="51"/>
        <v>2013.52499504</v>
      </c>
      <c r="I533" s="1">
        <f t="shared" si="52"/>
        <v>1996</v>
      </c>
      <c r="J533" s="8">
        <f t="shared" si="49"/>
        <v>-17.524995040000022</v>
      </c>
      <c r="K533" s="8">
        <f>IF(A533="","",IF(IF(O533=O532,IF(K532=$R$17,$R$17,IF(AND(O533="BUY",I533&gt;I532),K532+$R$16,IF(AND(O533="BUY",I533&lt;=I532),K532,IF(AND(O533="SELL",I533&lt;I532),K532+$R$16,IF(AND(O533="SELL",I533&gt;=I532),K532,””))))),$R$16)&gt;$R$17,$R$17,IF(O533=O532,IF(K532=$R$17,$R$17,IF(AND(O533="BUY",I533&gt;I532),K532+$R$16,IF(AND(O533="BUY",I533&lt;=I532),K532,IF(AND(O533="SELL",I533&lt;I532),K532+$R$16,IF(AND(O533="SELL",I533&gt;=I532),K532,””))))),$R$16)))</f>
        <v>0.02</v>
      </c>
      <c r="L533" s="8">
        <f t="shared" si="50"/>
        <v>-0.35049990080000043</v>
      </c>
      <c r="M533" s="15"/>
      <c r="N533" s="15">
        <f t="shared" si="48"/>
        <v>2013.52499504</v>
      </c>
      <c r="O533" s="11" t="str">
        <f t="shared" si="53"/>
        <v>SELL</v>
      </c>
      <c r="P533" s="16"/>
    </row>
    <row r="534" spans="1:16">
      <c r="A534" s="3">
        <v>43305.40625</v>
      </c>
      <c r="B534" s="6"/>
      <c r="C534" s="1">
        <v>2008.5</v>
      </c>
      <c r="D534" s="1">
        <v>2009.4</v>
      </c>
      <c r="E534" s="1">
        <v>2007.3</v>
      </c>
      <c r="F534" s="1">
        <v>2008.9</v>
      </c>
      <c r="G534" s="1">
        <v>44609</v>
      </c>
      <c r="H534" s="15">
        <f t="shared" si="51"/>
        <v>2013.1744951392</v>
      </c>
      <c r="I534" s="1">
        <f t="shared" si="52"/>
        <v>1996</v>
      </c>
      <c r="J534" s="8">
        <f t="shared" si="49"/>
        <v>-17.174495139199962</v>
      </c>
      <c r="K534" s="8">
        <f>IF(A534="","",IF(IF(O534=O533,IF(K533=$R$17,$R$17,IF(AND(O534="BUY",I534&gt;I533),K533+$R$16,IF(AND(O534="BUY",I534&lt;=I533),K533,IF(AND(O534="SELL",I534&lt;I533),K533+$R$16,IF(AND(O534="SELL",I534&gt;=I533),K533,””))))),$R$16)&gt;$R$17,$R$17,IF(O534=O533,IF(K533=$R$17,$R$17,IF(AND(O534="BUY",I534&gt;I533),K533+$R$16,IF(AND(O534="BUY",I534&lt;=I533),K533,IF(AND(O534="SELL",I534&lt;I533),K533+$R$16,IF(AND(O534="SELL",I534&gt;=I533),K533,””))))),$R$16)))</f>
        <v>0.02</v>
      </c>
      <c r="L534" s="8">
        <f t="shared" si="50"/>
        <v>-0.34348990278399927</v>
      </c>
      <c r="M534" s="15"/>
      <c r="N534" s="15">
        <f t="shared" si="48"/>
        <v>2013.1744951392</v>
      </c>
      <c r="O534" s="11" t="str">
        <f t="shared" si="53"/>
        <v>SELL</v>
      </c>
      <c r="P534" s="16"/>
    </row>
    <row r="535" spans="1:16">
      <c r="A535" s="3">
        <v>43305.409722222219</v>
      </c>
      <c r="B535" s="6"/>
      <c r="C535" s="1">
        <v>2008.9</v>
      </c>
      <c r="D535" s="1">
        <v>2008.9</v>
      </c>
      <c r="E535" s="1">
        <v>2005</v>
      </c>
      <c r="F535" s="1">
        <v>2005.7</v>
      </c>
      <c r="G535" s="1">
        <v>29003</v>
      </c>
      <c r="H535" s="15">
        <f t="shared" si="51"/>
        <v>2012.8310052364159</v>
      </c>
      <c r="I535" s="1">
        <f t="shared" si="52"/>
        <v>1996</v>
      </c>
      <c r="J535" s="8">
        <f t="shared" si="49"/>
        <v>-16.831005236415876</v>
      </c>
      <c r="K535" s="8">
        <f>IF(A535="","",IF(IF(O535=O534,IF(K534=$R$17,$R$17,IF(AND(O535="BUY",I535&gt;I534),K534+$R$16,IF(AND(O535="BUY",I535&lt;=I534),K534,IF(AND(O535="SELL",I535&lt;I534),K534+$R$16,IF(AND(O535="SELL",I535&gt;=I534),K534,””))))),$R$16)&gt;$R$17,$R$17,IF(O535=O534,IF(K534=$R$17,$R$17,IF(AND(O535="BUY",I535&gt;I534),K534+$R$16,IF(AND(O535="BUY",I535&lt;=I534),K534,IF(AND(O535="SELL",I535&lt;I534),K534+$R$16,IF(AND(O535="SELL",I535&gt;=I534),K534,””))))),$R$16)))</f>
        <v>0.02</v>
      </c>
      <c r="L535" s="8">
        <f t="shared" si="50"/>
        <v>-0.33662010472831755</v>
      </c>
      <c r="M535" s="15"/>
      <c r="N535" s="15">
        <f t="shared" si="48"/>
        <v>2012.8310052364159</v>
      </c>
      <c r="O535" s="11" t="str">
        <f t="shared" si="53"/>
        <v>SELL</v>
      </c>
      <c r="P535" s="16"/>
    </row>
    <row r="536" spans="1:16">
      <c r="A536" s="3">
        <v>43305.413194444445</v>
      </c>
      <c r="B536" s="6"/>
      <c r="C536" s="1">
        <v>2005.7</v>
      </c>
      <c r="D536" s="1">
        <v>2009</v>
      </c>
      <c r="E536" s="1">
        <v>2003.7</v>
      </c>
      <c r="F536" s="1">
        <v>2005.75</v>
      </c>
      <c r="G536" s="1">
        <v>21516</v>
      </c>
      <c r="H536" s="15">
        <f t="shared" si="51"/>
        <v>2012.4943851316875</v>
      </c>
      <c r="I536" s="1">
        <f t="shared" si="52"/>
        <v>1996</v>
      </c>
      <c r="J536" s="8">
        <f t="shared" si="49"/>
        <v>-16.494385131687523</v>
      </c>
      <c r="K536" s="8">
        <f>IF(A536="","",IF(IF(O536=O535,IF(K535=$R$17,$R$17,IF(AND(O536="BUY",I536&gt;I535),K535+$R$16,IF(AND(O536="BUY",I536&lt;=I535),K535,IF(AND(O536="SELL",I536&lt;I535),K535+$R$16,IF(AND(O536="SELL",I536&gt;=I535),K535,””))))),$R$16)&gt;$R$17,$R$17,IF(O536=O535,IF(K535=$R$17,$R$17,IF(AND(O536="BUY",I536&gt;I535),K535+$R$16,IF(AND(O536="BUY",I536&lt;=I535),K535,IF(AND(O536="SELL",I536&lt;I535),K535+$R$16,IF(AND(O536="SELL",I536&gt;=I535),K535,””))))),$R$16)))</f>
        <v>0.02</v>
      </c>
      <c r="L536" s="8">
        <f t="shared" si="50"/>
        <v>-0.32988770263375045</v>
      </c>
      <c r="M536" s="15"/>
      <c r="N536" s="15">
        <f t="shared" si="48"/>
        <v>2012.4943851316875</v>
      </c>
      <c r="O536" s="11" t="str">
        <f t="shared" si="53"/>
        <v>SELL</v>
      </c>
      <c r="P536" s="16"/>
    </row>
    <row r="537" spans="1:16">
      <c r="A537" s="3">
        <v>43305.416666666664</v>
      </c>
      <c r="B537" s="6"/>
      <c r="C537" s="1">
        <v>2005.35</v>
      </c>
      <c r="D537" s="1">
        <v>2007</v>
      </c>
      <c r="E537" s="1">
        <v>2002.9</v>
      </c>
      <c r="F537" s="1">
        <v>2003.1</v>
      </c>
      <c r="G537" s="1">
        <v>32698</v>
      </c>
      <c r="H537" s="15">
        <f t="shared" si="51"/>
        <v>2012.1644974290539</v>
      </c>
      <c r="I537" s="1">
        <f t="shared" si="52"/>
        <v>1996</v>
      </c>
      <c r="J537" s="8">
        <f t="shared" si="49"/>
        <v>-16.164497429053881</v>
      </c>
      <c r="K537" s="8">
        <f>IF(A537="","",IF(IF(O537=O536,IF(K536=$R$17,$R$17,IF(AND(O537="BUY",I537&gt;I536),K536+$R$16,IF(AND(O537="BUY",I537&lt;=I536),K536,IF(AND(O537="SELL",I537&lt;I536),K536+$R$16,IF(AND(O537="SELL",I537&gt;=I536),K536,””))))),$R$16)&gt;$R$17,$R$17,IF(O537=O536,IF(K536=$R$17,$R$17,IF(AND(O537="BUY",I537&gt;I536),K536+$R$16,IF(AND(O537="BUY",I537&lt;=I536),K536,IF(AND(O537="SELL",I537&lt;I536),K536+$R$16,IF(AND(O537="SELL",I537&gt;=I536),K536,””))))),$R$16)))</f>
        <v>0.02</v>
      </c>
      <c r="L537" s="8">
        <f t="shared" si="50"/>
        <v>-0.32328994858107762</v>
      </c>
      <c r="M537" s="15"/>
      <c r="N537" s="15">
        <f t="shared" si="48"/>
        <v>2012.1644974290539</v>
      </c>
      <c r="O537" s="11" t="str">
        <f t="shared" si="53"/>
        <v>SELL</v>
      </c>
      <c r="P537" s="16"/>
    </row>
    <row r="538" spans="1:16">
      <c r="A538" s="3">
        <v>43305.420138888891</v>
      </c>
      <c r="B538" s="6"/>
      <c r="C538" s="1">
        <v>2002.5</v>
      </c>
      <c r="D538" s="1">
        <v>2007.8</v>
      </c>
      <c r="E538" s="1">
        <v>2001.3</v>
      </c>
      <c r="F538" s="1">
        <v>2004</v>
      </c>
      <c r="G538" s="1">
        <v>60345</v>
      </c>
      <c r="H538" s="15">
        <f t="shared" si="51"/>
        <v>2011.8412074804728</v>
      </c>
      <c r="I538" s="1">
        <f t="shared" si="52"/>
        <v>1996</v>
      </c>
      <c r="J538" s="8">
        <f t="shared" si="49"/>
        <v>-15.841207480472804</v>
      </c>
      <c r="K538" s="8">
        <f>IF(A538="","",IF(IF(O538=O537,IF(K537=$R$17,$R$17,IF(AND(O538="BUY",I538&gt;I537),K537+$R$16,IF(AND(O538="BUY",I538&lt;=I537),K537,IF(AND(O538="SELL",I538&lt;I537),K537+$R$16,IF(AND(O538="SELL",I538&gt;=I537),K537,””))))),$R$16)&gt;$R$17,$R$17,IF(O538=O537,IF(K537=$R$17,$R$17,IF(AND(O538="BUY",I538&gt;I537),K537+$R$16,IF(AND(O538="BUY",I538&lt;=I537),K537,IF(AND(O538="SELL",I538&lt;I537),K537+$R$16,IF(AND(O538="SELL",I538&gt;=I537),K537,””))))),$R$16)))</f>
        <v>0.02</v>
      </c>
      <c r="L538" s="8">
        <f t="shared" si="50"/>
        <v>-0.3168241496094561</v>
      </c>
      <c r="M538" s="15"/>
      <c r="N538" s="15">
        <f t="shared" si="48"/>
        <v>2011.8412074804728</v>
      </c>
      <c r="O538" s="11" t="str">
        <f t="shared" si="53"/>
        <v>SELL</v>
      </c>
      <c r="P538" s="16"/>
    </row>
    <row r="539" spans="1:16">
      <c r="A539" s="3">
        <v>43305.423611111109</v>
      </c>
      <c r="B539" s="6"/>
      <c r="C539" s="1">
        <v>2005</v>
      </c>
      <c r="D539" s="1">
        <v>2006.3</v>
      </c>
      <c r="E539" s="1">
        <v>2000.7</v>
      </c>
      <c r="F539" s="1">
        <v>2003</v>
      </c>
      <c r="G539" s="1">
        <v>35346</v>
      </c>
      <c r="H539" s="15">
        <f t="shared" si="51"/>
        <v>2011.5243833308634</v>
      </c>
      <c r="I539" s="1">
        <f t="shared" si="52"/>
        <v>1996</v>
      </c>
      <c r="J539" s="8">
        <f t="shared" si="49"/>
        <v>-15.524383330863429</v>
      </c>
      <c r="K539" s="8">
        <f>IF(A539="","",IF(IF(O539=O538,IF(K538=$R$17,$R$17,IF(AND(O539="BUY",I539&gt;I538),K538+$R$16,IF(AND(O539="BUY",I539&lt;=I538),K538,IF(AND(O539="SELL",I539&lt;I538),K538+$R$16,IF(AND(O539="SELL",I539&gt;=I538),K538,””))))),$R$16)&gt;$R$17,$R$17,IF(O539=O538,IF(K538=$R$17,$R$17,IF(AND(O539="BUY",I539&gt;I538),K538+$R$16,IF(AND(O539="BUY",I539&lt;=I538),K538,IF(AND(O539="SELL",I539&lt;I538),K538+$R$16,IF(AND(O539="SELL",I539&gt;=I538),K538,””))))),$R$16)))</f>
        <v>0.02</v>
      </c>
      <c r="L539" s="8">
        <f t="shared" si="50"/>
        <v>-0.31048766661726862</v>
      </c>
      <c r="M539" s="15"/>
      <c r="N539" s="15">
        <f t="shared" si="48"/>
        <v>2011.5243833308634</v>
      </c>
      <c r="O539" s="11" t="str">
        <f t="shared" si="53"/>
        <v>SELL</v>
      </c>
      <c r="P539" s="16"/>
    </row>
    <row r="540" spans="1:16">
      <c r="A540" s="3">
        <v>43305.427083333336</v>
      </c>
      <c r="B540" s="6"/>
      <c r="C540" s="1">
        <v>2003</v>
      </c>
      <c r="D540" s="1">
        <v>2003</v>
      </c>
      <c r="E540" s="1">
        <v>2000.5</v>
      </c>
      <c r="F540" s="1">
        <v>2000.85</v>
      </c>
      <c r="G540" s="1">
        <v>20607</v>
      </c>
      <c r="H540" s="15">
        <f t="shared" si="51"/>
        <v>2011.2138956642461</v>
      </c>
      <c r="I540" s="1">
        <f t="shared" si="52"/>
        <v>1996</v>
      </c>
      <c r="J540" s="8">
        <f t="shared" si="49"/>
        <v>-15.213895664246138</v>
      </c>
      <c r="K540" s="8">
        <f>IF(A540="","",IF(IF(O540=O539,IF(K539=$R$17,$R$17,IF(AND(O540="BUY",I540&gt;I539),K539+$R$16,IF(AND(O540="BUY",I540&lt;=I539),K539,IF(AND(O540="SELL",I540&lt;I539),K539+$R$16,IF(AND(O540="SELL",I540&gt;=I539),K539,””))))),$R$16)&gt;$R$17,$R$17,IF(O540=O539,IF(K539=$R$17,$R$17,IF(AND(O540="BUY",I540&gt;I539),K539+$R$16,IF(AND(O540="BUY",I540&lt;=I539),K539,IF(AND(O540="SELL",I540&lt;I539),K539+$R$16,IF(AND(O540="SELL",I540&gt;=I539),K539,””))))),$R$16)))</f>
        <v>0.02</v>
      </c>
      <c r="L540" s="8">
        <f t="shared" si="50"/>
        <v>-0.30427791328492276</v>
      </c>
      <c r="M540" s="15"/>
      <c r="N540" s="15">
        <f t="shared" si="48"/>
        <v>2011.2138956642461</v>
      </c>
      <c r="O540" s="11" t="str">
        <f t="shared" si="53"/>
        <v>SELL</v>
      </c>
      <c r="P540" s="16"/>
    </row>
    <row r="541" spans="1:16">
      <c r="A541" s="3">
        <v>43305.430555555555</v>
      </c>
      <c r="B541" s="6"/>
      <c r="C541" s="1">
        <v>2000.8</v>
      </c>
      <c r="D541" s="1">
        <v>2002.8</v>
      </c>
      <c r="E541" s="1">
        <v>2000.45</v>
      </c>
      <c r="F541" s="1">
        <v>2000.5</v>
      </c>
      <c r="G541" s="1">
        <v>15570</v>
      </c>
      <c r="H541" s="15">
        <f t="shared" si="51"/>
        <v>2010.9096177509612</v>
      </c>
      <c r="I541" s="1">
        <f t="shared" si="52"/>
        <v>1996</v>
      </c>
      <c r="J541" s="8">
        <f t="shared" si="49"/>
        <v>-14.909617750961161</v>
      </c>
      <c r="K541" s="8">
        <f>IF(A541="","",IF(IF(O541=O540,IF(K540=$R$17,$R$17,IF(AND(O541="BUY",I541&gt;I540),K540+$R$16,IF(AND(O541="BUY",I541&lt;=I540),K540,IF(AND(O541="SELL",I541&lt;I540),K540+$R$16,IF(AND(O541="SELL",I541&gt;=I540),K540,””))))),$R$16)&gt;$R$17,$R$17,IF(O541=O540,IF(K540=$R$17,$R$17,IF(AND(O541="BUY",I541&gt;I540),K540+$R$16,IF(AND(O541="BUY",I541&lt;=I540),K540,IF(AND(O541="SELL",I541&lt;I540),K540+$R$16,IF(AND(O541="SELL",I541&gt;=I540),K540,””))))),$R$16)))</f>
        <v>0.02</v>
      </c>
      <c r="L541" s="8">
        <f t="shared" si="50"/>
        <v>-0.2981923550192232</v>
      </c>
      <c r="M541" s="15"/>
      <c r="N541" s="15">
        <f t="shared" si="48"/>
        <v>2010.9096177509612</v>
      </c>
      <c r="O541" s="11" t="str">
        <f t="shared" si="53"/>
        <v>SELL</v>
      </c>
      <c r="P541" s="16"/>
    </row>
    <row r="542" spans="1:16">
      <c r="A542" s="3">
        <v>43305.434027777781</v>
      </c>
      <c r="B542" s="6"/>
      <c r="C542" s="1">
        <v>2000.5</v>
      </c>
      <c r="D542" s="1">
        <v>2001.3</v>
      </c>
      <c r="E542" s="1">
        <v>1999</v>
      </c>
      <c r="F542" s="1">
        <v>2001</v>
      </c>
      <c r="G542" s="1">
        <v>34890</v>
      </c>
      <c r="H542" s="15">
        <f t="shared" si="51"/>
        <v>2010.611425395942</v>
      </c>
      <c r="I542" s="1">
        <f t="shared" si="52"/>
        <v>1996</v>
      </c>
      <c r="J542" s="8">
        <f t="shared" si="49"/>
        <v>-14.611425395941978</v>
      </c>
      <c r="K542" s="8">
        <f>IF(A542="","",IF(IF(O542=O541,IF(K541=$R$17,$R$17,IF(AND(O542="BUY",I542&gt;I541),K541+$R$16,IF(AND(O542="BUY",I542&lt;=I541),K541,IF(AND(O542="SELL",I542&lt;I541),K541+$R$16,IF(AND(O542="SELL",I542&gt;=I541),K541,””))))),$R$16)&gt;$R$17,$R$17,IF(O542=O541,IF(K541=$R$17,$R$17,IF(AND(O542="BUY",I542&gt;I541),K541+$R$16,IF(AND(O542="BUY",I542&lt;=I541),K541,IF(AND(O542="SELL",I542&lt;I541),K541+$R$16,IF(AND(O542="SELL",I542&gt;=I541),K541,””))))),$R$16)))</f>
        <v>0.02</v>
      </c>
      <c r="L542" s="8">
        <f t="shared" si="50"/>
        <v>-0.29222850791883959</v>
      </c>
      <c r="M542" s="15"/>
      <c r="N542" s="15">
        <f t="shared" si="48"/>
        <v>2010.611425395942</v>
      </c>
      <c r="O542" s="11" t="str">
        <f t="shared" si="53"/>
        <v>SELL</v>
      </c>
      <c r="P542" s="16"/>
    </row>
    <row r="543" spans="1:16">
      <c r="A543" s="3">
        <v>43305.4375</v>
      </c>
      <c r="B543" s="6"/>
      <c r="C543" s="1">
        <v>2001</v>
      </c>
      <c r="D543" s="1">
        <v>2001</v>
      </c>
      <c r="E543" s="1">
        <v>1998.35</v>
      </c>
      <c r="F543" s="1">
        <v>1998.9</v>
      </c>
      <c r="G543" s="1">
        <v>14296</v>
      </c>
      <c r="H543" s="15">
        <f t="shared" si="51"/>
        <v>2010.319196888023</v>
      </c>
      <c r="I543" s="1">
        <f t="shared" si="52"/>
        <v>1996</v>
      </c>
      <c r="J543" s="8">
        <f t="shared" si="49"/>
        <v>-14.319196888023043</v>
      </c>
      <c r="K543" s="8">
        <f>IF(A543="","",IF(IF(O543=O542,IF(K542=$R$17,$R$17,IF(AND(O543="BUY",I543&gt;I542),K542+$R$16,IF(AND(O543="BUY",I543&lt;=I542),K542,IF(AND(O543="SELL",I543&lt;I542),K542+$R$16,IF(AND(O543="SELL",I543&gt;=I542),K542,””))))),$R$16)&gt;$R$17,$R$17,IF(O543=O542,IF(K542=$R$17,$R$17,IF(AND(O543="BUY",I543&gt;I542),K542+$R$16,IF(AND(O543="BUY",I543&lt;=I542),K542,IF(AND(O543="SELL",I543&lt;I542),K542+$R$16,IF(AND(O543="SELL",I543&gt;=I542),K542,””))))),$R$16)))</f>
        <v>0.02</v>
      </c>
      <c r="L543" s="8">
        <f t="shared" si="50"/>
        <v>-0.28638393776046089</v>
      </c>
      <c r="M543" s="15"/>
      <c r="N543" s="15">
        <f t="shared" si="48"/>
        <v>2010.319196888023</v>
      </c>
      <c r="O543" s="11" t="str">
        <f t="shared" si="53"/>
        <v>SELL</v>
      </c>
      <c r="P543" s="16"/>
    </row>
    <row r="544" spans="1:16">
      <c r="A544" s="3">
        <v>43305.440972222219</v>
      </c>
      <c r="B544" s="6"/>
      <c r="C544" s="1">
        <v>1998.8</v>
      </c>
      <c r="D544" s="1">
        <v>2001.45</v>
      </c>
      <c r="E544" s="1">
        <v>1998.5</v>
      </c>
      <c r="F544" s="1">
        <v>2001</v>
      </c>
      <c r="G544" s="1">
        <v>20227</v>
      </c>
      <c r="H544" s="15">
        <f t="shared" si="51"/>
        <v>2010.0328129502625</v>
      </c>
      <c r="I544" s="1">
        <f t="shared" si="52"/>
        <v>1996</v>
      </c>
      <c r="J544" s="8">
        <f t="shared" si="49"/>
        <v>-14.032812950262496</v>
      </c>
      <c r="K544" s="8">
        <f>IF(A544="","",IF(IF(O544=O543,IF(K543=$R$17,$R$17,IF(AND(O544="BUY",I544&gt;I543),K543+$R$16,IF(AND(O544="BUY",I544&lt;=I543),K543,IF(AND(O544="SELL",I544&lt;I543),K543+$R$16,IF(AND(O544="SELL",I544&gt;=I543),K543,””))))),$R$16)&gt;$R$17,$R$17,IF(O544=O543,IF(K543=$R$17,$R$17,IF(AND(O544="BUY",I544&gt;I543),K543+$R$16,IF(AND(O544="BUY",I544&lt;=I543),K543,IF(AND(O544="SELL",I544&lt;I543),K543+$R$16,IF(AND(O544="SELL",I544&gt;=I543),K543,””))))),$R$16)))</f>
        <v>0.02</v>
      </c>
      <c r="L544" s="8">
        <f t="shared" si="50"/>
        <v>-0.28065625900524993</v>
      </c>
      <c r="M544" s="15"/>
      <c r="N544" s="15">
        <f t="shared" si="48"/>
        <v>2010.0328129502625</v>
      </c>
      <c r="O544" s="11" t="str">
        <f t="shared" si="53"/>
        <v>SELL</v>
      </c>
      <c r="P544" s="16"/>
    </row>
    <row r="545" spans="1:16">
      <c r="A545" s="3">
        <v>43305.444444444445</v>
      </c>
      <c r="B545" s="6"/>
      <c r="C545" s="1">
        <v>2001</v>
      </c>
      <c r="D545" s="1">
        <v>2001.45</v>
      </c>
      <c r="E545" s="1">
        <v>1999</v>
      </c>
      <c r="F545" s="1">
        <v>1999.6</v>
      </c>
      <c r="G545" s="1">
        <v>11208</v>
      </c>
      <c r="H545" s="15">
        <f t="shared" si="51"/>
        <v>2009.7521566912571</v>
      </c>
      <c r="I545" s="1">
        <f t="shared" si="52"/>
        <v>1996</v>
      </c>
      <c r="J545" s="8">
        <f t="shared" si="49"/>
        <v>-13.752156691257142</v>
      </c>
      <c r="K545" s="8">
        <f>IF(A545="","",IF(IF(O545=O544,IF(K544=$R$17,$R$17,IF(AND(O545="BUY",I545&gt;I544),K544+$R$16,IF(AND(O545="BUY",I545&lt;=I544),K544,IF(AND(O545="SELL",I545&lt;I544),K544+$R$16,IF(AND(O545="SELL",I545&gt;=I544),K544,””))))),$R$16)&gt;$R$17,$R$17,IF(O545=O544,IF(K544=$R$17,$R$17,IF(AND(O545="BUY",I545&gt;I544),K544+$R$16,IF(AND(O545="BUY",I545&lt;=I544),K544,IF(AND(O545="SELL",I545&lt;I544),K544+$R$16,IF(AND(O545="SELL",I545&gt;=I544),K544,””))))),$R$16)))</f>
        <v>0.02</v>
      </c>
      <c r="L545" s="8">
        <f t="shared" si="50"/>
        <v>-0.27504313382514284</v>
      </c>
      <c r="M545" s="15"/>
      <c r="N545" s="15">
        <f t="shared" si="48"/>
        <v>2009.7521566912571</v>
      </c>
      <c r="O545" s="11" t="str">
        <f t="shared" si="53"/>
        <v>SELL</v>
      </c>
      <c r="P545" s="16"/>
    </row>
    <row r="546" spans="1:16">
      <c r="A546" s="3">
        <v>43305.447916666664</v>
      </c>
      <c r="B546" s="6"/>
      <c r="C546" s="1">
        <v>1999.6</v>
      </c>
      <c r="D546" s="1">
        <v>2002.75</v>
      </c>
      <c r="E546" s="1">
        <v>1999.5</v>
      </c>
      <c r="F546" s="1">
        <v>2001.65</v>
      </c>
      <c r="G546" s="1">
        <v>11142</v>
      </c>
      <c r="H546" s="15">
        <f t="shared" si="51"/>
        <v>2009.4771135574319</v>
      </c>
      <c r="I546" s="1">
        <f t="shared" si="52"/>
        <v>1996</v>
      </c>
      <c r="J546" s="8">
        <f t="shared" si="49"/>
        <v>-13.477113557431949</v>
      </c>
      <c r="K546" s="8">
        <f>IF(A546="","",IF(IF(O546=O545,IF(K545=$R$17,$R$17,IF(AND(O546="BUY",I546&gt;I545),K545+$R$16,IF(AND(O546="BUY",I546&lt;=I545),K545,IF(AND(O546="SELL",I546&lt;I545),K545+$R$16,IF(AND(O546="SELL",I546&gt;=I545),K545,””))))),$R$16)&gt;$R$17,$R$17,IF(O546=O545,IF(K545=$R$17,$R$17,IF(AND(O546="BUY",I546&gt;I545),K545+$R$16,IF(AND(O546="BUY",I546&lt;=I545),K545,IF(AND(O546="SELL",I546&lt;I545),K545+$R$16,IF(AND(O546="SELL",I546&gt;=I545),K545,””))))),$R$16)))</f>
        <v>0.02</v>
      </c>
      <c r="L546" s="8">
        <f t="shared" si="50"/>
        <v>-0.26954227114863899</v>
      </c>
      <c r="M546" s="15"/>
      <c r="N546" s="15">
        <f t="shared" si="48"/>
        <v>2009.4771135574319</v>
      </c>
      <c r="O546" s="11" t="str">
        <f t="shared" si="53"/>
        <v>SELL</v>
      </c>
      <c r="P546" s="16"/>
    </row>
    <row r="547" spans="1:16">
      <c r="A547" s="3">
        <v>43305.451388888891</v>
      </c>
      <c r="B547" s="6"/>
      <c r="C547" s="1">
        <v>2001.65</v>
      </c>
      <c r="D547" s="1">
        <v>2002.5</v>
      </c>
      <c r="E547" s="1">
        <v>2000</v>
      </c>
      <c r="F547" s="1">
        <v>2000</v>
      </c>
      <c r="G547" s="1">
        <v>12104</v>
      </c>
      <c r="H547" s="15">
        <f t="shared" si="51"/>
        <v>2009.2075712862834</v>
      </c>
      <c r="I547" s="1">
        <f t="shared" si="52"/>
        <v>1996</v>
      </c>
      <c r="J547" s="8">
        <f t="shared" si="49"/>
        <v>-13.207571286283383</v>
      </c>
      <c r="K547" s="8">
        <f>IF(A547="","",IF(IF(O547=O546,IF(K546=$R$17,$R$17,IF(AND(O547="BUY",I547&gt;I546),K546+$R$16,IF(AND(O547="BUY",I547&lt;=I546),K546,IF(AND(O547="SELL",I547&lt;I546),K546+$R$16,IF(AND(O547="SELL",I547&gt;=I546),K546,””))))),$R$16)&gt;$R$17,$R$17,IF(O547=O546,IF(K546=$R$17,$R$17,IF(AND(O547="BUY",I547&gt;I546),K546+$R$16,IF(AND(O547="BUY",I547&lt;=I546),K546,IF(AND(O547="SELL",I547&lt;I546),K546+$R$16,IF(AND(O547="SELL",I547&gt;=I546),K546,””))))),$R$16)))</f>
        <v>0.02</v>
      </c>
      <c r="L547" s="8">
        <f t="shared" si="50"/>
        <v>-0.26415142572566763</v>
      </c>
      <c r="M547" s="15"/>
      <c r="N547" s="15">
        <f t="shared" si="48"/>
        <v>2009.2075712862834</v>
      </c>
      <c r="O547" s="11" t="str">
        <f t="shared" si="53"/>
        <v>SELL</v>
      </c>
      <c r="P547" s="16"/>
    </row>
    <row r="548" spans="1:16">
      <c r="A548" s="3">
        <v>43305.454861111109</v>
      </c>
      <c r="B548" s="6"/>
      <c r="C548" s="1">
        <v>2000.2</v>
      </c>
      <c r="D548" s="1">
        <v>2000.2</v>
      </c>
      <c r="E548" s="1">
        <v>1998</v>
      </c>
      <c r="F548" s="1">
        <v>1998.45</v>
      </c>
      <c r="G548" s="1">
        <v>13080</v>
      </c>
      <c r="H548" s="15">
        <f t="shared" si="51"/>
        <v>2008.9434198605577</v>
      </c>
      <c r="I548" s="1">
        <f t="shared" si="52"/>
        <v>1996</v>
      </c>
      <c r="J548" s="8">
        <f t="shared" si="49"/>
        <v>-12.943419860557697</v>
      </c>
      <c r="K548" s="8">
        <f>IF(A548="","",IF(IF(O548=O547,IF(K547=$R$17,$R$17,IF(AND(O548="BUY",I548&gt;I547),K547+$R$16,IF(AND(O548="BUY",I548&lt;=I547),K547,IF(AND(O548="SELL",I548&lt;I547),K547+$R$16,IF(AND(O548="SELL",I548&gt;=I547),K547,””))))),$R$16)&gt;$R$17,$R$17,IF(O548=O547,IF(K547=$R$17,$R$17,IF(AND(O548="BUY",I548&gt;I547),K547+$R$16,IF(AND(O548="BUY",I548&lt;=I547),K547,IF(AND(O548="SELL",I548&lt;I547),K547+$R$16,IF(AND(O548="SELL",I548&gt;=I547),K547,””))))),$R$16)))</f>
        <v>0.02</v>
      </c>
      <c r="L548" s="8">
        <f t="shared" si="50"/>
        <v>-0.25886839721115396</v>
      </c>
      <c r="M548" s="15"/>
      <c r="N548" s="15">
        <f t="shared" si="48"/>
        <v>2008.9434198605577</v>
      </c>
      <c r="O548" s="11" t="str">
        <f t="shared" si="53"/>
        <v>SELL</v>
      </c>
      <c r="P548" s="16"/>
    </row>
    <row r="549" spans="1:16">
      <c r="A549" s="3">
        <v>43305.458333333336</v>
      </c>
      <c r="B549" s="6"/>
      <c r="C549" s="1">
        <v>1998.7</v>
      </c>
      <c r="D549" s="1">
        <v>1999.9</v>
      </c>
      <c r="E549" s="1">
        <v>1998</v>
      </c>
      <c r="F549" s="1">
        <v>1999.15</v>
      </c>
      <c r="G549" s="1">
        <v>9680</v>
      </c>
      <c r="H549" s="15">
        <f t="shared" si="51"/>
        <v>2008.6845514633465</v>
      </c>
      <c r="I549" s="1">
        <f t="shared" si="52"/>
        <v>1996</v>
      </c>
      <c r="J549" s="8">
        <f t="shared" si="49"/>
        <v>-12.684551463346452</v>
      </c>
      <c r="K549" s="8">
        <f>IF(A549="","",IF(IF(O549=O548,IF(K548=$R$17,$R$17,IF(AND(O549="BUY",I549&gt;I548),K548+$R$16,IF(AND(O549="BUY",I549&lt;=I548),K548,IF(AND(O549="SELL",I549&lt;I548),K548+$R$16,IF(AND(O549="SELL",I549&gt;=I548),K548,””))))),$R$16)&gt;$R$17,$R$17,IF(O549=O548,IF(K548=$R$17,$R$17,IF(AND(O549="BUY",I549&gt;I548),K548+$R$16,IF(AND(O549="BUY",I549&lt;=I548),K548,IF(AND(O549="SELL",I549&lt;I548),K548+$R$16,IF(AND(O549="SELL",I549&gt;=I548),K548,””))))),$R$16)))</f>
        <v>0.02</v>
      </c>
      <c r="L549" s="8">
        <f t="shared" si="50"/>
        <v>-0.25369102926692905</v>
      </c>
      <c r="M549" s="15"/>
      <c r="N549" s="15">
        <f t="shared" si="48"/>
        <v>2008.6845514633465</v>
      </c>
      <c r="O549" s="11" t="str">
        <f t="shared" si="53"/>
        <v>SELL</v>
      </c>
      <c r="P549" s="16"/>
    </row>
    <row r="550" spans="1:16">
      <c r="A550" s="3">
        <v>43305.461805555555</v>
      </c>
      <c r="B550" s="6"/>
      <c r="C550" s="1">
        <v>1999.2</v>
      </c>
      <c r="D550" s="1">
        <v>2000</v>
      </c>
      <c r="E550" s="1">
        <v>1998.35</v>
      </c>
      <c r="F550" s="1">
        <v>1998.95</v>
      </c>
      <c r="G550" s="1">
        <v>12803</v>
      </c>
      <c r="H550" s="15">
        <f t="shared" si="51"/>
        <v>2008.4308604340795</v>
      </c>
      <c r="I550" s="1">
        <f t="shared" si="52"/>
        <v>1996</v>
      </c>
      <c r="J550" s="8">
        <f t="shared" si="49"/>
        <v>-12.430860434079477</v>
      </c>
      <c r="K550" s="8">
        <f>IF(A550="","",IF(IF(O550=O549,IF(K549=$R$17,$R$17,IF(AND(O550="BUY",I550&gt;I549),K549+$R$16,IF(AND(O550="BUY",I550&lt;=I549),K549,IF(AND(O550="SELL",I550&lt;I549),K549+$R$16,IF(AND(O550="SELL",I550&gt;=I549),K549,””))))),$R$16)&gt;$R$17,$R$17,IF(O550=O549,IF(K549=$R$17,$R$17,IF(AND(O550="BUY",I550&gt;I549),K549+$R$16,IF(AND(O550="BUY",I550&lt;=I549),K549,IF(AND(O550="SELL",I550&lt;I549),K549+$R$16,IF(AND(O550="SELL",I550&gt;=I549),K549,””))))),$R$16)))</f>
        <v>0.02</v>
      </c>
      <c r="L550" s="8">
        <f t="shared" si="50"/>
        <v>-0.24861720868158954</v>
      </c>
      <c r="M550" s="15"/>
      <c r="N550" s="15">
        <f t="shared" si="48"/>
        <v>2008.4308604340795</v>
      </c>
      <c r="O550" s="11" t="str">
        <f t="shared" si="53"/>
        <v>SELL</v>
      </c>
      <c r="P550" s="16"/>
    </row>
    <row r="551" spans="1:16">
      <c r="A551" s="3">
        <v>43305.465277777781</v>
      </c>
      <c r="B551" s="6"/>
      <c r="C551" s="1">
        <v>1999</v>
      </c>
      <c r="D551" s="1">
        <v>1999.5</v>
      </c>
      <c r="E551" s="1">
        <v>1996.55</v>
      </c>
      <c r="F551" s="1">
        <v>1999.5</v>
      </c>
      <c r="G551" s="1">
        <v>19785</v>
      </c>
      <c r="H551" s="15">
        <f t="shared" si="51"/>
        <v>2008.182243225398</v>
      </c>
      <c r="I551" s="1">
        <f t="shared" si="52"/>
        <v>1996</v>
      </c>
      <c r="J551" s="8">
        <f t="shared" si="49"/>
        <v>-12.182243225397997</v>
      </c>
      <c r="K551" s="8">
        <f>IF(A551="","",IF(IF(O551=O550,IF(K550=$R$17,$R$17,IF(AND(O551="BUY",I551&gt;I550),K550+$R$16,IF(AND(O551="BUY",I551&lt;=I550),K550,IF(AND(O551="SELL",I551&lt;I550),K550+$R$16,IF(AND(O551="SELL",I551&gt;=I550),K550,””))))),$R$16)&gt;$R$17,$R$17,IF(O551=O550,IF(K550=$R$17,$R$17,IF(AND(O551="BUY",I551&gt;I550),K550+$R$16,IF(AND(O551="BUY",I551&lt;=I550),K550,IF(AND(O551="SELL",I551&lt;I550),K550+$R$16,IF(AND(O551="SELL",I551&gt;=I550),K550,””))))),$R$16)))</f>
        <v>0.02</v>
      </c>
      <c r="L551" s="8">
        <f t="shared" si="50"/>
        <v>-0.24364486450795994</v>
      </c>
      <c r="M551" s="15"/>
      <c r="N551" s="15">
        <f t="shared" si="48"/>
        <v>2008.182243225398</v>
      </c>
      <c r="O551" s="11" t="str">
        <f t="shared" si="53"/>
        <v>SELL</v>
      </c>
      <c r="P551" s="16"/>
    </row>
    <row r="552" spans="1:16">
      <c r="A552" s="3">
        <v>43305.46875</v>
      </c>
      <c r="B552" s="6"/>
      <c r="C552" s="1">
        <v>1998.9</v>
      </c>
      <c r="D552" s="1">
        <v>2000</v>
      </c>
      <c r="E552" s="1">
        <v>1997.15</v>
      </c>
      <c r="F552" s="1">
        <v>1997.65</v>
      </c>
      <c r="G552" s="1">
        <v>8646</v>
      </c>
      <c r="H552" s="15">
        <f t="shared" si="51"/>
        <v>2007.93859836089</v>
      </c>
      <c r="I552" s="1">
        <f t="shared" si="52"/>
        <v>1996</v>
      </c>
      <c r="J552" s="8">
        <f t="shared" si="49"/>
        <v>-11.938598360889955</v>
      </c>
      <c r="K552" s="8">
        <f>IF(A552="","",IF(IF(O552=O551,IF(K551=$R$17,$R$17,IF(AND(O552="BUY",I552&gt;I551),K551+$R$16,IF(AND(O552="BUY",I552&lt;=I551),K551,IF(AND(O552="SELL",I552&lt;I551),K551+$R$16,IF(AND(O552="SELL",I552&gt;=I551),K551,””))))),$R$16)&gt;$R$17,$R$17,IF(O552=O551,IF(K551=$R$17,$R$17,IF(AND(O552="BUY",I552&gt;I551),K551+$R$16,IF(AND(O552="BUY",I552&lt;=I551),K551,IF(AND(O552="SELL",I552&lt;I551),K551+$R$16,IF(AND(O552="SELL",I552&gt;=I551),K551,””))))),$R$16)))</f>
        <v>0.02</v>
      </c>
      <c r="L552" s="8">
        <f t="shared" si="50"/>
        <v>-0.23877196721779911</v>
      </c>
      <c r="M552" s="15"/>
      <c r="N552" s="15">
        <f t="shared" si="48"/>
        <v>2007.93859836089</v>
      </c>
      <c r="O552" s="11" t="str">
        <f t="shared" si="53"/>
        <v>SELL</v>
      </c>
      <c r="P552" s="16"/>
    </row>
    <row r="553" spans="1:16">
      <c r="A553" s="3">
        <v>43305.472222222219</v>
      </c>
      <c r="B553" s="6"/>
      <c r="C553" s="1">
        <v>1997.7</v>
      </c>
      <c r="D553" s="1">
        <v>1999.95</v>
      </c>
      <c r="E553" s="1">
        <v>1997.65</v>
      </c>
      <c r="F553" s="1">
        <v>1999.85</v>
      </c>
      <c r="G553" s="1">
        <v>10934</v>
      </c>
      <c r="H553" s="15">
        <f t="shared" si="51"/>
        <v>2007.6998263936721</v>
      </c>
      <c r="I553" s="1">
        <f t="shared" si="52"/>
        <v>1996</v>
      </c>
      <c r="J553" s="8">
        <f t="shared" si="49"/>
        <v>-11.699826393672083</v>
      </c>
      <c r="K553" s="8">
        <f>IF(A553="","",IF(IF(O553=O552,IF(K552=$R$17,$R$17,IF(AND(O553="BUY",I553&gt;I552),K552+$R$16,IF(AND(O553="BUY",I553&lt;=I552),K552,IF(AND(O553="SELL",I553&lt;I552),K552+$R$16,IF(AND(O553="SELL",I553&gt;=I552),K552,””))))),$R$16)&gt;$R$17,$R$17,IF(O553=O552,IF(K552=$R$17,$R$17,IF(AND(O553="BUY",I553&gt;I552),K552+$R$16,IF(AND(O553="BUY",I553&lt;=I552),K552,IF(AND(O553="SELL",I553&lt;I552),K552+$R$16,IF(AND(O553="SELL",I553&gt;=I552),K552,””))))),$R$16)))</f>
        <v>0.02</v>
      </c>
      <c r="L553" s="8">
        <f t="shared" si="50"/>
        <v>-0.23399652787344166</v>
      </c>
      <c r="M553" s="15"/>
      <c r="N553" s="15">
        <f t="shared" si="48"/>
        <v>2007.6998263936721</v>
      </c>
      <c r="O553" s="11" t="str">
        <f t="shared" si="53"/>
        <v>SELL</v>
      </c>
      <c r="P553" s="16"/>
    </row>
    <row r="554" spans="1:16">
      <c r="A554" s="3">
        <v>43305.475694444445</v>
      </c>
      <c r="B554" s="6"/>
      <c r="C554" s="1">
        <v>1999.8</v>
      </c>
      <c r="D554" s="1">
        <v>1999.8</v>
      </c>
      <c r="E554" s="1">
        <v>1997</v>
      </c>
      <c r="F554" s="1">
        <v>1997.8</v>
      </c>
      <c r="G554" s="1">
        <v>14147</v>
      </c>
      <c r="H554" s="15">
        <f t="shared" si="51"/>
        <v>2007.4658298657987</v>
      </c>
      <c r="I554" s="1">
        <f t="shared" si="52"/>
        <v>1996</v>
      </c>
      <c r="J554" s="8">
        <f t="shared" si="49"/>
        <v>-11.465829865798696</v>
      </c>
      <c r="K554" s="8">
        <f>IF(A554="","",IF(IF(O554=O553,IF(K553=$R$17,$R$17,IF(AND(O554="BUY",I554&gt;I553),K553+$R$16,IF(AND(O554="BUY",I554&lt;=I553),K553,IF(AND(O554="SELL",I554&lt;I553),K553+$R$16,IF(AND(O554="SELL",I554&gt;=I553),K553,””))))),$R$16)&gt;$R$17,$R$17,IF(O554=O553,IF(K553=$R$17,$R$17,IF(AND(O554="BUY",I554&gt;I553),K553+$R$16,IF(AND(O554="BUY",I554&lt;=I553),K553,IF(AND(O554="SELL",I554&lt;I553),K553+$R$16,IF(AND(O554="SELL",I554&gt;=I553),K553,””))))),$R$16)))</f>
        <v>0.02</v>
      </c>
      <c r="L554" s="8">
        <f t="shared" si="50"/>
        <v>-0.22931659731597392</v>
      </c>
      <c r="M554" s="15"/>
      <c r="N554" s="15">
        <f t="shared" si="48"/>
        <v>2007.4658298657987</v>
      </c>
      <c r="O554" s="11" t="str">
        <f t="shared" si="53"/>
        <v>SELL</v>
      </c>
      <c r="P554" s="16"/>
    </row>
    <row r="555" spans="1:16">
      <c r="A555" s="3">
        <v>43305.479166666664</v>
      </c>
      <c r="B555" s="6"/>
      <c r="C555" s="1">
        <v>1998</v>
      </c>
      <c r="D555" s="1">
        <v>1999.25</v>
      </c>
      <c r="E555" s="1">
        <v>1997.3</v>
      </c>
      <c r="F555" s="1">
        <v>1998.7</v>
      </c>
      <c r="G555" s="1">
        <v>10322</v>
      </c>
      <c r="H555" s="15">
        <f t="shared" si="51"/>
        <v>2007.2365132684827</v>
      </c>
      <c r="I555" s="1">
        <f t="shared" si="52"/>
        <v>1996</v>
      </c>
      <c r="J555" s="8">
        <f t="shared" si="49"/>
        <v>-11.236513268482668</v>
      </c>
      <c r="K555" s="8">
        <f>IF(A555="","",IF(IF(O555=O554,IF(K554=$R$17,$R$17,IF(AND(O555="BUY",I555&gt;I554),K554+$R$16,IF(AND(O555="BUY",I555&lt;=I554),K554,IF(AND(O555="SELL",I555&lt;I554),K554+$R$16,IF(AND(O555="SELL",I555&gt;=I554),K554,””))))),$R$16)&gt;$R$17,$R$17,IF(O555=O554,IF(K554=$R$17,$R$17,IF(AND(O555="BUY",I555&gt;I554),K554+$R$16,IF(AND(O555="BUY",I555&lt;=I554),K554,IF(AND(O555="SELL",I555&lt;I554),K554+$R$16,IF(AND(O555="SELL",I555&gt;=I554),K554,””))))),$R$16)))</f>
        <v>0.02</v>
      </c>
      <c r="L555" s="8">
        <f t="shared" si="50"/>
        <v>-0.22473026536965335</v>
      </c>
      <c r="M555" s="15"/>
      <c r="N555" s="15">
        <f t="shared" si="48"/>
        <v>2007.2365132684827</v>
      </c>
      <c r="O555" s="11" t="str">
        <f t="shared" si="53"/>
        <v>SELL</v>
      </c>
      <c r="P555" s="16"/>
    </row>
    <row r="556" spans="1:16">
      <c r="A556" s="3">
        <v>43305.482638888891</v>
      </c>
      <c r="B556" s="6"/>
      <c r="C556" s="1">
        <v>1998.7</v>
      </c>
      <c r="D556" s="1">
        <v>1999.75</v>
      </c>
      <c r="E556" s="1">
        <v>1998.3</v>
      </c>
      <c r="F556" s="1">
        <v>1999.25</v>
      </c>
      <c r="G556" s="1">
        <v>7301</v>
      </c>
      <c r="H556" s="15">
        <f t="shared" si="51"/>
        <v>2007.0117830031131</v>
      </c>
      <c r="I556" s="1">
        <f t="shared" si="52"/>
        <v>1996</v>
      </c>
      <c r="J556" s="8">
        <f t="shared" si="49"/>
        <v>-11.011783003113123</v>
      </c>
      <c r="K556" s="8">
        <f>IF(A556="","",IF(IF(O556=O555,IF(K555=$R$17,$R$17,IF(AND(O556="BUY",I556&gt;I555),K555+$R$16,IF(AND(O556="BUY",I556&lt;=I555),K555,IF(AND(O556="SELL",I556&lt;I555),K555+$R$16,IF(AND(O556="SELL",I556&gt;=I555),K555,””))))),$R$16)&gt;$R$17,$R$17,IF(O556=O555,IF(K555=$R$17,$R$17,IF(AND(O556="BUY",I556&gt;I555),K555+$R$16,IF(AND(O556="BUY",I556&lt;=I555),K555,IF(AND(O556="SELL",I556&lt;I555),K555+$R$16,IF(AND(O556="SELL",I556&gt;=I555),K555,””))))),$R$16)))</f>
        <v>0.02</v>
      </c>
      <c r="L556" s="8">
        <f t="shared" si="50"/>
        <v>-0.22023566006226247</v>
      </c>
      <c r="M556" s="15"/>
      <c r="N556" s="15">
        <f t="shared" si="48"/>
        <v>2007.0117830031131</v>
      </c>
      <c r="O556" s="11" t="str">
        <f t="shared" si="53"/>
        <v>SELL</v>
      </c>
      <c r="P556" s="16"/>
    </row>
    <row r="557" spans="1:16">
      <c r="A557" s="3">
        <v>43305.486111111109</v>
      </c>
      <c r="B557" s="6"/>
      <c r="C557" s="1">
        <v>1999.25</v>
      </c>
      <c r="D557" s="1">
        <v>2000</v>
      </c>
      <c r="E557" s="1">
        <v>1998.05</v>
      </c>
      <c r="F557" s="1">
        <v>1998.5</v>
      </c>
      <c r="G557" s="1">
        <v>7104</v>
      </c>
      <c r="H557" s="15">
        <f t="shared" si="51"/>
        <v>2006.7915473430508</v>
      </c>
      <c r="I557" s="1">
        <f t="shared" si="52"/>
        <v>1996</v>
      </c>
      <c r="J557" s="8">
        <f t="shared" si="49"/>
        <v>-10.791547343050752</v>
      </c>
      <c r="K557" s="8">
        <f>IF(A557="","",IF(IF(O557=O556,IF(K556=$R$17,$R$17,IF(AND(O557="BUY",I557&gt;I556),K556+$R$16,IF(AND(O557="BUY",I557&lt;=I556),K556,IF(AND(O557="SELL",I557&lt;I556),K556+$R$16,IF(AND(O557="SELL",I557&gt;=I556),K556,””))))),$R$16)&gt;$R$17,$R$17,IF(O557=O556,IF(K556=$R$17,$R$17,IF(AND(O557="BUY",I557&gt;I556),K556+$R$16,IF(AND(O557="BUY",I557&lt;=I556),K556,IF(AND(O557="SELL",I557&lt;I556),K556+$R$16,IF(AND(O557="SELL",I557&gt;=I556),K556,””))))),$R$16)))</f>
        <v>0.02</v>
      </c>
      <c r="L557" s="8">
        <f t="shared" si="50"/>
        <v>-0.21583094686101503</v>
      </c>
      <c r="M557" s="15"/>
      <c r="N557" s="15">
        <f t="shared" si="48"/>
        <v>2006.7915473430508</v>
      </c>
      <c r="O557" s="11" t="str">
        <f t="shared" si="53"/>
        <v>SELL</v>
      </c>
      <c r="P557" s="16"/>
    </row>
    <row r="558" spans="1:16">
      <c r="A558" s="3">
        <v>43305.489583333336</v>
      </c>
      <c r="B558" s="6"/>
      <c r="C558" s="1">
        <v>1998.55</v>
      </c>
      <c r="D558" s="1">
        <v>1998.9</v>
      </c>
      <c r="E558" s="1">
        <v>1997.1</v>
      </c>
      <c r="F558" s="1">
        <v>1997.85</v>
      </c>
      <c r="G558" s="1">
        <v>7980</v>
      </c>
      <c r="H558" s="15">
        <f t="shared" si="51"/>
        <v>2006.5757163961898</v>
      </c>
      <c r="I558" s="1">
        <f t="shared" si="52"/>
        <v>1996</v>
      </c>
      <c r="J558" s="8">
        <f t="shared" si="49"/>
        <v>-10.575716396189819</v>
      </c>
      <c r="K558" s="8">
        <f>IF(A558="","",IF(IF(O558=O557,IF(K557=$R$17,$R$17,IF(AND(O558="BUY",I558&gt;I557),K557+$R$16,IF(AND(O558="BUY",I558&lt;=I557),K557,IF(AND(O558="SELL",I558&lt;I557),K557+$R$16,IF(AND(O558="SELL",I558&gt;=I557),K557,””))))),$R$16)&gt;$R$17,$R$17,IF(O558=O557,IF(K557=$R$17,$R$17,IF(AND(O558="BUY",I558&gt;I557),K557+$R$16,IF(AND(O558="BUY",I558&lt;=I557),K557,IF(AND(O558="SELL",I558&lt;I557),K557+$R$16,IF(AND(O558="SELL",I558&gt;=I557),K557,””))))),$R$16)))</f>
        <v>0.02</v>
      </c>
      <c r="L558" s="8">
        <f t="shared" si="50"/>
        <v>-0.21151432792379637</v>
      </c>
      <c r="M558" s="15"/>
      <c r="N558" s="15">
        <f t="shared" si="48"/>
        <v>2006.5757163961898</v>
      </c>
      <c r="O558" s="11" t="str">
        <f t="shared" si="53"/>
        <v>SELL</v>
      </c>
      <c r="P558" s="16"/>
    </row>
    <row r="559" spans="1:16">
      <c r="A559" s="3">
        <v>43305.493055555555</v>
      </c>
      <c r="B559" s="6"/>
      <c r="C559" s="1">
        <v>1997.85</v>
      </c>
      <c r="D559" s="1">
        <v>1999.55</v>
      </c>
      <c r="E559" s="1">
        <v>1997.45</v>
      </c>
      <c r="F559" s="1">
        <v>1998.95</v>
      </c>
      <c r="G559" s="1">
        <v>6530</v>
      </c>
      <c r="H559" s="15">
        <f t="shared" si="51"/>
        <v>2006.364202068266</v>
      </c>
      <c r="I559" s="1">
        <f t="shared" si="52"/>
        <v>1996</v>
      </c>
      <c r="J559" s="8">
        <f t="shared" si="49"/>
        <v>-10.364202068265968</v>
      </c>
      <c r="K559" s="8">
        <f>IF(A559="","",IF(IF(O559=O558,IF(K558=$R$17,$R$17,IF(AND(O559="BUY",I559&gt;I558),K558+$R$16,IF(AND(O559="BUY",I559&lt;=I558),K558,IF(AND(O559="SELL",I559&lt;I558),K558+$R$16,IF(AND(O559="SELL",I559&gt;=I558),K558,””))))),$R$16)&gt;$R$17,$R$17,IF(O559=O558,IF(K558=$R$17,$R$17,IF(AND(O559="BUY",I559&gt;I558),K558+$R$16,IF(AND(O559="BUY",I559&lt;=I558),K558,IF(AND(O559="SELL",I559&lt;I558),K558+$R$16,IF(AND(O559="SELL",I559&gt;=I558),K558,””))))),$R$16)))</f>
        <v>0.02</v>
      </c>
      <c r="L559" s="8">
        <f t="shared" si="50"/>
        <v>-0.20728404136531936</v>
      </c>
      <c r="M559" s="15"/>
      <c r="N559" s="15">
        <f t="shared" si="48"/>
        <v>2006.364202068266</v>
      </c>
      <c r="O559" s="11" t="str">
        <f t="shared" si="53"/>
        <v>SELL</v>
      </c>
      <c r="P559" s="16"/>
    </row>
    <row r="560" spans="1:16">
      <c r="A560" s="3">
        <v>43305.496527777781</v>
      </c>
      <c r="B560" s="6"/>
      <c r="C560" s="1">
        <v>1999.15</v>
      </c>
      <c r="D560" s="1">
        <v>1999.3</v>
      </c>
      <c r="E560" s="1">
        <v>1997</v>
      </c>
      <c r="F560" s="1">
        <v>1997.2</v>
      </c>
      <c r="G560" s="1">
        <v>8839</v>
      </c>
      <c r="H560" s="15">
        <f t="shared" si="51"/>
        <v>2006.1569180269007</v>
      </c>
      <c r="I560" s="1">
        <f t="shared" si="52"/>
        <v>1996</v>
      </c>
      <c r="J560" s="8">
        <f t="shared" si="49"/>
        <v>-10.156918026900712</v>
      </c>
      <c r="K560" s="8">
        <f>IF(A560="","",IF(IF(O560=O559,IF(K559=$R$17,$R$17,IF(AND(O560="BUY",I560&gt;I559),K559+$R$16,IF(AND(O560="BUY",I560&lt;=I559),K559,IF(AND(O560="SELL",I560&lt;I559),K559+$R$16,IF(AND(O560="SELL",I560&gt;=I559),K559,””))))),$R$16)&gt;$R$17,$R$17,IF(O560=O559,IF(K559=$R$17,$R$17,IF(AND(O560="BUY",I560&gt;I559),K559+$R$16,IF(AND(O560="BUY",I560&lt;=I559),K559,IF(AND(O560="SELL",I560&lt;I559),K559+$R$16,IF(AND(O560="SELL",I560&gt;=I559),K559,””))))),$R$16)))</f>
        <v>0.02</v>
      </c>
      <c r="L560" s="8">
        <f t="shared" si="50"/>
        <v>-0.20313836053801423</v>
      </c>
      <c r="M560" s="15"/>
      <c r="N560" s="15">
        <f t="shared" si="48"/>
        <v>2006.1569180269007</v>
      </c>
      <c r="O560" s="11" t="str">
        <f t="shared" si="53"/>
        <v>SELL</v>
      </c>
      <c r="P560" s="16"/>
    </row>
    <row r="561" spans="1:16">
      <c r="A561" s="3">
        <v>43305.5</v>
      </c>
      <c r="B561" s="6"/>
      <c r="C561" s="1">
        <v>1997.25</v>
      </c>
      <c r="D561" s="1">
        <v>1997.45</v>
      </c>
      <c r="E561" s="1">
        <v>1995.7</v>
      </c>
      <c r="F561" s="1">
        <v>1995.8</v>
      </c>
      <c r="G561" s="1">
        <v>11882</v>
      </c>
      <c r="H561" s="15">
        <f t="shared" si="51"/>
        <v>2005.9537796663626</v>
      </c>
      <c r="I561" s="1">
        <f t="shared" si="52"/>
        <v>1995.7</v>
      </c>
      <c r="J561" s="8">
        <f t="shared" si="49"/>
        <v>-10.253779666362561</v>
      </c>
      <c r="K561" s="8">
        <f>IF(A561="","",IF(IF(O561=O560,IF(K560=$R$17,$R$17,IF(AND(O561="BUY",I561&gt;I560),K560+$R$16,IF(AND(O561="BUY",I561&lt;=I560),K560,IF(AND(O561="SELL",I561&lt;I560),K560+$R$16,IF(AND(O561="SELL",I561&gt;=I560),K560,””))))),$R$16)&gt;$R$17,$R$17,IF(O561=O560,IF(K560=$R$17,$R$17,IF(AND(O561="BUY",I561&gt;I560),K560+$R$16,IF(AND(O561="BUY",I561&lt;=I560),K560,IF(AND(O561="SELL",I561&lt;I560),K560+$R$16,IF(AND(O561="SELL",I561&gt;=I560),K560,””))))),$R$16)))</f>
        <v>0.04</v>
      </c>
      <c r="L561" s="8">
        <f t="shared" si="50"/>
        <v>-0.41015118665450245</v>
      </c>
      <c r="M561" s="15"/>
      <c r="N561" s="15">
        <f t="shared" si="48"/>
        <v>2005.9537796663626</v>
      </c>
      <c r="O561" s="11" t="str">
        <f t="shared" si="53"/>
        <v>SELL</v>
      </c>
      <c r="P561" s="16"/>
    </row>
    <row r="562" spans="1:16">
      <c r="A562" s="3">
        <v>43305.503472222219</v>
      </c>
      <c r="B562" s="6"/>
      <c r="C562" s="1">
        <v>1995.8</v>
      </c>
      <c r="D562" s="1">
        <v>1996</v>
      </c>
      <c r="E562" s="1">
        <v>1991.45</v>
      </c>
      <c r="F562" s="1">
        <v>1992.7</v>
      </c>
      <c r="G562" s="1">
        <v>41846</v>
      </c>
      <c r="H562" s="15">
        <f t="shared" si="51"/>
        <v>2005.5436284797081</v>
      </c>
      <c r="I562" s="1">
        <f t="shared" si="52"/>
        <v>1991.45</v>
      </c>
      <c r="J562" s="8">
        <f t="shared" si="49"/>
        <v>-14.093628479708059</v>
      </c>
      <c r="K562" s="8">
        <f>IF(A562="","",IF(IF(O562=O561,IF(K561=$R$17,$R$17,IF(AND(O562="BUY",I562&gt;I561),K561+$R$16,IF(AND(O562="BUY",I562&lt;=I561),K561,IF(AND(O562="SELL",I562&lt;I561),K561+$R$16,IF(AND(O562="SELL",I562&gt;=I561),K561,””))))),$R$16)&gt;$R$17,$R$17,IF(O562=O561,IF(K561=$R$17,$R$17,IF(AND(O562="BUY",I562&gt;I561),K561+$R$16,IF(AND(O562="BUY",I562&lt;=I561),K561,IF(AND(O562="SELL",I562&lt;I561),K561+$R$16,IF(AND(O562="SELL",I562&gt;=I561),K561,””))))),$R$16)))</f>
        <v>0.06</v>
      </c>
      <c r="L562" s="8">
        <f t="shared" si="50"/>
        <v>-0.84561770878248355</v>
      </c>
      <c r="M562" s="15"/>
      <c r="N562" s="15">
        <f t="shared" si="48"/>
        <v>2005.5436284797081</v>
      </c>
      <c r="O562" s="11" t="str">
        <f t="shared" si="53"/>
        <v>SELL</v>
      </c>
      <c r="P562" s="16"/>
    </row>
    <row r="563" spans="1:16">
      <c r="A563" s="3">
        <v>43305.506944444445</v>
      </c>
      <c r="B563" s="6"/>
      <c r="C563" s="1">
        <v>1992.65</v>
      </c>
      <c r="D563" s="1">
        <v>1994</v>
      </c>
      <c r="E563" s="1">
        <v>1992</v>
      </c>
      <c r="F563" s="1">
        <v>1992.3</v>
      </c>
      <c r="G563" s="1">
        <v>11483</v>
      </c>
      <c r="H563" s="15">
        <f t="shared" si="51"/>
        <v>2004.6980107709255</v>
      </c>
      <c r="I563" s="1">
        <f t="shared" si="52"/>
        <v>1991.45</v>
      </c>
      <c r="J563" s="8">
        <f t="shared" si="49"/>
        <v>-13.248010770925475</v>
      </c>
      <c r="K563" s="8">
        <f>IF(A563="","",IF(IF(O563=O562,IF(K562=$R$17,$R$17,IF(AND(O563="BUY",I563&gt;I562),K562+$R$16,IF(AND(O563="BUY",I563&lt;=I562),K562,IF(AND(O563="SELL",I563&lt;I562),K562+$R$16,IF(AND(O563="SELL",I563&gt;=I562),K562,””))))),$R$16)&gt;$R$17,$R$17,IF(O563=O562,IF(K562=$R$17,$R$17,IF(AND(O563="BUY",I563&gt;I562),K562+$R$16,IF(AND(O563="BUY",I563&lt;=I562),K562,IF(AND(O563="SELL",I563&lt;I562),K562+$R$16,IF(AND(O563="SELL",I563&gt;=I562),K562,””))))),$R$16)))</f>
        <v>0.06</v>
      </c>
      <c r="L563" s="8">
        <f t="shared" si="50"/>
        <v>-0.79488064625552846</v>
      </c>
      <c r="M563" s="15"/>
      <c r="N563" s="15">
        <f t="shared" si="48"/>
        <v>2004.6980107709255</v>
      </c>
      <c r="O563" s="11" t="str">
        <f t="shared" si="53"/>
        <v>SELL</v>
      </c>
      <c r="P563" s="16"/>
    </row>
    <row r="564" spans="1:16">
      <c r="A564" s="3">
        <v>43305.510416666664</v>
      </c>
      <c r="B564" s="6"/>
      <c r="C564" s="1">
        <v>1992.25</v>
      </c>
      <c r="D564" s="1">
        <v>1994</v>
      </c>
      <c r="E564" s="1">
        <v>1991.95</v>
      </c>
      <c r="F564" s="1">
        <v>1992.8</v>
      </c>
      <c r="G564" s="1">
        <v>9666</v>
      </c>
      <c r="H564" s="15">
        <f t="shared" si="51"/>
        <v>2003.90313012467</v>
      </c>
      <c r="I564" s="1">
        <f t="shared" si="52"/>
        <v>1991.45</v>
      </c>
      <c r="J564" s="8">
        <f t="shared" si="49"/>
        <v>-12.453130124669997</v>
      </c>
      <c r="K564" s="8">
        <f>IF(A564="","",IF(IF(O564=O563,IF(K563=$R$17,$R$17,IF(AND(O564="BUY",I564&gt;I563),K563+$R$16,IF(AND(O564="BUY",I564&lt;=I563),K563,IF(AND(O564="SELL",I564&lt;I563),K563+$R$16,IF(AND(O564="SELL",I564&gt;=I563),K563,””))))),$R$16)&gt;$R$17,$R$17,IF(O564=O563,IF(K563=$R$17,$R$17,IF(AND(O564="BUY",I564&gt;I563),K563+$R$16,IF(AND(O564="BUY",I564&lt;=I563),K563,IF(AND(O564="SELL",I564&lt;I563),K563+$R$16,IF(AND(O564="SELL",I564&gt;=I563),K563,””))))),$R$16)))</f>
        <v>0.06</v>
      </c>
      <c r="L564" s="8">
        <f t="shared" si="50"/>
        <v>-0.74718780748019975</v>
      </c>
      <c r="M564" s="15"/>
      <c r="N564" s="15">
        <f t="shared" si="48"/>
        <v>2003.90313012467</v>
      </c>
      <c r="O564" s="11" t="str">
        <f t="shared" si="53"/>
        <v>SELL</v>
      </c>
      <c r="P564" s="16"/>
    </row>
    <row r="565" spans="1:16">
      <c r="A565" s="3">
        <v>43305.513888888891</v>
      </c>
      <c r="B565" s="6"/>
      <c r="C565" s="1">
        <v>1992.8</v>
      </c>
      <c r="D565" s="1">
        <v>1992.95</v>
      </c>
      <c r="E565" s="1">
        <v>1990</v>
      </c>
      <c r="F565" s="1">
        <v>1990.15</v>
      </c>
      <c r="G565" s="1">
        <v>21615</v>
      </c>
      <c r="H565" s="15">
        <f t="shared" si="51"/>
        <v>2003.1559423171898</v>
      </c>
      <c r="I565" s="1">
        <f t="shared" si="52"/>
        <v>1990</v>
      </c>
      <c r="J565" s="8">
        <f t="shared" si="49"/>
        <v>-13.155942317189783</v>
      </c>
      <c r="K565" s="8">
        <f>IF(A565="","",IF(IF(O565=O564,IF(K564=$R$17,$R$17,IF(AND(O565="BUY",I565&gt;I564),K564+$R$16,IF(AND(O565="BUY",I565&lt;=I564),K564,IF(AND(O565="SELL",I565&lt;I564),K564+$R$16,IF(AND(O565="SELL",I565&gt;=I564),K564,””))))),$R$16)&gt;$R$17,$R$17,IF(O565=O564,IF(K564=$R$17,$R$17,IF(AND(O565="BUY",I565&gt;I564),K564+$R$16,IF(AND(O565="BUY",I565&lt;=I564),K564,IF(AND(O565="SELL",I565&lt;I564),K564+$R$16,IF(AND(O565="SELL",I565&gt;=I564),K564,””))))),$R$16)))</f>
        <v>0.08</v>
      </c>
      <c r="L565" s="8">
        <f t="shared" si="50"/>
        <v>-1.0524753853751827</v>
      </c>
      <c r="M565" s="15"/>
      <c r="N565" s="15">
        <f t="shared" si="48"/>
        <v>2003.1559423171898</v>
      </c>
      <c r="O565" s="11" t="str">
        <f t="shared" si="53"/>
        <v>SELL</v>
      </c>
      <c r="P565" s="16"/>
    </row>
    <row r="566" spans="1:16">
      <c r="A566" s="3">
        <v>43305.517361111109</v>
      </c>
      <c r="B566" s="6"/>
      <c r="C566" s="1">
        <v>1990</v>
      </c>
      <c r="D566" s="1">
        <v>1990</v>
      </c>
      <c r="E566" s="1">
        <v>1985</v>
      </c>
      <c r="F566" s="1">
        <v>1989.75</v>
      </c>
      <c r="G566" s="1">
        <v>38625</v>
      </c>
      <c r="H566" s="15">
        <f t="shared" si="51"/>
        <v>2002.1034669318146</v>
      </c>
      <c r="I566" s="1">
        <f t="shared" si="52"/>
        <v>1985</v>
      </c>
      <c r="J566" s="8">
        <f t="shared" si="49"/>
        <v>-17.103466931814637</v>
      </c>
      <c r="K566" s="8">
        <f>IF(A566="","",IF(IF(O566=O565,IF(K565=$R$17,$R$17,IF(AND(O566="BUY",I566&gt;I565),K565+$R$16,IF(AND(O566="BUY",I566&lt;=I565),K565,IF(AND(O566="SELL",I566&lt;I565),K565+$R$16,IF(AND(O566="SELL",I566&gt;=I565),K565,””))))),$R$16)&gt;$R$17,$R$17,IF(O566=O565,IF(K565=$R$17,$R$17,IF(AND(O566="BUY",I566&gt;I565),K565+$R$16,IF(AND(O566="BUY",I566&lt;=I565),K565,IF(AND(O566="SELL",I566&lt;I565),K565+$R$16,IF(AND(O566="SELL",I566&gt;=I565),K565,””))))),$R$16)))</f>
        <v>0.1</v>
      </c>
      <c r="L566" s="8">
        <f t="shared" si="50"/>
        <v>-1.7103466931814637</v>
      </c>
      <c r="M566" s="15"/>
      <c r="N566" s="15">
        <f t="shared" si="48"/>
        <v>2002.1034669318146</v>
      </c>
      <c r="O566" s="11" t="str">
        <f t="shared" si="53"/>
        <v>SELL</v>
      </c>
      <c r="P566" s="16"/>
    </row>
    <row r="567" spans="1:16">
      <c r="A567" s="3">
        <v>43305.520833333336</v>
      </c>
      <c r="B567" s="6"/>
      <c r="C567" s="1">
        <v>1989.7</v>
      </c>
      <c r="D567" s="1">
        <v>1991.9</v>
      </c>
      <c r="E567" s="1">
        <v>1989.7</v>
      </c>
      <c r="F567" s="1">
        <v>1991.2</v>
      </c>
      <c r="G567" s="1">
        <v>17341</v>
      </c>
      <c r="H567" s="15">
        <f t="shared" si="51"/>
        <v>2000.3931202386332</v>
      </c>
      <c r="I567" s="1">
        <f t="shared" si="52"/>
        <v>1985</v>
      </c>
      <c r="J567" s="8">
        <f t="shared" si="49"/>
        <v>-15.393120238633173</v>
      </c>
      <c r="K567" s="8">
        <f>IF(A567="","",IF(IF(O567=O566,IF(K566=$R$17,$R$17,IF(AND(O567="BUY",I567&gt;I566),K566+$R$16,IF(AND(O567="BUY",I567&lt;=I566),K566,IF(AND(O567="SELL",I567&lt;I566),K566+$R$16,IF(AND(O567="SELL",I567&gt;=I566),K566,””))))),$R$16)&gt;$R$17,$R$17,IF(O567=O566,IF(K566=$R$17,$R$17,IF(AND(O567="BUY",I567&gt;I566),K566+$R$16,IF(AND(O567="BUY",I567&lt;=I566),K566,IF(AND(O567="SELL",I567&lt;I566),K566+$R$16,IF(AND(O567="SELL",I567&gt;=I566),K566,””))))),$R$16)))</f>
        <v>0.1</v>
      </c>
      <c r="L567" s="8">
        <f t="shared" si="50"/>
        <v>-1.5393120238633173</v>
      </c>
      <c r="M567" s="15"/>
      <c r="N567" s="15">
        <f t="shared" si="48"/>
        <v>2000.3931202386332</v>
      </c>
      <c r="O567" s="11" t="str">
        <f t="shared" si="53"/>
        <v>SELL</v>
      </c>
      <c r="P567" s="16"/>
    </row>
    <row r="568" spans="1:16">
      <c r="A568" s="3">
        <v>43305.524305555555</v>
      </c>
      <c r="B568" s="6"/>
      <c r="C568" s="1">
        <v>1991.25</v>
      </c>
      <c r="D568" s="1">
        <v>1994.2</v>
      </c>
      <c r="E568" s="1">
        <v>1991.05</v>
      </c>
      <c r="F568" s="1">
        <v>1992.95</v>
      </c>
      <c r="G568" s="1">
        <v>13817</v>
      </c>
      <c r="H568" s="15">
        <f t="shared" si="51"/>
        <v>1998.8538082147697</v>
      </c>
      <c r="I568" s="1">
        <f t="shared" si="52"/>
        <v>1985</v>
      </c>
      <c r="J568" s="8">
        <f t="shared" si="49"/>
        <v>-13.853808214769742</v>
      </c>
      <c r="K568" s="8">
        <f>IF(A568="","",IF(IF(O568=O567,IF(K567=$R$17,$R$17,IF(AND(O568="BUY",I568&gt;I567),K567+$R$16,IF(AND(O568="BUY",I568&lt;=I567),K567,IF(AND(O568="SELL",I568&lt;I567),K567+$R$16,IF(AND(O568="SELL",I568&gt;=I567),K567,””))))),$R$16)&gt;$R$17,$R$17,IF(O568=O567,IF(K567=$R$17,$R$17,IF(AND(O568="BUY",I568&gt;I567),K567+$R$16,IF(AND(O568="BUY",I568&lt;=I567),K567,IF(AND(O568="SELL",I568&lt;I567),K567+$R$16,IF(AND(O568="SELL",I568&gt;=I567),K567,””))))),$R$16)))</f>
        <v>0.1</v>
      </c>
      <c r="L568" s="8">
        <f t="shared" si="50"/>
        <v>-1.3853808214769743</v>
      </c>
      <c r="M568" s="15"/>
      <c r="N568" s="15">
        <f t="shared" si="48"/>
        <v>1998.8538082147697</v>
      </c>
      <c r="O568" s="11" t="str">
        <f t="shared" si="53"/>
        <v>SELL</v>
      </c>
      <c r="P568" s="16"/>
    </row>
    <row r="569" spans="1:16">
      <c r="A569" s="3">
        <v>43305.527777777781</v>
      </c>
      <c r="B569" s="6"/>
      <c r="C569" s="1">
        <v>1992.95</v>
      </c>
      <c r="D569" s="1">
        <v>1993</v>
      </c>
      <c r="E569" s="1">
        <v>1990.2</v>
      </c>
      <c r="F569" s="1">
        <v>1990.2</v>
      </c>
      <c r="G569" s="1">
        <v>12504</v>
      </c>
      <c r="H569" s="15">
        <f t="shared" si="51"/>
        <v>1997.4684273932928</v>
      </c>
      <c r="I569" s="1">
        <f t="shared" si="52"/>
        <v>1985</v>
      </c>
      <c r="J569" s="8">
        <f t="shared" si="49"/>
        <v>-12.468427393292814</v>
      </c>
      <c r="K569" s="8">
        <f>IF(A569="","",IF(IF(O569=O568,IF(K568=$R$17,$R$17,IF(AND(O569="BUY",I569&gt;I568),K568+$R$16,IF(AND(O569="BUY",I569&lt;=I568),K568,IF(AND(O569="SELL",I569&lt;I568),K568+$R$16,IF(AND(O569="SELL",I569&gt;=I568),K568,””))))),$R$16)&gt;$R$17,$R$17,IF(O569=O568,IF(K568=$R$17,$R$17,IF(AND(O569="BUY",I569&gt;I568),K568+$R$16,IF(AND(O569="BUY",I569&lt;=I568),K568,IF(AND(O569="SELL",I569&lt;I568),K568+$R$16,IF(AND(O569="SELL",I569&gt;=I568),K568,””))))),$R$16)))</f>
        <v>0.1</v>
      </c>
      <c r="L569" s="8">
        <f t="shared" si="50"/>
        <v>-1.2468427393292814</v>
      </c>
      <c r="M569" s="15"/>
      <c r="N569" s="15">
        <f t="shared" si="48"/>
        <v>1997.4684273932928</v>
      </c>
      <c r="O569" s="11" t="str">
        <f t="shared" si="53"/>
        <v>SELL</v>
      </c>
      <c r="P569" s="16"/>
    </row>
    <row r="570" spans="1:16">
      <c r="A570" s="3">
        <v>43305.53125</v>
      </c>
      <c r="B570" s="6"/>
      <c r="C570" s="1">
        <v>1990.2</v>
      </c>
      <c r="D570" s="1">
        <v>1992</v>
      </c>
      <c r="E570" s="1">
        <v>1988.05</v>
      </c>
      <c r="F570" s="1">
        <v>1988.05</v>
      </c>
      <c r="G570" s="1">
        <v>15998</v>
      </c>
      <c r="H570" s="15">
        <f t="shared" si="51"/>
        <v>1996.2215846539634</v>
      </c>
      <c r="I570" s="1">
        <f t="shared" si="52"/>
        <v>1985</v>
      </c>
      <c r="J570" s="8">
        <f t="shared" si="49"/>
        <v>-11.221584653963419</v>
      </c>
      <c r="K570" s="8">
        <f>IF(A570="","",IF(IF(O570=O569,IF(K569=$R$17,$R$17,IF(AND(O570="BUY",I570&gt;I569),K569+$R$16,IF(AND(O570="BUY",I570&lt;=I569),K569,IF(AND(O570="SELL",I570&lt;I569),K569+$R$16,IF(AND(O570="SELL",I570&gt;=I569),K569,””))))),$R$16)&gt;$R$17,$R$17,IF(O570=O569,IF(K569=$R$17,$R$17,IF(AND(O570="BUY",I570&gt;I569),K569+$R$16,IF(AND(O570="BUY",I570&lt;=I569),K569,IF(AND(O570="SELL",I570&lt;I569),K569+$R$16,IF(AND(O570="SELL",I570&gt;=I569),K569,””))))),$R$16)))</f>
        <v>0.1</v>
      </c>
      <c r="L570" s="8">
        <f t="shared" si="50"/>
        <v>-1.1221584653963419</v>
      </c>
      <c r="M570" s="15"/>
      <c r="N570" s="15">
        <f t="shared" si="48"/>
        <v>1996.2215846539634</v>
      </c>
      <c r="O570" s="11" t="str">
        <f t="shared" si="53"/>
        <v>SELL</v>
      </c>
      <c r="P570" s="16"/>
    </row>
    <row r="571" spans="1:16">
      <c r="A571" s="3">
        <v>43305.534722222219</v>
      </c>
      <c r="B571" s="6"/>
      <c r="C571" s="1">
        <v>1988.1</v>
      </c>
      <c r="D571" s="1">
        <v>1990.8</v>
      </c>
      <c r="E571" s="1">
        <v>1986.3</v>
      </c>
      <c r="F571" s="1">
        <v>1990</v>
      </c>
      <c r="G571" s="1">
        <v>39202</v>
      </c>
      <c r="H571" s="15">
        <f t="shared" si="51"/>
        <v>1995.0994261885671</v>
      </c>
      <c r="I571" s="1">
        <f t="shared" si="52"/>
        <v>1985</v>
      </c>
      <c r="J571" s="8">
        <f t="shared" si="49"/>
        <v>-10.099426188567122</v>
      </c>
      <c r="K571" s="8">
        <f>IF(A571="","",IF(IF(O571=O570,IF(K570=$R$17,$R$17,IF(AND(O571="BUY",I571&gt;I570),K570+$R$16,IF(AND(O571="BUY",I571&lt;=I570),K570,IF(AND(O571="SELL",I571&lt;I570),K570+$R$16,IF(AND(O571="SELL",I571&gt;=I570),K570,””))))),$R$16)&gt;$R$17,$R$17,IF(O571=O570,IF(K570=$R$17,$R$17,IF(AND(O571="BUY",I571&gt;I570),K570+$R$16,IF(AND(O571="BUY",I571&lt;=I570),K570,IF(AND(O571="SELL",I571&lt;I570),K570+$R$16,IF(AND(O571="SELL",I571&gt;=I570),K570,””))))),$R$16)))</f>
        <v>0.1</v>
      </c>
      <c r="L571" s="8">
        <f t="shared" si="50"/>
        <v>-1.0099426188567122</v>
      </c>
      <c r="M571" s="15"/>
      <c r="N571" s="15">
        <f t="shared" si="48"/>
        <v>1995.0994261885671</v>
      </c>
      <c r="O571" s="11" t="str">
        <f t="shared" si="53"/>
        <v>SELL</v>
      </c>
      <c r="P571" s="16"/>
    </row>
    <row r="572" spans="1:16">
      <c r="A572" s="3">
        <v>43305.538194444445</v>
      </c>
      <c r="B572" s="6"/>
      <c r="C572" s="1">
        <v>1990.3</v>
      </c>
      <c r="D572" s="1">
        <v>1990.3</v>
      </c>
      <c r="E572" s="1">
        <v>1986.15</v>
      </c>
      <c r="F572" s="1">
        <v>1987.8</v>
      </c>
      <c r="G572" s="1">
        <v>30752</v>
      </c>
      <c r="H572" s="15">
        <f t="shared" si="51"/>
        <v>1994.0894835697104</v>
      </c>
      <c r="I572" s="1">
        <f t="shared" si="52"/>
        <v>1985</v>
      </c>
      <c r="J572" s="8">
        <f t="shared" si="49"/>
        <v>-9.0894835697104099</v>
      </c>
      <c r="K572" s="8">
        <f>IF(A572="","",IF(IF(O572=O571,IF(K571=$R$17,$R$17,IF(AND(O572="BUY",I572&gt;I571),K571+$R$16,IF(AND(O572="BUY",I572&lt;=I571),K571,IF(AND(O572="SELL",I572&lt;I571),K571+$R$16,IF(AND(O572="SELL",I572&gt;=I571),K571,””))))),$R$16)&gt;$R$17,$R$17,IF(O572=O571,IF(K571=$R$17,$R$17,IF(AND(O572="BUY",I572&gt;I571),K571+$R$16,IF(AND(O572="BUY",I572&lt;=I571),K571,IF(AND(O572="SELL",I572&lt;I571),K571+$R$16,IF(AND(O572="SELL",I572&gt;=I571),K571,””))))),$R$16)))</f>
        <v>0.1</v>
      </c>
      <c r="L572" s="8">
        <f t="shared" si="50"/>
        <v>-0.90894835697104104</v>
      </c>
      <c r="M572" s="15"/>
      <c r="N572" s="15">
        <f t="shared" si="48"/>
        <v>1994.0894835697104</v>
      </c>
      <c r="O572" s="11" t="str">
        <f t="shared" si="53"/>
        <v>SELL</v>
      </c>
      <c r="P572" s="16"/>
    </row>
    <row r="573" spans="1:16">
      <c r="A573" s="3">
        <v>43305.541666666664</v>
      </c>
      <c r="B573" s="6"/>
      <c r="C573" s="1">
        <v>1987.35</v>
      </c>
      <c r="D573" s="1">
        <v>1990.7</v>
      </c>
      <c r="E573" s="1">
        <v>1987.35</v>
      </c>
      <c r="F573" s="1">
        <v>1990.4</v>
      </c>
      <c r="G573" s="1">
        <v>14766</v>
      </c>
      <c r="H573" s="15">
        <f t="shared" si="51"/>
        <v>1993.1805352127394</v>
      </c>
      <c r="I573" s="1">
        <f t="shared" si="52"/>
        <v>1985</v>
      </c>
      <c r="J573" s="8">
        <f t="shared" si="49"/>
        <v>-8.1805352127394144</v>
      </c>
      <c r="K573" s="8">
        <f>IF(A573="","",IF(IF(O573=O572,IF(K572=$R$17,$R$17,IF(AND(O573="BUY",I573&gt;I572),K572+$R$16,IF(AND(O573="BUY",I573&lt;=I572),K572,IF(AND(O573="SELL",I573&lt;I572),K572+$R$16,IF(AND(O573="SELL",I573&gt;=I572),K572,””))))),$R$16)&gt;$R$17,$R$17,IF(O573=O572,IF(K572=$R$17,$R$17,IF(AND(O573="BUY",I573&gt;I572),K572+$R$16,IF(AND(O573="BUY",I573&lt;=I572),K572,IF(AND(O573="SELL",I573&lt;I572),K572+$R$16,IF(AND(O573="SELL",I573&gt;=I572),K572,””))))),$R$16)))</f>
        <v>0.1</v>
      </c>
      <c r="L573" s="8">
        <f t="shared" si="50"/>
        <v>-0.81805352127394149</v>
      </c>
      <c r="M573" s="15"/>
      <c r="N573" s="15">
        <f t="shared" si="48"/>
        <v>1993.1805352127394</v>
      </c>
      <c r="O573" s="11" t="str">
        <f t="shared" si="53"/>
        <v>SELL</v>
      </c>
      <c r="P573" s="16"/>
    </row>
    <row r="574" spans="1:16">
      <c r="A574" s="3">
        <v>43305.545138888891</v>
      </c>
      <c r="B574" s="6"/>
      <c r="C574" s="1">
        <v>1990.4</v>
      </c>
      <c r="D574" s="1">
        <v>1991.55</v>
      </c>
      <c r="E574" s="1">
        <v>1989.35</v>
      </c>
      <c r="F574" s="1">
        <v>1990.05</v>
      </c>
      <c r="G574" s="1">
        <v>15848</v>
      </c>
      <c r="H574" s="15">
        <f t="shared" si="51"/>
        <v>1992.3624816914655</v>
      </c>
      <c r="I574" s="1">
        <f t="shared" si="52"/>
        <v>1985</v>
      </c>
      <c r="J574" s="8">
        <f t="shared" si="49"/>
        <v>-7.3624816914655185</v>
      </c>
      <c r="K574" s="8">
        <f>IF(A574="","",IF(IF(O574=O573,IF(K573=$R$17,$R$17,IF(AND(O574="BUY",I574&gt;I573),K573+$R$16,IF(AND(O574="BUY",I574&lt;=I573),K573,IF(AND(O574="SELL",I574&lt;I573),K573+$R$16,IF(AND(O574="SELL",I574&gt;=I573),K573,””))))),$R$16)&gt;$R$17,$R$17,IF(O574=O573,IF(K573=$R$17,$R$17,IF(AND(O574="BUY",I574&gt;I573),K573+$R$16,IF(AND(O574="BUY",I574&lt;=I573),K573,IF(AND(O574="SELL",I574&lt;I573),K573+$R$16,IF(AND(O574="SELL",I574&gt;=I573),K573,””))))),$R$16)))</f>
        <v>0.1</v>
      </c>
      <c r="L574" s="8">
        <f t="shared" si="50"/>
        <v>-0.73624816914655189</v>
      </c>
      <c r="M574" s="15"/>
      <c r="N574" s="15">
        <f t="shared" si="48"/>
        <v>1992.3624816914655</v>
      </c>
      <c r="O574" s="11" t="str">
        <f t="shared" si="53"/>
        <v>SELL</v>
      </c>
      <c r="P574" s="16"/>
    </row>
    <row r="575" spans="1:16">
      <c r="A575" s="3">
        <v>43305.548611111109</v>
      </c>
      <c r="B575" s="6"/>
      <c r="C575" s="1">
        <v>1989.9</v>
      </c>
      <c r="D575" s="1">
        <v>1990</v>
      </c>
      <c r="E575" s="1">
        <v>1989.7</v>
      </c>
      <c r="F575" s="1">
        <v>1989.75</v>
      </c>
      <c r="G575" s="1">
        <v>15044</v>
      </c>
      <c r="H575" s="15">
        <f t="shared" si="51"/>
        <v>1991.6262335223189</v>
      </c>
      <c r="I575" s="1">
        <f t="shared" si="52"/>
        <v>1985</v>
      </c>
      <c r="J575" s="8">
        <f t="shared" si="49"/>
        <v>-6.6262335223188984</v>
      </c>
      <c r="K575" s="8">
        <f>IF(A575="","",IF(IF(O575=O574,IF(K574=$R$17,$R$17,IF(AND(O575="BUY",I575&gt;I574),K574+$R$16,IF(AND(O575="BUY",I575&lt;=I574),K574,IF(AND(O575="SELL",I575&lt;I574),K574+$R$16,IF(AND(O575="SELL",I575&gt;=I574),K574,””))))),$R$16)&gt;$R$17,$R$17,IF(O575=O574,IF(K574=$R$17,$R$17,IF(AND(O575="BUY",I575&gt;I574),K574+$R$16,IF(AND(O575="BUY",I575&lt;=I574),K574,IF(AND(O575="SELL",I575&lt;I574),K574+$R$16,IF(AND(O575="SELL",I575&gt;=I574),K574,””))))),$R$16)))</f>
        <v>0.1</v>
      </c>
      <c r="L575" s="8">
        <f t="shared" si="50"/>
        <v>-0.66262335223188984</v>
      </c>
      <c r="M575" s="15"/>
      <c r="N575" s="15">
        <f t="shared" si="48"/>
        <v>1991.6262335223189</v>
      </c>
      <c r="O575" s="11" t="str">
        <f t="shared" si="53"/>
        <v>SELL</v>
      </c>
      <c r="P575" s="16"/>
    </row>
    <row r="576" spans="1:16">
      <c r="A576" s="3">
        <v>43305.552083333336</v>
      </c>
      <c r="B576" s="6"/>
      <c r="C576" s="1">
        <v>1989.7</v>
      </c>
      <c r="D576" s="1">
        <v>1992.6</v>
      </c>
      <c r="E576" s="1">
        <v>1989.55</v>
      </c>
      <c r="F576" s="1">
        <v>1992.5</v>
      </c>
      <c r="G576" s="1">
        <v>14479</v>
      </c>
      <c r="H576" s="15">
        <f t="shared" si="51"/>
        <v>1985</v>
      </c>
      <c r="I576" s="1">
        <f t="shared" si="52"/>
        <v>1992.6</v>
      </c>
      <c r="J576" s="8">
        <f t="shared" si="49"/>
        <v>7.5999999999999091</v>
      </c>
      <c r="K576" s="8">
        <f>IF(A576="","",IF(IF(O576=O575,IF(K575=$R$17,$R$17,IF(AND(O576="BUY",I576&gt;I575),K575+$R$16,IF(AND(O576="BUY",I576&lt;=I575),K575,IF(AND(O576="SELL",I576&lt;I575),K575+$R$16,IF(AND(O576="SELL",I576&gt;=I575),K575,””))))),$R$16)&gt;$R$17,$R$17,IF(O576=O575,IF(K575=$R$17,$R$17,IF(AND(O576="BUY",I576&gt;I575),K575+$R$16,IF(AND(O576="BUY",I576&lt;=I575),K575,IF(AND(O576="SELL",I576&lt;I575),K575+$R$16,IF(AND(O576="SELL",I576&gt;=I575),K575,””))))),$R$16)))</f>
        <v>0.02</v>
      </c>
      <c r="L576" s="8">
        <f t="shared" si="50"/>
        <v>0.15199999999999819</v>
      </c>
      <c r="M576" s="15"/>
      <c r="N576" s="15">
        <f t="shared" si="48"/>
        <v>1985</v>
      </c>
      <c r="O576" s="11" t="str">
        <f t="shared" si="53"/>
        <v>BUY</v>
      </c>
      <c r="P576" s="16"/>
    </row>
    <row r="577" spans="1:16">
      <c r="A577" s="3">
        <v>43305.555555555555</v>
      </c>
      <c r="B577" s="6"/>
      <c r="C577" s="1">
        <v>1992.45</v>
      </c>
      <c r="D577" s="1">
        <v>1992.85</v>
      </c>
      <c r="E577" s="1">
        <v>1991.1</v>
      </c>
      <c r="F577" s="1">
        <v>1991.1</v>
      </c>
      <c r="G577" s="1">
        <v>16488</v>
      </c>
      <c r="H577" s="15">
        <f t="shared" si="51"/>
        <v>1985.152</v>
      </c>
      <c r="I577" s="1">
        <f t="shared" si="52"/>
        <v>1992.85</v>
      </c>
      <c r="J577" s="8">
        <f t="shared" si="49"/>
        <v>7.6979999999998654</v>
      </c>
      <c r="K577" s="8">
        <f>IF(A577="","",IF(IF(O577=O576,IF(K576=$R$17,$R$17,IF(AND(O577="BUY",I577&gt;I576),K576+$R$16,IF(AND(O577="BUY",I577&lt;=I576),K576,IF(AND(O577="SELL",I577&lt;I576),K576+$R$16,IF(AND(O577="SELL",I577&gt;=I576),K576,””))))),$R$16)&gt;$R$17,$R$17,IF(O577=O576,IF(K576=$R$17,$R$17,IF(AND(O577="BUY",I577&gt;I576),K576+$R$16,IF(AND(O577="BUY",I577&lt;=I576),K576,IF(AND(O577="SELL",I577&lt;I576),K576+$R$16,IF(AND(O577="SELL",I577&gt;=I576),K576,””))))),$R$16)))</f>
        <v>0.04</v>
      </c>
      <c r="L577" s="8">
        <f t="shared" si="50"/>
        <v>0.30791999999999464</v>
      </c>
      <c r="M577" s="15"/>
      <c r="N577" s="15">
        <f t="shared" si="48"/>
        <v>1985.152</v>
      </c>
      <c r="O577" s="11" t="str">
        <f t="shared" si="53"/>
        <v>BUY</v>
      </c>
      <c r="P577" s="16"/>
    </row>
    <row r="578" spans="1:16">
      <c r="A578" s="3">
        <v>43305.559027777781</v>
      </c>
      <c r="B578" s="6"/>
      <c r="C578" s="1">
        <v>1991.35</v>
      </c>
      <c r="D578" s="1">
        <v>1993</v>
      </c>
      <c r="E578" s="1">
        <v>1991.15</v>
      </c>
      <c r="F578" s="1">
        <v>1992.95</v>
      </c>
      <c r="G578" s="1">
        <v>11430</v>
      </c>
      <c r="H578" s="15">
        <f t="shared" si="51"/>
        <v>1985.45992</v>
      </c>
      <c r="I578" s="1">
        <f t="shared" si="52"/>
        <v>1993</v>
      </c>
      <c r="J578" s="8">
        <f t="shared" si="49"/>
        <v>7.540079999999989</v>
      </c>
      <c r="K578" s="8">
        <f>IF(A578="","",IF(IF(O578=O577,IF(K577=$R$17,$R$17,IF(AND(O578="BUY",I578&gt;I577),K577+$R$16,IF(AND(O578="BUY",I578&lt;=I577),K577,IF(AND(O578="SELL",I578&lt;I577),K577+$R$16,IF(AND(O578="SELL",I578&gt;=I577),K577,””))))),$R$16)&gt;$R$17,$R$17,IF(O578=O577,IF(K577=$R$17,$R$17,IF(AND(O578="BUY",I578&gt;I577),K577+$R$16,IF(AND(O578="BUY",I578&lt;=I577),K577,IF(AND(O578="SELL",I578&lt;I577),K577+$R$16,IF(AND(O578="SELL",I578&gt;=I577),K577,””))))),$R$16)))</f>
        <v>0.06</v>
      </c>
      <c r="L578" s="8">
        <f t="shared" si="50"/>
        <v>0.45240479999999933</v>
      </c>
      <c r="M578" s="15"/>
      <c r="N578" s="15">
        <f t="shared" si="48"/>
        <v>1985.45992</v>
      </c>
      <c r="O578" s="11" t="str">
        <f t="shared" si="53"/>
        <v>BUY</v>
      </c>
      <c r="P578" s="16"/>
    </row>
    <row r="579" spans="1:16">
      <c r="A579" s="3">
        <v>43305.5625</v>
      </c>
      <c r="B579" s="6"/>
      <c r="C579" s="1">
        <v>1992.95</v>
      </c>
      <c r="D579" s="1">
        <v>1995.25</v>
      </c>
      <c r="E579" s="1">
        <v>1992.8</v>
      </c>
      <c r="F579" s="1">
        <v>1995</v>
      </c>
      <c r="G579" s="1">
        <v>18188</v>
      </c>
      <c r="H579" s="15">
        <f t="shared" si="51"/>
        <v>1985.9123248000001</v>
      </c>
      <c r="I579" s="1">
        <f t="shared" si="52"/>
        <v>1995.25</v>
      </c>
      <c r="J579" s="8">
        <f t="shared" si="49"/>
        <v>9.3376751999999215</v>
      </c>
      <c r="K579" s="8">
        <f>IF(A579="","",IF(IF(O579=O578,IF(K578=$R$17,$R$17,IF(AND(O579="BUY",I579&gt;I578),K578+$R$16,IF(AND(O579="BUY",I579&lt;=I578),K578,IF(AND(O579="SELL",I579&lt;I578),K578+$R$16,IF(AND(O579="SELL",I579&gt;=I578),K578,””))))),$R$16)&gt;$R$17,$R$17,IF(O579=O578,IF(K578=$R$17,$R$17,IF(AND(O579="BUY",I579&gt;I578),K578+$R$16,IF(AND(O579="BUY",I579&lt;=I578),K578,IF(AND(O579="SELL",I579&lt;I578),K578+$R$16,IF(AND(O579="SELL",I579&gt;=I578),K578,””))))),$R$16)))</f>
        <v>0.08</v>
      </c>
      <c r="L579" s="8">
        <f t="shared" si="50"/>
        <v>0.74701401599999373</v>
      </c>
      <c r="M579" s="15"/>
      <c r="N579" s="15">
        <f t="shared" ref="N579:N642" si="54">H579</f>
        <v>1985.9123248000001</v>
      </c>
      <c r="O579" s="11" t="str">
        <f t="shared" si="53"/>
        <v>BUY</v>
      </c>
      <c r="P579" s="16"/>
    </row>
    <row r="580" spans="1:16">
      <c r="A580" s="3">
        <v>43305.565972222219</v>
      </c>
      <c r="B580" s="6"/>
      <c r="C580" s="1">
        <v>1995</v>
      </c>
      <c r="D580" s="1">
        <v>1995.2</v>
      </c>
      <c r="E580" s="1">
        <v>1990.8</v>
      </c>
      <c r="F580" s="1">
        <v>1991.9</v>
      </c>
      <c r="G580" s="1">
        <v>57640</v>
      </c>
      <c r="H580" s="15">
        <f t="shared" si="51"/>
        <v>1986.6593388160002</v>
      </c>
      <c r="I580" s="1">
        <f t="shared" si="52"/>
        <v>1995.25</v>
      </c>
      <c r="J580" s="8">
        <f t="shared" ref="J580:J643" si="55">IF(A580="","",I580-H580)</f>
        <v>8.5906611839998277</v>
      </c>
      <c r="K580" s="8">
        <f>IF(A580="","",IF(IF(O580=O579,IF(K579=$R$17,$R$17,IF(AND(O580="BUY",I580&gt;I579),K579+$R$16,IF(AND(O580="BUY",I580&lt;=I579),K579,IF(AND(O580="SELL",I580&lt;I579),K579+$R$16,IF(AND(O580="SELL",I580&gt;=I579),K579,””))))),$R$16)&gt;$R$17,$R$17,IF(O580=O579,IF(K579=$R$17,$R$17,IF(AND(O580="BUY",I580&gt;I579),K579+$R$16,IF(AND(O580="BUY",I580&lt;=I579),K579,IF(AND(O580="SELL",I580&lt;I579),K579+$R$16,IF(AND(O580="SELL",I580&gt;=I579),K579,””))))),$R$16)))</f>
        <v>0.08</v>
      </c>
      <c r="L580" s="8">
        <f t="shared" ref="L580:L643" si="56">IF(A580="","",K580*J580)</f>
        <v>0.68725289471998618</v>
      </c>
      <c r="M580" s="15"/>
      <c r="N580" s="15">
        <f t="shared" si="54"/>
        <v>1986.6593388160002</v>
      </c>
      <c r="O580" s="11" t="str">
        <f t="shared" si="53"/>
        <v>BUY</v>
      </c>
      <c r="P580" s="16"/>
    </row>
    <row r="581" spans="1:16">
      <c r="A581" s="3">
        <v>43305.569444444445</v>
      </c>
      <c r="B581" s="6"/>
      <c r="C581" s="1">
        <v>1991.9</v>
      </c>
      <c r="D581" s="1">
        <v>1992.4</v>
      </c>
      <c r="E581" s="1">
        <v>1991</v>
      </c>
      <c r="F581" s="1">
        <v>1991.15</v>
      </c>
      <c r="G581" s="1">
        <v>10640</v>
      </c>
      <c r="H581" s="15">
        <f t="shared" ref="H581:H644" si="57">IF(A581="","",IF(AND(O580="BUY",H580+L580&gt;E581),I580,IF(AND(O580="SELL",H580+L580&lt;D581),I580,H580+L580)))</f>
        <v>1987.3465917107201</v>
      </c>
      <c r="I581" s="1">
        <f t="shared" ref="I581:I644" si="58">IF(A581="","",IF(AND(O581="BUY",D581&gt;I580),D581,IF(AND(O581="BUY",D581&lt;=I580),I580,IF(AND(O581="SELL",E581&lt;I580),E581,I580))))</f>
        <v>1995.25</v>
      </c>
      <c r="J581" s="8">
        <f t="shared" si="55"/>
        <v>7.9034082892799233</v>
      </c>
      <c r="K581" s="8">
        <f>IF(A581="","",IF(IF(O581=O580,IF(K580=$R$17,$R$17,IF(AND(O581="BUY",I581&gt;I580),K580+$R$16,IF(AND(O581="BUY",I581&lt;=I580),K580,IF(AND(O581="SELL",I581&lt;I580),K580+$R$16,IF(AND(O581="SELL",I581&gt;=I580),K580,””))))),$R$16)&gt;$R$17,$R$17,IF(O581=O580,IF(K580=$R$17,$R$17,IF(AND(O581="BUY",I581&gt;I580),K580+$R$16,IF(AND(O581="BUY",I581&lt;=I580),K580,IF(AND(O581="SELL",I581&lt;I580),K580+$R$16,IF(AND(O581="SELL",I581&gt;=I580),K580,””))))),$R$16)))</f>
        <v>0.08</v>
      </c>
      <c r="L581" s="8">
        <f t="shared" si="56"/>
        <v>0.63227266314239383</v>
      </c>
      <c r="M581" s="15"/>
      <c r="N581" s="15">
        <f t="shared" si="54"/>
        <v>1987.3465917107201</v>
      </c>
      <c r="O581" s="11" t="str">
        <f t="shared" ref="O581:O644" si="59">IF(H581&lt;D581,"BUY",IF(H581&gt;E581,"SELL",""))</f>
        <v>BUY</v>
      </c>
      <c r="P581" s="16"/>
    </row>
    <row r="582" spans="1:16">
      <c r="A582" s="3">
        <v>43305.572916666664</v>
      </c>
      <c r="B582" s="6"/>
      <c r="C582" s="1">
        <v>1990.8</v>
      </c>
      <c r="D582" s="1">
        <v>1992.85</v>
      </c>
      <c r="E582" s="1">
        <v>1989.55</v>
      </c>
      <c r="F582" s="1">
        <v>1992.75</v>
      </c>
      <c r="G582" s="1">
        <v>14005</v>
      </c>
      <c r="H582" s="15">
        <f t="shared" si="57"/>
        <v>1987.9788643738625</v>
      </c>
      <c r="I582" s="1">
        <f t="shared" si="58"/>
        <v>1995.25</v>
      </c>
      <c r="J582" s="8">
        <f t="shared" si="55"/>
        <v>7.2711356261374931</v>
      </c>
      <c r="K582" s="8">
        <f>IF(A582="","",IF(IF(O582=O581,IF(K581=$R$17,$R$17,IF(AND(O582="BUY",I582&gt;I581),K581+$R$16,IF(AND(O582="BUY",I582&lt;=I581),K581,IF(AND(O582="SELL",I582&lt;I581),K581+$R$16,IF(AND(O582="SELL",I582&gt;=I581),K581,””))))),$R$16)&gt;$R$17,$R$17,IF(O582=O581,IF(K581=$R$17,$R$17,IF(AND(O582="BUY",I582&gt;I581),K581+$R$16,IF(AND(O582="BUY",I582&lt;=I581),K581,IF(AND(O582="SELL",I582&lt;I581),K581+$R$16,IF(AND(O582="SELL",I582&gt;=I581),K581,””))))),$R$16)))</f>
        <v>0.08</v>
      </c>
      <c r="L582" s="8">
        <f t="shared" si="56"/>
        <v>0.58169085009099941</v>
      </c>
      <c r="M582" s="15"/>
      <c r="N582" s="15">
        <f t="shared" si="54"/>
        <v>1987.9788643738625</v>
      </c>
      <c r="O582" s="11" t="str">
        <f t="shared" si="59"/>
        <v>BUY</v>
      </c>
      <c r="P582" s="16"/>
    </row>
    <row r="583" spans="1:16">
      <c r="A583" s="3">
        <v>43305.576388888891</v>
      </c>
      <c r="B583" s="6"/>
      <c r="C583" s="1">
        <v>1992.55</v>
      </c>
      <c r="D583" s="1">
        <v>1992.75</v>
      </c>
      <c r="E583" s="1">
        <v>1987.55</v>
      </c>
      <c r="F583" s="1">
        <v>1988.6</v>
      </c>
      <c r="G583" s="1">
        <v>24912</v>
      </c>
      <c r="H583" s="15">
        <f t="shared" si="57"/>
        <v>1995.25</v>
      </c>
      <c r="I583" s="1">
        <f t="shared" si="58"/>
        <v>1987.55</v>
      </c>
      <c r="J583" s="8">
        <f t="shared" si="55"/>
        <v>-7.7000000000000455</v>
      </c>
      <c r="K583" s="8">
        <f>IF(A583="","",IF(IF(O583=O582,IF(K582=$R$17,$R$17,IF(AND(O583="BUY",I583&gt;I582),K582+$R$16,IF(AND(O583="BUY",I583&lt;=I582),K582,IF(AND(O583="SELL",I583&lt;I582),K582+$R$16,IF(AND(O583="SELL",I583&gt;=I582),K582,””))))),$R$16)&gt;$R$17,$R$17,IF(O583=O582,IF(K582=$R$17,$R$17,IF(AND(O583="BUY",I583&gt;I582),K582+$R$16,IF(AND(O583="BUY",I583&lt;=I582),K582,IF(AND(O583="SELL",I583&lt;I582),K582+$R$16,IF(AND(O583="SELL",I583&gt;=I582),K582,””))))),$R$16)))</f>
        <v>0.02</v>
      </c>
      <c r="L583" s="8">
        <f t="shared" si="56"/>
        <v>-0.15400000000000091</v>
      </c>
      <c r="M583" s="15"/>
      <c r="N583" s="15">
        <f t="shared" si="54"/>
        <v>1995.25</v>
      </c>
      <c r="O583" s="11" t="str">
        <f t="shared" si="59"/>
        <v>SELL</v>
      </c>
      <c r="P583" s="16"/>
    </row>
    <row r="584" spans="1:16">
      <c r="A584" s="3">
        <v>43305.579861111109</v>
      </c>
      <c r="B584" s="6"/>
      <c r="C584" s="1">
        <v>1988.6</v>
      </c>
      <c r="D584" s="1">
        <v>1990</v>
      </c>
      <c r="E584" s="1">
        <v>1988</v>
      </c>
      <c r="F584" s="1">
        <v>1988.65</v>
      </c>
      <c r="G584" s="1">
        <v>11055</v>
      </c>
      <c r="H584" s="15">
        <f t="shared" si="57"/>
        <v>1995.096</v>
      </c>
      <c r="I584" s="1">
        <f t="shared" si="58"/>
        <v>1987.55</v>
      </c>
      <c r="J584" s="8">
        <f t="shared" si="55"/>
        <v>-7.5460000000000491</v>
      </c>
      <c r="K584" s="8">
        <f>IF(A584="","",IF(IF(O584=O583,IF(K583=$R$17,$R$17,IF(AND(O584="BUY",I584&gt;I583),K583+$R$16,IF(AND(O584="BUY",I584&lt;=I583),K583,IF(AND(O584="SELL",I584&lt;I583),K583+$R$16,IF(AND(O584="SELL",I584&gt;=I583),K583,””))))),$R$16)&gt;$R$17,$R$17,IF(O584=O583,IF(K583=$R$17,$R$17,IF(AND(O584="BUY",I584&gt;I583),K583+$R$16,IF(AND(O584="BUY",I584&lt;=I583),K583,IF(AND(O584="SELL",I584&lt;I583),K583+$R$16,IF(AND(O584="SELL",I584&gt;=I583),K583,””))))),$R$16)))</f>
        <v>0.02</v>
      </c>
      <c r="L584" s="8">
        <f t="shared" si="56"/>
        <v>-0.150920000000001</v>
      </c>
      <c r="M584" s="15"/>
      <c r="N584" s="15">
        <f t="shared" si="54"/>
        <v>1995.096</v>
      </c>
      <c r="O584" s="11" t="str">
        <f t="shared" si="59"/>
        <v>SELL</v>
      </c>
      <c r="P584" s="16"/>
    </row>
    <row r="585" spans="1:16">
      <c r="A585" s="3">
        <v>43305.583333333336</v>
      </c>
      <c r="B585" s="6"/>
      <c r="C585" s="1">
        <v>1988.95</v>
      </c>
      <c r="D585" s="1">
        <v>1990.8</v>
      </c>
      <c r="E585" s="1">
        <v>1988.6</v>
      </c>
      <c r="F585" s="1">
        <v>1990.4</v>
      </c>
      <c r="G585" s="1">
        <v>11568</v>
      </c>
      <c r="H585" s="15">
        <f t="shared" si="57"/>
        <v>1994.94508</v>
      </c>
      <c r="I585" s="1">
        <f t="shared" si="58"/>
        <v>1987.55</v>
      </c>
      <c r="J585" s="8">
        <f t="shared" si="55"/>
        <v>-7.3950800000000072</v>
      </c>
      <c r="K585" s="8">
        <f>IF(A585="","",IF(IF(O585=O584,IF(K584=$R$17,$R$17,IF(AND(O585="BUY",I585&gt;I584),K584+$R$16,IF(AND(O585="BUY",I585&lt;=I584),K584,IF(AND(O585="SELL",I585&lt;I584),K584+$R$16,IF(AND(O585="SELL",I585&gt;=I584),K584,””))))),$R$16)&gt;$R$17,$R$17,IF(O585=O584,IF(K584=$R$17,$R$17,IF(AND(O585="BUY",I585&gt;I584),K584+$R$16,IF(AND(O585="BUY",I585&lt;=I584),K584,IF(AND(O585="SELL",I585&lt;I584),K584+$R$16,IF(AND(O585="SELL",I585&gt;=I584),K584,””))))),$R$16)))</f>
        <v>0.02</v>
      </c>
      <c r="L585" s="8">
        <f t="shared" si="56"/>
        <v>-0.14790160000000016</v>
      </c>
      <c r="M585" s="15"/>
      <c r="N585" s="15">
        <f t="shared" si="54"/>
        <v>1994.94508</v>
      </c>
      <c r="O585" s="11" t="str">
        <f t="shared" si="59"/>
        <v>SELL</v>
      </c>
      <c r="P585" s="16"/>
    </row>
    <row r="586" spans="1:16">
      <c r="A586" s="3">
        <v>43305.586805555555</v>
      </c>
      <c r="B586" s="6"/>
      <c r="C586" s="1">
        <v>1990.35</v>
      </c>
      <c r="D586" s="1">
        <v>1991.95</v>
      </c>
      <c r="E586" s="1">
        <v>1990.05</v>
      </c>
      <c r="F586" s="1">
        <v>1991.95</v>
      </c>
      <c r="G586" s="1">
        <v>13892</v>
      </c>
      <c r="H586" s="15">
        <f t="shared" si="57"/>
        <v>1994.7971783999999</v>
      </c>
      <c r="I586" s="1">
        <f t="shared" si="58"/>
        <v>1987.55</v>
      </c>
      <c r="J586" s="8">
        <f t="shared" si="55"/>
        <v>-7.2471783999999388</v>
      </c>
      <c r="K586" s="8">
        <f>IF(A586="","",IF(IF(O586=O585,IF(K585=$R$17,$R$17,IF(AND(O586="BUY",I586&gt;I585),K585+$R$16,IF(AND(O586="BUY",I586&lt;=I585),K585,IF(AND(O586="SELL",I586&lt;I585),K585+$R$16,IF(AND(O586="SELL",I586&gt;=I585),K585,””))))),$R$16)&gt;$R$17,$R$17,IF(O586=O585,IF(K585=$R$17,$R$17,IF(AND(O586="BUY",I586&gt;I585),K585+$R$16,IF(AND(O586="BUY",I586&lt;=I585),K585,IF(AND(O586="SELL",I586&lt;I585),K585+$R$16,IF(AND(O586="SELL",I586&gt;=I585),K585,””))))),$R$16)))</f>
        <v>0.02</v>
      </c>
      <c r="L586" s="8">
        <f t="shared" si="56"/>
        <v>-0.14494356799999877</v>
      </c>
      <c r="M586" s="15"/>
      <c r="N586" s="15">
        <f t="shared" si="54"/>
        <v>1994.7971783999999</v>
      </c>
      <c r="O586" s="11" t="str">
        <f t="shared" si="59"/>
        <v>SELL</v>
      </c>
      <c r="P586" s="16"/>
    </row>
    <row r="587" spans="1:16">
      <c r="A587" s="3">
        <v>43305.590277777781</v>
      </c>
      <c r="B587" s="6"/>
      <c r="C587" s="1">
        <v>1991.9</v>
      </c>
      <c r="D587" s="1">
        <v>1992.65</v>
      </c>
      <c r="E587" s="1">
        <v>1988.9</v>
      </c>
      <c r="F587" s="1">
        <v>1990.7</v>
      </c>
      <c r="G587" s="1">
        <v>15517</v>
      </c>
      <c r="H587" s="15">
        <f t="shared" si="57"/>
        <v>1994.652234832</v>
      </c>
      <c r="I587" s="1">
        <f t="shared" si="58"/>
        <v>1987.55</v>
      </c>
      <c r="J587" s="8">
        <f t="shared" si="55"/>
        <v>-7.1022348320000219</v>
      </c>
      <c r="K587" s="8">
        <f>IF(A587="","",IF(IF(O587=O586,IF(K586=$R$17,$R$17,IF(AND(O587="BUY",I587&gt;I586),K586+$R$16,IF(AND(O587="BUY",I587&lt;=I586),K586,IF(AND(O587="SELL",I587&lt;I586),K586+$R$16,IF(AND(O587="SELL",I587&gt;=I586),K586,””))))),$R$16)&gt;$R$17,$R$17,IF(O587=O586,IF(K586=$R$17,$R$17,IF(AND(O587="BUY",I587&gt;I586),K586+$R$16,IF(AND(O587="BUY",I587&lt;=I586),K586,IF(AND(O587="SELL",I587&lt;I586),K586+$R$16,IF(AND(O587="SELL",I587&gt;=I586),K586,””))))),$R$16)))</f>
        <v>0.02</v>
      </c>
      <c r="L587" s="8">
        <f t="shared" si="56"/>
        <v>-0.14204469664000044</v>
      </c>
      <c r="M587" s="15"/>
      <c r="N587" s="15">
        <f t="shared" si="54"/>
        <v>1994.652234832</v>
      </c>
      <c r="O587" s="11" t="str">
        <f t="shared" si="59"/>
        <v>SELL</v>
      </c>
      <c r="P587" s="16"/>
    </row>
    <row r="588" spans="1:16">
      <c r="A588" s="3">
        <v>43305.59375</v>
      </c>
      <c r="B588" s="6"/>
      <c r="C588" s="1">
        <v>1990.7</v>
      </c>
      <c r="D588" s="1">
        <v>1991.7</v>
      </c>
      <c r="E588" s="1">
        <v>1990.7</v>
      </c>
      <c r="F588" s="1">
        <v>1991.3</v>
      </c>
      <c r="G588" s="1">
        <v>13864</v>
      </c>
      <c r="H588" s="15">
        <f t="shared" si="57"/>
        <v>1994.5101901353601</v>
      </c>
      <c r="I588" s="1">
        <f t="shared" si="58"/>
        <v>1987.55</v>
      </c>
      <c r="J588" s="8">
        <f t="shared" si="55"/>
        <v>-6.9601901353601079</v>
      </c>
      <c r="K588" s="8">
        <f>IF(A588="","",IF(IF(O588=O587,IF(K587=$R$17,$R$17,IF(AND(O588="BUY",I588&gt;I587),K587+$R$16,IF(AND(O588="BUY",I588&lt;=I587),K587,IF(AND(O588="SELL",I588&lt;I587),K587+$R$16,IF(AND(O588="SELL",I588&gt;=I587),K587,””))))),$R$16)&gt;$R$17,$R$17,IF(O588=O587,IF(K587=$R$17,$R$17,IF(AND(O588="BUY",I588&gt;I587),K587+$R$16,IF(AND(O588="BUY",I588&lt;=I587),K587,IF(AND(O588="SELL",I588&lt;I587),K587+$R$16,IF(AND(O588="SELL",I588&gt;=I587),K587,””))))),$R$16)))</f>
        <v>0.02</v>
      </c>
      <c r="L588" s="8">
        <f t="shared" si="56"/>
        <v>-0.13920380270720217</v>
      </c>
      <c r="M588" s="15"/>
      <c r="N588" s="15">
        <f t="shared" si="54"/>
        <v>1994.5101901353601</v>
      </c>
      <c r="O588" s="11" t="str">
        <f t="shared" si="59"/>
        <v>SELL</v>
      </c>
      <c r="P588" s="16"/>
    </row>
    <row r="589" spans="1:16">
      <c r="A589" s="3">
        <v>43305.597222222219</v>
      </c>
      <c r="B589" s="6"/>
      <c r="C589" s="1">
        <v>1991.3</v>
      </c>
      <c r="D589" s="1">
        <v>1991.8</v>
      </c>
      <c r="E589" s="1">
        <v>1989</v>
      </c>
      <c r="F589" s="1">
        <v>1989.15</v>
      </c>
      <c r="G589" s="1">
        <v>12689</v>
      </c>
      <c r="H589" s="15">
        <f t="shared" si="57"/>
        <v>1994.3709863326528</v>
      </c>
      <c r="I589" s="1">
        <f t="shared" si="58"/>
        <v>1987.55</v>
      </c>
      <c r="J589" s="8">
        <f t="shared" si="55"/>
        <v>-6.8209863326528648</v>
      </c>
      <c r="K589" s="8">
        <f>IF(A589="","",IF(IF(O589=O588,IF(K588=$R$17,$R$17,IF(AND(O589="BUY",I589&gt;I588),K588+$R$16,IF(AND(O589="BUY",I589&lt;=I588),K588,IF(AND(O589="SELL",I589&lt;I588),K588+$R$16,IF(AND(O589="SELL",I589&gt;=I588),K588,””))))),$R$16)&gt;$R$17,$R$17,IF(O589=O588,IF(K588=$R$17,$R$17,IF(AND(O589="BUY",I589&gt;I588),K588+$R$16,IF(AND(O589="BUY",I589&lt;=I588),K588,IF(AND(O589="SELL",I589&lt;I588),K588+$R$16,IF(AND(O589="SELL",I589&gt;=I588),K588,””))))),$R$16)))</f>
        <v>0.02</v>
      </c>
      <c r="L589" s="8">
        <f t="shared" si="56"/>
        <v>-0.13641972665305729</v>
      </c>
      <c r="M589" s="15"/>
      <c r="N589" s="15">
        <f t="shared" si="54"/>
        <v>1994.3709863326528</v>
      </c>
      <c r="O589" s="11" t="str">
        <f t="shared" si="59"/>
        <v>SELL</v>
      </c>
      <c r="P589" s="16"/>
    </row>
    <row r="590" spans="1:16">
      <c r="A590" s="3">
        <v>43305.600694444445</v>
      </c>
      <c r="B590" s="6"/>
      <c r="C590" s="1">
        <v>1989.15</v>
      </c>
      <c r="D590" s="1">
        <v>1991.55</v>
      </c>
      <c r="E590" s="1">
        <v>1987.65</v>
      </c>
      <c r="F590" s="1">
        <v>1988.65</v>
      </c>
      <c r="G590" s="1">
        <v>16565</v>
      </c>
      <c r="H590" s="15">
        <f t="shared" si="57"/>
        <v>1994.2345666059998</v>
      </c>
      <c r="I590" s="1">
        <f t="shared" si="58"/>
        <v>1987.55</v>
      </c>
      <c r="J590" s="8">
        <f t="shared" si="55"/>
        <v>-6.6845666059998621</v>
      </c>
      <c r="K590" s="8">
        <f>IF(A590="","",IF(IF(O590=O589,IF(K589=$R$17,$R$17,IF(AND(O590="BUY",I590&gt;I589),K589+$R$16,IF(AND(O590="BUY",I590&lt;=I589),K589,IF(AND(O590="SELL",I590&lt;I589),K589+$R$16,IF(AND(O590="SELL",I590&gt;=I589),K589,””))))),$R$16)&gt;$R$17,$R$17,IF(O590=O589,IF(K589=$R$17,$R$17,IF(AND(O590="BUY",I590&gt;I589),K589+$R$16,IF(AND(O590="BUY",I590&lt;=I589),K589,IF(AND(O590="SELL",I590&lt;I589),K589+$R$16,IF(AND(O590="SELL",I590&gt;=I589),K589,””))))),$R$16)))</f>
        <v>0.02</v>
      </c>
      <c r="L590" s="8">
        <f t="shared" si="56"/>
        <v>-0.13369133211999726</v>
      </c>
      <c r="M590" s="15"/>
      <c r="N590" s="15">
        <f t="shared" si="54"/>
        <v>1994.2345666059998</v>
      </c>
      <c r="O590" s="11" t="str">
        <f t="shared" si="59"/>
        <v>SELL</v>
      </c>
      <c r="P590" s="16"/>
    </row>
    <row r="591" spans="1:16">
      <c r="A591" s="3">
        <v>43305.604166666664</v>
      </c>
      <c r="B591" s="6"/>
      <c r="C591" s="1">
        <v>1989.2</v>
      </c>
      <c r="D591" s="1">
        <v>1989.9</v>
      </c>
      <c r="E591" s="1">
        <v>1987</v>
      </c>
      <c r="F591" s="1">
        <v>1989.35</v>
      </c>
      <c r="G591" s="1">
        <v>15135</v>
      </c>
      <c r="H591" s="15">
        <f t="shared" si="57"/>
        <v>1994.1008752738799</v>
      </c>
      <c r="I591" s="1">
        <f t="shared" si="58"/>
        <v>1987</v>
      </c>
      <c r="J591" s="8">
        <f t="shared" si="55"/>
        <v>-7.1008752738798648</v>
      </c>
      <c r="K591" s="8">
        <f>IF(A591="","",IF(IF(O591=O590,IF(K590=$R$17,$R$17,IF(AND(O591="BUY",I591&gt;I590),K590+$R$16,IF(AND(O591="BUY",I591&lt;=I590),K590,IF(AND(O591="SELL",I591&lt;I590),K590+$R$16,IF(AND(O591="SELL",I591&gt;=I590),K590,””))))),$R$16)&gt;$R$17,$R$17,IF(O591=O590,IF(K590=$R$17,$R$17,IF(AND(O591="BUY",I591&gt;I590),K590+$R$16,IF(AND(O591="BUY",I591&lt;=I590),K590,IF(AND(O591="SELL",I591&lt;I590),K590+$R$16,IF(AND(O591="SELL",I591&gt;=I590),K590,””))))),$R$16)))</f>
        <v>0.04</v>
      </c>
      <c r="L591" s="8">
        <f t="shared" si="56"/>
        <v>-0.28403501095519462</v>
      </c>
      <c r="M591" s="15"/>
      <c r="N591" s="15">
        <f t="shared" si="54"/>
        <v>1994.1008752738799</v>
      </c>
      <c r="O591" s="11" t="str">
        <f t="shared" si="59"/>
        <v>SELL</v>
      </c>
      <c r="P591" s="16"/>
    </row>
    <row r="592" spans="1:16">
      <c r="A592" s="3">
        <v>43305.607638888891</v>
      </c>
      <c r="B592" s="6"/>
      <c r="C592" s="1">
        <v>1989.35</v>
      </c>
      <c r="D592" s="1">
        <v>1992</v>
      </c>
      <c r="E592" s="1">
        <v>1988.5</v>
      </c>
      <c r="F592" s="1">
        <v>1991.85</v>
      </c>
      <c r="G592" s="1">
        <v>21324</v>
      </c>
      <c r="H592" s="15">
        <f t="shared" si="57"/>
        <v>1993.8168402629246</v>
      </c>
      <c r="I592" s="1">
        <f t="shared" si="58"/>
        <v>1987</v>
      </c>
      <c r="J592" s="8">
        <f t="shared" si="55"/>
        <v>-6.816840262924643</v>
      </c>
      <c r="K592" s="8">
        <f>IF(A592="","",IF(IF(O592=O591,IF(K591=$R$17,$R$17,IF(AND(O592="BUY",I592&gt;I591),K591+$R$16,IF(AND(O592="BUY",I592&lt;=I591),K591,IF(AND(O592="SELL",I592&lt;I591),K591+$R$16,IF(AND(O592="SELL",I592&gt;=I591),K591,””))))),$R$16)&gt;$R$17,$R$17,IF(O592=O591,IF(K591=$R$17,$R$17,IF(AND(O592="BUY",I592&gt;I591),K591+$R$16,IF(AND(O592="BUY",I592&lt;=I591),K591,IF(AND(O592="SELL",I592&lt;I591),K591+$R$16,IF(AND(O592="SELL",I592&gt;=I591),K591,””))))),$R$16)))</f>
        <v>0.04</v>
      </c>
      <c r="L592" s="8">
        <f t="shared" si="56"/>
        <v>-0.27267361051698574</v>
      </c>
      <c r="M592" s="15"/>
      <c r="N592" s="15">
        <f t="shared" si="54"/>
        <v>1993.8168402629246</v>
      </c>
      <c r="O592" s="11" t="str">
        <f t="shared" si="59"/>
        <v>SELL</v>
      </c>
      <c r="P592" s="16"/>
    </row>
    <row r="593" spans="1:16">
      <c r="A593" s="3">
        <v>43305.611111111109</v>
      </c>
      <c r="B593" s="6"/>
      <c r="C593" s="1">
        <v>1991.8</v>
      </c>
      <c r="D593" s="1">
        <v>1992</v>
      </c>
      <c r="E593" s="1">
        <v>1990.65</v>
      </c>
      <c r="F593" s="1">
        <v>1991.75</v>
      </c>
      <c r="G593" s="1">
        <v>22373</v>
      </c>
      <c r="H593" s="15">
        <f t="shared" si="57"/>
        <v>1993.5441666524077</v>
      </c>
      <c r="I593" s="1">
        <f t="shared" si="58"/>
        <v>1987</v>
      </c>
      <c r="J593" s="8">
        <f t="shared" si="55"/>
        <v>-6.5441666524077391</v>
      </c>
      <c r="K593" s="8">
        <f>IF(A593="","",IF(IF(O593=O592,IF(K592=$R$17,$R$17,IF(AND(O593="BUY",I593&gt;I592),K592+$R$16,IF(AND(O593="BUY",I593&lt;=I592),K592,IF(AND(O593="SELL",I593&lt;I592),K592+$R$16,IF(AND(O593="SELL",I593&gt;=I592),K592,””))))),$R$16)&gt;$R$17,$R$17,IF(O593=O592,IF(K592=$R$17,$R$17,IF(AND(O593="BUY",I593&gt;I592),K592+$R$16,IF(AND(O593="BUY",I593&lt;=I592),K592,IF(AND(O593="SELL",I593&lt;I592),K592+$R$16,IF(AND(O593="SELL",I593&gt;=I592),K592,””))))),$R$16)))</f>
        <v>0.04</v>
      </c>
      <c r="L593" s="8">
        <f t="shared" si="56"/>
        <v>-0.26176666609630955</v>
      </c>
      <c r="M593" s="15"/>
      <c r="N593" s="15">
        <f t="shared" si="54"/>
        <v>1993.5441666524077</v>
      </c>
      <c r="O593" s="11" t="str">
        <f t="shared" si="59"/>
        <v>SELL</v>
      </c>
      <c r="P593" s="16"/>
    </row>
    <row r="594" spans="1:16">
      <c r="A594" s="3">
        <v>43305.614583333336</v>
      </c>
      <c r="B594" s="6"/>
      <c r="C594" s="1">
        <v>1991.9</v>
      </c>
      <c r="D594" s="1">
        <v>1995</v>
      </c>
      <c r="E594" s="1">
        <v>1991.8</v>
      </c>
      <c r="F594" s="1">
        <v>1993.6</v>
      </c>
      <c r="G594" s="1">
        <v>27396</v>
      </c>
      <c r="H594" s="15">
        <f t="shared" si="57"/>
        <v>1987</v>
      </c>
      <c r="I594" s="1">
        <f t="shared" si="58"/>
        <v>1995</v>
      </c>
      <c r="J594" s="8">
        <f t="shared" si="55"/>
        <v>8</v>
      </c>
      <c r="K594" s="8">
        <f>IF(A594="","",IF(IF(O594=O593,IF(K593=$R$17,$R$17,IF(AND(O594="BUY",I594&gt;I593),K593+$R$16,IF(AND(O594="BUY",I594&lt;=I593),K593,IF(AND(O594="SELL",I594&lt;I593),K593+$R$16,IF(AND(O594="SELL",I594&gt;=I593),K593,””))))),$R$16)&gt;$R$17,$R$17,IF(O594=O593,IF(K593=$R$17,$R$17,IF(AND(O594="BUY",I594&gt;I593),K593+$R$16,IF(AND(O594="BUY",I594&lt;=I593),K593,IF(AND(O594="SELL",I594&lt;I593),K593+$R$16,IF(AND(O594="SELL",I594&gt;=I593),K593,””))))),$R$16)))</f>
        <v>0.02</v>
      </c>
      <c r="L594" s="8">
        <f t="shared" si="56"/>
        <v>0.16</v>
      </c>
      <c r="M594" s="15"/>
      <c r="N594" s="15">
        <f t="shared" si="54"/>
        <v>1987</v>
      </c>
      <c r="O594" s="11" t="str">
        <f t="shared" si="59"/>
        <v>BUY</v>
      </c>
      <c r="P594" s="16"/>
    </row>
    <row r="595" spans="1:16">
      <c r="A595" s="3">
        <v>43305.618055555555</v>
      </c>
      <c r="B595" s="6"/>
      <c r="C595" s="1">
        <v>1994</v>
      </c>
      <c r="D595" s="1">
        <v>1999</v>
      </c>
      <c r="E595" s="1">
        <v>1993.65</v>
      </c>
      <c r="F595" s="1">
        <v>1998.95</v>
      </c>
      <c r="G595" s="1">
        <v>66580</v>
      </c>
      <c r="H595" s="15">
        <f t="shared" si="57"/>
        <v>1987.16</v>
      </c>
      <c r="I595" s="1">
        <f t="shared" si="58"/>
        <v>1999</v>
      </c>
      <c r="J595" s="8">
        <f t="shared" si="55"/>
        <v>11.839999999999918</v>
      </c>
      <c r="K595" s="8">
        <f>IF(A595="","",IF(IF(O595=O594,IF(K594=$R$17,$R$17,IF(AND(O595="BUY",I595&gt;I594),K594+$R$16,IF(AND(O595="BUY",I595&lt;=I594),K594,IF(AND(O595="SELL",I595&lt;I594),K594+$R$16,IF(AND(O595="SELL",I595&gt;=I594),K594,””))))),$R$16)&gt;$R$17,$R$17,IF(O595=O594,IF(K594=$R$17,$R$17,IF(AND(O595="BUY",I595&gt;I594),K594+$R$16,IF(AND(O595="BUY",I595&lt;=I594),K594,IF(AND(O595="SELL",I595&lt;I594),K594+$R$16,IF(AND(O595="SELL",I595&gt;=I594),K594,””))))),$R$16)))</f>
        <v>0.04</v>
      </c>
      <c r="L595" s="8">
        <f t="shared" si="56"/>
        <v>0.47359999999999675</v>
      </c>
      <c r="M595" s="15"/>
      <c r="N595" s="15">
        <f t="shared" si="54"/>
        <v>1987.16</v>
      </c>
      <c r="O595" s="11" t="str">
        <f t="shared" si="59"/>
        <v>BUY</v>
      </c>
      <c r="P595" s="16"/>
    </row>
    <row r="596" spans="1:16">
      <c r="A596" s="3">
        <v>43305.621527777781</v>
      </c>
      <c r="B596" s="6"/>
      <c r="C596" s="1">
        <v>1998.3</v>
      </c>
      <c r="D596" s="1">
        <v>2000</v>
      </c>
      <c r="E596" s="1">
        <v>1997</v>
      </c>
      <c r="F596" s="1">
        <v>1998.8</v>
      </c>
      <c r="G596" s="1">
        <v>38612</v>
      </c>
      <c r="H596" s="15">
        <f t="shared" si="57"/>
        <v>1987.6336000000001</v>
      </c>
      <c r="I596" s="1">
        <f t="shared" si="58"/>
        <v>2000</v>
      </c>
      <c r="J596" s="8">
        <f t="shared" si="55"/>
        <v>12.366399999999885</v>
      </c>
      <c r="K596" s="8">
        <f>IF(A596="","",IF(IF(O596=O595,IF(K595=$R$17,$R$17,IF(AND(O596="BUY",I596&gt;I595),K595+$R$16,IF(AND(O596="BUY",I596&lt;=I595),K595,IF(AND(O596="SELL",I596&lt;I595),K595+$R$16,IF(AND(O596="SELL",I596&gt;=I595),K595,””))))),$R$16)&gt;$R$17,$R$17,IF(O596=O595,IF(K595=$R$17,$R$17,IF(AND(O596="BUY",I596&gt;I595),K595+$R$16,IF(AND(O596="BUY",I596&lt;=I595),K595,IF(AND(O596="SELL",I596&lt;I595),K595+$R$16,IF(AND(O596="SELL",I596&gt;=I595),K595,””))))),$R$16)))</f>
        <v>0.06</v>
      </c>
      <c r="L596" s="8">
        <f t="shared" si="56"/>
        <v>0.74198399999999309</v>
      </c>
      <c r="M596" s="15"/>
      <c r="N596" s="15">
        <f t="shared" si="54"/>
        <v>1987.6336000000001</v>
      </c>
      <c r="O596" s="11" t="str">
        <f t="shared" si="59"/>
        <v>BUY</v>
      </c>
      <c r="P596" s="16"/>
    </row>
    <row r="597" spans="1:16">
      <c r="A597" s="3">
        <v>43305.625</v>
      </c>
      <c r="B597" s="6"/>
      <c r="C597" s="1">
        <v>1998.55</v>
      </c>
      <c r="D597" s="1">
        <v>2000.5</v>
      </c>
      <c r="E597" s="1">
        <v>1996.95</v>
      </c>
      <c r="F597" s="1">
        <v>1997.8</v>
      </c>
      <c r="G597" s="1">
        <v>37940</v>
      </c>
      <c r="H597" s="15">
        <f t="shared" si="57"/>
        <v>1988.3755840000001</v>
      </c>
      <c r="I597" s="1">
        <f t="shared" si="58"/>
        <v>2000.5</v>
      </c>
      <c r="J597" s="8">
        <f t="shared" si="55"/>
        <v>12.124415999999883</v>
      </c>
      <c r="K597" s="8">
        <f>IF(A597="","",IF(IF(O597=O596,IF(K596=$R$17,$R$17,IF(AND(O597="BUY",I597&gt;I596),K596+$R$16,IF(AND(O597="BUY",I597&lt;=I596),K596,IF(AND(O597="SELL",I597&lt;I596),K596+$R$16,IF(AND(O597="SELL",I597&gt;=I596),K596,””))))),$R$16)&gt;$R$17,$R$17,IF(O597=O596,IF(K596=$R$17,$R$17,IF(AND(O597="BUY",I597&gt;I596),K596+$R$16,IF(AND(O597="BUY",I597&lt;=I596),K596,IF(AND(O597="SELL",I597&lt;I596),K596+$R$16,IF(AND(O597="SELL",I597&gt;=I596),K596,””))))),$R$16)))</f>
        <v>0.08</v>
      </c>
      <c r="L597" s="8">
        <f t="shared" si="56"/>
        <v>0.9699532799999907</v>
      </c>
      <c r="M597" s="15"/>
      <c r="N597" s="15">
        <f t="shared" si="54"/>
        <v>1988.3755840000001</v>
      </c>
      <c r="O597" s="11" t="str">
        <f t="shared" si="59"/>
        <v>BUY</v>
      </c>
      <c r="P597" s="16"/>
    </row>
    <row r="598" spans="1:16">
      <c r="A598" s="3">
        <v>43305.628472222219</v>
      </c>
      <c r="B598" s="6"/>
      <c r="C598" s="1">
        <v>1997.8</v>
      </c>
      <c r="D598" s="1">
        <v>1999.9</v>
      </c>
      <c r="E598" s="1">
        <v>1995</v>
      </c>
      <c r="F598" s="1">
        <v>1999.7</v>
      </c>
      <c r="G598" s="1">
        <v>60086</v>
      </c>
      <c r="H598" s="15">
        <f t="shared" si="57"/>
        <v>1989.3455372800001</v>
      </c>
      <c r="I598" s="1">
        <f t="shared" si="58"/>
        <v>2000.5</v>
      </c>
      <c r="J598" s="8">
        <f t="shared" si="55"/>
        <v>11.154462719999856</v>
      </c>
      <c r="K598" s="8">
        <f>IF(A598="","",IF(IF(O598=O597,IF(K597=$R$17,$R$17,IF(AND(O598="BUY",I598&gt;I597),K597+$R$16,IF(AND(O598="BUY",I598&lt;=I597),K597,IF(AND(O598="SELL",I598&lt;I597),K597+$R$16,IF(AND(O598="SELL",I598&gt;=I597),K597,””))))),$R$16)&gt;$R$17,$R$17,IF(O598=O597,IF(K597=$R$17,$R$17,IF(AND(O598="BUY",I598&gt;I597),K597+$R$16,IF(AND(O598="BUY",I598&lt;=I597),K597,IF(AND(O598="SELL",I598&lt;I597),K597+$R$16,IF(AND(O598="SELL",I598&gt;=I597),K597,””))))),$R$16)))</f>
        <v>0.08</v>
      </c>
      <c r="L598" s="8">
        <f t="shared" si="56"/>
        <v>0.89235701759998853</v>
      </c>
      <c r="M598" s="15"/>
      <c r="N598" s="15">
        <f t="shared" si="54"/>
        <v>1989.3455372800001</v>
      </c>
      <c r="O598" s="11" t="str">
        <f t="shared" si="59"/>
        <v>BUY</v>
      </c>
      <c r="P598" s="16"/>
    </row>
    <row r="599" spans="1:16">
      <c r="A599" s="3">
        <v>43305.631944444445</v>
      </c>
      <c r="B599" s="6"/>
      <c r="C599" s="1">
        <v>1999.7</v>
      </c>
      <c r="D599" s="1">
        <v>2000.65</v>
      </c>
      <c r="E599" s="1">
        <v>1998.25</v>
      </c>
      <c r="F599" s="1">
        <v>2000.3</v>
      </c>
      <c r="G599" s="1">
        <v>74122</v>
      </c>
      <c r="H599" s="15">
        <f t="shared" si="57"/>
        <v>1990.2378942976002</v>
      </c>
      <c r="I599" s="1">
        <f t="shared" si="58"/>
        <v>2000.65</v>
      </c>
      <c r="J599" s="8">
        <f t="shared" si="55"/>
        <v>10.412105702399913</v>
      </c>
      <c r="K599" s="8">
        <f>IF(A599="","",IF(IF(O599=O598,IF(K598=$R$17,$R$17,IF(AND(O599="BUY",I599&gt;I598),K598+$R$16,IF(AND(O599="BUY",I599&lt;=I598),K598,IF(AND(O599="SELL",I599&lt;I598),K598+$R$16,IF(AND(O599="SELL",I599&gt;=I598),K598,””))))),$R$16)&gt;$R$17,$R$17,IF(O599=O598,IF(K598=$R$17,$R$17,IF(AND(O599="BUY",I599&gt;I598),K598+$R$16,IF(AND(O599="BUY",I599&lt;=I598),K598,IF(AND(O599="SELL",I599&lt;I598),K598+$R$16,IF(AND(O599="SELL",I599&gt;=I598),K598,””))))),$R$16)))</f>
        <v>0.1</v>
      </c>
      <c r="L599" s="8">
        <f t="shared" si="56"/>
        <v>1.0412105702399914</v>
      </c>
      <c r="M599" s="15"/>
      <c r="N599" s="15">
        <f t="shared" si="54"/>
        <v>1990.2378942976002</v>
      </c>
      <c r="O599" s="11" t="str">
        <f t="shared" si="59"/>
        <v>BUY</v>
      </c>
      <c r="P599" s="16"/>
    </row>
    <row r="600" spans="1:16">
      <c r="A600" s="3">
        <v>43305.635416666664</v>
      </c>
      <c r="B600" s="6"/>
      <c r="C600" s="1">
        <v>2000.35</v>
      </c>
      <c r="D600" s="1">
        <v>2001.95</v>
      </c>
      <c r="E600" s="1">
        <v>1998.55</v>
      </c>
      <c r="F600" s="1">
        <v>2001.6</v>
      </c>
      <c r="G600" s="1">
        <v>64821</v>
      </c>
      <c r="H600" s="15">
        <f t="shared" si="57"/>
        <v>1991.2791048678403</v>
      </c>
      <c r="I600" s="1">
        <f t="shared" si="58"/>
        <v>2001.95</v>
      </c>
      <c r="J600" s="8">
        <f t="shared" si="55"/>
        <v>10.670895132159785</v>
      </c>
      <c r="K600" s="8">
        <f>IF(A600="","",IF(IF(O600=O599,IF(K599=$R$17,$R$17,IF(AND(O600="BUY",I600&gt;I599),K599+$R$16,IF(AND(O600="BUY",I600&lt;=I599),K599,IF(AND(O600="SELL",I600&lt;I599),K599+$R$16,IF(AND(O600="SELL",I600&gt;=I599),K599,””))))),$R$16)&gt;$R$17,$R$17,IF(O600=O599,IF(K599=$R$17,$R$17,IF(AND(O600="BUY",I600&gt;I599),K599+$R$16,IF(AND(O600="BUY",I600&lt;=I599),K599,IF(AND(O600="SELL",I600&lt;I599),K599+$R$16,IF(AND(O600="SELL",I600&gt;=I599),K599,””))))),$R$16)))</f>
        <v>0.12000000000000001</v>
      </c>
      <c r="L600" s="8">
        <f t="shared" si="56"/>
        <v>1.2805074158591743</v>
      </c>
      <c r="M600" s="15"/>
      <c r="N600" s="15">
        <f t="shared" si="54"/>
        <v>1991.2791048678403</v>
      </c>
      <c r="O600" s="11" t="str">
        <f t="shared" si="59"/>
        <v>BUY</v>
      </c>
      <c r="P600" s="16"/>
    </row>
    <row r="601" spans="1:16">
      <c r="A601" s="3">
        <v>43305.638888888891</v>
      </c>
      <c r="B601" s="6"/>
      <c r="C601" s="1">
        <v>2001.1</v>
      </c>
      <c r="D601" s="1">
        <v>2001.7</v>
      </c>
      <c r="E601" s="1">
        <v>1999.2</v>
      </c>
      <c r="F601" s="1">
        <v>1999.35</v>
      </c>
      <c r="G601" s="1">
        <v>70008</v>
      </c>
      <c r="H601" s="15">
        <f t="shared" si="57"/>
        <v>1992.5596122836994</v>
      </c>
      <c r="I601" s="1">
        <f t="shared" si="58"/>
        <v>2001.95</v>
      </c>
      <c r="J601" s="8">
        <f t="shared" si="55"/>
        <v>9.3903877163006655</v>
      </c>
      <c r="K601" s="8">
        <f>IF(A601="","",IF(IF(O601=O600,IF(K600=$R$17,$R$17,IF(AND(O601="BUY",I601&gt;I600),K600+$R$16,IF(AND(O601="BUY",I601&lt;=I600),K600,IF(AND(O601="SELL",I601&lt;I600),K600+$R$16,IF(AND(O601="SELL",I601&gt;=I600),K600,””))))),$R$16)&gt;$R$17,$R$17,IF(O601=O600,IF(K600=$R$17,$R$17,IF(AND(O601="BUY",I601&gt;I600),K600+$R$16,IF(AND(O601="BUY",I601&lt;=I600),K600,IF(AND(O601="SELL",I601&lt;I600),K600+$R$16,IF(AND(O601="SELL",I601&gt;=I600),K600,””))))),$R$16)))</f>
        <v>0.12000000000000001</v>
      </c>
      <c r="L601" s="8">
        <f t="shared" si="56"/>
        <v>1.12684652595608</v>
      </c>
      <c r="M601" s="15"/>
      <c r="N601" s="15">
        <f t="shared" si="54"/>
        <v>1992.5596122836994</v>
      </c>
      <c r="O601" s="11" t="str">
        <f t="shared" si="59"/>
        <v>BUY</v>
      </c>
      <c r="P601" s="16"/>
    </row>
    <row r="602" spans="1:16">
      <c r="A602" s="3">
        <v>43305.642361111109</v>
      </c>
      <c r="B602" s="6"/>
      <c r="C602" s="1">
        <v>1999.5</v>
      </c>
      <c r="D602" s="1">
        <v>2000</v>
      </c>
      <c r="E602" s="1">
        <v>1997.8</v>
      </c>
      <c r="F602" s="1">
        <v>1997.95</v>
      </c>
      <c r="G602" s="1">
        <v>76592</v>
      </c>
      <c r="H602" s="15">
        <f t="shared" si="57"/>
        <v>1993.6864588096555</v>
      </c>
      <c r="I602" s="1">
        <f t="shared" si="58"/>
        <v>2001.95</v>
      </c>
      <c r="J602" s="8">
        <f t="shared" si="55"/>
        <v>8.2635411903445402</v>
      </c>
      <c r="K602" s="8">
        <f>IF(A602="","",IF(IF(O602=O601,IF(K601=$R$17,$R$17,IF(AND(O602="BUY",I602&gt;I601),K601+$R$16,IF(AND(O602="BUY",I602&lt;=I601),K601,IF(AND(O602="SELL",I602&lt;I601),K601+$R$16,IF(AND(O602="SELL",I602&gt;=I601),K601,””))))),$R$16)&gt;$R$17,$R$17,IF(O602=O601,IF(K601=$R$17,$R$17,IF(AND(O602="BUY",I602&gt;I601),K601+$R$16,IF(AND(O602="BUY",I602&lt;=I601),K601,IF(AND(O602="SELL",I602&lt;I601),K601+$R$16,IF(AND(O602="SELL",I602&gt;=I601),K601,””))))),$R$16)))</f>
        <v>0.12000000000000001</v>
      </c>
      <c r="L602" s="8">
        <f t="shared" si="56"/>
        <v>0.99162494284134495</v>
      </c>
      <c r="M602" s="15"/>
      <c r="N602" s="15">
        <f t="shared" si="54"/>
        <v>1993.6864588096555</v>
      </c>
      <c r="O602" s="11" t="str">
        <f t="shared" si="59"/>
        <v>BUY</v>
      </c>
      <c r="P602" s="16"/>
    </row>
    <row r="603" spans="1:16">
      <c r="A603" s="3">
        <v>43305.645833333336</v>
      </c>
      <c r="B603" s="6"/>
      <c r="C603" s="1">
        <v>1997.95</v>
      </c>
      <c r="D603" s="1">
        <v>1998.5</v>
      </c>
      <c r="E603" s="1">
        <v>1995</v>
      </c>
      <c r="F603" s="1">
        <v>1996.45</v>
      </c>
      <c r="G603" s="1">
        <v>60172</v>
      </c>
      <c r="H603" s="15">
        <f t="shared" si="57"/>
        <v>1994.6780837524968</v>
      </c>
      <c r="I603" s="1">
        <f t="shared" si="58"/>
        <v>2001.95</v>
      </c>
      <c r="J603" s="8">
        <f t="shared" si="55"/>
        <v>7.2719162475032135</v>
      </c>
      <c r="K603" s="8">
        <f>IF(A603="","",IF(IF(O603=O602,IF(K602=$R$17,$R$17,IF(AND(O603="BUY",I603&gt;I602),K602+$R$16,IF(AND(O603="BUY",I603&lt;=I602),K602,IF(AND(O603="SELL",I603&lt;I602),K602+$R$16,IF(AND(O603="SELL",I603&gt;=I602),K602,””))))),$R$16)&gt;$R$17,$R$17,IF(O603=O602,IF(K602=$R$17,$R$17,IF(AND(O603="BUY",I603&gt;I602),K602+$R$16,IF(AND(O603="BUY",I603&lt;=I602),K602,IF(AND(O603="SELL",I603&lt;I602),K602+$R$16,IF(AND(O603="SELL",I603&gt;=I602),K602,””))))),$R$16)))</f>
        <v>0.12000000000000001</v>
      </c>
      <c r="L603" s="8">
        <f t="shared" si="56"/>
        <v>0.87262994970038565</v>
      </c>
      <c r="M603" s="15"/>
      <c r="N603" s="15">
        <f t="shared" si="54"/>
        <v>1994.6780837524968</v>
      </c>
      <c r="O603" s="11" t="str">
        <f t="shared" si="59"/>
        <v>BUY</v>
      </c>
      <c r="P603" s="16"/>
    </row>
    <row r="604" spans="1:16">
      <c r="A604" s="3">
        <v>43306.385416666664</v>
      </c>
      <c r="B604" s="6"/>
      <c r="C604" s="1">
        <v>2001.9</v>
      </c>
      <c r="D604" s="1">
        <v>2001.9</v>
      </c>
      <c r="E604" s="1">
        <v>2001.9</v>
      </c>
      <c r="F604" s="1">
        <v>2001.9</v>
      </c>
      <c r="G604" s="1">
        <v>284</v>
      </c>
      <c r="H604" s="15">
        <f t="shared" si="57"/>
        <v>1995.5507137021973</v>
      </c>
      <c r="I604" s="1">
        <f t="shared" si="58"/>
        <v>2001.95</v>
      </c>
      <c r="J604" s="8">
        <f t="shared" si="55"/>
        <v>6.399286297802746</v>
      </c>
      <c r="K604" s="8">
        <f>IF(A604="","",IF(IF(O604=O603,IF(K603=$R$17,$R$17,IF(AND(O604="BUY",I604&gt;I603),K603+$R$16,IF(AND(O604="BUY",I604&lt;=I603),K603,IF(AND(O604="SELL",I604&lt;I603),K603+$R$16,IF(AND(O604="SELL",I604&gt;=I603),K603,””))))),$R$16)&gt;$R$17,$R$17,IF(O604=O603,IF(K603=$R$17,$R$17,IF(AND(O604="BUY",I604&gt;I603),K603+$R$16,IF(AND(O604="BUY",I604&lt;=I603),K603,IF(AND(O604="SELL",I604&lt;I603),K603+$R$16,IF(AND(O604="SELL",I604&gt;=I603),K603,””))))),$R$16)))</f>
        <v>0.12000000000000001</v>
      </c>
      <c r="L604" s="8">
        <f t="shared" si="56"/>
        <v>0.7679143557363296</v>
      </c>
      <c r="M604" s="15"/>
      <c r="N604" s="15">
        <f t="shared" si="54"/>
        <v>1995.5507137021973</v>
      </c>
      <c r="O604" s="11" t="str">
        <f t="shared" si="59"/>
        <v>BUY</v>
      </c>
      <c r="P604" s="16"/>
    </row>
    <row r="605" spans="1:16">
      <c r="A605" s="3">
        <v>43306.388888888891</v>
      </c>
      <c r="B605" s="6"/>
      <c r="C605" s="1">
        <v>2001.4</v>
      </c>
      <c r="D605" s="1">
        <v>2001.4</v>
      </c>
      <c r="E605" s="1">
        <v>1984.5</v>
      </c>
      <c r="F605" s="1">
        <v>1985.9</v>
      </c>
      <c r="G605" s="1">
        <v>76428</v>
      </c>
      <c r="H605" s="15">
        <f t="shared" si="57"/>
        <v>2001.95</v>
      </c>
      <c r="I605" s="1">
        <f t="shared" si="58"/>
        <v>1984.5</v>
      </c>
      <c r="J605" s="8">
        <f t="shared" si="55"/>
        <v>-17.450000000000045</v>
      </c>
      <c r="K605" s="8">
        <f>IF(A605="","",IF(IF(O605=O604,IF(K604=$R$17,$R$17,IF(AND(O605="BUY",I605&gt;I604),K604+$R$16,IF(AND(O605="BUY",I605&lt;=I604),K604,IF(AND(O605="SELL",I605&lt;I604),K604+$R$16,IF(AND(O605="SELL",I605&gt;=I604),K604,””))))),$R$16)&gt;$R$17,$R$17,IF(O605=O604,IF(K604=$R$17,$R$17,IF(AND(O605="BUY",I605&gt;I604),K604+$R$16,IF(AND(O605="BUY",I605&lt;=I604),K604,IF(AND(O605="SELL",I605&lt;I604),K604+$R$16,IF(AND(O605="SELL",I605&gt;=I604),K604,””))))),$R$16)))</f>
        <v>0.02</v>
      </c>
      <c r="L605" s="8">
        <f t="shared" si="56"/>
        <v>-0.34900000000000092</v>
      </c>
      <c r="M605" s="15"/>
      <c r="N605" s="15">
        <f t="shared" si="54"/>
        <v>2001.95</v>
      </c>
      <c r="O605" s="11" t="str">
        <f t="shared" si="59"/>
        <v>SELL</v>
      </c>
      <c r="P605" s="16"/>
    </row>
    <row r="606" spans="1:16">
      <c r="A606" s="3">
        <v>43306.392361111109</v>
      </c>
      <c r="B606" s="6"/>
      <c r="C606" s="1">
        <v>1985.9</v>
      </c>
      <c r="D606" s="1">
        <v>1988</v>
      </c>
      <c r="E606" s="1">
        <v>1978</v>
      </c>
      <c r="F606" s="1">
        <v>1980.9</v>
      </c>
      <c r="G606" s="1">
        <v>61235</v>
      </c>
      <c r="H606" s="15">
        <f t="shared" si="57"/>
        <v>2001.6010000000001</v>
      </c>
      <c r="I606" s="1">
        <f t="shared" si="58"/>
        <v>1978</v>
      </c>
      <c r="J606" s="8">
        <f t="shared" si="55"/>
        <v>-23.601000000000113</v>
      </c>
      <c r="K606" s="8">
        <f>IF(A606="","",IF(IF(O606=O605,IF(K605=$R$17,$R$17,IF(AND(O606="BUY",I606&gt;I605),K605+$R$16,IF(AND(O606="BUY",I606&lt;=I605),K605,IF(AND(O606="SELL",I606&lt;I605),K605+$R$16,IF(AND(O606="SELL",I606&gt;=I605),K605,””))))),$R$16)&gt;$R$17,$R$17,IF(O606=O605,IF(K605=$R$17,$R$17,IF(AND(O606="BUY",I606&gt;I605),K605+$R$16,IF(AND(O606="BUY",I606&lt;=I605),K605,IF(AND(O606="SELL",I606&lt;I605),K605+$R$16,IF(AND(O606="SELL",I606&gt;=I605),K605,””))))),$R$16)))</f>
        <v>0.04</v>
      </c>
      <c r="L606" s="8">
        <f t="shared" si="56"/>
        <v>-0.94404000000000454</v>
      </c>
      <c r="M606" s="15"/>
      <c r="N606" s="15">
        <f t="shared" si="54"/>
        <v>2001.6010000000001</v>
      </c>
      <c r="O606" s="11" t="str">
        <f t="shared" si="59"/>
        <v>SELL</v>
      </c>
      <c r="P606" s="16"/>
    </row>
    <row r="607" spans="1:16">
      <c r="A607" s="3">
        <v>43306.395833333336</v>
      </c>
      <c r="B607" s="6"/>
      <c r="C607" s="1">
        <v>1980.25</v>
      </c>
      <c r="D607" s="1">
        <v>1985.05</v>
      </c>
      <c r="E607" s="1">
        <v>1980</v>
      </c>
      <c r="F607" s="1">
        <v>1981.6</v>
      </c>
      <c r="G607" s="1">
        <v>28486</v>
      </c>
      <c r="H607" s="15">
        <f t="shared" si="57"/>
        <v>2000.65696</v>
      </c>
      <c r="I607" s="1">
        <f t="shared" si="58"/>
        <v>1978</v>
      </c>
      <c r="J607" s="8">
        <f t="shared" si="55"/>
        <v>-22.656960000000026</v>
      </c>
      <c r="K607" s="8">
        <f>IF(A607="","",IF(IF(O607=O606,IF(K606=$R$17,$R$17,IF(AND(O607="BUY",I607&gt;I606),K606+$R$16,IF(AND(O607="BUY",I607&lt;=I606),K606,IF(AND(O607="SELL",I607&lt;I606),K606+$R$16,IF(AND(O607="SELL",I607&gt;=I606),K606,””))))),$R$16)&gt;$R$17,$R$17,IF(O607=O606,IF(K606=$R$17,$R$17,IF(AND(O607="BUY",I607&gt;I606),K606+$R$16,IF(AND(O607="BUY",I607&lt;=I606),K606,IF(AND(O607="SELL",I607&lt;I606),K606+$R$16,IF(AND(O607="SELL",I607&gt;=I606),K606,””))))),$R$16)))</f>
        <v>0.04</v>
      </c>
      <c r="L607" s="8">
        <f t="shared" si="56"/>
        <v>-0.90627840000000104</v>
      </c>
      <c r="M607" s="15"/>
      <c r="N607" s="15">
        <f t="shared" si="54"/>
        <v>2000.65696</v>
      </c>
      <c r="O607" s="11" t="str">
        <f t="shared" si="59"/>
        <v>SELL</v>
      </c>
      <c r="P607" s="16"/>
    </row>
    <row r="608" spans="1:16">
      <c r="A608" s="3">
        <v>43306.399305555555</v>
      </c>
      <c r="B608" s="6"/>
      <c r="C608" s="1">
        <v>1981.6</v>
      </c>
      <c r="D608" s="1">
        <v>1982.5</v>
      </c>
      <c r="E608" s="1">
        <v>1978.05</v>
      </c>
      <c r="F608" s="1">
        <v>1978.85</v>
      </c>
      <c r="G608" s="1">
        <v>28490</v>
      </c>
      <c r="H608" s="15">
        <f t="shared" si="57"/>
        <v>1999.7506816</v>
      </c>
      <c r="I608" s="1">
        <f t="shared" si="58"/>
        <v>1978</v>
      </c>
      <c r="J608" s="8">
        <f t="shared" si="55"/>
        <v>-21.750681600000007</v>
      </c>
      <c r="K608" s="8">
        <f>IF(A608="","",IF(IF(O608=O607,IF(K607=$R$17,$R$17,IF(AND(O608="BUY",I608&gt;I607),K607+$R$16,IF(AND(O608="BUY",I608&lt;=I607),K607,IF(AND(O608="SELL",I608&lt;I607),K607+$R$16,IF(AND(O608="SELL",I608&gt;=I607),K607,””))))),$R$16)&gt;$R$17,$R$17,IF(O608=O607,IF(K607=$R$17,$R$17,IF(AND(O608="BUY",I608&gt;I607),K607+$R$16,IF(AND(O608="BUY",I608&lt;=I607),K607,IF(AND(O608="SELL",I608&lt;I607),K607+$R$16,IF(AND(O608="SELL",I608&gt;=I607),K607,””))))),$R$16)))</f>
        <v>0.04</v>
      </c>
      <c r="L608" s="8">
        <f t="shared" si="56"/>
        <v>-0.8700272640000003</v>
      </c>
      <c r="M608" s="15"/>
      <c r="N608" s="15">
        <f t="shared" si="54"/>
        <v>1999.7506816</v>
      </c>
      <c r="O608" s="11" t="str">
        <f t="shared" si="59"/>
        <v>SELL</v>
      </c>
      <c r="P608" s="16"/>
    </row>
    <row r="609" spans="1:16">
      <c r="A609" s="3">
        <v>43306.402777777781</v>
      </c>
      <c r="B609" s="6"/>
      <c r="C609" s="1">
        <v>1978.8</v>
      </c>
      <c r="D609" s="1">
        <v>1984.55</v>
      </c>
      <c r="E609" s="1">
        <v>1978.3</v>
      </c>
      <c r="F609" s="1">
        <v>1983.4</v>
      </c>
      <c r="G609" s="1">
        <v>28023</v>
      </c>
      <c r="H609" s="15">
        <f t="shared" si="57"/>
        <v>1998.8806543359999</v>
      </c>
      <c r="I609" s="1">
        <f t="shared" si="58"/>
        <v>1978</v>
      </c>
      <c r="J609" s="8">
        <f t="shared" si="55"/>
        <v>-20.880654335999907</v>
      </c>
      <c r="K609" s="8">
        <f>IF(A609="","",IF(IF(O609=O608,IF(K608=$R$17,$R$17,IF(AND(O609="BUY",I609&gt;I608),K608+$R$16,IF(AND(O609="BUY",I609&lt;=I608),K608,IF(AND(O609="SELL",I609&lt;I608),K608+$R$16,IF(AND(O609="SELL",I609&gt;=I608),K608,””))))),$R$16)&gt;$R$17,$R$17,IF(O609=O608,IF(K608=$R$17,$R$17,IF(AND(O609="BUY",I609&gt;I608),K608+$R$16,IF(AND(O609="BUY",I609&lt;=I608),K608,IF(AND(O609="SELL",I609&lt;I608),K608+$R$16,IF(AND(O609="SELL",I609&gt;=I608),K608,””))))),$R$16)))</f>
        <v>0.04</v>
      </c>
      <c r="L609" s="8">
        <f t="shared" si="56"/>
        <v>-0.83522617343999628</v>
      </c>
      <c r="M609" s="15"/>
      <c r="N609" s="15">
        <f t="shared" si="54"/>
        <v>1998.8806543359999</v>
      </c>
      <c r="O609" s="11" t="str">
        <f t="shared" si="59"/>
        <v>SELL</v>
      </c>
      <c r="P609" s="16"/>
    </row>
    <row r="610" spans="1:16">
      <c r="A610" s="3">
        <v>43306.40625</v>
      </c>
      <c r="B610" s="6"/>
      <c r="C610" s="1">
        <v>1983.15</v>
      </c>
      <c r="D610" s="1">
        <v>1984</v>
      </c>
      <c r="E610" s="1">
        <v>1980.65</v>
      </c>
      <c r="F610" s="1">
        <v>1981.6</v>
      </c>
      <c r="G610" s="1">
        <v>29307</v>
      </c>
      <c r="H610" s="15">
        <f t="shared" si="57"/>
        <v>1998.0454281625598</v>
      </c>
      <c r="I610" s="1">
        <f t="shared" si="58"/>
        <v>1978</v>
      </c>
      <c r="J610" s="8">
        <f t="shared" si="55"/>
        <v>-20.045428162559801</v>
      </c>
      <c r="K610" s="8">
        <f>IF(A610="","",IF(IF(O610=O609,IF(K609=$R$17,$R$17,IF(AND(O610="BUY",I610&gt;I609),K609+$R$16,IF(AND(O610="BUY",I610&lt;=I609),K609,IF(AND(O610="SELL",I610&lt;I609),K609+$R$16,IF(AND(O610="SELL",I610&gt;=I609),K609,””))))),$R$16)&gt;$R$17,$R$17,IF(O610=O609,IF(K609=$R$17,$R$17,IF(AND(O610="BUY",I610&gt;I609),K609+$R$16,IF(AND(O610="BUY",I610&lt;=I609),K609,IF(AND(O610="SELL",I610&lt;I609),K609+$R$16,IF(AND(O610="SELL",I610&gt;=I609),K609,””))))),$R$16)))</f>
        <v>0.04</v>
      </c>
      <c r="L610" s="8">
        <f t="shared" si="56"/>
        <v>-0.80181712650239212</v>
      </c>
      <c r="M610" s="15"/>
      <c r="N610" s="15">
        <f t="shared" si="54"/>
        <v>1998.0454281625598</v>
      </c>
      <c r="O610" s="11" t="str">
        <f t="shared" si="59"/>
        <v>SELL</v>
      </c>
      <c r="P610" s="16"/>
    </row>
    <row r="611" spans="1:16">
      <c r="A611" s="3">
        <v>43306.409722222219</v>
      </c>
      <c r="B611" s="6"/>
      <c r="C611" s="1">
        <v>1981.8</v>
      </c>
      <c r="D611" s="1">
        <v>1984.5</v>
      </c>
      <c r="E611" s="1">
        <v>1981.3</v>
      </c>
      <c r="F611" s="1">
        <v>1982.2</v>
      </c>
      <c r="G611" s="1">
        <v>18941</v>
      </c>
      <c r="H611" s="15">
        <f t="shared" si="57"/>
        <v>1997.2436110360575</v>
      </c>
      <c r="I611" s="1">
        <f t="shared" si="58"/>
        <v>1978</v>
      </c>
      <c r="J611" s="8">
        <f t="shared" si="55"/>
        <v>-19.243611036057473</v>
      </c>
      <c r="K611" s="8">
        <f>IF(A611="","",IF(IF(O611=O610,IF(K610=$R$17,$R$17,IF(AND(O611="BUY",I611&gt;I610),K610+$R$16,IF(AND(O611="BUY",I611&lt;=I610),K610,IF(AND(O611="SELL",I611&lt;I610),K610+$R$16,IF(AND(O611="SELL",I611&gt;=I610),K610,””))))),$R$16)&gt;$R$17,$R$17,IF(O611=O610,IF(K610=$R$17,$R$17,IF(AND(O611="BUY",I611&gt;I610),K610+$R$16,IF(AND(O611="BUY",I611&lt;=I610),K610,IF(AND(O611="SELL",I611&lt;I610),K610+$R$16,IF(AND(O611="SELL",I611&gt;=I610),K610,””))))),$R$16)))</f>
        <v>0.04</v>
      </c>
      <c r="L611" s="8">
        <f t="shared" si="56"/>
        <v>-0.76974444144229892</v>
      </c>
      <c r="M611" s="15"/>
      <c r="N611" s="15">
        <f t="shared" si="54"/>
        <v>1997.2436110360575</v>
      </c>
      <c r="O611" s="11" t="str">
        <f t="shared" si="59"/>
        <v>SELL</v>
      </c>
      <c r="P611" s="16"/>
    </row>
    <row r="612" spans="1:16">
      <c r="A612" s="3">
        <v>43306.413194444445</v>
      </c>
      <c r="B612" s="6"/>
      <c r="C612" s="1">
        <v>1982.1</v>
      </c>
      <c r="D612" s="1">
        <v>1982.7</v>
      </c>
      <c r="E612" s="1">
        <v>1980.25</v>
      </c>
      <c r="F612" s="1">
        <v>1981.5</v>
      </c>
      <c r="G612" s="1">
        <v>17090</v>
      </c>
      <c r="H612" s="15">
        <f t="shared" si="57"/>
        <v>1996.4738665946152</v>
      </c>
      <c r="I612" s="1">
        <f t="shared" si="58"/>
        <v>1978</v>
      </c>
      <c r="J612" s="8">
        <f t="shared" si="55"/>
        <v>-18.473866594615174</v>
      </c>
      <c r="K612" s="8">
        <f>IF(A612="","",IF(IF(O612=O611,IF(K611=$R$17,$R$17,IF(AND(O612="BUY",I612&gt;I611),K611+$R$16,IF(AND(O612="BUY",I612&lt;=I611),K611,IF(AND(O612="SELL",I612&lt;I611),K611+$R$16,IF(AND(O612="SELL",I612&gt;=I611),K611,””))))),$R$16)&gt;$R$17,$R$17,IF(O612=O611,IF(K611=$R$17,$R$17,IF(AND(O612="BUY",I612&gt;I611),K611+$R$16,IF(AND(O612="BUY",I612&lt;=I611),K611,IF(AND(O612="SELL",I612&lt;I611),K611+$R$16,IF(AND(O612="SELL",I612&gt;=I611),K611,””))))),$R$16)))</f>
        <v>0.04</v>
      </c>
      <c r="L612" s="8">
        <f t="shared" si="56"/>
        <v>-0.73895466378460695</v>
      </c>
      <c r="M612" s="15"/>
      <c r="N612" s="15">
        <f t="shared" si="54"/>
        <v>1996.4738665946152</v>
      </c>
      <c r="O612" s="11" t="str">
        <f t="shared" si="59"/>
        <v>SELL</v>
      </c>
      <c r="P612" s="16"/>
    </row>
    <row r="613" spans="1:16">
      <c r="A613" s="3">
        <v>43306.416666666664</v>
      </c>
      <c r="B613" s="6"/>
      <c r="C613" s="1">
        <v>1981.4</v>
      </c>
      <c r="D613" s="1">
        <v>1981.95</v>
      </c>
      <c r="E613" s="1">
        <v>1980</v>
      </c>
      <c r="F613" s="1">
        <v>1980.9</v>
      </c>
      <c r="G613" s="1">
        <v>16633</v>
      </c>
      <c r="H613" s="15">
        <f t="shared" si="57"/>
        <v>1995.7349119308305</v>
      </c>
      <c r="I613" s="1">
        <f t="shared" si="58"/>
        <v>1978</v>
      </c>
      <c r="J613" s="8">
        <f t="shared" si="55"/>
        <v>-17.734911930830549</v>
      </c>
      <c r="K613" s="8">
        <f>IF(A613="","",IF(IF(O613=O612,IF(K612=$R$17,$R$17,IF(AND(O613="BUY",I613&gt;I612),K612+$R$16,IF(AND(O613="BUY",I613&lt;=I612),K612,IF(AND(O613="SELL",I613&lt;I612),K612+$R$16,IF(AND(O613="SELL",I613&gt;=I612),K612,””))))),$R$16)&gt;$R$17,$R$17,IF(O613=O612,IF(K612=$R$17,$R$17,IF(AND(O613="BUY",I613&gt;I612),K612+$R$16,IF(AND(O613="BUY",I613&lt;=I612),K612,IF(AND(O613="SELL",I613&lt;I612),K612+$R$16,IF(AND(O613="SELL",I613&gt;=I612),K612,””))))),$R$16)))</f>
        <v>0.04</v>
      </c>
      <c r="L613" s="8">
        <f t="shared" si="56"/>
        <v>-0.70939647723322197</v>
      </c>
      <c r="M613" s="15"/>
      <c r="N613" s="15">
        <f t="shared" si="54"/>
        <v>1995.7349119308305</v>
      </c>
      <c r="O613" s="11" t="str">
        <f t="shared" si="59"/>
        <v>SELL</v>
      </c>
      <c r="P613" s="16"/>
    </row>
    <row r="614" spans="1:16">
      <c r="A614" s="3">
        <v>43306.420138888891</v>
      </c>
      <c r="B614" s="6"/>
      <c r="C614" s="1">
        <v>1980.8</v>
      </c>
      <c r="D614" s="1">
        <v>1981.95</v>
      </c>
      <c r="E614" s="1">
        <v>1979</v>
      </c>
      <c r="F614" s="1">
        <v>1980.85</v>
      </c>
      <c r="G614" s="1">
        <v>15213</v>
      </c>
      <c r="H614" s="15">
        <f t="shared" si="57"/>
        <v>1995.0255154535973</v>
      </c>
      <c r="I614" s="1">
        <f t="shared" si="58"/>
        <v>1978</v>
      </c>
      <c r="J614" s="8">
        <f t="shared" si="55"/>
        <v>-17.025515453597336</v>
      </c>
      <c r="K614" s="8">
        <f>IF(A614="","",IF(IF(O614=O613,IF(K613=$R$17,$R$17,IF(AND(O614="BUY",I614&gt;I613),K613+$R$16,IF(AND(O614="BUY",I614&lt;=I613),K613,IF(AND(O614="SELL",I614&lt;I613),K613+$R$16,IF(AND(O614="SELL",I614&gt;=I613),K613,””))))),$R$16)&gt;$R$17,$R$17,IF(O614=O613,IF(K613=$R$17,$R$17,IF(AND(O614="BUY",I614&gt;I613),K613+$R$16,IF(AND(O614="BUY",I614&lt;=I613),K613,IF(AND(O614="SELL",I614&lt;I613),K613+$R$16,IF(AND(O614="SELL",I614&gt;=I613),K613,””))))),$R$16)))</f>
        <v>0.04</v>
      </c>
      <c r="L614" s="8">
        <f t="shared" si="56"/>
        <v>-0.68102061814389347</v>
      </c>
      <c r="M614" s="15"/>
      <c r="N614" s="15">
        <f t="shared" si="54"/>
        <v>1995.0255154535973</v>
      </c>
      <c r="O614" s="11" t="str">
        <f t="shared" si="59"/>
        <v>SELL</v>
      </c>
      <c r="P614" s="16"/>
    </row>
    <row r="615" spans="1:16">
      <c r="A615" s="3">
        <v>43306.423611111109</v>
      </c>
      <c r="B615" s="6"/>
      <c r="C615" s="1">
        <v>1980.85</v>
      </c>
      <c r="D615" s="1">
        <v>1982</v>
      </c>
      <c r="E615" s="1">
        <v>1980.45</v>
      </c>
      <c r="F615" s="1">
        <v>1981.8</v>
      </c>
      <c r="G615" s="1">
        <v>10500</v>
      </c>
      <c r="H615" s="15">
        <f t="shared" si="57"/>
        <v>1994.3444948354534</v>
      </c>
      <c r="I615" s="1">
        <f t="shared" si="58"/>
        <v>1978</v>
      </c>
      <c r="J615" s="8">
        <f t="shared" si="55"/>
        <v>-16.344494835453361</v>
      </c>
      <c r="K615" s="8">
        <f>IF(A615="","",IF(IF(O615=O614,IF(K614=$R$17,$R$17,IF(AND(O615="BUY",I615&gt;I614),K614+$R$16,IF(AND(O615="BUY",I615&lt;=I614),K614,IF(AND(O615="SELL",I615&lt;I614),K614+$R$16,IF(AND(O615="SELL",I615&gt;=I614),K614,””))))),$R$16)&gt;$R$17,$R$17,IF(O615=O614,IF(K614=$R$17,$R$17,IF(AND(O615="BUY",I615&gt;I614),K614+$R$16,IF(AND(O615="BUY",I615&lt;=I614),K614,IF(AND(O615="SELL",I615&lt;I614),K614+$R$16,IF(AND(O615="SELL",I615&gt;=I614),K614,””))))),$R$16)))</f>
        <v>0.04</v>
      </c>
      <c r="L615" s="8">
        <f t="shared" si="56"/>
        <v>-0.65377979341813441</v>
      </c>
      <c r="M615" s="15"/>
      <c r="N615" s="15">
        <f t="shared" si="54"/>
        <v>1994.3444948354534</v>
      </c>
      <c r="O615" s="11" t="str">
        <f t="shared" si="59"/>
        <v>SELL</v>
      </c>
      <c r="P615" s="16"/>
    </row>
    <row r="616" spans="1:16">
      <c r="A616" s="3">
        <v>43306.427083333336</v>
      </c>
      <c r="B616" s="6"/>
      <c r="C616" s="1">
        <v>1981.7</v>
      </c>
      <c r="D616" s="1">
        <v>1982.15</v>
      </c>
      <c r="E616" s="1">
        <v>1981.35</v>
      </c>
      <c r="F616" s="1">
        <v>1982.1</v>
      </c>
      <c r="G616" s="1">
        <v>7614</v>
      </c>
      <c r="H616" s="15">
        <f t="shared" si="57"/>
        <v>1993.6907150420352</v>
      </c>
      <c r="I616" s="1">
        <f t="shared" si="58"/>
        <v>1978</v>
      </c>
      <c r="J616" s="8">
        <f t="shared" si="55"/>
        <v>-15.690715042035208</v>
      </c>
      <c r="K616" s="8">
        <f>IF(A616="","",IF(IF(O616=O615,IF(K615=$R$17,$R$17,IF(AND(O616="BUY",I616&gt;I615),K615+$R$16,IF(AND(O616="BUY",I616&lt;=I615),K615,IF(AND(O616="SELL",I616&lt;I615),K615+$R$16,IF(AND(O616="SELL",I616&gt;=I615),K615,””))))),$R$16)&gt;$R$17,$R$17,IF(O616=O615,IF(K615=$R$17,$R$17,IF(AND(O616="BUY",I616&gt;I615),K615+$R$16,IF(AND(O616="BUY",I616&lt;=I615),K615,IF(AND(O616="SELL",I616&lt;I615),K615+$R$16,IF(AND(O616="SELL",I616&gt;=I615),K615,””))))),$R$16)))</f>
        <v>0.04</v>
      </c>
      <c r="L616" s="8">
        <f t="shared" si="56"/>
        <v>-0.62762860168140833</v>
      </c>
      <c r="M616" s="15"/>
      <c r="N616" s="15">
        <f t="shared" si="54"/>
        <v>1993.6907150420352</v>
      </c>
      <c r="O616" s="11" t="str">
        <f t="shared" si="59"/>
        <v>SELL</v>
      </c>
      <c r="P616" s="16"/>
    </row>
    <row r="617" spans="1:16">
      <c r="A617" s="3">
        <v>43306.430555555555</v>
      </c>
      <c r="B617" s="6"/>
      <c r="C617" s="1">
        <v>1982.05</v>
      </c>
      <c r="D617" s="1">
        <v>1983.5</v>
      </c>
      <c r="E617" s="1">
        <v>1981.35</v>
      </c>
      <c r="F617" s="1">
        <v>1981.5</v>
      </c>
      <c r="G617" s="1">
        <v>12570</v>
      </c>
      <c r="H617" s="15">
        <f t="shared" si="57"/>
        <v>1993.0630864403538</v>
      </c>
      <c r="I617" s="1">
        <f t="shared" si="58"/>
        <v>1978</v>
      </c>
      <c r="J617" s="8">
        <f t="shared" si="55"/>
        <v>-15.0630864403538</v>
      </c>
      <c r="K617" s="8">
        <f>IF(A617="","",IF(IF(O617=O616,IF(K616=$R$17,$R$17,IF(AND(O617="BUY",I617&gt;I616),K616+$R$16,IF(AND(O617="BUY",I617&lt;=I616),K616,IF(AND(O617="SELL",I617&lt;I616),K616+$R$16,IF(AND(O617="SELL",I617&gt;=I616),K616,””))))),$R$16)&gt;$R$17,$R$17,IF(O617=O616,IF(K616=$R$17,$R$17,IF(AND(O617="BUY",I617&gt;I616),K616+$R$16,IF(AND(O617="BUY",I617&lt;=I616),K616,IF(AND(O617="SELL",I617&lt;I616),K616+$R$16,IF(AND(O617="SELL",I617&gt;=I616),K616,””))))),$R$16)))</f>
        <v>0.04</v>
      </c>
      <c r="L617" s="8">
        <f t="shared" si="56"/>
        <v>-0.60252345761415205</v>
      </c>
      <c r="M617" s="15"/>
      <c r="N617" s="15">
        <f t="shared" si="54"/>
        <v>1993.0630864403538</v>
      </c>
      <c r="O617" s="11" t="str">
        <f t="shared" si="59"/>
        <v>SELL</v>
      </c>
      <c r="P617" s="16"/>
    </row>
    <row r="618" spans="1:16">
      <c r="A618" s="3">
        <v>43306.434027777781</v>
      </c>
      <c r="B618" s="6"/>
      <c r="C618" s="1">
        <v>1981.35</v>
      </c>
      <c r="D618" s="1">
        <v>1983.5</v>
      </c>
      <c r="E618" s="1">
        <v>1981</v>
      </c>
      <c r="F618" s="1">
        <v>1982</v>
      </c>
      <c r="G618" s="1">
        <v>8408</v>
      </c>
      <c r="H618" s="15">
        <f t="shared" si="57"/>
        <v>1992.4605629827397</v>
      </c>
      <c r="I618" s="1">
        <f t="shared" si="58"/>
        <v>1978</v>
      </c>
      <c r="J618" s="8">
        <f t="shared" si="55"/>
        <v>-14.460562982739702</v>
      </c>
      <c r="K618" s="8">
        <f>IF(A618="","",IF(IF(O618=O617,IF(K617=$R$17,$R$17,IF(AND(O618="BUY",I618&gt;I617),K617+$R$16,IF(AND(O618="BUY",I618&lt;=I617),K617,IF(AND(O618="SELL",I618&lt;I617),K617+$R$16,IF(AND(O618="SELL",I618&gt;=I617),K617,””))))),$R$16)&gt;$R$17,$R$17,IF(O618=O617,IF(K617=$R$17,$R$17,IF(AND(O618="BUY",I618&gt;I617),K617+$R$16,IF(AND(O618="BUY",I618&lt;=I617),K617,IF(AND(O618="SELL",I618&lt;I617),K617+$R$16,IF(AND(O618="SELL",I618&gt;=I617),K617,””))))),$R$16)))</f>
        <v>0.04</v>
      </c>
      <c r="L618" s="8">
        <f t="shared" si="56"/>
        <v>-0.5784225193095881</v>
      </c>
      <c r="M618" s="15"/>
      <c r="N618" s="15">
        <f t="shared" si="54"/>
        <v>1992.4605629827397</v>
      </c>
      <c r="O618" s="11" t="str">
        <f t="shared" si="59"/>
        <v>SELL</v>
      </c>
      <c r="P618" s="16"/>
    </row>
    <row r="619" spans="1:16">
      <c r="A619" s="3">
        <v>43306.4375</v>
      </c>
      <c r="B619" s="6"/>
      <c r="C619" s="1">
        <v>1982</v>
      </c>
      <c r="D619" s="1">
        <v>1982.85</v>
      </c>
      <c r="E619" s="1">
        <v>1981.15</v>
      </c>
      <c r="F619" s="1">
        <v>1982.5</v>
      </c>
      <c r="G619" s="1">
        <v>8070</v>
      </c>
      <c r="H619" s="15">
        <f t="shared" si="57"/>
        <v>1991.88214046343</v>
      </c>
      <c r="I619" s="1">
        <f t="shared" si="58"/>
        <v>1978</v>
      </c>
      <c r="J619" s="8">
        <f t="shared" si="55"/>
        <v>-13.882140463430005</v>
      </c>
      <c r="K619" s="8">
        <f>IF(A619="","",IF(IF(O619=O618,IF(K618=$R$17,$R$17,IF(AND(O619="BUY",I619&gt;I618),K618+$R$16,IF(AND(O619="BUY",I619&lt;=I618),K618,IF(AND(O619="SELL",I619&lt;I618),K618+$R$16,IF(AND(O619="SELL",I619&gt;=I618),K618,””))))),$R$16)&gt;$R$17,$R$17,IF(O619=O618,IF(K618=$R$17,$R$17,IF(AND(O619="BUY",I619&gt;I618),K618+$R$16,IF(AND(O619="BUY",I619&lt;=I618),K618,IF(AND(O619="SELL",I619&lt;I618),K618+$R$16,IF(AND(O619="SELL",I619&gt;=I618),K618,””))))),$R$16)))</f>
        <v>0.04</v>
      </c>
      <c r="L619" s="8">
        <f t="shared" si="56"/>
        <v>-0.55528561853720027</v>
      </c>
      <c r="M619" s="15"/>
      <c r="N619" s="15">
        <f t="shared" si="54"/>
        <v>1991.88214046343</v>
      </c>
      <c r="O619" s="11" t="str">
        <f t="shared" si="59"/>
        <v>SELL</v>
      </c>
      <c r="P619" s="16"/>
    </row>
    <row r="620" spans="1:16">
      <c r="A620" s="3">
        <v>43306.440972222219</v>
      </c>
      <c r="B620" s="6"/>
      <c r="C620" s="1">
        <v>1982.35</v>
      </c>
      <c r="D620" s="1">
        <v>1983.3</v>
      </c>
      <c r="E620" s="1">
        <v>1982</v>
      </c>
      <c r="F620" s="1">
        <v>1982.7</v>
      </c>
      <c r="G620" s="1">
        <v>11681</v>
      </c>
      <c r="H620" s="15">
        <f t="shared" si="57"/>
        <v>1991.3268548448928</v>
      </c>
      <c r="I620" s="1">
        <f t="shared" si="58"/>
        <v>1978</v>
      </c>
      <c r="J620" s="8">
        <f t="shared" si="55"/>
        <v>-13.32685484489275</v>
      </c>
      <c r="K620" s="8">
        <f>IF(A620="","",IF(IF(O620=O619,IF(K619=$R$17,$R$17,IF(AND(O620="BUY",I620&gt;I619),K619+$R$16,IF(AND(O620="BUY",I620&lt;=I619),K619,IF(AND(O620="SELL",I620&lt;I619),K619+$R$16,IF(AND(O620="SELL",I620&gt;=I619),K619,””))))),$R$16)&gt;$R$17,$R$17,IF(O620=O619,IF(K619=$R$17,$R$17,IF(AND(O620="BUY",I620&gt;I619),K619+$R$16,IF(AND(O620="BUY",I620&lt;=I619),K619,IF(AND(O620="SELL",I620&lt;I619),K619+$R$16,IF(AND(O620="SELL",I620&gt;=I619),K619,””))))),$R$16)))</f>
        <v>0.04</v>
      </c>
      <c r="L620" s="8">
        <f t="shared" si="56"/>
        <v>-0.53307419379570997</v>
      </c>
      <c r="M620" s="15"/>
      <c r="N620" s="15">
        <f t="shared" si="54"/>
        <v>1991.3268548448928</v>
      </c>
      <c r="O620" s="11" t="str">
        <f t="shared" si="59"/>
        <v>SELL</v>
      </c>
      <c r="P620" s="16"/>
    </row>
    <row r="621" spans="1:16">
      <c r="A621" s="3">
        <v>43306.444444444445</v>
      </c>
      <c r="B621" s="6"/>
      <c r="C621" s="1">
        <v>1982.6</v>
      </c>
      <c r="D621" s="1">
        <v>1985.05</v>
      </c>
      <c r="E621" s="1">
        <v>1982</v>
      </c>
      <c r="F621" s="1">
        <v>1984.35</v>
      </c>
      <c r="G621" s="1">
        <v>23572</v>
      </c>
      <c r="H621" s="15">
        <f t="shared" si="57"/>
        <v>1990.793780651097</v>
      </c>
      <c r="I621" s="1">
        <f t="shared" si="58"/>
        <v>1978</v>
      </c>
      <c r="J621" s="8">
        <f t="shared" si="55"/>
        <v>-12.793780651096995</v>
      </c>
      <c r="K621" s="8">
        <f>IF(A621="","",IF(IF(O621=O620,IF(K620=$R$17,$R$17,IF(AND(O621="BUY",I621&gt;I620),K620+$R$16,IF(AND(O621="BUY",I621&lt;=I620),K620,IF(AND(O621="SELL",I621&lt;I620),K620+$R$16,IF(AND(O621="SELL",I621&gt;=I620),K620,””))))),$R$16)&gt;$R$17,$R$17,IF(O621=O620,IF(K620=$R$17,$R$17,IF(AND(O621="BUY",I621&gt;I620),K620+$R$16,IF(AND(O621="BUY",I621&lt;=I620),K620,IF(AND(O621="SELL",I621&lt;I620),K620+$R$16,IF(AND(O621="SELL",I621&gt;=I620),K620,””))))),$R$16)))</f>
        <v>0.04</v>
      </c>
      <c r="L621" s="8">
        <f t="shared" si="56"/>
        <v>-0.51175122604387979</v>
      </c>
      <c r="M621" s="15"/>
      <c r="N621" s="15">
        <f t="shared" si="54"/>
        <v>1990.793780651097</v>
      </c>
      <c r="O621" s="11" t="str">
        <f t="shared" si="59"/>
        <v>SELL</v>
      </c>
      <c r="P621" s="16"/>
    </row>
    <row r="622" spans="1:16">
      <c r="A622" s="3">
        <v>43306.447916666664</v>
      </c>
      <c r="B622" s="6"/>
      <c r="C622" s="1">
        <v>1984.15</v>
      </c>
      <c r="D622" s="1">
        <v>1984.25</v>
      </c>
      <c r="E622" s="1">
        <v>1981.7</v>
      </c>
      <c r="F622" s="1">
        <v>1983.05</v>
      </c>
      <c r="G622" s="1">
        <v>13313</v>
      </c>
      <c r="H622" s="15">
        <f t="shared" si="57"/>
        <v>1990.2820294250532</v>
      </c>
      <c r="I622" s="1">
        <f t="shared" si="58"/>
        <v>1978</v>
      </c>
      <c r="J622" s="8">
        <f t="shared" si="55"/>
        <v>-12.282029425053224</v>
      </c>
      <c r="K622" s="8">
        <f>IF(A622="","",IF(IF(O622=O621,IF(K621=$R$17,$R$17,IF(AND(O622="BUY",I622&gt;I621),K621+$R$16,IF(AND(O622="BUY",I622&lt;=I621),K621,IF(AND(O622="SELL",I622&lt;I621),K621+$R$16,IF(AND(O622="SELL",I622&gt;=I621),K621,””))))),$R$16)&gt;$R$17,$R$17,IF(O622=O621,IF(K621=$R$17,$R$17,IF(AND(O622="BUY",I622&gt;I621),K621+$R$16,IF(AND(O622="BUY",I622&lt;=I621),K621,IF(AND(O622="SELL",I622&lt;I621),K621+$R$16,IF(AND(O622="SELL",I622&gt;=I621),K621,””))))),$R$16)))</f>
        <v>0.04</v>
      </c>
      <c r="L622" s="8">
        <f t="shared" si="56"/>
        <v>-0.49128117700212898</v>
      </c>
      <c r="M622" s="15"/>
      <c r="N622" s="15">
        <f t="shared" si="54"/>
        <v>1990.2820294250532</v>
      </c>
      <c r="O622" s="11" t="str">
        <f t="shared" si="59"/>
        <v>SELL</v>
      </c>
      <c r="P622" s="16"/>
    </row>
    <row r="623" spans="1:16">
      <c r="A623" s="3">
        <v>43306.451388888891</v>
      </c>
      <c r="B623" s="6"/>
      <c r="C623" s="1">
        <v>1983.05</v>
      </c>
      <c r="D623" s="1">
        <v>1984.05</v>
      </c>
      <c r="E623" s="1">
        <v>1982</v>
      </c>
      <c r="F623" s="1">
        <v>1983</v>
      </c>
      <c r="G623" s="1">
        <v>13776</v>
      </c>
      <c r="H623" s="15">
        <f t="shared" si="57"/>
        <v>1989.7907482480512</v>
      </c>
      <c r="I623" s="1">
        <f t="shared" si="58"/>
        <v>1978</v>
      </c>
      <c r="J623" s="8">
        <f t="shared" si="55"/>
        <v>-11.790748248051159</v>
      </c>
      <c r="K623" s="8">
        <f>IF(A623="","",IF(IF(O623=O622,IF(K622=$R$17,$R$17,IF(AND(O623="BUY",I623&gt;I622),K622+$R$16,IF(AND(O623="BUY",I623&lt;=I622),K622,IF(AND(O623="SELL",I623&lt;I622),K622+$R$16,IF(AND(O623="SELL",I623&gt;=I622),K622,””))))),$R$16)&gt;$R$17,$R$17,IF(O623=O622,IF(K622=$R$17,$R$17,IF(AND(O623="BUY",I623&gt;I622),K622+$R$16,IF(AND(O623="BUY",I623&lt;=I622),K622,IF(AND(O623="SELL",I623&lt;I622),K622+$R$16,IF(AND(O623="SELL",I623&gt;=I622),K622,””))))),$R$16)))</f>
        <v>0.04</v>
      </c>
      <c r="L623" s="8">
        <f t="shared" si="56"/>
        <v>-0.47162992992204639</v>
      </c>
      <c r="M623" s="15"/>
      <c r="N623" s="15">
        <f t="shared" si="54"/>
        <v>1989.7907482480512</v>
      </c>
      <c r="O623" s="11" t="str">
        <f t="shared" si="59"/>
        <v>SELL</v>
      </c>
      <c r="P623" s="16"/>
    </row>
    <row r="624" spans="1:16">
      <c r="A624" s="3">
        <v>43306.454861111109</v>
      </c>
      <c r="B624" s="6"/>
      <c r="C624" s="1">
        <v>1983</v>
      </c>
      <c r="D624" s="1">
        <v>1986.7</v>
      </c>
      <c r="E624" s="1">
        <v>1982.85</v>
      </c>
      <c r="F624" s="1">
        <v>1986</v>
      </c>
      <c r="G624" s="1">
        <v>12664</v>
      </c>
      <c r="H624" s="15">
        <f t="shared" si="57"/>
        <v>1989.3191183181291</v>
      </c>
      <c r="I624" s="1">
        <f t="shared" si="58"/>
        <v>1978</v>
      </c>
      <c r="J624" s="8">
        <f t="shared" si="55"/>
        <v>-11.319118318129085</v>
      </c>
      <c r="K624" s="8">
        <f>IF(A624="","",IF(IF(O624=O623,IF(K623=$R$17,$R$17,IF(AND(O624="BUY",I624&gt;I623),K623+$R$16,IF(AND(O624="BUY",I624&lt;=I623),K623,IF(AND(O624="SELL",I624&lt;I623),K623+$R$16,IF(AND(O624="SELL",I624&gt;=I623),K623,””))))),$R$16)&gt;$R$17,$R$17,IF(O624=O623,IF(K623=$R$17,$R$17,IF(AND(O624="BUY",I624&gt;I623),K623+$R$16,IF(AND(O624="BUY",I624&lt;=I623),K623,IF(AND(O624="SELL",I624&lt;I623),K623+$R$16,IF(AND(O624="SELL",I624&gt;=I623),K623,””))))),$R$16)))</f>
        <v>0.04</v>
      </c>
      <c r="L624" s="8">
        <f t="shared" si="56"/>
        <v>-0.45276473272516343</v>
      </c>
      <c r="M624" s="15"/>
      <c r="N624" s="15">
        <f t="shared" si="54"/>
        <v>1989.3191183181291</v>
      </c>
      <c r="O624" s="11" t="str">
        <f t="shared" si="59"/>
        <v>SELL</v>
      </c>
      <c r="P624" s="16"/>
    </row>
    <row r="625" spans="1:16">
      <c r="A625" s="3">
        <v>43306.458333333336</v>
      </c>
      <c r="B625" s="6"/>
      <c r="C625" s="1">
        <v>1986.1</v>
      </c>
      <c r="D625" s="1">
        <v>1986.35</v>
      </c>
      <c r="E625" s="1">
        <v>1981.95</v>
      </c>
      <c r="F625" s="1">
        <v>1983.1</v>
      </c>
      <c r="G625" s="1">
        <v>15655</v>
      </c>
      <c r="H625" s="15">
        <f t="shared" si="57"/>
        <v>1988.8663535854039</v>
      </c>
      <c r="I625" s="1">
        <f t="shared" si="58"/>
        <v>1978</v>
      </c>
      <c r="J625" s="8">
        <f t="shared" si="55"/>
        <v>-10.866353585403886</v>
      </c>
      <c r="K625" s="8">
        <f>IF(A625="","",IF(IF(O625=O624,IF(K624=$R$17,$R$17,IF(AND(O625="BUY",I625&gt;I624),K624+$R$16,IF(AND(O625="BUY",I625&lt;=I624),K624,IF(AND(O625="SELL",I625&lt;I624),K624+$R$16,IF(AND(O625="SELL",I625&gt;=I624),K624,””))))),$R$16)&gt;$R$17,$R$17,IF(O625=O624,IF(K624=$R$17,$R$17,IF(AND(O625="BUY",I625&gt;I624),K624+$R$16,IF(AND(O625="BUY",I625&lt;=I624),K624,IF(AND(O625="SELL",I625&lt;I624),K624+$R$16,IF(AND(O625="SELL",I625&gt;=I624),K624,””))))),$R$16)))</f>
        <v>0.04</v>
      </c>
      <c r="L625" s="8">
        <f t="shared" si="56"/>
        <v>-0.43465414341615544</v>
      </c>
      <c r="M625" s="15"/>
      <c r="N625" s="15">
        <f t="shared" si="54"/>
        <v>1988.8663535854039</v>
      </c>
      <c r="O625" s="11" t="str">
        <f t="shared" si="59"/>
        <v>SELL</v>
      </c>
      <c r="P625" s="16"/>
    </row>
    <row r="626" spans="1:16">
      <c r="A626" s="3">
        <v>43306.461805555555</v>
      </c>
      <c r="B626" s="6"/>
      <c r="C626" s="1">
        <v>1982.45</v>
      </c>
      <c r="D626" s="1">
        <v>1982.65</v>
      </c>
      <c r="E626" s="1">
        <v>1975.8</v>
      </c>
      <c r="F626" s="1">
        <v>1979.95</v>
      </c>
      <c r="G626" s="1">
        <v>44209</v>
      </c>
      <c r="H626" s="15">
        <f t="shared" si="57"/>
        <v>1988.4316994419878</v>
      </c>
      <c r="I626" s="1">
        <f t="shared" si="58"/>
        <v>1975.8</v>
      </c>
      <c r="J626" s="8">
        <f t="shared" si="55"/>
        <v>-12.631699441987848</v>
      </c>
      <c r="K626" s="8">
        <f>IF(A626="","",IF(IF(O626=O625,IF(K625=$R$17,$R$17,IF(AND(O626="BUY",I626&gt;I625),K625+$R$16,IF(AND(O626="BUY",I626&lt;=I625),K625,IF(AND(O626="SELL",I626&lt;I625),K625+$R$16,IF(AND(O626="SELL",I626&gt;=I625),K625,””))))),$R$16)&gt;$R$17,$R$17,IF(O626=O625,IF(K625=$R$17,$R$17,IF(AND(O626="BUY",I626&gt;I625),K625+$R$16,IF(AND(O626="BUY",I626&lt;=I625),K625,IF(AND(O626="SELL",I626&lt;I625),K625+$R$16,IF(AND(O626="SELL",I626&gt;=I625),K625,””))))),$R$16)))</f>
        <v>0.06</v>
      </c>
      <c r="L626" s="8">
        <f t="shared" si="56"/>
        <v>-0.75790196651927089</v>
      </c>
      <c r="M626" s="15"/>
      <c r="N626" s="15">
        <f t="shared" si="54"/>
        <v>1988.4316994419878</v>
      </c>
      <c r="O626" s="11" t="str">
        <f t="shared" si="59"/>
        <v>SELL</v>
      </c>
      <c r="P626" s="16"/>
    </row>
    <row r="627" spans="1:16">
      <c r="A627" s="3">
        <v>43306.465277777781</v>
      </c>
      <c r="B627" s="6"/>
      <c r="C627" s="1">
        <v>1979.85</v>
      </c>
      <c r="D627" s="1">
        <v>1980.1</v>
      </c>
      <c r="E627" s="1">
        <v>1977.75</v>
      </c>
      <c r="F627" s="1">
        <v>1979.9</v>
      </c>
      <c r="G627" s="1">
        <v>19131</v>
      </c>
      <c r="H627" s="15">
        <f t="shared" si="57"/>
        <v>1987.6737974754685</v>
      </c>
      <c r="I627" s="1">
        <f t="shared" si="58"/>
        <v>1975.8</v>
      </c>
      <c r="J627" s="8">
        <f t="shared" si="55"/>
        <v>-11.873797475468564</v>
      </c>
      <c r="K627" s="8">
        <f>IF(A627="","",IF(IF(O627=O626,IF(K626=$R$17,$R$17,IF(AND(O627="BUY",I627&gt;I626),K626+$R$16,IF(AND(O627="BUY",I627&lt;=I626),K626,IF(AND(O627="SELL",I627&lt;I626),K626+$R$16,IF(AND(O627="SELL",I627&gt;=I626),K626,””))))),$R$16)&gt;$R$17,$R$17,IF(O627=O626,IF(K626=$R$17,$R$17,IF(AND(O627="BUY",I627&gt;I626),K626+$R$16,IF(AND(O627="BUY",I627&lt;=I626),K626,IF(AND(O627="SELL",I627&lt;I626),K626+$R$16,IF(AND(O627="SELL",I627&gt;=I626),K626,””))))),$R$16)))</f>
        <v>0.06</v>
      </c>
      <c r="L627" s="8">
        <f t="shared" si="56"/>
        <v>-0.71242784852811381</v>
      </c>
      <c r="M627" s="15"/>
      <c r="N627" s="15">
        <f t="shared" si="54"/>
        <v>1987.6737974754685</v>
      </c>
      <c r="O627" s="11" t="str">
        <f t="shared" si="59"/>
        <v>SELL</v>
      </c>
      <c r="P627" s="16"/>
    </row>
    <row r="628" spans="1:16">
      <c r="A628" s="3">
        <v>43306.46875</v>
      </c>
      <c r="B628" s="6"/>
      <c r="C628" s="1">
        <v>1979.85</v>
      </c>
      <c r="D628" s="1">
        <v>1980</v>
      </c>
      <c r="E628" s="1">
        <v>1972.75</v>
      </c>
      <c r="F628" s="1">
        <v>1973</v>
      </c>
      <c r="G628" s="1">
        <v>63580</v>
      </c>
      <c r="H628" s="15">
        <f t="shared" si="57"/>
        <v>1986.9613696269405</v>
      </c>
      <c r="I628" s="1">
        <f t="shared" si="58"/>
        <v>1972.75</v>
      </c>
      <c r="J628" s="8">
        <f t="shared" si="55"/>
        <v>-14.211369626940495</v>
      </c>
      <c r="K628" s="8">
        <f>IF(A628="","",IF(IF(O628=O627,IF(K627=$R$17,$R$17,IF(AND(O628="BUY",I628&gt;I627),K627+$R$16,IF(AND(O628="BUY",I628&lt;=I627),K627,IF(AND(O628="SELL",I628&lt;I627),K627+$R$16,IF(AND(O628="SELL",I628&gt;=I627),K627,””))))),$R$16)&gt;$R$17,$R$17,IF(O628=O627,IF(K627=$R$17,$R$17,IF(AND(O628="BUY",I628&gt;I627),K627+$R$16,IF(AND(O628="BUY",I628&lt;=I627),K627,IF(AND(O628="SELL",I628&lt;I627),K627+$R$16,IF(AND(O628="SELL",I628&gt;=I627),K627,””))))),$R$16)))</f>
        <v>0.08</v>
      </c>
      <c r="L628" s="8">
        <f t="shared" si="56"/>
        <v>-1.1369095701552396</v>
      </c>
      <c r="M628" s="15"/>
      <c r="N628" s="15">
        <f t="shared" si="54"/>
        <v>1986.9613696269405</v>
      </c>
      <c r="O628" s="11" t="str">
        <f t="shared" si="59"/>
        <v>SELL</v>
      </c>
      <c r="P628" s="16"/>
    </row>
    <row r="629" spans="1:16">
      <c r="A629" s="3">
        <v>43306.472222222219</v>
      </c>
      <c r="B629" s="6"/>
      <c r="C629" s="1">
        <v>1972.95</v>
      </c>
      <c r="D629" s="1">
        <v>1975.95</v>
      </c>
      <c r="E629" s="1">
        <v>1972.75</v>
      </c>
      <c r="F629" s="1">
        <v>1973.95</v>
      </c>
      <c r="G629" s="1">
        <v>22987</v>
      </c>
      <c r="H629" s="15">
        <f t="shared" si="57"/>
        <v>1985.8244600567853</v>
      </c>
      <c r="I629" s="1">
        <f t="shared" si="58"/>
        <v>1972.75</v>
      </c>
      <c r="J629" s="8">
        <f t="shared" si="55"/>
        <v>-13.074460056785256</v>
      </c>
      <c r="K629" s="8">
        <f>IF(A629="","",IF(IF(O629=O628,IF(K628=$R$17,$R$17,IF(AND(O629="BUY",I629&gt;I628),K628+$R$16,IF(AND(O629="BUY",I629&lt;=I628),K628,IF(AND(O629="SELL",I629&lt;I628),K628+$R$16,IF(AND(O629="SELL",I629&gt;=I628),K628,””))))),$R$16)&gt;$R$17,$R$17,IF(O629=O628,IF(K628=$R$17,$R$17,IF(AND(O629="BUY",I629&gt;I628),K628+$R$16,IF(AND(O629="BUY",I629&lt;=I628),K628,IF(AND(O629="SELL",I629&lt;I628),K628+$R$16,IF(AND(O629="SELL",I629&gt;=I628),K628,””))))),$R$16)))</f>
        <v>0.08</v>
      </c>
      <c r="L629" s="8">
        <f t="shared" si="56"/>
        <v>-1.0459568045428205</v>
      </c>
      <c r="M629" s="15"/>
      <c r="N629" s="15">
        <f t="shared" si="54"/>
        <v>1985.8244600567853</v>
      </c>
      <c r="O629" s="11" t="str">
        <f t="shared" si="59"/>
        <v>SELL</v>
      </c>
      <c r="P629" s="16"/>
    </row>
    <row r="630" spans="1:16">
      <c r="A630" s="3">
        <v>43306.475694444445</v>
      </c>
      <c r="B630" s="6"/>
      <c r="C630" s="1">
        <v>1973.95</v>
      </c>
      <c r="D630" s="1">
        <v>1977</v>
      </c>
      <c r="E630" s="1">
        <v>1973</v>
      </c>
      <c r="F630" s="1">
        <v>1973.2</v>
      </c>
      <c r="G630" s="1">
        <v>24962</v>
      </c>
      <c r="H630" s="15">
        <f t="shared" si="57"/>
        <v>1984.7785032522424</v>
      </c>
      <c r="I630" s="1">
        <f t="shared" si="58"/>
        <v>1972.75</v>
      </c>
      <c r="J630" s="8">
        <f t="shared" si="55"/>
        <v>-12.028503252242444</v>
      </c>
      <c r="K630" s="8">
        <f>IF(A630="","",IF(IF(O630=O629,IF(K629=$R$17,$R$17,IF(AND(O630="BUY",I630&gt;I629),K629+$R$16,IF(AND(O630="BUY",I630&lt;=I629),K629,IF(AND(O630="SELL",I630&lt;I629),K629+$R$16,IF(AND(O630="SELL",I630&gt;=I629),K629,””))))),$R$16)&gt;$R$17,$R$17,IF(O630=O629,IF(K629=$R$17,$R$17,IF(AND(O630="BUY",I630&gt;I629),K629+$R$16,IF(AND(O630="BUY",I630&lt;=I629),K629,IF(AND(O630="SELL",I630&lt;I629),K629+$R$16,IF(AND(O630="SELL",I630&gt;=I629),K629,””))))),$R$16)))</f>
        <v>0.08</v>
      </c>
      <c r="L630" s="8">
        <f t="shared" si="56"/>
        <v>-0.96228026017939561</v>
      </c>
      <c r="M630" s="15"/>
      <c r="N630" s="15">
        <f t="shared" si="54"/>
        <v>1984.7785032522424</v>
      </c>
      <c r="O630" s="11" t="str">
        <f t="shared" si="59"/>
        <v>SELL</v>
      </c>
      <c r="P630" s="16"/>
    </row>
    <row r="631" spans="1:16">
      <c r="A631" s="3">
        <v>43306.479166666664</v>
      </c>
      <c r="B631" s="6"/>
      <c r="C631" s="1">
        <v>1973.05</v>
      </c>
      <c r="D631" s="1">
        <v>1973.6</v>
      </c>
      <c r="E631" s="1">
        <v>1971.05</v>
      </c>
      <c r="F631" s="1">
        <v>1973.6</v>
      </c>
      <c r="G631" s="1">
        <v>26580</v>
      </c>
      <c r="H631" s="15">
        <f t="shared" si="57"/>
        <v>1983.8162229920631</v>
      </c>
      <c r="I631" s="1">
        <f t="shared" si="58"/>
        <v>1971.05</v>
      </c>
      <c r="J631" s="8">
        <f t="shared" si="55"/>
        <v>-12.766222992063149</v>
      </c>
      <c r="K631" s="8">
        <f>IF(A631="","",IF(IF(O631=O630,IF(K630=$R$17,$R$17,IF(AND(O631="BUY",I631&gt;I630),K630+$R$16,IF(AND(O631="BUY",I631&lt;=I630),K630,IF(AND(O631="SELL",I631&lt;I630),K630+$R$16,IF(AND(O631="SELL",I631&gt;=I630),K630,””))))),$R$16)&gt;$R$17,$R$17,IF(O631=O630,IF(K630=$R$17,$R$17,IF(AND(O631="BUY",I631&gt;I630),K630+$R$16,IF(AND(O631="BUY",I631&lt;=I630),K630,IF(AND(O631="SELL",I631&lt;I630),K630+$R$16,IF(AND(O631="SELL",I631&gt;=I630),K630,””))))),$R$16)))</f>
        <v>0.1</v>
      </c>
      <c r="L631" s="8">
        <f t="shared" si="56"/>
        <v>-1.276622299206315</v>
      </c>
      <c r="M631" s="15"/>
      <c r="N631" s="15">
        <f t="shared" si="54"/>
        <v>1983.8162229920631</v>
      </c>
      <c r="O631" s="11" t="str">
        <f t="shared" si="59"/>
        <v>SELL</v>
      </c>
      <c r="P631" s="16"/>
    </row>
    <row r="632" spans="1:16">
      <c r="A632" s="3">
        <v>43306.482638888891</v>
      </c>
      <c r="B632" s="6"/>
      <c r="C632" s="1">
        <v>1973.55</v>
      </c>
      <c r="D632" s="1">
        <v>1974</v>
      </c>
      <c r="E632" s="1">
        <v>1968.5</v>
      </c>
      <c r="F632" s="1">
        <v>1969.5</v>
      </c>
      <c r="G632" s="1">
        <v>61805</v>
      </c>
      <c r="H632" s="15">
        <f t="shared" si="57"/>
        <v>1982.5396006928568</v>
      </c>
      <c r="I632" s="1">
        <f t="shared" si="58"/>
        <v>1968.5</v>
      </c>
      <c r="J632" s="8">
        <f t="shared" si="55"/>
        <v>-14.039600692856766</v>
      </c>
      <c r="K632" s="8">
        <f>IF(A632="","",IF(IF(O632=O631,IF(K631=$R$17,$R$17,IF(AND(O632="BUY",I632&gt;I631),K631+$R$16,IF(AND(O632="BUY",I632&lt;=I631),K631,IF(AND(O632="SELL",I632&lt;I631),K631+$R$16,IF(AND(O632="SELL",I632&gt;=I631),K631,””))))),$R$16)&gt;$R$17,$R$17,IF(O632=O631,IF(K631=$R$17,$R$17,IF(AND(O632="BUY",I632&gt;I631),K631+$R$16,IF(AND(O632="BUY",I632&lt;=I631),K631,IF(AND(O632="SELL",I632&lt;I631),K631+$R$16,IF(AND(O632="SELL",I632&gt;=I631),K631,””))))),$R$16)))</f>
        <v>0.12000000000000001</v>
      </c>
      <c r="L632" s="8">
        <f t="shared" si="56"/>
        <v>-1.684752083142812</v>
      </c>
      <c r="M632" s="15"/>
      <c r="N632" s="15">
        <f t="shared" si="54"/>
        <v>1982.5396006928568</v>
      </c>
      <c r="O632" s="11" t="str">
        <f t="shared" si="59"/>
        <v>SELL</v>
      </c>
      <c r="P632" s="16"/>
    </row>
    <row r="633" spans="1:16">
      <c r="A633" s="3">
        <v>43306.486111111109</v>
      </c>
      <c r="B633" s="6"/>
      <c r="C633" s="1">
        <v>1969.95</v>
      </c>
      <c r="D633" s="1">
        <v>1973.35</v>
      </c>
      <c r="E633" s="1">
        <v>1969.5</v>
      </c>
      <c r="F633" s="1">
        <v>1972.8</v>
      </c>
      <c r="G633" s="1">
        <v>23739</v>
      </c>
      <c r="H633" s="15">
        <f t="shared" si="57"/>
        <v>1980.8548486097141</v>
      </c>
      <c r="I633" s="1">
        <f t="shared" si="58"/>
        <v>1968.5</v>
      </c>
      <c r="J633" s="8">
        <f t="shared" si="55"/>
        <v>-12.354848609714054</v>
      </c>
      <c r="K633" s="8">
        <f>IF(A633="","",IF(IF(O633=O632,IF(K632=$R$17,$R$17,IF(AND(O633="BUY",I633&gt;I632),K632+$R$16,IF(AND(O633="BUY",I633&lt;=I632),K632,IF(AND(O633="SELL",I633&lt;I632),K632+$R$16,IF(AND(O633="SELL",I633&gt;=I632),K632,””))))),$R$16)&gt;$R$17,$R$17,IF(O633=O632,IF(K632=$R$17,$R$17,IF(AND(O633="BUY",I633&gt;I632),K632+$R$16,IF(AND(O633="BUY",I633&lt;=I632),K632,IF(AND(O633="SELL",I633&lt;I632),K632+$R$16,IF(AND(O633="SELL",I633&gt;=I632),K632,””))))),$R$16)))</f>
        <v>0.12000000000000001</v>
      </c>
      <c r="L633" s="8">
        <f t="shared" si="56"/>
        <v>-1.4825818331656866</v>
      </c>
      <c r="M633" s="15"/>
      <c r="N633" s="15">
        <f t="shared" si="54"/>
        <v>1980.8548486097141</v>
      </c>
      <c r="O633" s="11" t="str">
        <f t="shared" si="59"/>
        <v>SELL</v>
      </c>
      <c r="P633" s="16"/>
    </row>
    <row r="634" spans="1:16">
      <c r="A634" s="3">
        <v>43306.489583333336</v>
      </c>
      <c r="B634" s="6"/>
      <c r="C634" s="1">
        <v>1972.65</v>
      </c>
      <c r="D634" s="1">
        <v>1973</v>
      </c>
      <c r="E634" s="1">
        <v>1969</v>
      </c>
      <c r="F634" s="1">
        <v>1972.5</v>
      </c>
      <c r="G634" s="1">
        <v>23954</v>
      </c>
      <c r="H634" s="15">
        <f t="shared" si="57"/>
        <v>1979.3722667765483</v>
      </c>
      <c r="I634" s="1">
        <f t="shared" si="58"/>
        <v>1968.5</v>
      </c>
      <c r="J634" s="8">
        <f t="shared" si="55"/>
        <v>-10.872266776548258</v>
      </c>
      <c r="K634" s="8">
        <f>IF(A634="","",IF(IF(O634=O633,IF(K633=$R$17,$R$17,IF(AND(O634="BUY",I634&gt;I633),K633+$R$16,IF(AND(O634="BUY",I634&lt;=I633),K633,IF(AND(O634="SELL",I634&lt;I633),K633+$R$16,IF(AND(O634="SELL",I634&gt;=I633),K633,””))))),$R$16)&gt;$R$17,$R$17,IF(O634=O633,IF(K633=$R$17,$R$17,IF(AND(O634="BUY",I634&gt;I633),K633+$R$16,IF(AND(O634="BUY",I634&lt;=I633),K633,IF(AND(O634="SELL",I634&lt;I633),K633+$R$16,IF(AND(O634="SELL",I634&gt;=I633),K633,””))))),$R$16)))</f>
        <v>0.12000000000000001</v>
      </c>
      <c r="L634" s="8">
        <f t="shared" si="56"/>
        <v>-1.3046720131857912</v>
      </c>
      <c r="M634" s="15"/>
      <c r="N634" s="15">
        <f t="shared" si="54"/>
        <v>1979.3722667765483</v>
      </c>
      <c r="O634" s="11" t="str">
        <f t="shared" si="59"/>
        <v>SELL</v>
      </c>
      <c r="P634" s="16"/>
    </row>
    <row r="635" spans="1:16">
      <c r="A635" s="3">
        <v>43306.493055555555</v>
      </c>
      <c r="B635" s="6"/>
      <c r="C635" s="1">
        <v>1972.5</v>
      </c>
      <c r="D635" s="1">
        <v>1973.25</v>
      </c>
      <c r="E635" s="1">
        <v>1972</v>
      </c>
      <c r="F635" s="1">
        <v>1972.35</v>
      </c>
      <c r="G635" s="1">
        <v>7698</v>
      </c>
      <c r="H635" s="15">
        <f t="shared" si="57"/>
        <v>1978.0675947633624</v>
      </c>
      <c r="I635" s="1">
        <f t="shared" si="58"/>
        <v>1968.5</v>
      </c>
      <c r="J635" s="8">
        <f t="shared" si="55"/>
        <v>-9.5675947633624219</v>
      </c>
      <c r="K635" s="8">
        <f>IF(A635="","",IF(IF(O635=O634,IF(K634=$R$17,$R$17,IF(AND(O635="BUY",I635&gt;I634),K634+$R$16,IF(AND(O635="BUY",I635&lt;=I634),K634,IF(AND(O635="SELL",I635&lt;I634),K634+$R$16,IF(AND(O635="SELL",I635&gt;=I634),K634,””))))),$R$16)&gt;$R$17,$R$17,IF(O635=O634,IF(K634=$R$17,$R$17,IF(AND(O635="BUY",I635&gt;I634),K634+$R$16,IF(AND(O635="BUY",I635&lt;=I634),K634,IF(AND(O635="SELL",I635&lt;I634),K634+$R$16,IF(AND(O635="SELL",I635&gt;=I634),K634,””))))),$R$16)))</f>
        <v>0.12000000000000001</v>
      </c>
      <c r="L635" s="8">
        <f t="shared" si="56"/>
        <v>-1.1481113716034907</v>
      </c>
      <c r="M635" s="15"/>
      <c r="N635" s="15">
        <f t="shared" si="54"/>
        <v>1978.0675947633624</v>
      </c>
      <c r="O635" s="11" t="str">
        <f t="shared" si="59"/>
        <v>SELL</v>
      </c>
      <c r="P635" s="16"/>
    </row>
    <row r="636" spans="1:16">
      <c r="A636" s="3">
        <v>43306.496527777781</v>
      </c>
      <c r="B636" s="6"/>
      <c r="C636" s="1">
        <v>1972.15</v>
      </c>
      <c r="D636" s="1">
        <v>1974.6</v>
      </c>
      <c r="E636" s="1">
        <v>1972</v>
      </c>
      <c r="F636" s="1">
        <v>1973.8</v>
      </c>
      <c r="G636" s="1">
        <v>15730</v>
      </c>
      <c r="H636" s="15">
        <f t="shared" si="57"/>
        <v>1976.9194833917588</v>
      </c>
      <c r="I636" s="1">
        <f t="shared" si="58"/>
        <v>1968.5</v>
      </c>
      <c r="J636" s="8">
        <f t="shared" si="55"/>
        <v>-8.4194833917588312</v>
      </c>
      <c r="K636" s="8">
        <f>IF(A636="","",IF(IF(O636=O635,IF(K635=$R$17,$R$17,IF(AND(O636="BUY",I636&gt;I635),K635+$R$16,IF(AND(O636="BUY",I636&lt;=I635),K635,IF(AND(O636="SELL",I636&lt;I635),K635+$R$16,IF(AND(O636="SELL",I636&gt;=I635),K635,””))))),$R$16)&gt;$R$17,$R$17,IF(O636=O635,IF(K635=$R$17,$R$17,IF(AND(O636="BUY",I636&gt;I635),K635+$R$16,IF(AND(O636="BUY",I636&lt;=I635),K635,IF(AND(O636="SELL",I636&lt;I635),K635+$R$16,IF(AND(O636="SELL",I636&gt;=I635),K635,””))))),$R$16)))</f>
        <v>0.12000000000000001</v>
      </c>
      <c r="L636" s="8">
        <f t="shared" si="56"/>
        <v>-1.0103380070110599</v>
      </c>
      <c r="M636" s="15"/>
      <c r="N636" s="15">
        <f t="shared" si="54"/>
        <v>1976.9194833917588</v>
      </c>
      <c r="O636" s="11" t="str">
        <f t="shared" si="59"/>
        <v>SELL</v>
      </c>
      <c r="P636" s="16"/>
    </row>
    <row r="637" spans="1:16">
      <c r="A637" s="3">
        <v>43306.5</v>
      </c>
      <c r="B637" s="6"/>
      <c r="C637" s="1">
        <v>1973.8</v>
      </c>
      <c r="D637" s="1">
        <v>1975.5</v>
      </c>
      <c r="E637" s="1">
        <v>1973.45</v>
      </c>
      <c r="F637" s="1">
        <v>1974.15</v>
      </c>
      <c r="G637" s="1">
        <v>12256</v>
      </c>
      <c r="H637" s="15">
        <f t="shared" si="57"/>
        <v>1975.9091453847477</v>
      </c>
      <c r="I637" s="1">
        <f t="shared" si="58"/>
        <v>1968.5</v>
      </c>
      <c r="J637" s="8">
        <f t="shared" si="55"/>
        <v>-7.4091453847477169</v>
      </c>
      <c r="K637" s="8">
        <f>IF(A637="","",IF(IF(O637=O636,IF(K636=$R$17,$R$17,IF(AND(O637="BUY",I637&gt;I636),K636+$R$16,IF(AND(O637="BUY",I637&lt;=I636),K636,IF(AND(O637="SELL",I637&lt;I636),K636+$R$16,IF(AND(O637="SELL",I637&gt;=I636),K636,””))))),$R$16)&gt;$R$17,$R$17,IF(O637=O636,IF(K636=$R$17,$R$17,IF(AND(O637="BUY",I637&gt;I636),K636+$R$16,IF(AND(O637="BUY",I637&lt;=I636),K636,IF(AND(O637="SELL",I637&lt;I636),K636+$R$16,IF(AND(O637="SELL",I637&gt;=I636),K636,””))))),$R$16)))</f>
        <v>0.12000000000000001</v>
      </c>
      <c r="L637" s="8">
        <f t="shared" si="56"/>
        <v>-0.88909744616972608</v>
      </c>
      <c r="M637" s="15"/>
      <c r="N637" s="15">
        <f t="shared" si="54"/>
        <v>1975.9091453847477</v>
      </c>
      <c r="O637" s="11" t="str">
        <f t="shared" si="59"/>
        <v>SELL</v>
      </c>
      <c r="P637" s="16"/>
    </row>
    <row r="638" spans="1:16">
      <c r="A638" s="3">
        <v>43306.503472222219</v>
      </c>
      <c r="B638" s="6"/>
      <c r="C638" s="1">
        <v>1974.1</v>
      </c>
      <c r="D638" s="1">
        <v>1978.9</v>
      </c>
      <c r="E638" s="1">
        <v>1974.1</v>
      </c>
      <c r="F638" s="1">
        <v>1977.9</v>
      </c>
      <c r="G638" s="1">
        <v>13018</v>
      </c>
      <c r="H638" s="15">
        <f t="shared" si="57"/>
        <v>1968.5</v>
      </c>
      <c r="I638" s="1">
        <f t="shared" si="58"/>
        <v>1978.9</v>
      </c>
      <c r="J638" s="8">
        <f t="shared" si="55"/>
        <v>10.400000000000091</v>
      </c>
      <c r="K638" s="8">
        <f>IF(A638="","",IF(IF(O638=O637,IF(K637=$R$17,$R$17,IF(AND(O638="BUY",I638&gt;I637),K637+$R$16,IF(AND(O638="BUY",I638&lt;=I637),K637,IF(AND(O638="SELL",I638&lt;I637),K637+$R$16,IF(AND(O638="SELL",I638&gt;=I637),K637,””))))),$R$16)&gt;$R$17,$R$17,IF(O638=O637,IF(K637=$R$17,$R$17,IF(AND(O638="BUY",I638&gt;I637),K637+$R$16,IF(AND(O638="BUY",I638&lt;=I637),K637,IF(AND(O638="SELL",I638&lt;I637),K637+$R$16,IF(AND(O638="SELL",I638&gt;=I637),K637,””))))),$R$16)))</f>
        <v>0.02</v>
      </c>
      <c r="L638" s="8">
        <f t="shared" si="56"/>
        <v>0.20800000000000182</v>
      </c>
      <c r="M638" s="15"/>
      <c r="N638" s="15">
        <f t="shared" si="54"/>
        <v>1968.5</v>
      </c>
      <c r="O638" s="11" t="str">
        <f t="shared" si="59"/>
        <v>BUY</v>
      </c>
      <c r="P638" s="16"/>
    </row>
    <row r="639" spans="1:16">
      <c r="A639" s="3">
        <v>43306.506944444445</v>
      </c>
      <c r="B639" s="6"/>
      <c r="C639" s="1">
        <v>1977.85</v>
      </c>
      <c r="D639" s="1">
        <v>1978</v>
      </c>
      <c r="E639" s="1">
        <v>1973.4</v>
      </c>
      <c r="F639" s="1">
        <v>1974.05</v>
      </c>
      <c r="G639" s="1">
        <v>26989</v>
      </c>
      <c r="H639" s="15">
        <f t="shared" si="57"/>
        <v>1968.7080000000001</v>
      </c>
      <c r="I639" s="1">
        <f t="shared" si="58"/>
        <v>1978.9</v>
      </c>
      <c r="J639" s="8">
        <f t="shared" si="55"/>
        <v>10.192000000000007</v>
      </c>
      <c r="K639" s="8">
        <f>IF(A639="","",IF(IF(O639=O638,IF(K638=$R$17,$R$17,IF(AND(O639="BUY",I639&gt;I638),K638+$R$16,IF(AND(O639="BUY",I639&lt;=I638),K638,IF(AND(O639="SELL",I639&lt;I638),K638+$R$16,IF(AND(O639="SELL",I639&gt;=I638),K638,””))))),$R$16)&gt;$R$17,$R$17,IF(O639=O638,IF(K638=$R$17,$R$17,IF(AND(O639="BUY",I639&gt;I638),K638+$R$16,IF(AND(O639="BUY",I639&lt;=I638),K638,IF(AND(O639="SELL",I639&lt;I638),K638+$R$16,IF(AND(O639="SELL",I639&gt;=I638),K638,””))))),$R$16)))</f>
        <v>0.02</v>
      </c>
      <c r="L639" s="8">
        <f t="shared" si="56"/>
        <v>0.20384000000000016</v>
      </c>
      <c r="M639" s="15"/>
      <c r="N639" s="15">
        <f t="shared" si="54"/>
        <v>1968.7080000000001</v>
      </c>
      <c r="O639" s="11" t="str">
        <f t="shared" si="59"/>
        <v>BUY</v>
      </c>
      <c r="P639" s="16"/>
    </row>
    <row r="640" spans="1:16">
      <c r="A640" s="3">
        <v>43306.510416666664</v>
      </c>
      <c r="B640" s="6"/>
      <c r="C640" s="1">
        <v>1974.1</v>
      </c>
      <c r="D640" s="1">
        <v>1975.65</v>
      </c>
      <c r="E640" s="1">
        <v>1973.05</v>
      </c>
      <c r="F640" s="1">
        <v>1973.7</v>
      </c>
      <c r="G640" s="1">
        <v>15624</v>
      </c>
      <c r="H640" s="15">
        <f t="shared" si="57"/>
        <v>1968.91184</v>
      </c>
      <c r="I640" s="1">
        <f t="shared" si="58"/>
        <v>1978.9</v>
      </c>
      <c r="J640" s="8">
        <f t="shared" si="55"/>
        <v>9.9881600000001072</v>
      </c>
      <c r="K640" s="8">
        <f>IF(A640="","",IF(IF(O640=O639,IF(K639=$R$17,$R$17,IF(AND(O640="BUY",I640&gt;I639),K639+$R$16,IF(AND(O640="BUY",I640&lt;=I639),K639,IF(AND(O640="SELL",I640&lt;I639),K639+$R$16,IF(AND(O640="SELL",I640&gt;=I639),K639,””))))),$R$16)&gt;$R$17,$R$17,IF(O640=O639,IF(K639=$R$17,$R$17,IF(AND(O640="BUY",I640&gt;I639),K639+$R$16,IF(AND(O640="BUY",I640&lt;=I639),K639,IF(AND(O640="SELL",I640&lt;I639),K639+$R$16,IF(AND(O640="SELL",I640&gt;=I639),K639,””))))),$R$16)))</f>
        <v>0.02</v>
      </c>
      <c r="L640" s="8">
        <f t="shared" si="56"/>
        <v>0.19976320000000214</v>
      </c>
      <c r="M640" s="15"/>
      <c r="N640" s="15">
        <f t="shared" si="54"/>
        <v>1968.91184</v>
      </c>
      <c r="O640" s="11" t="str">
        <f t="shared" si="59"/>
        <v>BUY</v>
      </c>
      <c r="P640" s="16"/>
    </row>
    <row r="641" spans="1:16">
      <c r="A641" s="3">
        <v>43306.513888888891</v>
      </c>
      <c r="B641" s="6"/>
      <c r="C641" s="1">
        <v>1973.8</v>
      </c>
      <c r="D641" s="1">
        <v>1975</v>
      </c>
      <c r="E641" s="1">
        <v>1973.05</v>
      </c>
      <c r="F641" s="1">
        <v>1974.9</v>
      </c>
      <c r="G641" s="1">
        <v>15769</v>
      </c>
      <c r="H641" s="15">
        <f t="shared" si="57"/>
        <v>1969.1116032</v>
      </c>
      <c r="I641" s="1">
        <f t="shared" si="58"/>
        <v>1978.9</v>
      </c>
      <c r="J641" s="8">
        <f t="shared" si="55"/>
        <v>9.7883968000001005</v>
      </c>
      <c r="K641" s="8">
        <f>IF(A641="","",IF(IF(O641=O640,IF(K640=$R$17,$R$17,IF(AND(O641="BUY",I641&gt;I640),K640+$R$16,IF(AND(O641="BUY",I641&lt;=I640),K640,IF(AND(O641="SELL",I641&lt;I640),K640+$R$16,IF(AND(O641="SELL",I641&gt;=I640),K640,””))))),$R$16)&gt;$R$17,$R$17,IF(O641=O640,IF(K640=$R$17,$R$17,IF(AND(O641="BUY",I641&gt;I640),K640+$R$16,IF(AND(O641="BUY",I641&lt;=I640),K640,IF(AND(O641="SELL",I641&lt;I640),K640+$R$16,IF(AND(O641="SELL",I641&gt;=I640),K640,””))))),$R$16)))</f>
        <v>0.02</v>
      </c>
      <c r="L641" s="8">
        <f t="shared" si="56"/>
        <v>0.195767936000002</v>
      </c>
      <c r="M641" s="15"/>
      <c r="N641" s="15">
        <f t="shared" si="54"/>
        <v>1969.1116032</v>
      </c>
      <c r="O641" s="11" t="str">
        <f t="shared" si="59"/>
        <v>BUY</v>
      </c>
      <c r="P641" s="16"/>
    </row>
    <row r="642" spans="1:16">
      <c r="A642" s="3">
        <v>43306.517361111109</v>
      </c>
      <c r="B642" s="6"/>
      <c r="C642" s="1">
        <v>1975</v>
      </c>
      <c r="D642" s="1">
        <v>1978.4</v>
      </c>
      <c r="E642" s="1">
        <v>1974.9</v>
      </c>
      <c r="F642" s="1">
        <v>1977.1</v>
      </c>
      <c r="G642" s="1">
        <v>8062</v>
      </c>
      <c r="H642" s="15">
        <f t="shared" si="57"/>
        <v>1969.307371136</v>
      </c>
      <c r="I642" s="1">
        <f t="shared" si="58"/>
        <v>1978.9</v>
      </c>
      <c r="J642" s="8">
        <f t="shared" si="55"/>
        <v>9.5926288640000621</v>
      </c>
      <c r="K642" s="8">
        <f>IF(A642="","",IF(IF(O642=O641,IF(K641=$R$17,$R$17,IF(AND(O642="BUY",I642&gt;I641),K641+$R$16,IF(AND(O642="BUY",I642&lt;=I641),K641,IF(AND(O642="SELL",I642&lt;I641),K641+$R$16,IF(AND(O642="SELL",I642&gt;=I641),K641,””))))),$R$16)&gt;$R$17,$R$17,IF(O642=O641,IF(K641=$R$17,$R$17,IF(AND(O642="BUY",I642&gt;I641),K641+$R$16,IF(AND(O642="BUY",I642&lt;=I641),K641,IF(AND(O642="SELL",I642&lt;I641),K641+$R$16,IF(AND(O642="SELL",I642&gt;=I641),K641,””))))),$R$16)))</f>
        <v>0.02</v>
      </c>
      <c r="L642" s="8">
        <f t="shared" si="56"/>
        <v>0.19185257728000124</v>
      </c>
      <c r="M642" s="15"/>
      <c r="N642" s="15">
        <f t="shared" si="54"/>
        <v>1969.307371136</v>
      </c>
      <c r="O642" s="11" t="str">
        <f t="shared" si="59"/>
        <v>BUY</v>
      </c>
      <c r="P642" s="16"/>
    </row>
    <row r="643" spans="1:16">
      <c r="A643" s="3">
        <v>43306.520833333336</v>
      </c>
      <c r="B643" s="6"/>
      <c r="C643" s="1">
        <v>1976.7</v>
      </c>
      <c r="D643" s="1">
        <v>1978</v>
      </c>
      <c r="E643" s="1">
        <v>1976.4</v>
      </c>
      <c r="F643" s="1">
        <v>1977.45</v>
      </c>
      <c r="G643" s="1">
        <v>6178</v>
      </c>
      <c r="H643" s="15">
        <f t="shared" si="57"/>
        <v>1969.4992237132801</v>
      </c>
      <c r="I643" s="1">
        <f t="shared" si="58"/>
        <v>1978.9</v>
      </c>
      <c r="J643" s="8">
        <f t="shared" si="55"/>
        <v>9.4007762867199745</v>
      </c>
      <c r="K643" s="8">
        <f>IF(A643="","",IF(IF(O643=O642,IF(K642=$R$17,$R$17,IF(AND(O643="BUY",I643&gt;I642),K642+$R$16,IF(AND(O643="BUY",I643&lt;=I642),K642,IF(AND(O643="SELL",I643&lt;I642),K642+$R$16,IF(AND(O643="SELL",I643&gt;=I642),K642,””))))),$R$16)&gt;$R$17,$R$17,IF(O643=O642,IF(K642=$R$17,$R$17,IF(AND(O643="BUY",I643&gt;I642),K642+$R$16,IF(AND(O643="BUY",I643&lt;=I642),K642,IF(AND(O643="SELL",I643&lt;I642),K642+$R$16,IF(AND(O643="SELL",I643&gt;=I642),K642,””))))),$R$16)))</f>
        <v>0.02</v>
      </c>
      <c r="L643" s="8">
        <f t="shared" si="56"/>
        <v>0.1880155257343995</v>
      </c>
      <c r="M643" s="15"/>
      <c r="N643" s="15">
        <f t="shared" ref="N643:N706" si="60">H643</f>
        <v>1969.4992237132801</v>
      </c>
      <c r="O643" s="11" t="str">
        <f t="shared" si="59"/>
        <v>BUY</v>
      </c>
      <c r="P643" s="16"/>
    </row>
    <row r="644" spans="1:16">
      <c r="A644" s="3">
        <v>43306.524305555555</v>
      </c>
      <c r="B644" s="6"/>
      <c r="C644" s="1">
        <v>1977.25</v>
      </c>
      <c r="D644" s="1">
        <v>1979</v>
      </c>
      <c r="E644" s="1">
        <v>1977.25</v>
      </c>
      <c r="F644" s="1">
        <v>1978.7</v>
      </c>
      <c r="G644" s="1">
        <v>18739</v>
      </c>
      <c r="H644" s="15">
        <f t="shared" si="57"/>
        <v>1969.6872392390146</v>
      </c>
      <c r="I644" s="1">
        <f t="shared" si="58"/>
        <v>1979</v>
      </c>
      <c r="J644" s="8">
        <f t="shared" ref="J644:J707" si="61">IF(A644="","",I644-H644)</f>
        <v>9.312760760985384</v>
      </c>
      <c r="K644" s="8">
        <f>IF(A644="","",IF(IF(O644=O643,IF(K643=$R$17,$R$17,IF(AND(O644="BUY",I644&gt;I643),K643+$R$16,IF(AND(O644="BUY",I644&lt;=I643),K643,IF(AND(O644="SELL",I644&lt;I643),K643+$R$16,IF(AND(O644="SELL",I644&gt;=I643),K643,””))))),$R$16)&gt;$R$17,$R$17,IF(O644=O643,IF(K643=$R$17,$R$17,IF(AND(O644="BUY",I644&gt;I643),K643+$R$16,IF(AND(O644="BUY",I644&lt;=I643),K643,IF(AND(O644="SELL",I644&lt;I643),K643+$R$16,IF(AND(O644="SELL",I644&gt;=I643),K643,””))))),$R$16)))</f>
        <v>0.04</v>
      </c>
      <c r="L644" s="8">
        <f t="shared" ref="L644:L707" si="62">IF(A644="","",K644*J644)</f>
        <v>0.37251043043941534</v>
      </c>
      <c r="M644" s="15"/>
      <c r="N644" s="15">
        <f t="shared" si="60"/>
        <v>1969.6872392390146</v>
      </c>
      <c r="O644" s="11" t="str">
        <f t="shared" si="59"/>
        <v>BUY</v>
      </c>
      <c r="P644" s="16"/>
    </row>
    <row r="645" spans="1:16">
      <c r="A645" s="3">
        <v>43306.527777777781</v>
      </c>
      <c r="B645" s="6"/>
      <c r="C645" s="1">
        <v>1978.6</v>
      </c>
      <c r="D645" s="1">
        <v>1979</v>
      </c>
      <c r="E645" s="1">
        <v>1973.9</v>
      </c>
      <c r="F645" s="1">
        <v>1977.2</v>
      </c>
      <c r="G645" s="1">
        <v>14705</v>
      </c>
      <c r="H645" s="15">
        <f t="shared" ref="H645:H708" si="63">IF(A645="","",IF(AND(O644="BUY",H644+L644&gt;E645),I644,IF(AND(O644="SELL",H644+L644&lt;D645),I644,H644+L644)))</f>
        <v>1970.059749669454</v>
      </c>
      <c r="I645" s="1">
        <f t="shared" ref="I645:I708" si="64">IF(A645="","",IF(AND(O645="BUY",D645&gt;I644),D645,IF(AND(O645="BUY",D645&lt;=I644),I644,IF(AND(O645="SELL",E645&lt;I644),E645,I644))))</f>
        <v>1979</v>
      </c>
      <c r="J645" s="8">
        <f t="shared" si="61"/>
        <v>8.9402503305459504</v>
      </c>
      <c r="K645" s="8">
        <f>IF(A645="","",IF(IF(O645=O644,IF(K644=$R$17,$R$17,IF(AND(O645="BUY",I645&gt;I644),K644+$R$16,IF(AND(O645="BUY",I645&lt;=I644),K644,IF(AND(O645="SELL",I645&lt;I644),K644+$R$16,IF(AND(O645="SELL",I645&gt;=I644),K644,””))))),$R$16)&gt;$R$17,$R$17,IF(O645=O644,IF(K644=$R$17,$R$17,IF(AND(O645="BUY",I645&gt;I644),K644+$R$16,IF(AND(O645="BUY",I645&lt;=I644),K644,IF(AND(O645="SELL",I645&lt;I644),K644+$R$16,IF(AND(O645="SELL",I645&gt;=I644),K644,””))))),$R$16)))</f>
        <v>0.04</v>
      </c>
      <c r="L645" s="8">
        <f t="shared" si="62"/>
        <v>0.357610013221838</v>
      </c>
      <c r="M645" s="15"/>
      <c r="N645" s="15">
        <f t="shared" si="60"/>
        <v>1970.059749669454</v>
      </c>
      <c r="O645" s="11" t="str">
        <f t="shared" ref="O645:O708" si="65">IF(H645&lt;D645,"BUY",IF(H645&gt;E645,"SELL",""))</f>
        <v>BUY</v>
      </c>
      <c r="P645" s="16"/>
    </row>
    <row r="646" spans="1:16">
      <c r="A646" s="3">
        <v>43306.53125</v>
      </c>
      <c r="B646" s="6"/>
      <c r="C646" s="1">
        <v>1977.15</v>
      </c>
      <c r="D646" s="1">
        <v>1978.5</v>
      </c>
      <c r="E646" s="1">
        <v>1975.65</v>
      </c>
      <c r="F646" s="1">
        <v>1977.5</v>
      </c>
      <c r="G646" s="1">
        <v>10338</v>
      </c>
      <c r="H646" s="15">
        <f t="shared" si="63"/>
        <v>1970.4173596826759</v>
      </c>
      <c r="I646" s="1">
        <f t="shared" si="64"/>
        <v>1979</v>
      </c>
      <c r="J646" s="8">
        <f t="shared" si="61"/>
        <v>8.5826403173241488</v>
      </c>
      <c r="K646" s="8">
        <f>IF(A646="","",IF(IF(O646=O645,IF(K645=$R$17,$R$17,IF(AND(O646="BUY",I646&gt;I645),K645+$R$16,IF(AND(O646="BUY",I646&lt;=I645),K645,IF(AND(O646="SELL",I646&lt;I645),K645+$R$16,IF(AND(O646="SELL",I646&gt;=I645),K645,””))))),$R$16)&gt;$R$17,$R$17,IF(O646=O645,IF(K645=$R$17,$R$17,IF(AND(O646="BUY",I646&gt;I645),K645+$R$16,IF(AND(O646="BUY",I646&lt;=I645),K645,IF(AND(O646="SELL",I646&lt;I645),K645+$R$16,IF(AND(O646="SELL",I646&gt;=I645),K645,””))))),$R$16)))</f>
        <v>0.04</v>
      </c>
      <c r="L646" s="8">
        <f t="shared" si="62"/>
        <v>0.34330561269296594</v>
      </c>
      <c r="M646" s="15"/>
      <c r="N646" s="15">
        <f t="shared" si="60"/>
        <v>1970.4173596826759</v>
      </c>
      <c r="O646" s="11" t="str">
        <f t="shared" si="65"/>
        <v>BUY</v>
      </c>
      <c r="P646" s="16"/>
    </row>
    <row r="647" spans="1:16">
      <c r="A647" s="3">
        <v>43306.534722222219</v>
      </c>
      <c r="B647" s="6"/>
      <c r="C647" s="1">
        <v>1977.5</v>
      </c>
      <c r="D647" s="1">
        <v>1978.3</v>
      </c>
      <c r="E647" s="1">
        <v>1975.85</v>
      </c>
      <c r="F647" s="1">
        <v>1976.95</v>
      </c>
      <c r="G647" s="1">
        <v>10640</v>
      </c>
      <c r="H647" s="15">
        <f t="shared" si="63"/>
        <v>1970.7606652953689</v>
      </c>
      <c r="I647" s="1">
        <f t="shared" si="64"/>
        <v>1979</v>
      </c>
      <c r="J647" s="8">
        <f t="shared" si="61"/>
        <v>8.2393347046311192</v>
      </c>
      <c r="K647" s="8">
        <f>IF(A647="","",IF(IF(O647=O646,IF(K646=$R$17,$R$17,IF(AND(O647="BUY",I647&gt;I646),K646+$R$16,IF(AND(O647="BUY",I647&lt;=I646),K646,IF(AND(O647="SELL",I647&lt;I646),K646+$R$16,IF(AND(O647="SELL",I647&gt;=I646),K646,””))))),$R$16)&gt;$R$17,$R$17,IF(O647=O646,IF(K646=$R$17,$R$17,IF(AND(O647="BUY",I647&gt;I646),K646+$R$16,IF(AND(O647="BUY",I647&lt;=I646),K646,IF(AND(O647="SELL",I647&lt;I646),K646+$R$16,IF(AND(O647="SELL",I647&gt;=I646),K646,””))))),$R$16)))</f>
        <v>0.04</v>
      </c>
      <c r="L647" s="8">
        <f t="shared" si="62"/>
        <v>0.32957338818524479</v>
      </c>
      <c r="M647" s="15"/>
      <c r="N647" s="15">
        <f t="shared" si="60"/>
        <v>1970.7606652953689</v>
      </c>
      <c r="O647" s="11" t="str">
        <f t="shared" si="65"/>
        <v>BUY</v>
      </c>
      <c r="P647" s="16"/>
    </row>
    <row r="648" spans="1:16">
      <c r="A648" s="3">
        <v>43306.538194444445</v>
      </c>
      <c r="B648" s="6"/>
      <c r="C648" s="1">
        <v>1976.9</v>
      </c>
      <c r="D648" s="1">
        <v>1978.05</v>
      </c>
      <c r="E648" s="1">
        <v>1976.05</v>
      </c>
      <c r="F648" s="1">
        <v>1977.85</v>
      </c>
      <c r="G648" s="1">
        <v>10266</v>
      </c>
      <c r="H648" s="15">
        <f t="shared" si="63"/>
        <v>1971.0902386835542</v>
      </c>
      <c r="I648" s="1">
        <f t="shared" si="64"/>
        <v>1979</v>
      </c>
      <c r="J648" s="8">
        <f t="shared" si="61"/>
        <v>7.909761316445838</v>
      </c>
      <c r="K648" s="8">
        <f>IF(A648="","",IF(IF(O648=O647,IF(K647=$R$17,$R$17,IF(AND(O648="BUY",I648&gt;I647),K647+$R$16,IF(AND(O648="BUY",I648&lt;=I647),K647,IF(AND(O648="SELL",I648&lt;I647),K647+$R$16,IF(AND(O648="SELL",I648&gt;=I647),K647,””))))),$R$16)&gt;$R$17,$R$17,IF(O648=O647,IF(K647=$R$17,$R$17,IF(AND(O648="BUY",I648&gt;I647),K647+$R$16,IF(AND(O648="BUY",I648&lt;=I647),K647,IF(AND(O648="SELL",I648&lt;I647),K647+$R$16,IF(AND(O648="SELL",I648&gt;=I647),K647,””))))),$R$16)))</f>
        <v>0.04</v>
      </c>
      <c r="L648" s="8">
        <f t="shared" si="62"/>
        <v>0.31639045265783355</v>
      </c>
      <c r="M648" s="15"/>
      <c r="N648" s="15">
        <f t="shared" si="60"/>
        <v>1971.0902386835542</v>
      </c>
      <c r="O648" s="11" t="str">
        <f t="shared" si="65"/>
        <v>BUY</v>
      </c>
      <c r="P648" s="16"/>
    </row>
    <row r="649" spans="1:16">
      <c r="A649" s="3">
        <v>43306.541666666664</v>
      </c>
      <c r="B649" s="6"/>
      <c r="C649" s="1">
        <v>1977.8</v>
      </c>
      <c r="D649" s="1">
        <v>1978</v>
      </c>
      <c r="E649" s="1">
        <v>1976.25</v>
      </c>
      <c r="F649" s="1">
        <v>1977.9</v>
      </c>
      <c r="G649" s="1">
        <v>7550</v>
      </c>
      <c r="H649" s="15">
        <f t="shared" si="63"/>
        <v>1971.4066291362119</v>
      </c>
      <c r="I649" s="1">
        <f t="shared" si="64"/>
        <v>1979</v>
      </c>
      <c r="J649" s="8">
        <f t="shared" si="61"/>
        <v>7.5933708637880954</v>
      </c>
      <c r="K649" s="8">
        <f>IF(A649="","",IF(IF(O649=O648,IF(K648=$R$17,$R$17,IF(AND(O649="BUY",I649&gt;I648),K648+$R$16,IF(AND(O649="BUY",I649&lt;=I648),K648,IF(AND(O649="SELL",I649&lt;I648),K648+$R$16,IF(AND(O649="SELL",I649&gt;=I648),K648,””))))),$R$16)&gt;$R$17,$R$17,IF(O649=O648,IF(K648=$R$17,$R$17,IF(AND(O649="BUY",I649&gt;I648),K648+$R$16,IF(AND(O649="BUY",I649&lt;=I648),K648,IF(AND(O649="SELL",I649&lt;I648),K648+$R$16,IF(AND(O649="SELL",I649&gt;=I648),K648,””))))),$R$16)))</f>
        <v>0.04</v>
      </c>
      <c r="L649" s="8">
        <f t="shared" si="62"/>
        <v>0.30373483455152384</v>
      </c>
      <c r="M649" s="15"/>
      <c r="N649" s="15">
        <f t="shared" si="60"/>
        <v>1971.4066291362119</v>
      </c>
      <c r="O649" s="11" t="str">
        <f t="shared" si="65"/>
        <v>BUY</v>
      </c>
      <c r="P649" s="16"/>
    </row>
    <row r="650" spans="1:16">
      <c r="A650" s="3">
        <v>43306.545138888891</v>
      </c>
      <c r="B650" s="6"/>
      <c r="C650" s="1">
        <v>1977.85</v>
      </c>
      <c r="D650" s="1">
        <v>1978.5</v>
      </c>
      <c r="E650" s="1">
        <v>1974.35</v>
      </c>
      <c r="F650" s="1">
        <v>1974.35</v>
      </c>
      <c r="G650" s="1">
        <v>30598</v>
      </c>
      <c r="H650" s="15">
        <f t="shared" si="63"/>
        <v>1971.7103639707634</v>
      </c>
      <c r="I650" s="1">
        <f t="shared" si="64"/>
        <v>1979</v>
      </c>
      <c r="J650" s="8">
        <f t="shared" si="61"/>
        <v>7.2896360292365898</v>
      </c>
      <c r="K650" s="8">
        <f>IF(A650="","",IF(IF(O650=O649,IF(K649=$R$17,$R$17,IF(AND(O650="BUY",I650&gt;I649),K649+$R$16,IF(AND(O650="BUY",I650&lt;=I649),K649,IF(AND(O650="SELL",I650&lt;I649),K649+$R$16,IF(AND(O650="SELL",I650&gt;=I649),K649,””))))),$R$16)&gt;$R$17,$R$17,IF(O650=O649,IF(K649=$R$17,$R$17,IF(AND(O650="BUY",I650&gt;I649),K649+$R$16,IF(AND(O650="BUY",I650&lt;=I649),K649,IF(AND(O650="SELL",I650&lt;I649),K649+$R$16,IF(AND(O650="SELL",I650&gt;=I649),K649,””))))),$R$16)))</f>
        <v>0.04</v>
      </c>
      <c r="L650" s="8">
        <f t="shared" si="62"/>
        <v>0.29158544116946361</v>
      </c>
      <c r="M650" s="15"/>
      <c r="N650" s="15">
        <f t="shared" si="60"/>
        <v>1971.7103639707634</v>
      </c>
      <c r="O650" s="11" t="str">
        <f t="shared" si="65"/>
        <v>BUY</v>
      </c>
      <c r="P650" s="16"/>
    </row>
    <row r="651" spans="1:16">
      <c r="A651" s="3">
        <v>43306.548611111109</v>
      </c>
      <c r="B651" s="6"/>
      <c r="C651" s="1">
        <v>1974.35</v>
      </c>
      <c r="D651" s="1">
        <v>1978.65</v>
      </c>
      <c r="E651" s="1">
        <v>1974.05</v>
      </c>
      <c r="F651" s="1">
        <v>1977.85</v>
      </c>
      <c r="G651" s="1">
        <v>11967</v>
      </c>
      <c r="H651" s="15">
        <f t="shared" si="63"/>
        <v>1972.0019494119329</v>
      </c>
      <c r="I651" s="1">
        <f t="shared" si="64"/>
        <v>1979</v>
      </c>
      <c r="J651" s="8">
        <f t="shared" si="61"/>
        <v>6.9980505880671444</v>
      </c>
      <c r="K651" s="8">
        <f>IF(A651="","",IF(IF(O651=O650,IF(K650=$R$17,$R$17,IF(AND(O651="BUY",I651&gt;I650),K650+$R$16,IF(AND(O651="BUY",I651&lt;=I650),K650,IF(AND(O651="SELL",I651&lt;I650),K650+$R$16,IF(AND(O651="SELL",I651&gt;=I650),K650,””))))),$R$16)&gt;$R$17,$R$17,IF(O651=O650,IF(K650=$R$17,$R$17,IF(AND(O651="BUY",I651&gt;I650),K650+$R$16,IF(AND(O651="BUY",I651&lt;=I650),K650,IF(AND(O651="SELL",I651&lt;I650),K650+$R$16,IF(AND(O651="SELL",I651&gt;=I650),K650,””))))),$R$16)))</f>
        <v>0.04</v>
      </c>
      <c r="L651" s="8">
        <f t="shared" si="62"/>
        <v>0.2799220235226858</v>
      </c>
      <c r="M651" s="15"/>
      <c r="N651" s="15">
        <f t="shared" si="60"/>
        <v>1972.0019494119329</v>
      </c>
      <c r="O651" s="11" t="str">
        <f t="shared" si="65"/>
        <v>BUY</v>
      </c>
      <c r="P651" s="16"/>
    </row>
    <row r="652" spans="1:16">
      <c r="A652" s="3">
        <v>43306.552083333336</v>
      </c>
      <c r="B652" s="6"/>
      <c r="C652" s="1">
        <v>1978.4</v>
      </c>
      <c r="D652" s="1">
        <v>1979.4</v>
      </c>
      <c r="E652" s="1">
        <v>1976.7</v>
      </c>
      <c r="F652" s="1">
        <v>1978.8</v>
      </c>
      <c r="G652" s="1">
        <v>19746</v>
      </c>
      <c r="H652" s="15">
        <f t="shared" si="63"/>
        <v>1972.2818714354555</v>
      </c>
      <c r="I652" s="1">
        <f t="shared" si="64"/>
        <v>1979.4</v>
      </c>
      <c r="J652" s="8">
        <f t="shared" si="61"/>
        <v>7.1181285645445769</v>
      </c>
      <c r="K652" s="8">
        <f>IF(A652="","",IF(IF(O652=O651,IF(K651=$R$17,$R$17,IF(AND(O652="BUY",I652&gt;I651),K651+$R$16,IF(AND(O652="BUY",I652&lt;=I651),K651,IF(AND(O652="SELL",I652&lt;I651),K651+$R$16,IF(AND(O652="SELL",I652&gt;=I651),K651,””))))),$R$16)&gt;$R$17,$R$17,IF(O652=O651,IF(K651=$R$17,$R$17,IF(AND(O652="BUY",I652&gt;I651),K651+$R$16,IF(AND(O652="BUY",I652&lt;=I651),K651,IF(AND(O652="SELL",I652&lt;I651),K651+$R$16,IF(AND(O652="SELL",I652&gt;=I651),K651,””))))),$R$16)))</f>
        <v>0.06</v>
      </c>
      <c r="L652" s="8">
        <f t="shared" si="62"/>
        <v>0.42708771387267458</v>
      </c>
      <c r="M652" s="15"/>
      <c r="N652" s="15">
        <f t="shared" si="60"/>
        <v>1972.2818714354555</v>
      </c>
      <c r="O652" s="11" t="str">
        <f t="shared" si="65"/>
        <v>BUY</v>
      </c>
      <c r="P652" s="16"/>
    </row>
    <row r="653" spans="1:16">
      <c r="A653" s="3">
        <v>43306.555555555555</v>
      </c>
      <c r="B653" s="6"/>
      <c r="C653" s="1">
        <v>1978.75</v>
      </c>
      <c r="D653" s="1">
        <v>1979.35</v>
      </c>
      <c r="E653" s="1">
        <v>1978.1</v>
      </c>
      <c r="F653" s="1">
        <v>1979.2</v>
      </c>
      <c r="G653" s="1">
        <v>16242</v>
      </c>
      <c r="H653" s="15">
        <f t="shared" si="63"/>
        <v>1972.7089591493282</v>
      </c>
      <c r="I653" s="1">
        <f t="shared" si="64"/>
        <v>1979.4</v>
      </c>
      <c r="J653" s="8">
        <f t="shared" si="61"/>
        <v>6.691040850671925</v>
      </c>
      <c r="K653" s="8">
        <f>IF(A653="","",IF(IF(O653=O652,IF(K652=$R$17,$R$17,IF(AND(O653="BUY",I653&gt;I652),K652+$R$16,IF(AND(O653="BUY",I653&lt;=I652),K652,IF(AND(O653="SELL",I653&lt;I652),K652+$R$16,IF(AND(O653="SELL",I653&gt;=I652),K652,””))))),$R$16)&gt;$R$17,$R$17,IF(O653=O652,IF(K652=$R$17,$R$17,IF(AND(O653="BUY",I653&gt;I652),K652+$R$16,IF(AND(O653="BUY",I653&lt;=I652),K652,IF(AND(O653="SELL",I653&lt;I652),K652+$R$16,IF(AND(O653="SELL",I653&gt;=I652),K652,””))))),$R$16)))</f>
        <v>0.06</v>
      </c>
      <c r="L653" s="8">
        <f t="shared" si="62"/>
        <v>0.40146245104031547</v>
      </c>
      <c r="M653" s="15"/>
      <c r="N653" s="15">
        <f t="shared" si="60"/>
        <v>1972.7089591493282</v>
      </c>
      <c r="O653" s="11" t="str">
        <f t="shared" si="65"/>
        <v>BUY</v>
      </c>
      <c r="P653" s="16"/>
    </row>
    <row r="654" spans="1:16">
      <c r="A654" s="3">
        <v>43306.559027777781</v>
      </c>
      <c r="B654" s="6"/>
      <c r="C654" s="1">
        <v>1979.15</v>
      </c>
      <c r="D654" s="1">
        <v>1979.25</v>
      </c>
      <c r="E654" s="1">
        <v>1975.8</v>
      </c>
      <c r="F654" s="1">
        <v>1975.8</v>
      </c>
      <c r="G654" s="1">
        <v>13343</v>
      </c>
      <c r="H654" s="15">
        <f t="shared" si="63"/>
        <v>1973.1104216003685</v>
      </c>
      <c r="I654" s="1">
        <f t="shared" si="64"/>
        <v>1979.4</v>
      </c>
      <c r="J654" s="8">
        <f t="shared" si="61"/>
        <v>6.2895783996316368</v>
      </c>
      <c r="K654" s="8">
        <f>IF(A654="","",IF(IF(O654=O653,IF(K653=$R$17,$R$17,IF(AND(O654="BUY",I654&gt;I653),K653+$R$16,IF(AND(O654="BUY",I654&lt;=I653),K653,IF(AND(O654="SELL",I654&lt;I653),K653+$R$16,IF(AND(O654="SELL",I654&gt;=I653),K653,””))))),$R$16)&gt;$R$17,$R$17,IF(O654=O653,IF(K653=$R$17,$R$17,IF(AND(O654="BUY",I654&gt;I653),K653+$R$16,IF(AND(O654="BUY",I654&lt;=I653),K653,IF(AND(O654="SELL",I654&lt;I653),K653+$R$16,IF(AND(O654="SELL",I654&gt;=I653),K653,””))))),$R$16)))</f>
        <v>0.06</v>
      </c>
      <c r="L654" s="8">
        <f t="shared" si="62"/>
        <v>0.37737470397789818</v>
      </c>
      <c r="M654" s="15"/>
      <c r="N654" s="15">
        <f t="shared" si="60"/>
        <v>1973.1104216003685</v>
      </c>
      <c r="O654" s="11" t="str">
        <f t="shared" si="65"/>
        <v>BUY</v>
      </c>
      <c r="P654" s="16"/>
    </row>
    <row r="655" spans="1:16">
      <c r="A655" s="3">
        <v>43306.5625</v>
      </c>
      <c r="B655" s="6"/>
      <c r="C655" s="1">
        <v>1975.75</v>
      </c>
      <c r="D655" s="1">
        <v>1978</v>
      </c>
      <c r="E655" s="1">
        <v>1975.55</v>
      </c>
      <c r="F655" s="1">
        <v>1977.1</v>
      </c>
      <c r="G655" s="1">
        <v>13176</v>
      </c>
      <c r="H655" s="15">
        <f t="shared" si="63"/>
        <v>1973.4877963043464</v>
      </c>
      <c r="I655" s="1">
        <f t="shared" si="64"/>
        <v>1979.4</v>
      </c>
      <c r="J655" s="8">
        <f t="shared" si="61"/>
        <v>5.9122036956537158</v>
      </c>
      <c r="K655" s="8">
        <f>IF(A655="","",IF(IF(O655=O654,IF(K654=$R$17,$R$17,IF(AND(O655="BUY",I655&gt;I654),K654+$R$16,IF(AND(O655="BUY",I655&lt;=I654),K654,IF(AND(O655="SELL",I655&lt;I654),K654+$R$16,IF(AND(O655="SELL",I655&gt;=I654),K654,””))))),$R$16)&gt;$R$17,$R$17,IF(O655=O654,IF(K654=$R$17,$R$17,IF(AND(O655="BUY",I655&gt;I654),K654+$R$16,IF(AND(O655="BUY",I655&lt;=I654),K654,IF(AND(O655="SELL",I655&lt;I654),K654+$R$16,IF(AND(O655="SELL",I655&gt;=I654),K654,””))))),$R$16)))</f>
        <v>0.06</v>
      </c>
      <c r="L655" s="8">
        <f t="shared" si="62"/>
        <v>0.35473222173922292</v>
      </c>
      <c r="M655" s="15"/>
      <c r="N655" s="15">
        <f t="shared" si="60"/>
        <v>1973.4877963043464</v>
      </c>
      <c r="O655" s="11" t="str">
        <f t="shared" si="65"/>
        <v>BUY</v>
      </c>
      <c r="P655" s="16"/>
    </row>
    <row r="656" spans="1:16">
      <c r="A656" s="3">
        <v>43306.565972222219</v>
      </c>
      <c r="B656" s="6"/>
      <c r="C656" s="1">
        <v>1977.65</v>
      </c>
      <c r="D656" s="1">
        <v>1977.65</v>
      </c>
      <c r="E656" s="1">
        <v>1975.2</v>
      </c>
      <c r="F656" s="1">
        <v>1975.75</v>
      </c>
      <c r="G656" s="1">
        <v>8519</v>
      </c>
      <c r="H656" s="15">
        <f t="shared" si="63"/>
        <v>1973.8425285260855</v>
      </c>
      <c r="I656" s="1">
        <f t="shared" si="64"/>
        <v>1979.4</v>
      </c>
      <c r="J656" s="8">
        <f t="shared" si="61"/>
        <v>5.5574714739145747</v>
      </c>
      <c r="K656" s="8">
        <f>IF(A656="","",IF(IF(O656=O655,IF(K655=$R$17,$R$17,IF(AND(O656="BUY",I656&gt;I655),K655+$R$16,IF(AND(O656="BUY",I656&lt;=I655),K655,IF(AND(O656="SELL",I656&lt;I655),K655+$R$16,IF(AND(O656="SELL",I656&gt;=I655),K655,””))))),$R$16)&gt;$R$17,$R$17,IF(O656=O655,IF(K655=$R$17,$R$17,IF(AND(O656="BUY",I656&gt;I655),K655+$R$16,IF(AND(O656="BUY",I656&lt;=I655),K655,IF(AND(O656="SELL",I656&lt;I655),K655+$R$16,IF(AND(O656="SELL",I656&gt;=I655),K655,””))))),$R$16)))</f>
        <v>0.06</v>
      </c>
      <c r="L656" s="8">
        <f t="shared" si="62"/>
        <v>0.33344828843487445</v>
      </c>
      <c r="M656" s="15"/>
      <c r="N656" s="15">
        <f t="shared" si="60"/>
        <v>1973.8425285260855</v>
      </c>
      <c r="O656" s="11" t="str">
        <f t="shared" si="65"/>
        <v>BUY</v>
      </c>
      <c r="P656" s="16"/>
    </row>
    <row r="657" spans="1:16">
      <c r="A657" s="3">
        <v>43306.569444444445</v>
      </c>
      <c r="B657" s="6"/>
      <c r="C657" s="1">
        <v>1975.75</v>
      </c>
      <c r="D657" s="1">
        <v>1977.65</v>
      </c>
      <c r="E657" s="1">
        <v>1975.5</v>
      </c>
      <c r="F657" s="1">
        <v>1977.1</v>
      </c>
      <c r="G657" s="1">
        <v>6111</v>
      </c>
      <c r="H657" s="15">
        <f t="shared" si="63"/>
        <v>1974.1759768145205</v>
      </c>
      <c r="I657" s="1">
        <f t="shared" si="64"/>
        <v>1979.4</v>
      </c>
      <c r="J657" s="8">
        <f t="shared" si="61"/>
        <v>5.2240231854796093</v>
      </c>
      <c r="K657" s="8">
        <f>IF(A657="","",IF(IF(O657=O656,IF(K656=$R$17,$R$17,IF(AND(O657="BUY",I657&gt;I656),K656+$R$16,IF(AND(O657="BUY",I657&lt;=I656),K656,IF(AND(O657="SELL",I657&lt;I656),K656+$R$16,IF(AND(O657="SELL",I657&gt;=I656),K656,””))))),$R$16)&gt;$R$17,$R$17,IF(O657=O656,IF(K656=$R$17,$R$17,IF(AND(O657="BUY",I657&gt;I656),K656+$R$16,IF(AND(O657="BUY",I657&lt;=I656),K656,IF(AND(O657="SELL",I657&lt;I656),K656+$R$16,IF(AND(O657="SELL",I657&gt;=I656),K656,””))))),$R$16)))</f>
        <v>0.06</v>
      </c>
      <c r="L657" s="8">
        <f t="shared" si="62"/>
        <v>0.31344139112877656</v>
      </c>
      <c r="M657" s="15"/>
      <c r="N657" s="15">
        <f t="shared" si="60"/>
        <v>1974.1759768145205</v>
      </c>
      <c r="O657" s="11" t="str">
        <f t="shared" si="65"/>
        <v>BUY</v>
      </c>
      <c r="P657" s="16"/>
    </row>
    <row r="658" spans="1:16">
      <c r="A658" s="3">
        <v>43306.572916666664</v>
      </c>
      <c r="B658" s="6"/>
      <c r="C658" s="1">
        <v>1977.1</v>
      </c>
      <c r="D658" s="1">
        <v>1978.95</v>
      </c>
      <c r="E658" s="1">
        <v>1975.1</v>
      </c>
      <c r="F658" s="1">
        <v>1976.5</v>
      </c>
      <c r="G658" s="1">
        <v>13771</v>
      </c>
      <c r="H658" s="15">
        <f t="shared" si="63"/>
        <v>1974.4894182056491</v>
      </c>
      <c r="I658" s="1">
        <f t="shared" si="64"/>
        <v>1979.4</v>
      </c>
      <c r="J658" s="8">
        <f t="shared" si="61"/>
        <v>4.9105817943509464</v>
      </c>
      <c r="K658" s="8">
        <f>IF(A658="","",IF(IF(O658=O657,IF(K657=$R$17,$R$17,IF(AND(O658="BUY",I658&gt;I657),K657+$R$16,IF(AND(O658="BUY",I658&lt;=I657),K657,IF(AND(O658="SELL",I658&lt;I657),K657+$R$16,IF(AND(O658="SELL",I658&gt;=I657),K657,””))))),$R$16)&gt;$R$17,$R$17,IF(O658=O657,IF(K657=$R$17,$R$17,IF(AND(O658="BUY",I658&gt;I657),K657+$R$16,IF(AND(O658="BUY",I658&lt;=I657),K657,IF(AND(O658="SELL",I658&lt;I657),K657+$R$16,IF(AND(O658="SELL",I658&gt;=I657),K657,””))))),$R$16)))</f>
        <v>0.06</v>
      </c>
      <c r="L658" s="8">
        <f t="shared" si="62"/>
        <v>0.29463490766105677</v>
      </c>
      <c r="M658" s="15"/>
      <c r="N658" s="15">
        <f t="shared" si="60"/>
        <v>1974.4894182056491</v>
      </c>
      <c r="O658" s="11" t="str">
        <f t="shared" si="65"/>
        <v>BUY</v>
      </c>
      <c r="P658" s="16"/>
    </row>
    <row r="659" spans="1:16">
      <c r="A659" s="3">
        <v>43306.576388888891</v>
      </c>
      <c r="B659" s="6"/>
      <c r="C659" s="1">
        <v>1976.5</v>
      </c>
      <c r="D659" s="1">
        <v>1977.85</v>
      </c>
      <c r="E659" s="1">
        <v>1976.25</v>
      </c>
      <c r="F659" s="1">
        <v>1976.85</v>
      </c>
      <c r="G659" s="1">
        <v>5453</v>
      </c>
      <c r="H659" s="15">
        <f t="shared" si="63"/>
        <v>1974.7840531133102</v>
      </c>
      <c r="I659" s="1">
        <f t="shared" si="64"/>
        <v>1979.4</v>
      </c>
      <c r="J659" s="8">
        <f t="shared" si="61"/>
        <v>4.615946886689926</v>
      </c>
      <c r="K659" s="8">
        <f>IF(A659="","",IF(IF(O659=O658,IF(K658=$R$17,$R$17,IF(AND(O659="BUY",I659&gt;I658),K658+$R$16,IF(AND(O659="BUY",I659&lt;=I658),K658,IF(AND(O659="SELL",I659&lt;I658),K658+$R$16,IF(AND(O659="SELL",I659&gt;=I658),K658,””))))),$R$16)&gt;$R$17,$R$17,IF(O659=O658,IF(K658=$R$17,$R$17,IF(AND(O659="BUY",I659&gt;I658),K658+$R$16,IF(AND(O659="BUY",I659&lt;=I658),K658,IF(AND(O659="SELL",I659&lt;I658),K658+$R$16,IF(AND(O659="SELL",I659&gt;=I658),K658,””))))),$R$16)))</f>
        <v>0.06</v>
      </c>
      <c r="L659" s="8">
        <f t="shared" si="62"/>
        <v>0.27695681320139554</v>
      </c>
      <c r="M659" s="15"/>
      <c r="N659" s="15">
        <f t="shared" si="60"/>
        <v>1974.7840531133102</v>
      </c>
      <c r="O659" s="11" t="str">
        <f t="shared" si="65"/>
        <v>BUY</v>
      </c>
      <c r="P659" s="16"/>
    </row>
    <row r="660" spans="1:16">
      <c r="A660" s="3">
        <v>43306.579861111109</v>
      </c>
      <c r="B660" s="6"/>
      <c r="C660" s="1">
        <v>1976.8</v>
      </c>
      <c r="D660" s="1">
        <v>1977.3</v>
      </c>
      <c r="E660" s="1">
        <v>1976.25</v>
      </c>
      <c r="F660" s="1">
        <v>1976.8</v>
      </c>
      <c r="G660" s="1">
        <v>7133</v>
      </c>
      <c r="H660" s="15">
        <f t="shared" si="63"/>
        <v>1975.0610099265116</v>
      </c>
      <c r="I660" s="1">
        <f t="shared" si="64"/>
        <v>1979.4</v>
      </c>
      <c r="J660" s="8">
        <f t="shared" si="61"/>
        <v>4.3389900734885032</v>
      </c>
      <c r="K660" s="8">
        <f>IF(A660="","",IF(IF(O660=O659,IF(K659=$R$17,$R$17,IF(AND(O660="BUY",I660&gt;I659),K659+$R$16,IF(AND(O660="BUY",I660&lt;=I659),K659,IF(AND(O660="SELL",I660&lt;I659),K659+$R$16,IF(AND(O660="SELL",I660&gt;=I659),K659,””))))),$R$16)&gt;$R$17,$R$17,IF(O660=O659,IF(K659=$R$17,$R$17,IF(AND(O660="BUY",I660&gt;I659),K659+$R$16,IF(AND(O660="BUY",I660&lt;=I659),K659,IF(AND(O660="SELL",I660&lt;I659),K659+$R$16,IF(AND(O660="SELL",I660&gt;=I659),K659,””))))),$R$16)))</f>
        <v>0.06</v>
      </c>
      <c r="L660" s="8">
        <f t="shared" si="62"/>
        <v>0.26033940440931019</v>
      </c>
      <c r="M660" s="15"/>
      <c r="N660" s="15">
        <f t="shared" si="60"/>
        <v>1975.0610099265116</v>
      </c>
      <c r="O660" s="11" t="str">
        <f t="shared" si="65"/>
        <v>BUY</v>
      </c>
      <c r="P660" s="16"/>
    </row>
    <row r="661" spans="1:16">
      <c r="A661" s="3">
        <v>43306.583333333336</v>
      </c>
      <c r="B661" s="6"/>
      <c r="C661" s="1">
        <v>1976.9</v>
      </c>
      <c r="D661" s="1">
        <v>1979.2</v>
      </c>
      <c r="E661" s="1">
        <v>1976.55</v>
      </c>
      <c r="F661" s="1">
        <v>1979.1</v>
      </c>
      <c r="G661" s="1">
        <v>11648</v>
      </c>
      <c r="H661" s="15">
        <f t="shared" si="63"/>
        <v>1975.3213493309208</v>
      </c>
      <c r="I661" s="1">
        <f t="shared" si="64"/>
        <v>1979.4</v>
      </c>
      <c r="J661" s="8">
        <f t="shared" si="61"/>
        <v>4.0786506690792521</v>
      </c>
      <c r="K661" s="8">
        <f>IF(A661="","",IF(IF(O661=O660,IF(K660=$R$17,$R$17,IF(AND(O661="BUY",I661&gt;I660),K660+$R$16,IF(AND(O661="BUY",I661&lt;=I660),K660,IF(AND(O661="SELL",I661&lt;I660),K660+$R$16,IF(AND(O661="SELL",I661&gt;=I660),K660,””))))),$R$16)&gt;$R$17,$R$17,IF(O661=O660,IF(K660=$R$17,$R$17,IF(AND(O661="BUY",I661&gt;I660),K660+$R$16,IF(AND(O661="BUY",I661&lt;=I660),K660,IF(AND(O661="SELL",I661&lt;I660),K660+$R$16,IF(AND(O661="SELL",I661&gt;=I660),K660,””))))),$R$16)))</f>
        <v>0.06</v>
      </c>
      <c r="L661" s="8">
        <f t="shared" si="62"/>
        <v>0.24471904014475512</v>
      </c>
      <c r="M661" s="15"/>
      <c r="N661" s="15">
        <f t="shared" si="60"/>
        <v>1975.3213493309208</v>
      </c>
      <c r="O661" s="11" t="str">
        <f t="shared" si="65"/>
        <v>BUY</v>
      </c>
      <c r="P661" s="16"/>
    </row>
    <row r="662" spans="1:16">
      <c r="A662" s="3">
        <v>43306.586805555555</v>
      </c>
      <c r="B662" s="6"/>
      <c r="C662" s="1">
        <v>1979.1</v>
      </c>
      <c r="D662" s="1">
        <v>1979.35</v>
      </c>
      <c r="E662" s="1">
        <v>1977.6</v>
      </c>
      <c r="F662" s="1">
        <v>1977.8</v>
      </c>
      <c r="G662" s="1">
        <v>13815</v>
      </c>
      <c r="H662" s="15">
        <f t="shared" si="63"/>
        <v>1975.5660683710655</v>
      </c>
      <c r="I662" s="1">
        <f t="shared" si="64"/>
        <v>1979.4</v>
      </c>
      <c r="J662" s="8">
        <f t="shared" si="61"/>
        <v>3.8339316289345788</v>
      </c>
      <c r="K662" s="8">
        <f>IF(A662="","",IF(IF(O662=O661,IF(K661=$R$17,$R$17,IF(AND(O662="BUY",I662&gt;I661),K661+$R$16,IF(AND(O662="BUY",I662&lt;=I661),K661,IF(AND(O662="SELL",I662&lt;I661),K661+$R$16,IF(AND(O662="SELL",I662&gt;=I661),K661,””))))),$R$16)&gt;$R$17,$R$17,IF(O662=O661,IF(K661=$R$17,$R$17,IF(AND(O662="BUY",I662&gt;I661),K661+$R$16,IF(AND(O662="BUY",I662&lt;=I661),K661,IF(AND(O662="SELL",I662&lt;I661),K661+$R$16,IF(AND(O662="SELL",I662&gt;=I661),K661,””))))),$R$16)))</f>
        <v>0.06</v>
      </c>
      <c r="L662" s="8">
        <f t="shared" si="62"/>
        <v>0.23003589773607472</v>
      </c>
      <c r="M662" s="15"/>
      <c r="N662" s="15">
        <f t="shared" si="60"/>
        <v>1975.5660683710655</v>
      </c>
      <c r="O662" s="11" t="str">
        <f t="shared" si="65"/>
        <v>BUY</v>
      </c>
      <c r="P662" s="16"/>
    </row>
    <row r="663" spans="1:16">
      <c r="A663" s="3">
        <v>43306.590277777781</v>
      </c>
      <c r="B663" s="6"/>
      <c r="C663" s="1">
        <v>1977.85</v>
      </c>
      <c r="D663" s="1">
        <v>1979.55</v>
      </c>
      <c r="E663" s="1">
        <v>1977.05</v>
      </c>
      <c r="F663" s="1">
        <v>1977.15</v>
      </c>
      <c r="G663" s="1">
        <v>20970</v>
      </c>
      <c r="H663" s="15">
        <f t="shared" si="63"/>
        <v>1975.7961042688016</v>
      </c>
      <c r="I663" s="1">
        <f t="shared" si="64"/>
        <v>1979.55</v>
      </c>
      <c r="J663" s="8">
        <f t="shared" si="61"/>
        <v>3.7538957311983268</v>
      </c>
      <c r="K663" s="8">
        <f>IF(A663="","",IF(IF(O663=O662,IF(K662=$R$17,$R$17,IF(AND(O663="BUY",I663&gt;I662),K662+$R$16,IF(AND(O663="BUY",I663&lt;=I662),K662,IF(AND(O663="SELL",I663&lt;I662),K662+$R$16,IF(AND(O663="SELL",I663&gt;=I662),K662,””))))),$R$16)&gt;$R$17,$R$17,IF(O663=O662,IF(K662=$R$17,$R$17,IF(AND(O663="BUY",I663&gt;I662),K662+$R$16,IF(AND(O663="BUY",I663&lt;=I662),K662,IF(AND(O663="SELL",I663&lt;I662),K662+$R$16,IF(AND(O663="SELL",I663&gt;=I662),K662,””))))),$R$16)))</f>
        <v>0.08</v>
      </c>
      <c r="L663" s="8">
        <f t="shared" si="62"/>
        <v>0.30031165849586616</v>
      </c>
      <c r="M663" s="15"/>
      <c r="N663" s="15">
        <f t="shared" si="60"/>
        <v>1975.7961042688016</v>
      </c>
      <c r="O663" s="11" t="str">
        <f t="shared" si="65"/>
        <v>BUY</v>
      </c>
      <c r="P663" s="16"/>
    </row>
    <row r="664" spans="1:16">
      <c r="A664" s="3">
        <v>43306.59375</v>
      </c>
      <c r="B664" s="6"/>
      <c r="C664" s="1">
        <v>1977.15</v>
      </c>
      <c r="D664" s="1">
        <v>1979.25</v>
      </c>
      <c r="E664" s="1">
        <v>1977.1</v>
      </c>
      <c r="F664" s="1">
        <v>1978.05</v>
      </c>
      <c r="G664" s="1">
        <v>13890</v>
      </c>
      <c r="H664" s="15">
        <f t="shared" si="63"/>
        <v>1976.0964159272976</v>
      </c>
      <c r="I664" s="1">
        <f t="shared" si="64"/>
        <v>1979.55</v>
      </c>
      <c r="J664" s="8">
        <f t="shared" si="61"/>
        <v>3.4535840727023697</v>
      </c>
      <c r="K664" s="8">
        <f>IF(A664="","",IF(IF(O664=O663,IF(K663=$R$17,$R$17,IF(AND(O664="BUY",I664&gt;I663),K663+$R$16,IF(AND(O664="BUY",I664&lt;=I663),K663,IF(AND(O664="SELL",I664&lt;I663),K663+$R$16,IF(AND(O664="SELL",I664&gt;=I663),K663,””))))),$R$16)&gt;$R$17,$R$17,IF(O664=O663,IF(K663=$R$17,$R$17,IF(AND(O664="BUY",I664&gt;I663),K663+$R$16,IF(AND(O664="BUY",I664&lt;=I663),K663,IF(AND(O664="SELL",I664&lt;I663),K663+$R$16,IF(AND(O664="SELL",I664&gt;=I663),K663,””))))),$R$16)))</f>
        <v>0.08</v>
      </c>
      <c r="L664" s="8">
        <f t="shared" si="62"/>
        <v>0.27628672581618957</v>
      </c>
      <c r="M664" s="15"/>
      <c r="N664" s="15">
        <f t="shared" si="60"/>
        <v>1976.0964159272976</v>
      </c>
      <c r="O664" s="11" t="str">
        <f t="shared" si="65"/>
        <v>BUY</v>
      </c>
      <c r="P664" s="16"/>
    </row>
    <row r="665" spans="1:16">
      <c r="A665" s="3">
        <v>43306.597222222219</v>
      </c>
      <c r="B665" s="6"/>
      <c r="C665" s="1">
        <v>1978.05</v>
      </c>
      <c r="D665" s="1">
        <v>1979.9</v>
      </c>
      <c r="E665" s="1">
        <v>1976.4</v>
      </c>
      <c r="F665" s="1">
        <v>1977.05</v>
      </c>
      <c r="G665" s="1">
        <v>18351</v>
      </c>
      <c r="H665" s="15">
        <f t="shared" si="63"/>
        <v>1976.3727026531137</v>
      </c>
      <c r="I665" s="1">
        <f t="shared" si="64"/>
        <v>1979.9</v>
      </c>
      <c r="J665" s="8">
        <f t="shared" si="61"/>
        <v>3.5272973468863711</v>
      </c>
      <c r="K665" s="8">
        <f>IF(A665="","",IF(IF(O665=O664,IF(K664=$R$17,$R$17,IF(AND(O665="BUY",I665&gt;I664),K664+$R$16,IF(AND(O665="BUY",I665&lt;=I664),K664,IF(AND(O665="SELL",I665&lt;I664),K664+$R$16,IF(AND(O665="SELL",I665&gt;=I664),K664,””))))),$R$16)&gt;$R$17,$R$17,IF(O665=O664,IF(K664=$R$17,$R$17,IF(AND(O665="BUY",I665&gt;I664),K664+$R$16,IF(AND(O665="BUY",I665&lt;=I664),K664,IF(AND(O665="SELL",I665&lt;I664),K664+$R$16,IF(AND(O665="SELL",I665&gt;=I664),K664,””))))),$R$16)))</f>
        <v>0.1</v>
      </c>
      <c r="L665" s="8">
        <f t="shared" si="62"/>
        <v>0.35272973468863711</v>
      </c>
      <c r="M665" s="15"/>
      <c r="N665" s="15">
        <f t="shared" si="60"/>
        <v>1976.3727026531137</v>
      </c>
      <c r="O665" s="11" t="str">
        <f t="shared" si="65"/>
        <v>BUY</v>
      </c>
      <c r="P665" s="16"/>
    </row>
    <row r="666" spans="1:16">
      <c r="A666" s="3">
        <v>43306.600694444445</v>
      </c>
      <c r="B666" s="6"/>
      <c r="C666" s="1">
        <v>1977.15</v>
      </c>
      <c r="D666" s="1">
        <v>1978.4</v>
      </c>
      <c r="E666" s="1">
        <v>1977.05</v>
      </c>
      <c r="F666" s="1">
        <v>1978.25</v>
      </c>
      <c r="G666" s="1">
        <v>10103</v>
      </c>
      <c r="H666" s="15">
        <f t="shared" si="63"/>
        <v>1976.7254323878024</v>
      </c>
      <c r="I666" s="1">
        <f t="shared" si="64"/>
        <v>1979.9</v>
      </c>
      <c r="J666" s="8">
        <f t="shared" si="61"/>
        <v>3.174567612197734</v>
      </c>
      <c r="K666" s="8">
        <f>IF(A666="","",IF(IF(O666=O665,IF(K665=$R$17,$R$17,IF(AND(O666="BUY",I666&gt;I665),K665+$R$16,IF(AND(O666="BUY",I666&lt;=I665),K665,IF(AND(O666="SELL",I666&lt;I665),K665+$R$16,IF(AND(O666="SELL",I666&gt;=I665),K665,””))))),$R$16)&gt;$R$17,$R$17,IF(O666=O665,IF(K665=$R$17,$R$17,IF(AND(O666="BUY",I666&gt;I665),K665+$R$16,IF(AND(O666="BUY",I666&lt;=I665),K665,IF(AND(O666="SELL",I666&lt;I665),K665+$R$16,IF(AND(O666="SELL",I666&gt;=I665),K665,””))))),$R$16)))</f>
        <v>0.1</v>
      </c>
      <c r="L666" s="8">
        <f t="shared" si="62"/>
        <v>0.3174567612197734</v>
      </c>
      <c r="M666" s="15"/>
      <c r="N666" s="15">
        <f t="shared" si="60"/>
        <v>1976.7254323878024</v>
      </c>
      <c r="O666" s="11" t="str">
        <f t="shared" si="65"/>
        <v>BUY</v>
      </c>
      <c r="P666" s="16"/>
    </row>
    <row r="667" spans="1:16">
      <c r="A667" s="3">
        <v>43306.604166666664</v>
      </c>
      <c r="B667" s="6"/>
      <c r="C667" s="1">
        <v>1978.25</v>
      </c>
      <c r="D667" s="1">
        <v>1979.9</v>
      </c>
      <c r="E667" s="1">
        <v>1978.25</v>
      </c>
      <c r="F667" s="1">
        <v>1979.4</v>
      </c>
      <c r="G667" s="1">
        <v>19256</v>
      </c>
      <c r="H667" s="15">
        <f t="shared" si="63"/>
        <v>1977.0428891490221</v>
      </c>
      <c r="I667" s="1">
        <f t="shared" si="64"/>
        <v>1979.9</v>
      </c>
      <c r="J667" s="8">
        <f t="shared" si="61"/>
        <v>2.8571108509779606</v>
      </c>
      <c r="K667" s="8">
        <f>IF(A667="","",IF(IF(O667=O666,IF(K666=$R$17,$R$17,IF(AND(O667="BUY",I667&gt;I666),K666+$R$16,IF(AND(O667="BUY",I667&lt;=I666),K666,IF(AND(O667="SELL",I667&lt;I666),K666+$R$16,IF(AND(O667="SELL",I667&gt;=I666),K666,””))))),$R$16)&gt;$R$17,$R$17,IF(O667=O666,IF(K666=$R$17,$R$17,IF(AND(O667="BUY",I667&gt;I666),K666+$R$16,IF(AND(O667="BUY",I667&lt;=I666),K666,IF(AND(O667="SELL",I667&lt;I666),K666+$R$16,IF(AND(O667="SELL",I667&gt;=I666),K666,””))))),$R$16)))</f>
        <v>0.1</v>
      </c>
      <c r="L667" s="8">
        <f t="shared" si="62"/>
        <v>0.28571108509779608</v>
      </c>
      <c r="M667" s="15"/>
      <c r="N667" s="15">
        <f t="shared" si="60"/>
        <v>1977.0428891490221</v>
      </c>
      <c r="O667" s="11" t="str">
        <f t="shared" si="65"/>
        <v>BUY</v>
      </c>
      <c r="P667" s="16"/>
    </row>
    <row r="668" spans="1:16">
      <c r="A668" s="3">
        <v>43306.607638888891</v>
      </c>
      <c r="B668" s="6"/>
      <c r="C668" s="1">
        <v>1979.45</v>
      </c>
      <c r="D668" s="1">
        <v>1982</v>
      </c>
      <c r="E668" s="1">
        <v>1979.05</v>
      </c>
      <c r="F668" s="1">
        <v>1981.4</v>
      </c>
      <c r="G668" s="1">
        <v>20856</v>
      </c>
      <c r="H668" s="15">
        <f t="shared" si="63"/>
        <v>1977.3286002341199</v>
      </c>
      <c r="I668" s="1">
        <f t="shared" si="64"/>
        <v>1982</v>
      </c>
      <c r="J668" s="8">
        <f t="shared" si="61"/>
        <v>4.6713997658800963</v>
      </c>
      <c r="K668" s="8">
        <f>IF(A668="","",IF(IF(O668=O667,IF(K667=$R$17,$R$17,IF(AND(O668="BUY",I668&gt;I667),K667+$R$16,IF(AND(O668="BUY",I668&lt;=I667),K667,IF(AND(O668="SELL",I668&lt;I667),K667+$R$16,IF(AND(O668="SELL",I668&gt;=I667),K667,””))))),$R$16)&gt;$R$17,$R$17,IF(O668=O667,IF(K667=$R$17,$R$17,IF(AND(O668="BUY",I668&gt;I667),K667+$R$16,IF(AND(O668="BUY",I668&lt;=I667),K667,IF(AND(O668="SELL",I668&lt;I667),K667+$R$16,IF(AND(O668="SELL",I668&gt;=I667),K667,””))))),$R$16)))</f>
        <v>0.12000000000000001</v>
      </c>
      <c r="L668" s="8">
        <f t="shared" si="62"/>
        <v>0.56056797190561158</v>
      </c>
      <c r="M668" s="15"/>
      <c r="N668" s="15">
        <f t="shared" si="60"/>
        <v>1977.3286002341199</v>
      </c>
      <c r="O668" s="11" t="str">
        <f t="shared" si="65"/>
        <v>BUY</v>
      </c>
      <c r="P668" s="16"/>
    </row>
    <row r="669" spans="1:16">
      <c r="A669" s="3">
        <v>43306.611111111109</v>
      </c>
      <c r="B669" s="6"/>
      <c r="C669" s="1">
        <v>1981.4</v>
      </c>
      <c r="D669" s="1">
        <v>1981.5</v>
      </c>
      <c r="E669" s="1">
        <v>1980</v>
      </c>
      <c r="F669" s="1">
        <v>1981.3</v>
      </c>
      <c r="G669" s="1">
        <v>15788</v>
      </c>
      <c r="H669" s="15">
        <f t="shared" si="63"/>
        <v>1977.8891682060255</v>
      </c>
      <c r="I669" s="1">
        <f t="shared" si="64"/>
        <v>1982</v>
      </c>
      <c r="J669" s="8">
        <f t="shared" si="61"/>
        <v>4.110831793974512</v>
      </c>
      <c r="K669" s="8">
        <f>IF(A669="","",IF(IF(O669=O668,IF(K668=$R$17,$R$17,IF(AND(O669="BUY",I669&gt;I668),K668+$R$16,IF(AND(O669="BUY",I669&lt;=I668),K668,IF(AND(O669="SELL",I669&lt;I668),K668+$R$16,IF(AND(O669="SELL",I669&gt;=I668),K668,””))))),$R$16)&gt;$R$17,$R$17,IF(O669=O668,IF(K668=$R$17,$R$17,IF(AND(O669="BUY",I669&gt;I668),K668+$R$16,IF(AND(O669="BUY",I669&lt;=I668),K668,IF(AND(O669="SELL",I669&lt;I668),K668+$R$16,IF(AND(O669="SELL",I669&gt;=I668),K668,””))))),$R$16)))</f>
        <v>0.12000000000000001</v>
      </c>
      <c r="L669" s="8">
        <f t="shared" si="62"/>
        <v>0.4932998152769415</v>
      </c>
      <c r="M669" s="15"/>
      <c r="N669" s="15">
        <f t="shared" si="60"/>
        <v>1977.8891682060255</v>
      </c>
      <c r="O669" s="11" t="str">
        <f t="shared" si="65"/>
        <v>BUY</v>
      </c>
      <c r="P669" s="16"/>
    </row>
    <row r="670" spans="1:16">
      <c r="A670" s="3">
        <v>43306.614583333336</v>
      </c>
      <c r="B670" s="6"/>
      <c r="C670" s="1">
        <v>1981.3</v>
      </c>
      <c r="D670" s="1">
        <v>1983</v>
      </c>
      <c r="E670" s="1">
        <v>1981</v>
      </c>
      <c r="F670" s="1">
        <v>1982.65</v>
      </c>
      <c r="G670" s="1">
        <v>13244</v>
      </c>
      <c r="H670" s="15">
        <f t="shared" si="63"/>
        <v>1978.3824680213024</v>
      </c>
      <c r="I670" s="1">
        <f t="shared" si="64"/>
        <v>1983</v>
      </c>
      <c r="J670" s="8">
        <f t="shared" si="61"/>
        <v>4.6175319786975706</v>
      </c>
      <c r="K670" s="8">
        <f>IF(A670="","",IF(IF(O670=O669,IF(K669=$R$17,$R$17,IF(AND(O670="BUY",I670&gt;I669),K669+$R$16,IF(AND(O670="BUY",I670&lt;=I669),K669,IF(AND(O670="SELL",I670&lt;I669),K669+$R$16,IF(AND(O670="SELL",I670&gt;=I669),K669,””))))),$R$16)&gt;$R$17,$R$17,IF(O670=O669,IF(K669=$R$17,$R$17,IF(AND(O670="BUY",I670&gt;I669),K669+$R$16,IF(AND(O670="BUY",I670&lt;=I669),K669,IF(AND(O670="SELL",I670&lt;I669),K669+$R$16,IF(AND(O670="SELL",I670&gt;=I669),K669,””))))),$R$16)))</f>
        <v>0.14000000000000001</v>
      </c>
      <c r="L670" s="8">
        <f t="shared" si="62"/>
        <v>0.6464544770176599</v>
      </c>
      <c r="M670" s="15"/>
      <c r="N670" s="15">
        <f t="shared" si="60"/>
        <v>1978.3824680213024</v>
      </c>
      <c r="O670" s="11" t="str">
        <f t="shared" si="65"/>
        <v>BUY</v>
      </c>
      <c r="P670" s="16"/>
    </row>
    <row r="671" spans="1:16">
      <c r="A671" s="3">
        <v>43306.618055555555</v>
      </c>
      <c r="B671" s="6"/>
      <c r="C671" s="1">
        <v>1982.6</v>
      </c>
      <c r="D671" s="1">
        <v>1984.75</v>
      </c>
      <c r="E671" s="1">
        <v>1981.45</v>
      </c>
      <c r="F671" s="1">
        <v>1984</v>
      </c>
      <c r="G671" s="1">
        <v>24099</v>
      </c>
      <c r="H671" s="15">
        <f t="shared" si="63"/>
        <v>1979.0289224983201</v>
      </c>
      <c r="I671" s="1">
        <f t="shared" si="64"/>
        <v>1984.75</v>
      </c>
      <c r="J671" s="8">
        <f t="shared" si="61"/>
        <v>5.7210775016799289</v>
      </c>
      <c r="K671" s="8">
        <f>IF(A671="","",IF(IF(O671=O670,IF(K670=$R$17,$R$17,IF(AND(O671="BUY",I671&gt;I670),K670+$R$16,IF(AND(O671="BUY",I671&lt;=I670),K670,IF(AND(O671="SELL",I671&lt;I670),K670+$R$16,IF(AND(O671="SELL",I671&gt;=I670),K670,””))))),$R$16)&gt;$R$17,$R$17,IF(O671=O670,IF(K670=$R$17,$R$17,IF(AND(O671="BUY",I671&gt;I670),K670+$R$16,IF(AND(O671="BUY",I671&lt;=I670),K670,IF(AND(O671="SELL",I671&lt;I670),K670+$R$16,IF(AND(O671="SELL",I671&gt;=I670),K670,””))))),$R$16)))</f>
        <v>0.16</v>
      </c>
      <c r="L671" s="8">
        <f t="shared" si="62"/>
        <v>0.91537240026878863</v>
      </c>
      <c r="M671" s="15"/>
      <c r="N671" s="15">
        <f t="shared" si="60"/>
        <v>1979.0289224983201</v>
      </c>
      <c r="O671" s="11" t="str">
        <f t="shared" si="65"/>
        <v>BUY</v>
      </c>
      <c r="P671" s="16"/>
    </row>
    <row r="672" spans="1:16">
      <c r="A672" s="3">
        <v>43306.621527777781</v>
      </c>
      <c r="B672" s="6"/>
      <c r="C672" s="1">
        <v>1983.8</v>
      </c>
      <c r="D672" s="1">
        <v>1984</v>
      </c>
      <c r="E672" s="1">
        <v>1982</v>
      </c>
      <c r="F672" s="1">
        <v>1983</v>
      </c>
      <c r="G672" s="1">
        <v>13173</v>
      </c>
      <c r="H672" s="15">
        <f t="shared" si="63"/>
        <v>1979.9442948985889</v>
      </c>
      <c r="I672" s="1">
        <f t="shared" si="64"/>
        <v>1984.75</v>
      </c>
      <c r="J672" s="8">
        <f t="shared" si="61"/>
        <v>4.8057051014111494</v>
      </c>
      <c r="K672" s="8">
        <f>IF(A672="","",IF(IF(O672=O671,IF(K671=$R$17,$R$17,IF(AND(O672="BUY",I672&gt;I671),K671+$R$16,IF(AND(O672="BUY",I672&lt;=I671),K671,IF(AND(O672="SELL",I672&lt;I671),K671+$R$16,IF(AND(O672="SELL",I672&gt;=I671),K671,””))))),$R$16)&gt;$R$17,$R$17,IF(O672=O671,IF(K671=$R$17,$R$17,IF(AND(O672="BUY",I672&gt;I671),K671+$R$16,IF(AND(O672="BUY",I672&lt;=I671),K671,IF(AND(O672="SELL",I672&lt;I671),K671+$R$16,IF(AND(O672="SELL",I672&gt;=I671),K671,””))))),$R$16)))</f>
        <v>0.16</v>
      </c>
      <c r="L672" s="8">
        <f t="shared" si="62"/>
        <v>0.76891281622578389</v>
      </c>
      <c r="M672" s="15"/>
      <c r="N672" s="15">
        <f t="shared" si="60"/>
        <v>1979.9442948985889</v>
      </c>
      <c r="O672" s="11" t="str">
        <f t="shared" si="65"/>
        <v>BUY</v>
      </c>
      <c r="P672" s="16"/>
    </row>
    <row r="673" spans="1:16">
      <c r="A673" s="3">
        <v>43306.625</v>
      </c>
      <c r="B673" s="6"/>
      <c r="C673" s="1">
        <v>1983.1</v>
      </c>
      <c r="D673" s="1">
        <v>1984</v>
      </c>
      <c r="E673" s="1">
        <v>1982.6</v>
      </c>
      <c r="F673" s="1">
        <v>1983.9</v>
      </c>
      <c r="G673" s="1">
        <v>14162</v>
      </c>
      <c r="H673" s="15">
        <f t="shared" si="63"/>
        <v>1980.7132077148146</v>
      </c>
      <c r="I673" s="1">
        <f t="shared" si="64"/>
        <v>1984.75</v>
      </c>
      <c r="J673" s="8">
        <f t="shared" si="61"/>
        <v>4.0367922851853564</v>
      </c>
      <c r="K673" s="8">
        <f>IF(A673="","",IF(IF(O673=O672,IF(K672=$R$17,$R$17,IF(AND(O673="BUY",I673&gt;I672),K672+$R$16,IF(AND(O673="BUY",I673&lt;=I672),K672,IF(AND(O673="SELL",I673&lt;I672),K672+$R$16,IF(AND(O673="SELL",I673&gt;=I672),K672,””))))),$R$16)&gt;$R$17,$R$17,IF(O673=O672,IF(K672=$R$17,$R$17,IF(AND(O673="BUY",I673&gt;I672),K672+$R$16,IF(AND(O673="BUY",I673&lt;=I672),K672,IF(AND(O673="SELL",I673&lt;I672),K672+$R$16,IF(AND(O673="SELL",I673&gt;=I672),K672,””))))),$R$16)))</f>
        <v>0.16</v>
      </c>
      <c r="L673" s="8">
        <f t="shared" si="62"/>
        <v>0.64588676562965708</v>
      </c>
      <c r="M673" s="15"/>
      <c r="N673" s="15">
        <f t="shared" si="60"/>
        <v>1980.7132077148146</v>
      </c>
      <c r="O673" s="11" t="str">
        <f t="shared" si="65"/>
        <v>BUY</v>
      </c>
      <c r="P673" s="16"/>
    </row>
    <row r="674" spans="1:16">
      <c r="A674" s="3">
        <v>43306.628472222219</v>
      </c>
      <c r="B674" s="6"/>
      <c r="C674" s="1">
        <v>1983.85</v>
      </c>
      <c r="D674" s="1">
        <v>1984.5</v>
      </c>
      <c r="E674" s="1">
        <v>1982.1</v>
      </c>
      <c r="F674" s="1">
        <v>1984.5</v>
      </c>
      <c r="G674" s="1">
        <v>32915</v>
      </c>
      <c r="H674" s="15">
        <f t="shared" si="63"/>
        <v>1981.3590944804444</v>
      </c>
      <c r="I674" s="1">
        <f t="shared" si="64"/>
        <v>1984.75</v>
      </c>
      <c r="J674" s="8">
        <f t="shared" si="61"/>
        <v>3.3909055195556448</v>
      </c>
      <c r="K674" s="8">
        <f>IF(A674="","",IF(IF(O674=O673,IF(K673=$R$17,$R$17,IF(AND(O674="BUY",I674&gt;I673),K673+$R$16,IF(AND(O674="BUY",I674&lt;=I673),K673,IF(AND(O674="SELL",I674&lt;I673),K673+$R$16,IF(AND(O674="SELL",I674&gt;=I673),K673,””))))),$R$16)&gt;$R$17,$R$17,IF(O674=O673,IF(K673=$R$17,$R$17,IF(AND(O674="BUY",I674&gt;I673),K673+$R$16,IF(AND(O674="BUY",I674&lt;=I673),K673,IF(AND(O674="SELL",I674&lt;I673),K673+$R$16,IF(AND(O674="SELL",I674&gt;=I673),K673,””))))),$R$16)))</f>
        <v>0.16</v>
      </c>
      <c r="L674" s="8">
        <f t="shared" si="62"/>
        <v>0.54254488312890314</v>
      </c>
      <c r="M674" s="15"/>
      <c r="N674" s="15">
        <f t="shared" si="60"/>
        <v>1981.3590944804444</v>
      </c>
      <c r="O674" s="11" t="str">
        <f t="shared" si="65"/>
        <v>BUY</v>
      </c>
      <c r="P674" s="16"/>
    </row>
    <row r="675" spans="1:16">
      <c r="A675" s="3">
        <v>43306.631944444445</v>
      </c>
      <c r="B675" s="6"/>
      <c r="C675" s="1">
        <v>1984.5</v>
      </c>
      <c r="D675" s="1">
        <v>1984.5</v>
      </c>
      <c r="E675" s="1">
        <v>1982.7</v>
      </c>
      <c r="F675" s="1">
        <v>1982.9</v>
      </c>
      <c r="G675" s="1">
        <v>32714</v>
      </c>
      <c r="H675" s="15">
        <f t="shared" si="63"/>
        <v>1981.9016393635732</v>
      </c>
      <c r="I675" s="1">
        <f t="shared" si="64"/>
        <v>1984.75</v>
      </c>
      <c r="J675" s="8">
        <f t="shared" si="61"/>
        <v>2.8483606364268326</v>
      </c>
      <c r="K675" s="8">
        <f>IF(A675="","",IF(IF(O675=O674,IF(K674=$R$17,$R$17,IF(AND(O675="BUY",I675&gt;I674),K674+$R$16,IF(AND(O675="BUY",I675&lt;=I674),K674,IF(AND(O675="SELL",I675&lt;I674),K674+$R$16,IF(AND(O675="SELL",I675&gt;=I674),K674,””))))),$R$16)&gt;$R$17,$R$17,IF(O675=O674,IF(K674=$R$17,$R$17,IF(AND(O675="BUY",I675&gt;I674),K674+$R$16,IF(AND(O675="BUY",I675&lt;=I674),K674,IF(AND(O675="SELL",I675&lt;I674),K674+$R$16,IF(AND(O675="SELL",I675&gt;=I674),K674,””))))),$R$16)))</f>
        <v>0.16</v>
      </c>
      <c r="L675" s="8">
        <f t="shared" si="62"/>
        <v>0.45573770182829321</v>
      </c>
      <c r="M675" s="15"/>
      <c r="N675" s="15">
        <f t="shared" si="60"/>
        <v>1981.9016393635732</v>
      </c>
      <c r="O675" s="11" t="str">
        <f t="shared" si="65"/>
        <v>BUY</v>
      </c>
      <c r="P675" s="16"/>
    </row>
    <row r="676" spans="1:16">
      <c r="A676" s="3">
        <v>43306.635416666664</v>
      </c>
      <c r="B676" s="6"/>
      <c r="C676" s="1">
        <v>1982.95</v>
      </c>
      <c r="D676" s="1">
        <v>1984</v>
      </c>
      <c r="E676" s="1">
        <v>1982.5</v>
      </c>
      <c r="F676" s="1">
        <v>1983.05</v>
      </c>
      <c r="G676" s="1">
        <v>32733</v>
      </c>
      <c r="H676" s="15">
        <f t="shared" si="63"/>
        <v>1982.3573770654014</v>
      </c>
      <c r="I676" s="1">
        <f t="shared" si="64"/>
        <v>1984.75</v>
      </c>
      <c r="J676" s="8">
        <f t="shared" si="61"/>
        <v>2.3926229345986485</v>
      </c>
      <c r="K676" s="8">
        <f>IF(A676="","",IF(IF(O676=O675,IF(K675=$R$17,$R$17,IF(AND(O676="BUY",I676&gt;I675),K675+$R$16,IF(AND(O676="BUY",I676&lt;=I675),K675,IF(AND(O676="SELL",I676&lt;I675),K675+$R$16,IF(AND(O676="SELL",I676&gt;=I675),K675,””))))),$R$16)&gt;$R$17,$R$17,IF(O676=O675,IF(K675=$R$17,$R$17,IF(AND(O676="BUY",I676&gt;I675),K675+$R$16,IF(AND(O676="BUY",I676&lt;=I675),K675,IF(AND(O676="SELL",I676&lt;I675),K675+$R$16,IF(AND(O676="SELL",I676&gt;=I675),K675,””))))),$R$16)))</f>
        <v>0.16</v>
      </c>
      <c r="L676" s="8">
        <f t="shared" si="62"/>
        <v>0.38281966953578378</v>
      </c>
      <c r="M676" s="15"/>
      <c r="N676" s="15">
        <f t="shared" si="60"/>
        <v>1982.3573770654014</v>
      </c>
      <c r="O676" s="11" t="str">
        <f t="shared" si="65"/>
        <v>BUY</v>
      </c>
      <c r="P676" s="16"/>
    </row>
    <row r="677" spans="1:16">
      <c r="A677" s="3">
        <v>43306.638888888891</v>
      </c>
      <c r="B677" s="6"/>
      <c r="C677" s="1">
        <v>1983.8</v>
      </c>
      <c r="D677" s="1">
        <v>1983.8</v>
      </c>
      <c r="E677" s="1">
        <v>1978.6</v>
      </c>
      <c r="F677" s="1">
        <v>1979.9</v>
      </c>
      <c r="G677" s="1">
        <v>35295</v>
      </c>
      <c r="H677" s="15">
        <f t="shared" si="63"/>
        <v>1984.75</v>
      </c>
      <c r="I677" s="1">
        <f t="shared" si="64"/>
        <v>1978.6</v>
      </c>
      <c r="J677" s="8">
        <f t="shared" si="61"/>
        <v>-6.1500000000000909</v>
      </c>
      <c r="K677" s="8">
        <f>IF(A677="","",IF(IF(O677=O676,IF(K676=$R$17,$R$17,IF(AND(O677="BUY",I677&gt;I676),K676+$R$16,IF(AND(O677="BUY",I677&lt;=I676),K676,IF(AND(O677="SELL",I677&lt;I676),K676+$R$16,IF(AND(O677="SELL",I677&gt;=I676),K676,””))))),$R$16)&gt;$R$17,$R$17,IF(O677=O676,IF(K676=$R$17,$R$17,IF(AND(O677="BUY",I677&gt;I676),K676+$R$16,IF(AND(O677="BUY",I677&lt;=I676),K676,IF(AND(O677="SELL",I677&lt;I676),K676+$R$16,IF(AND(O677="SELL",I677&gt;=I676),K676,””))))),$R$16)))</f>
        <v>0.02</v>
      </c>
      <c r="L677" s="8">
        <f t="shared" si="62"/>
        <v>-0.12300000000000182</v>
      </c>
      <c r="M677" s="15"/>
      <c r="N677" s="15">
        <f t="shared" si="60"/>
        <v>1984.75</v>
      </c>
      <c r="O677" s="11" t="str">
        <f t="shared" si="65"/>
        <v>SELL</v>
      </c>
      <c r="P677" s="16"/>
    </row>
    <row r="678" spans="1:16">
      <c r="A678" s="3">
        <v>43306.642361111109</v>
      </c>
      <c r="B678" s="6"/>
      <c r="C678" s="1">
        <v>1979.75</v>
      </c>
      <c r="D678" s="1">
        <v>1981</v>
      </c>
      <c r="E678" s="1">
        <v>1978</v>
      </c>
      <c r="F678" s="1">
        <v>1981</v>
      </c>
      <c r="G678" s="1">
        <v>43928</v>
      </c>
      <c r="H678" s="15">
        <f t="shared" si="63"/>
        <v>1984.627</v>
      </c>
      <c r="I678" s="1">
        <f t="shared" si="64"/>
        <v>1978</v>
      </c>
      <c r="J678" s="8">
        <f t="shared" si="61"/>
        <v>-6.6269999999999527</v>
      </c>
      <c r="K678" s="8">
        <f>IF(A678="","",IF(IF(O678=O677,IF(K677=$R$17,$R$17,IF(AND(O678="BUY",I678&gt;I677),K677+$R$16,IF(AND(O678="BUY",I678&lt;=I677),K677,IF(AND(O678="SELL",I678&lt;I677),K677+$R$16,IF(AND(O678="SELL",I678&gt;=I677),K677,””))))),$R$16)&gt;$R$17,$R$17,IF(O678=O677,IF(K677=$R$17,$R$17,IF(AND(O678="BUY",I678&gt;I677),K677+$R$16,IF(AND(O678="BUY",I678&lt;=I677),K677,IF(AND(O678="SELL",I678&lt;I677),K677+$R$16,IF(AND(O678="SELL",I678&gt;=I677),K677,””))))),$R$16)))</f>
        <v>0.04</v>
      </c>
      <c r="L678" s="8">
        <f t="shared" si="62"/>
        <v>-0.26507999999999809</v>
      </c>
      <c r="M678" s="15"/>
      <c r="N678" s="15">
        <f t="shared" si="60"/>
        <v>1984.627</v>
      </c>
      <c r="O678" s="11" t="str">
        <f t="shared" si="65"/>
        <v>SELL</v>
      </c>
      <c r="P678" s="16"/>
    </row>
    <row r="679" spans="1:16">
      <c r="A679" s="3">
        <v>43306.645833333336</v>
      </c>
      <c r="B679" s="6"/>
      <c r="C679" s="1">
        <v>1981</v>
      </c>
      <c r="D679" s="1">
        <v>1981.5</v>
      </c>
      <c r="E679" s="1">
        <v>1977.5</v>
      </c>
      <c r="F679" s="1">
        <v>1977.5</v>
      </c>
      <c r="G679" s="1">
        <v>33621</v>
      </c>
      <c r="H679" s="15">
        <f t="shared" si="63"/>
        <v>1984.3619200000001</v>
      </c>
      <c r="I679" s="1">
        <f t="shared" si="64"/>
        <v>1977.5</v>
      </c>
      <c r="J679" s="8">
        <f t="shared" si="61"/>
        <v>-6.8619200000000546</v>
      </c>
      <c r="K679" s="8">
        <f>IF(A679="","",IF(IF(O679=O678,IF(K678=$R$17,$R$17,IF(AND(O679="BUY",I679&gt;I678),K678+$R$16,IF(AND(O679="BUY",I679&lt;=I678),K678,IF(AND(O679="SELL",I679&lt;I678),K678+$R$16,IF(AND(O679="SELL",I679&gt;=I678),K678,””))))),$R$16)&gt;$R$17,$R$17,IF(O679=O678,IF(K678=$R$17,$R$17,IF(AND(O679="BUY",I679&gt;I678),K678+$R$16,IF(AND(O679="BUY",I679&lt;=I678),K678,IF(AND(O679="SELL",I679&lt;I678),K678+$R$16,IF(AND(O679="SELL",I679&gt;=I678),K678,””))))),$R$16)))</f>
        <v>0.06</v>
      </c>
      <c r="L679" s="8">
        <f t="shared" si="62"/>
        <v>-0.41171520000000328</v>
      </c>
      <c r="M679" s="15"/>
      <c r="N679" s="15">
        <f t="shared" si="60"/>
        <v>1984.3619200000001</v>
      </c>
      <c r="O679" s="11" t="str">
        <f t="shared" si="65"/>
        <v>SELL</v>
      </c>
      <c r="P679" s="16"/>
    </row>
    <row r="680" spans="1:16">
      <c r="A680" s="3">
        <v>43307.388888888891</v>
      </c>
      <c r="B680" s="6"/>
      <c r="C680" s="1">
        <v>1973.7</v>
      </c>
      <c r="D680" s="1">
        <v>1985</v>
      </c>
      <c r="E680" s="1">
        <v>1973.7</v>
      </c>
      <c r="F680" s="1">
        <v>1976.75</v>
      </c>
      <c r="G680" s="1">
        <v>66976</v>
      </c>
      <c r="H680" s="15">
        <f t="shared" si="63"/>
        <v>1977.5</v>
      </c>
      <c r="I680" s="1">
        <f t="shared" si="64"/>
        <v>1985</v>
      </c>
      <c r="J680" s="8">
        <f t="shared" si="61"/>
        <v>7.5</v>
      </c>
      <c r="K680" s="8">
        <f>IF(A680="","",IF(IF(O680=O679,IF(K679=$R$17,$R$17,IF(AND(O680="BUY",I680&gt;I679),K679+$R$16,IF(AND(O680="BUY",I680&lt;=I679),K679,IF(AND(O680="SELL",I680&lt;I679),K679+$R$16,IF(AND(O680="SELL",I680&gt;=I679),K679,””))))),$R$16)&gt;$R$17,$R$17,IF(O680=O679,IF(K679=$R$17,$R$17,IF(AND(O680="BUY",I680&gt;I679),K679+$R$16,IF(AND(O680="BUY",I680&lt;=I679),K679,IF(AND(O680="SELL",I680&lt;I679),K679+$R$16,IF(AND(O680="SELL",I680&gt;=I679),K679,””))))),$R$16)))</f>
        <v>0.02</v>
      </c>
      <c r="L680" s="8">
        <f t="shared" si="62"/>
        <v>0.15</v>
      </c>
      <c r="M680" s="15"/>
      <c r="N680" s="15">
        <f t="shared" si="60"/>
        <v>1977.5</v>
      </c>
      <c r="O680" s="11" t="str">
        <f t="shared" si="65"/>
        <v>BUY</v>
      </c>
      <c r="P680" s="16"/>
    </row>
    <row r="681" spans="1:16">
      <c r="A681" s="3">
        <v>43307.392361111109</v>
      </c>
      <c r="B681" s="6"/>
      <c r="C681" s="1">
        <v>1976.75</v>
      </c>
      <c r="D681" s="1">
        <v>1980.2</v>
      </c>
      <c r="E681" s="1">
        <v>1975.25</v>
      </c>
      <c r="F681" s="1">
        <v>1980</v>
      </c>
      <c r="G681" s="1">
        <v>38307</v>
      </c>
      <c r="H681" s="15">
        <f t="shared" si="63"/>
        <v>1985</v>
      </c>
      <c r="I681" s="1">
        <f t="shared" si="64"/>
        <v>1975.25</v>
      </c>
      <c r="J681" s="8">
        <f t="shared" si="61"/>
        <v>-9.75</v>
      </c>
      <c r="K681" s="8">
        <f>IF(A681="","",IF(IF(O681=O680,IF(K680=$R$17,$R$17,IF(AND(O681="BUY",I681&gt;I680),K680+$R$16,IF(AND(O681="BUY",I681&lt;=I680),K680,IF(AND(O681="SELL",I681&lt;I680),K680+$R$16,IF(AND(O681="SELL",I681&gt;=I680),K680,””))))),$R$16)&gt;$R$17,$R$17,IF(O681=O680,IF(K680=$R$17,$R$17,IF(AND(O681="BUY",I681&gt;I680),K680+$R$16,IF(AND(O681="BUY",I681&lt;=I680),K680,IF(AND(O681="SELL",I681&lt;I680),K680+$R$16,IF(AND(O681="SELL",I681&gt;=I680),K680,””))))),$R$16)))</f>
        <v>0.02</v>
      </c>
      <c r="L681" s="8">
        <f t="shared" si="62"/>
        <v>-0.19500000000000001</v>
      </c>
      <c r="M681" s="15"/>
      <c r="N681" s="15">
        <f t="shared" si="60"/>
        <v>1985</v>
      </c>
      <c r="O681" s="11" t="str">
        <f t="shared" si="65"/>
        <v>SELL</v>
      </c>
      <c r="P681" s="16"/>
    </row>
    <row r="682" spans="1:16">
      <c r="A682" s="3">
        <v>43307.395833333336</v>
      </c>
      <c r="B682" s="6"/>
      <c r="C682" s="1">
        <v>1979.9</v>
      </c>
      <c r="D682" s="1">
        <v>1980.3</v>
      </c>
      <c r="E682" s="1">
        <v>1975.7</v>
      </c>
      <c r="F682" s="1">
        <v>1979</v>
      </c>
      <c r="G682" s="1">
        <v>25822</v>
      </c>
      <c r="H682" s="15">
        <f t="shared" si="63"/>
        <v>1984.8050000000001</v>
      </c>
      <c r="I682" s="1">
        <f t="shared" si="64"/>
        <v>1975.25</v>
      </c>
      <c r="J682" s="8">
        <f t="shared" si="61"/>
        <v>-9.5550000000000637</v>
      </c>
      <c r="K682" s="8">
        <f>IF(A682="","",IF(IF(O682=O681,IF(K681=$R$17,$R$17,IF(AND(O682="BUY",I682&gt;I681),K681+$R$16,IF(AND(O682="BUY",I682&lt;=I681),K681,IF(AND(O682="SELL",I682&lt;I681),K681+$R$16,IF(AND(O682="SELL",I682&gt;=I681),K681,””))))),$R$16)&gt;$R$17,$R$17,IF(O682=O681,IF(K681=$R$17,$R$17,IF(AND(O682="BUY",I682&gt;I681),K681+$R$16,IF(AND(O682="BUY",I682&lt;=I681),K681,IF(AND(O682="SELL",I682&lt;I681),K681+$R$16,IF(AND(O682="SELL",I682&gt;=I681),K681,””))))),$R$16)))</f>
        <v>0.02</v>
      </c>
      <c r="L682" s="8">
        <f t="shared" si="62"/>
        <v>-0.19110000000000127</v>
      </c>
      <c r="M682" s="15"/>
      <c r="N682" s="15">
        <f t="shared" si="60"/>
        <v>1984.8050000000001</v>
      </c>
      <c r="O682" s="11" t="str">
        <f t="shared" si="65"/>
        <v>SELL</v>
      </c>
      <c r="P682" s="16"/>
    </row>
    <row r="683" spans="1:16">
      <c r="A683" s="3">
        <v>43307.399305555555</v>
      </c>
      <c r="B683" s="6"/>
      <c r="C683" s="1">
        <v>1979</v>
      </c>
      <c r="D683" s="1">
        <v>1979.9</v>
      </c>
      <c r="E683" s="1">
        <v>1976.6</v>
      </c>
      <c r="F683" s="1">
        <v>1977.25</v>
      </c>
      <c r="G683" s="1">
        <v>21706</v>
      </c>
      <c r="H683" s="15">
        <f t="shared" si="63"/>
        <v>1984.6139000000001</v>
      </c>
      <c r="I683" s="1">
        <f t="shared" si="64"/>
        <v>1975.25</v>
      </c>
      <c r="J683" s="8">
        <f t="shared" si="61"/>
        <v>-9.3639000000000578</v>
      </c>
      <c r="K683" s="8">
        <f>IF(A683="","",IF(IF(O683=O682,IF(K682=$R$17,$R$17,IF(AND(O683="BUY",I683&gt;I682),K682+$R$16,IF(AND(O683="BUY",I683&lt;=I682),K682,IF(AND(O683="SELL",I683&lt;I682),K682+$R$16,IF(AND(O683="SELL",I683&gt;=I682),K682,””))))),$R$16)&gt;$R$17,$R$17,IF(O683=O682,IF(K682=$R$17,$R$17,IF(AND(O683="BUY",I683&gt;I682),K682+$R$16,IF(AND(O683="BUY",I683&lt;=I682),K682,IF(AND(O683="SELL",I683&lt;I682),K682+$R$16,IF(AND(O683="SELL",I683&gt;=I682),K682,””))))),$R$16)))</f>
        <v>0.02</v>
      </c>
      <c r="L683" s="8">
        <f t="shared" si="62"/>
        <v>-0.18727800000000117</v>
      </c>
      <c r="M683" s="15"/>
      <c r="N683" s="15">
        <f t="shared" si="60"/>
        <v>1984.6139000000001</v>
      </c>
      <c r="O683" s="11" t="str">
        <f t="shared" si="65"/>
        <v>SELL</v>
      </c>
      <c r="P683" s="16"/>
    </row>
    <row r="684" spans="1:16">
      <c r="A684" s="3">
        <v>43307.402777777781</v>
      </c>
      <c r="B684" s="6"/>
      <c r="C684" s="1">
        <v>1977.25</v>
      </c>
      <c r="D684" s="1">
        <v>1979.4</v>
      </c>
      <c r="E684" s="1">
        <v>1976.35</v>
      </c>
      <c r="F684" s="1">
        <v>1978</v>
      </c>
      <c r="G684" s="1">
        <v>26984</v>
      </c>
      <c r="H684" s="15">
        <f t="shared" si="63"/>
        <v>1984.426622</v>
      </c>
      <c r="I684" s="1">
        <f t="shared" si="64"/>
        <v>1975.25</v>
      </c>
      <c r="J684" s="8">
        <f t="shared" si="61"/>
        <v>-9.1766219999999521</v>
      </c>
      <c r="K684" s="8">
        <f>IF(A684="","",IF(IF(O684=O683,IF(K683=$R$17,$R$17,IF(AND(O684="BUY",I684&gt;I683),K683+$R$16,IF(AND(O684="BUY",I684&lt;=I683),K683,IF(AND(O684="SELL",I684&lt;I683),K683+$R$16,IF(AND(O684="SELL",I684&gt;=I683),K683,””))))),$R$16)&gt;$R$17,$R$17,IF(O684=O683,IF(K683=$R$17,$R$17,IF(AND(O684="BUY",I684&gt;I683),K683+$R$16,IF(AND(O684="BUY",I684&lt;=I683),K683,IF(AND(O684="SELL",I684&lt;I683),K683+$R$16,IF(AND(O684="SELL",I684&gt;=I683),K683,””))))),$R$16)))</f>
        <v>0.02</v>
      </c>
      <c r="L684" s="8">
        <f t="shared" si="62"/>
        <v>-0.18353243999999905</v>
      </c>
      <c r="M684" s="15"/>
      <c r="N684" s="15">
        <f t="shared" si="60"/>
        <v>1984.426622</v>
      </c>
      <c r="O684" s="11" t="str">
        <f t="shared" si="65"/>
        <v>SELL</v>
      </c>
      <c r="P684" s="16"/>
    </row>
    <row r="685" spans="1:16">
      <c r="A685" s="3">
        <v>43307.40625</v>
      </c>
      <c r="B685" s="6"/>
      <c r="C685" s="1">
        <v>1978</v>
      </c>
      <c r="D685" s="1">
        <v>1978.45</v>
      </c>
      <c r="E685" s="1">
        <v>1976.6</v>
      </c>
      <c r="F685" s="1">
        <v>1976.85</v>
      </c>
      <c r="G685" s="1">
        <v>14986</v>
      </c>
      <c r="H685" s="15">
        <f t="shared" si="63"/>
        <v>1984.24308956</v>
      </c>
      <c r="I685" s="1">
        <f t="shared" si="64"/>
        <v>1975.25</v>
      </c>
      <c r="J685" s="8">
        <f t="shared" si="61"/>
        <v>-8.993089560000044</v>
      </c>
      <c r="K685" s="8">
        <f>IF(A685="","",IF(IF(O685=O684,IF(K684=$R$17,$R$17,IF(AND(O685="BUY",I685&gt;I684),K684+$R$16,IF(AND(O685="BUY",I685&lt;=I684),K684,IF(AND(O685="SELL",I685&lt;I684),K684+$R$16,IF(AND(O685="SELL",I685&gt;=I684),K684,””))))),$R$16)&gt;$R$17,$R$17,IF(O685=O684,IF(K684=$R$17,$R$17,IF(AND(O685="BUY",I685&gt;I684),K684+$R$16,IF(AND(O685="BUY",I685&lt;=I684),K684,IF(AND(O685="SELL",I685&lt;I684),K684+$R$16,IF(AND(O685="SELL",I685&gt;=I684),K684,””))))),$R$16)))</f>
        <v>0.02</v>
      </c>
      <c r="L685" s="8">
        <f t="shared" si="62"/>
        <v>-0.17986179120000087</v>
      </c>
      <c r="M685" s="15"/>
      <c r="N685" s="15">
        <f t="shared" si="60"/>
        <v>1984.24308956</v>
      </c>
      <c r="O685" s="11" t="str">
        <f t="shared" si="65"/>
        <v>SELL</v>
      </c>
      <c r="P685" s="16"/>
    </row>
    <row r="686" spans="1:16">
      <c r="A686" s="3">
        <v>43307.409722222219</v>
      </c>
      <c r="B686" s="6"/>
      <c r="C686" s="1">
        <v>1976.95</v>
      </c>
      <c r="D686" s="1">
        <v>1979.95</v>
      </c>
      <c r="E686" s="1">
        <v>1976.85</v>
      </c>
      <c r="F686" s="1">
        <v>1978.2</v>
      </c>
      <c r="G686" s="1">
        <v>15490</v>
      </c>
      <c r="H686" s="15">
        <f t="shared" si="63"/>
        <v>1984.0632277688001</v>
      </c>
      <c r="I686" s="1">
        <f t="shared" si="64"/>
        <v>1975.25</v>
      </c>
      <c r="J686" s="8">
        <f t="shared" si="61"/>
        <v>-8.8132277688000613</v>
      </c>
      <c r="K686" s="8">
        <f>IF(A686="","",IF(IF(O686=O685,IF(K685=$R$17,$R$17,IF(AND(O686="BUY",I686&gt;I685),K685+$R$16,IF(AND(O686="BUY",I686&lt;=I685),K685,IF(AND(O686="SELL",I686&lt;I685),K685+$R$16,IF(AND(O686="SELL",I686&gt;=I685),K685,””))))),$R$16)&gt;$R$17,$R$17,IF(O686=O685,IF(K685=$R$17,$R$17,IF(AND(O686="BUY",I686&gt;I685),K685+$R$16,IF(AND(O686="BUY",I686&lt;=I685),K685,IF(AND(O686="SELL",I686&lt;I685),K685+$R$16,IF(AND(O686="SELL",I686&gt;=I685),K685,””))))),$R$16)))</f>
        <v>0.02</v>
      </c>
      <c r="L686" s="8">
        <f t="shared" si="62"/>
        <v>-0.17626455537600122</v>
      </c>
      <c r="M686" s="15"/>
      <c r="N686" s="15">
        <f t="shared" si="60"/>
        <v>1984.0632277688001</v>
      </c>
      <c r="O686" s="11" t="str">
        <f t="shared" si="65"/>
        <v>SELL</v>
      </c>
      <c r="P686" s="16"/>
    </row>
    <row r="687" spans="1:16">
      <c r="A687" s="3">
        <v>43307.413194444445</v>
      </c>
      <c r="B687" s="6"/>
      <c r="C687" s="1">
        <v>1978.15</v>
      </c>
      <c r="D687" s="1">
        <v>1978.15</v>
      </c>
      <c r="E687" s="1">
        <v>1975.1</v>
      </c>
      <c r="F687" s="1">
        <v>1975.5</v>
      </c>
      <c r="G687" s="1">
        <v>18598</v>
      </c>
      <c r="H687" s="15">
        <f t="shared" si="63"/>
        <v>1983.886963213424</v>
      </c>
      <c r="I687" s="1">
        <f t="shared" si="64"/>
        <v>1975.1</v>
      </c>
      <c r="J687" s="8">
        <f t="shared" si="61"/>
        <v>-8.7869632134240874</v>
      </c>
      <c r="K687" s="8">
        <f>IF(A687="","",IF(IF(O687=O686,IF(K686=$R$17,$R$17,IF(AND(O687="BUY",I687&gt;I686),K686+$R$16,IF(AND(O687="BUY",I687&lt;=I686),K686,IF(AND(O687="SELL",I687&lt;I686),K686+$R$16,IF(AND(O687="SELL",I687&gt;=I686),K686,””))))),$R$16)&gt;$R$17,$R$17,IF(O687=O686,IF(K686=$R$17,$R$17,IF(AND(O687="BUY",I687&gt;I686),K686+$R$16,IF(AND(O687="BUY",I687&lt;=I686),K686,IF(AND(O687="SELL",I687&lt;I686),K686+$R$16,IF(AND(O687="SELL",I687&gt;=I686),K686,””))))),$R$16)))</f>
        <v>0.04</v>
      </c>
      <c r="L687" s="8">
        <f t="shared" si="62"/>
        <v>-0.35147852853696349</v>
      </c>
      <c r="M687" s="15"/>
      <c r="N687" s="15">
        <f t="shared" si="60"/>
        <v>1983.886963213424</v>
      </c>
      <c r="O687" s="11" t="str">
        <f t="shared" si="65"/>
        <v>SELL</v>
      </c>
      <c r="P687" s="16"/>
    </row>
    <row r="688" spans="1:16">
      <c r="A688" s="3">
        <v>43307.416666666664</v>
      </c>
      <c r="B688" s="6"/>
      <c r="C688" s="1">
        <v>1975.5</v>
      </c>
      <c r="D688" s="1">
        <v>1976.3</v>
      </c>
      <c r="E688" s="1">
        <v>1972.25</v>
      </c>
      <c r="F688" s="1">
        <v>1974.05</v>
      </c>
      <c r="G688" s="1">
        <v>34596</v>
      </c>
      <c r="H688" s="15">
        <f t="shared" si="63"/>
        <v>1983.535484684887</v>
      </c>
      <c r="I688" s="1">
        <f t="shared" si="64"/>
        <v>1972.25</v>
      </c>
      <c r="J688" s="8">
        <f t="shared" si="61"/>
        <v>-11.285484684887024</v>
      </c>
      <c r="K688" s="8">
        <f>IF(A688="","",IF(IF(O688=O687,IF(K687=$R$17,$R$17,IF(AND(O688="BUY",I688&gt;I687),K687+$R$16,IF(AND(O688="BUY",I688&lt;=I687),K687,IF(AND(O688="SELL",I688&lt;I687),K687+$R$16,IF(AND(O688="SELL",I688&gt;=I687),K687,””))))),$R$16)&gt;$R$17,$R$17,IF(O688=O687,IF(K687=$R$17,$R$17,IF(AND(O688="BUY",I688&gt;I687),K687+$R$16,IF(AND(O688="BUY",I688&lt;=I687),K687,IF(AND(O688="SELL",I688&lt;I687),K687+$R$16,IF(AND(O688="SELL",I688&gt;=I687),K687,””))))),$R$16)))</f>
        <v>0.06</v>
      </c>
      <c r="L688" s="8">
        <f t="shared" si="62"/>
        <v>-0.67712908109322145</v>
      </c>
      <c r="M688" s="15"/>
      <c r="N688" s="15">
        <f t="shared" si="60"/>
        <v>1983.535484684887</v>
      </c>
      <c r="O688" s="11" t="str">
        <f t="shared" si="65"/>
        <v>SELL</v>
      </c>
      <c r="P688" s="16"/>
    </row>
    <row r="689" spans="1:16">
      <c r="A689" s="3">
        <v>43307.420138888891</v>
      </c>
      <c r="B689" s="6"/>
      <c r="C689" s="1">
        <v>1974.55</v>
      </c>
      <c r="D689" s="1">
        <v>1976.6</v>
      </c>
      <c r="E689" s="1">
        <v>1974</v>
      </c>
      <c r="F689" s="1">
        <v>1975.3</v>
      </c>
      <c r="G689" s="1">
        <v>15925</v>
      </c>
      <c r="H689" s="15">
        <f t="shared" si="63"/>
        <v>1982.8583556037938</v>
      </c>
      <c r="I689" s="1">
        <f t="shared" si="64"/>
        <v>1972.25</v>
      </c>
      <c r="J689" s="8">
        <f t="shared" si="61"/>
        <v>-10.608355603793825</v>
      </c>
      <c r="K689" s="8">
        <f>IF(A689="","",IF(IF(O689=O688,IF(K688=$R$17,$R$17,IF(AND(O689="BUY",I689&gt;I688),K688+$R$16,IF(AND(O689="BUY",I689&lt;=I688),K688,IF(AND(O689="SELL",I689&lt;I688),K688+$R$16,IF(AND(O689="SELL",I689&gt;=I688),K688,””))))),$R$16)&gt;$R$17,$R$17,IF(O689=O688,IF(K688=$R$17,$R$17,IF(AND(O689="BUY",I689&gt;I688),K688+$R$16,IF(AND(O689="BUY",I689&lt;=I688),K688,IF(AND(O689="SELL",I689&lt;I688),K688+$R$16,IF(AND(O689="SELL",I689&gt;=I688),K688,””))))),$R$16)))</f>
        <v>0.06</v>
      </c>
      <c r="L689" s="8">
        <f t="shared" si="62"/>
        <v>-0.6365013362276295</v>
      </c>
      <c r="M689" s="15"/>
      <c r="N689" s="15">
        <f t="shared" si="60"/>
        <v>1982.8583556037938</v>
      </c>
      <c r="O689" s="11" t="str">
        <f t="shared" si="65"/>
        <v>SELL</v>
      </c>
      <c r="P689" s="16"/>
    </row>
    <row r="690" spans="1:16">
      <c r="A690" s="3">
        <v>43307.423611111109</v>
      </c>
      <c r="B690" s="6"/>
      <c r="C690" s="1">
        <v>1975.6</v>
      </c>
      <c r="D690" s="1">
        <v>1975.6</v>
      </c>
      <c r="E690" s="1">
        <v>1973.5</v>
      </c>
      <c r="F690" s="1">
        <v>1974.6</v>
      </c>
      <c r="G690" s="1">
        <v>14268</v>
      </c>
      <c r="H690" s="15">
        <f t="shared" si="63"/>
        <v>1982.2218542675662</v>
      </c>
      <c r="I690" s="1">
        <f t="shared" si="64"/>
        <v>1972.25</v>
      </c>
      <c r="J690" s="8">
        <f t="shared" si="61"/>
        <v>-9.9718542675661865</v>
      </c>
      <c r="K690" s="8">
        <f>IF(A690="","",IF(IF(O690=O689,IF(K689=$R$17,$R$17,IF(AND(O690="BUY",I690&gt;I689),K689+$R$16,IF(AND(O690="BUY",I690&lt;=I689),K689,IF(AND(O690="SELL",I690&lt;I689),K689+$R$16,IF(AND(O690="SELL",I690&gt;=I689),K689,””))))),$R$16)&gt;$R$17,$R$17,IF(O690=O689,IF(K689=$R$17,$R$17,IF(AND(O690="BUY",I690&gt;I689),K689+$R$16,IF(AND(O690="BUY",I690&lt;=I689),K689,IF(AND(O690="SELL",I690&lt;I689),K689+$R$16,IF(AND(O690="SELL",I690&gt;=I689),K689,””))))),$R$16)))</f>
        <v>0.06</v>
      </c>
      <c r="L690" s="8">
        <f t="shared" si="62"/>
        <v>-0.59831125605397117</v>
      </c>
      <c r="M690" s="15"/>
      <c r="N690" s="15">
        <f t="shared" si="60"/>
        <v>1982.2218542675662</v>
      </c>
      <c r="O690" s="11" t="str">
        <f t="shared" si="65"/>
        <v>SELL</v>
      </c>
      <c r="P690" s="16"/>
    </row>
    <row r="691" spans="1:16">
      <c r="A691" s="3">
        <v>43307.427083333336</v>
      </c>
      <c r="B691" s="6"/>
      <c r="C691" s="1">
        <v>1974.6</v>
      </c>
      <c r="D691" s="1">
        <v>1974.6</v>
      </c>
      <c r="E691" s="1">
        <v>1972</v>
      </c>
      <c r="F691" s="1">
        <v>1972.75</v>
      </c>
      <c r="G691" s="1">
        <v>18006</v>
      </c>
      <c r="H691" s="15">
        <f t="shared" si="63"/>
        <v>1981.6235430115123</v>
      </c>
      <c r="I691" s="1">
        <f t="shared" si="64"/>
        <v>1972</v>
      </c>
      <c r="J691" s="8">
        <f t="shared" si="61"/>
        <v>-9.6235430115123108</v>
      </c>
      <c r="K691" s="8">
        <f>IF(A691="","",IF(IF(O691=O690,IF(K690=$R$17,$R$17,IF(AND(O691="BUY",I691&gt;I690),K690+$R$16,IF(AND(O691="BUY",I691&lt;=I690),K690,IF(AND(O691="SELL",I691&lt;I690),K690+$R$16,IF(AND(O691="SELL",I691&gt;=I690),K690,””))))),$R$16)&gt;$R$17,$R$17,IF(O691=O690,IF(K690=$R$17,$R$17,IF(AND(O691="BUY",I691&gt;I690),K690+$R$16,IF(AND(O691="BUY",I691&lt;=I690),K690,IF(AND(O691="SELL",I691&lt;I690),K690+$R$16,IF(AND(O691="SELL",I691&gt;=I690),K690,””))))),$R$16)))</f>
        <v>0.08</v>
      </c>
      <c r="L691" s="8">
        <f t="shared" si="62"/>
        <v>-0.76988344092098493</v>
      </c>
      <c r="M691" s="15"/>
      <c r="N691" s="15">
        <f t="shared" si="60"/>
        <v>1981.6235430115123</v>
      </c>
      <c r="O691" s="11" t="str">
        <f t="shared" si="65"/>
        <v>SELL</v>
      </c>
      <c r="P691" s="16"/>
    </row>
    <row r="692" spans="1:16">
      <c r="A692" s="3">
        <v>43307.430555555555</v>
      </c>
      <c r="B692" s="6"/>
      <c r="C692" s="1">
        <v>1972.75</v>
      </c>
      <c r="D692" s="1">
        <v>1974.15</v>
      </c>
      <c r="E692" s="1">
        <v>1972.5</v>
      </c>
      <c r="F692" s="1">
        <v>1973.8</v>
      </c>
      <c r="G692" s="1">
        <v>13219</v>
      </c>
      <c r="H692" s="15">
        <f t="shared" si="63"/>
        <v>1980.8536595705914</v>
      </c>
      <c r="I692" s="1">
        <f t="shared" si="64"/>
        <v>1972</v>
      </c>
      <c r="J692" s="8">
        <f t="shared" si="61"/>
        <v>-8.8536595705913896</v>
      </c>
      <c r="K692" s="8">
        <f>IF(A692="","",IF(IF(O692=O691,IF(K691=$R$17,$R$17,IF(AND(O692="BUY",I692&gt;I691),K691+$R$16,IF(AND(O692="BUY",I692&lt;=I691),K691,IF(AND(O692="SELL",I692&lt;I691),K691+$R$16,IF(AND(O692="SELL",I692&gt;=I691),K691,””))))),$R$16)&gt;$R$17,$R$17,IF(O692=O691,IF(K691=$R$17,$R$17,IF(AND(O692="BUY",I692&gt;I691),K691+$R$16,IF(AND(O692="BUY",I692&lt;=I691),K691,IF(AND(O692="SELL",I692&lt;I691),K691+$R$16,IF(AND(O692="SELL",I692&gt;=I691),K691,””))))),$R$16)))</f>
        <v>0.08</v>
      </c>
      <c r="L692" s="8">
        <f t="shared" si="62"/>
        <v>-0.70829276564731114</v>
      </c>
      <c r="M692" s="15"/>
      <c r="N692" s="15">
        <f t="shared" si="60"/>
        <v>1980.8536595705914</v>
      </c>
      <c r="O692" s="11" t="str">
        <f t="shared" si="65"/>
        <v>SELL</v>
      </c>
      <c r="P692" s="16"/>
    </row>
    <row r="693" spans="1:16">
      <c r="A693" s="3">
        <v>43307.434027777781</v>
      </c>
      <c r="B693" s="6"/>
      <c r="C693" s="1">
        <v>1973.8</v>
      </c>
      <c r="D693" s="1">
        <v>1976.5</v>
      </c>
      <c r="E693" s="1">
        <v>1972.8</v>
      </c>
      <c r="F693" s="1">
        <v>1975.7</v>
      </c>
      <c r="G693" s="1">
        <v>19847</v>
      </c>
      <c r="H693" s="15">
        <f t="shared" si="63"/>
        <v>1980.1453668049442</v>
      </c>
      <c r="I693" s="1">
        <f t="shared" si="64"/>
        <v>1972</v>
      </c>
      <c r="J693" s="8">
        <f t="shared" si="61"/>
        <v>-8.1453668049441603</v>
      </c>
      <c r="K693" s="8">
        <f>IF(A693="","",IF(IF(O693=O692,IF(K692=$R$17,$R$17,IF(AND(O693="BUY",I693&gt;I692),K692+$R$16,IF(AND(O693="BUY",I693&lt;=I692),K692,IF(AND(O693="SELL",I693&lt;I692),K692+$R$16,IF(AND(O693="SELL",I693&gt;=I692),K692,””))))),$R$16)&gt;$R$17,$R$17,IF(O693=O692,IF(K692=$R$17,$R$17,IF(AND(O693="BUY",I693&gt;I692),K692+$R$16,IF(AND(O693="BUY",I693&lt;=I692),K692,IF(AND(O693="SELL",I693&lt;I692),K692+$R$16,IF(AND(O693="SELL",I693&gt;=I692),K692,””))))),$R$16)))</f>
        <v>0.08</v>
      </c>
      <c r="L693" s="8">
        <f t="shared" si="62"/>
        <v>-0.65162934439553288</v>
      </c>
      <c r="M693" s="15"/>
      <c r="N693" s="15">
        <f t="shared" si="60"/>
        <v>1980.1453668049442</v>
      </c>
      <c r="O693" s="11" t="str">
        <f t="shared" si="65"/>
        <v>SELL</v>
      </c>
      <c r="P693" s="16"/>
    </row>
    <row r="694" spans="1:16">
      <c r="A694" s="3">
        <v>43307.4375</v>
      </c>
      <c r="B694" s="6"/>
      <c r="C694" s="1">
        <v>1975.7</v>
      </c>
      <c r="D694" s="1">
        <v>1978.5</v>
      </c>
      <c r="E694" s="1">
        <v>1973</v>
      </c>
      <c r="F694" s="1">
        <v>1977.65</v>
      </c>
      <c r="G694" s="1">
        <v>37457</v>
      </c>
      <c r="H694" s="15">
        <f t="shared" si="63"/>
        <v>1979.4937374605486</v>
      </c>
      <c r="I694" s="1">
        <f t="shared" si="64"/>
        <v>1972</v>
      </c>
      <c r="J694" s="8">
        <f t="shared" si="61"/>
        <v>-7.4937374605485729</v>
      </c>
      <c r="K694" s="8">
        <f>IF(A694="","",IF(IF(O694=O693,IF(K693=$R$17,$R$17,IF(AND(O694="BUY",I694&gt;I693),K693+$R$16,IF(AND(O694="BUY",I694&lt;=I693),K693,IF(AND(O694="SELL",I694&lt;I693),K693+$R$16,IF(AND(O694="SELL",I694&gt;=I693),K693,””))))),$R$16)&gt;$R$17,$R$17,IF(O694=O693,IF(K693=$R$17,$R$17,IF(AND(O694="BUY",I694&gt;I693),K693+$R$16,IF(AND(O694="BUY",I694&lt;=I693),K693,IF(AND(O694="SELL",I694&lt;I693),K693+$R$16,IF(AND(O694="SELL",I694&gt;=I693),K693,””))))),$R$16)))</f>
        <v>0.08</v>
      </c>
      <c r="L694" s="8">
        <f t="shared" si="62"/>
        <v>-0.59949899684388586</v>
      </c>
      <c r="M694" s="15"/>
      <c r="N694" s="15">
        <f t="shared" si="60"/>
        <v>1979.4937374605486</v>
      </c>
      <c r="O694" s="11" t="str">
        <f t="shared" si="65"/>
        <v>SELL</v>
      </c>
      <c r="P694" s="16"/>
    </row>
    <row r="695" spans="1:16">
      <c r="A695" s="3">
        <v>43307.440972222219</v>
      </c>
      <c r="B695" s="6"/>
      <c r="C695" s="1">
        <v>1977.65</v>
      </c>
      <c r="D695" s="1">
        <v>1980</v>
      </c>
      <c r="E695" s="1">
        <v>1974.05</v>
      </c>
      <c r="F695" s="1">
        <v>1974.4</v>
      </c>
      <c r="G695" s="1">
        <v>47271</v>
      </c>
      <c r="H695" s="15">
        <f t="shared" si="63"/>
        <v>1972</v>
      </c>
      <c r="I695" s="1">
        <f t="shared" si="64"/>
        <v>1980</v>
      </c>
      <c r="J695" s="8">
        <f t="shared" si="61"/>
        <v>8</v>
      </c>
      <c r="K695" s="8">
        <f>IF(A695="","",IF(IF(O695=O694,IF(K694=$R$17,$R$17,IF(AND(O695="BUY",I695&gt;I694),K694+$R$16,IF(AND(O695="BUY",I695&lt;=I694),K694,IF(AND(O695="SELL",I695&lt;I694),K694+$R$16,IF(AND(O695="SELL",I695&gt;=I694),K694,””))))),$R$16)&gt;$R$17,$R$17,IF(O695=O694,IF(K694=$R$17,$R$17,IF(AND(O695="BUY",I695&gt;I694),K694+$R$16,IF(AND(O695="BUY",I695&lt;=I694),K694,IF(AND(O695="SELL",I695&lt;I694),K694+$R$16,IF(AND(O695="SELL",I695&gt;=I694),K694,””))))),$R$16)))</f>
        <v>0.02</v>
      </c>
      <c r="L695" s="8">
        <f t="shared" si="62"/>
        <v>0.16</v>
      </c>
      <c r="M695" s="15"/>
      <c r="N695" s="15">
        <f t="shared" si="60"/>
        <v>1972</v>
      </c>
      <c r="O695" s="11" t="str">
        <f t="shared" si="65"/>
        <v>BUY</v>
      </c>
      <c r="P695" s="16"/>
    </row>
    <row r="696" spans="1:16">
      <c r="A696" s="3">
        <v>43307.444444444445</v>
      </c>
      <c r="B696" s="6"/>
      <c r="C696" s="1">
        <v>1974.55</v>
      </c>
      <c r="D696" s="1">
        <v>1976.9</v>
      </c>
      <c r="E696" s="1">
        <v>1974.2</v>
      </c>
      <c r="F696" s="1">
        <v>1976.7</v>
      </c>
      <c r="G696" s="1">
        <v>14766</v>
      </c>
      <c r="H696" s="15">
        <f t="shared" si="63"/>
        <v>1972.16</v>
      </c>
      <c r="I696" s="1">
        <f t="shared" si="64"/>
        <v>1980</v>
      </c>
      <c r="J696" s="8">
        <f t="shared" si="61"/>
        <v>7.8399999999999181</v>
      </c>
      <c r="K696" s="8">
        <f>IF(A696="","",IF(IF(O696=O695,IF(K695=$R$17,$R$17,IF(AND(O696="BUY",I696&gt;I695),K695+$R$16,IF(AND(O696="BUY",I696&lt;=I695),K695,IF(AND(O696="SELL",I696&lt;I695),K695+$R$16,IF(AND(O696="SELL",I696&gt;=I695),K695,””))))),$R$16)&gt;$R$17,$R$17,IF(O696=O695,IF(K695=$R$17,$R$17,IF(AND(O696="BUY",I696&gt;I695),K695+$R$16,IF(AND(O696="BUY",I696&lt;=I695),K695,IF(AND(O696="SELL",I696&lt;I695),K695+$R$16,IF(AND(O696="SELL",I696&gt;=I695),K695,””))))),$R$16)))</f>
        <v>0.02</v>
      </c>
      <c r="L696" s="8">
        <f t="shared" si="62"/>
        <v>0.15679999999999836</v>
      </c>
      <c r="M696" s="15"/>
      <c r="N696" s="15">
        <f t="shared" si="60"/>
        <v>1972.16</v>
      </c>
      <c r="O696" s="11" t="str">
        <f t="shared" si="65"/>
        <v>BUY</v>
      </c>
      <c r="P696" s="16"/>
    </row>
    <row r="697" spans="1:16">
      <c r="A697" s="3">
        <v>43307.447916666664</v>
      </c>
      <c r="B697" s="6"/>
      <c r="C697" s="1">
        <v>1976.85</v>
      </c>
      <c r="D697" s="1">
        <v>1978.95</v>
      </c>
      <c r="E697" s="1">
        <v>1975</v>
      </c>
      <c r="F697" s="1">
        <v>1978.45</v>
      </c>
      <c r="G697" s="1">
        <v>16783</v>
      </c>
      <c r="H697" s="15">
        <f t="shared" si="63"/>
        <v>1972.3168000000001</v>
      </c>
      <c r="I697" s="1">
        <f t="shared" si="64"/>
        <v>1980</v>
      </c>
      <c r="J697" s="8">
        <f t="shared" si="61"/>
        <v>7.6831999999999425</v>
      </c>
      <c r="K697" s="8">
        <f>IF(A697="","",IF(IF(O697=O696,IF(K696=$R$17,$R$17,IF(AND(O697="BUY",I697&gt;I696),K696+$R$16,IF(AND(O697="BUY",I697&lt;=I696),K696,IF(AND(O697="SELL",I697&lt;I696),K696+$R$16,IF(AND(O697="SELL",I697&gt;=I696),K696,””))))),$R$16)&gt;$R$17,$R$17,IF(O697=O696,IF(K696=$R$17,$R$17,IF(AND(O697="BUY",I697&gt;I696),K696+$R$16,IF(AND(O697="BUY",I697&lt;=I696),K696,IF(AND(O697="SELL",I697&lt;I696),K696+$R$16,IF(AND(O697="SELL",I697&gt;=I696),K696,””))))),$R$16)))</f>
        <v>0.02</v>
      </c>
      <c r="L697" s="8">
        <f t="shared" si="62"/>
        <v>0.15366399999999886</v>
      </c>
      <c r="M697" s="15"/>
      <c r="N697" s="15">
        <f t="shared" si="60"/>
        <v>1972.3168000000001</v>
      </c>
      <c r="O697" s="11" t="str">
        <f t="shared" si="65"/>
        <v>BUY</v>
      </c>
      <c r="P697" s="16"/>
    </row>
    <row r="698" spans="1:16">
      <c r="A698" s="3">
        <v>43307.451388888891</v>
      </c>
      <c r="B698" s="6"/>
      <c r="C698" s="1">
        <v>1978.1</v>
      </c>
      <c r="D698" s="1">
        <v>1979.05</v>
      </c>
      <c r="E698" s="1">
        <v>1975</v>
      </c>
      <c r="F698" s="1">
        <v>1978.6</v>
      </c>
      <c r="G698" s="1">
        <v>31145</v>
      </c>
      <c r="H698" s="15">
        <f t="shared" si="63"/>
        <v>1972.470464</v>
      </c>
      <c r="I698" s="1">
        <f t="shared" si="64"/>
        <v>1980</v>
      </c>
      <c r="J698" s="8">
        <f t="shared" si="61"/>
        <v>7.5295360000000073</v>
      </c>
      <c r="K698" s="8">
        <f>IF(A698="","",IF(IF(O698=O697,IF(K697=$R$17,$R$17,IF(AND(O698="BUY",I698&gt;I697),K697+$R$16,IF(AND(O698="BUY",I698&lt;=I697),K697,IF(AND(O698="SELL",I698&lt;I697),K697+$R$16,IF(AND(O698="SELL",I698&gt;=I697),K697,””))))),$R$16)&gt;$R$17,$R$17,IF(O698=O697,IF(K697=$R$17,$R$17,IF(AND(O698="BUY",I698&gt;I697),K697+$R$16,IF(AND(O698="BUY",I698&lt;=I697),K697,IF(AND(O698="SELL",I698&lt;I697),K697+$R$16,IF(AND(O698="SELL",I698&gt;=I697),K697,””))))),$R$16)))</f>
        <v>0.02</v>
      </c>
      <c r="L698" s="8">
        <f t="shared" si="62"/>
        <v>0.15059072000000015</v>
      </c>
      <c r="M698" s="15"/>
      <c r="N698" s="15">
        <f t="shared" si="60"/>
        <v>1972.470464</v>
      </c>
      <c r="O698" s="11" t="str">
        <f t="shared" si="65"/>
        <v>BUY</v>
      </c>
      <c r="P698" s="16"/>
    </row>
    <row r="699" spans="1:16">
      <c r="A699" s="3">
        <v>43307.454861111109</v>
      </c>
      <c r="B699" s="6"/>
      <c r="C699" s="1">
        <v>1978.6</v>
      </c>
      <c r="D699" s="1">
        <v>1978.6</v>
      </c>
      <c r="E699" s="1">
        <v>1975.65</v>
      </c>
      <c r="F699" s="1">
        <v>1976.15</v>
      </c>
      <c r="G699" s="1">
        <v>10439</v>
      </c>
      <c r="H699" s="15">
        <f t="shared" si="63"/>
        <v>1972.6210547200001</v>
      </c>
      <c r="I699" s="1">
        <f t="shared" si="64"/>
        <v>1980</v>
      </c>
      <c r="J699" s="8">
        <f t="shared" si="61"/>
        <v>7.3789452799999253</v>
      </c>
      <c r="K699" s="8">
        <f>IF(A699="","",IF(IF(O699=O698,IF(K698=$R$17,$R$17,IF(AND(O699="BUY",I699&gt;I698),K698+$R$16,IF(AND(O699="BUY",I699&lt;=I698),K698,IF(AND(O699="SELL",I699&lt;I698),K698+$R$16,IF(AND(O699="SELL",I699&gt;=I698),K698,””))))),$R$16)&gt;$R$17,$R$17,IF(O699=O698,IF(K698=$R$17,$R$17,IF(AND(O699="BUY",I699&gt;I698),K698+$R$16,IF(AND(O699="BUY",I699&lt;=I698),K698,IF(AND(O699="SELL",I699&lt;I698),K698+$R$16,IF(AND(O699="SELL",I699&gt;=I698),K698,””))))),$R$16)))</f>
        <v>0.02</v>
      </c>
      <c r="L699" s="8">
        <f t="shared" si="62"/>
        <v>0.14757890559999851</v>
      </c>
      <c r="M699" s="15"/>
      <c r="N699" s="15">
        <f t="shared" si="60"/>
        <v>1972.6210547200001</v>
      </c>
      <c r="O699" s="11" t="str">
        <f t="shared" si="65"/>
        <v>BUY</v>
      </c>
      <c r="P699" s="16"/>
    </row>
    <row r="700" spans="1:16">
      <c r="A700" s="3">
        <v>43307.458333333336</v>
      </c>
      <c r="B700" s="6"/>
      <c r="C700" s="1">
        <v>1976.15</v>
      </c>
      <c r="D700" s="1">
        <v>1977.45</v>
      </c>
      <c r="E700" s="1">
        <v>1976</v>
      </c>
      <c r="F700" s="1">
        <v>1976</v>
      </c>
      <c r="G700" s="1">
        <v>8863</v>
      </c>
      <c r="H700" s="15">
        <f t="shared" si="63"/>
        <v>1972.7686336256002</v>
      </c>
      <c r="I700" s="1">
        <f t="shared" si="64"/>
        <v>1980</v>
      </c>
      <c r="J700" s="8">
        <f t="shared" si="61"/>
        <v>7.2313663743998404</v>
      </c>
      <c r="K700" s="8">
        <f>IF(A700="","",IF(IF(O700=O699,IF(K699=$R$17,$R$17,IF(AND(O700="BUY",I700&gt;I699),K699+$R$16,IF(AND(O700="BUY",I700&lt;=I699),K699,IF(AND(O700="SELL",I700&lt;I699),K699+$R$16,IF(AND(O700="SELL",I700&gt;=I699),K699,””))))),$R$16)&gt;$R$17,$R$17,IF(O700=O699,IF(K699=$R$17,$R$17,IF(AND(O700="BUY",I700&gt;I699),K699+$R$16,IF(AND(O700="BUY",I700&lt;=I699),K699,IF(AND(O700="SELL",I700&lt;I699),K699+$R$16,IF(AND(O700="SELL",I700&gt;=I699),K699,””))))),$R$16)))</f>
        <v>0.02</v>
      </c>
      <c r="L700" s="8">
        <f t="shared" si="62"/>
        <v>0.14462732748799681</v>
      </c>
      <c r="M700" s="15"/>
      <c r="N700" s="15">
        <f t="shared" si="60"/>
        <v>1972.7686336256002</v>
      </c>
      <c r="O700" s="11" t="str">
        <f t="shared" si="65"/>
        <v>BUY</v>
      </c>
      <c r="P700" s="16"/>
    </row>
    <row r="701" spans="1:16">
      <c r="A701" s="3">
        <v>43307.461805555555</v>
      </c>
      <c r="B701" s="6"/>
      <c r="C701" s="1">
        <v>1976.65</v>
      </c>
      <c r="D701" s="1">
        <v>1976.65</v>
      </c>
      <c r="E701" s="1">
        <v>1975.1</v>
      </c>
      <c r="F701" s="1">
        <v>1975.45</v>
      </c>
      <c r="G701" s="1">
        <v>10504</v>
      </c>
      <c r="H701" s="15">
        <f t="shared" si="63"/>
        <v>1972.9132609530882</v>
      </c>
      <c r="I701" s="1">
        <f t="shared" si="64"/>
        <v>1980</v>
      </c>
      <c r="J701" s="8">
        <f t="shared" si="61"/>
        <v>7.0867390469118163</v>
      </c>
      <c r="K701" s="8">
        <f>IF(A701="","",IF(IF(O701=O700,IF(K700=$R$17,$R$17,IF(AND(O701="BUY",I701&gt;I700),K700+$R$16,IF(AND(O701="BUY",I701&lt;=I700),K700,IF(AND(O701="SELL",I701&lt;I700),K700+$R$16,IF(AND(O701="SELL",I701&gt;=I700),K700,””))))),$R$16)&gt;$R$17,$R$17,IF(O701=O700,IF(K700=$R$17,$R$17,IF(AND(O701="BUY",I701&gt;I700),K700+$R$16,IF(AND(O701="BUY",I701&lt;=I700),K700,IF(AND(O701="SELL",I701&lt;I700),K700+$R$16,IF(AND(O701="SELL",I701&gt;=I700),K700,””))))),$R$16)))</f>
        <v>0.02</v>
      </c>
      <c r="L701" s="8">
        <f t="shared" si="62"/>
        <v>0.14173478093823633</v>
      </c>
      <c r="M701" s="15"/>
      <c r="N701" s="15">
        <f t="shared" si="60"/>
        <v>1972.9132609530882</v>
      </c>
      <c r="O701" s="11" t="str">
        <f t="shared" si="65"/>
        <v>BUY</v>
      </c>
      <c r="P701" s="16"/>
    </row>
    <row r="702" spans="1:16">
      <c r="A702" s="3">
        <v>43307.465277777781</v>
      </c>
      <c r="B702" s="6"/>
      <c r="C702" s="1">
        <v>1975.55</v>
      </c>
      <c r="D702" s="1">
        <v>1978.25</v>
      </c>
      <c r="E702" s="1">
        <v>1974.1</v>
      </c>
      <c r="F702" s="1">
        <v>1974.1</v>
      </c>
      <c r="G702" s="1">
        <v>22335</v>
      </c>
      <c r="H702" s="15">
        <f t="shared" si="63"/>
        <v>1973.0549957340263</v>
      </c>
      <c r="I702" s="1">
        <f t="shared" si="64"/>
        <v>1980</v>
      </c>
      <c r="J702" s="8">
        <f t="shared" si="61"/>
        <v>6.9450042659736937</v>
      </c>
      <c r="K702" s="8">
        <f>IF(A702="","",IF(IF(O702=O701,IF(K701=$R$17,$R$17,IF(AND(O702="BUY",I702&gt;I701),K701+$R$16,IF(AND(O702="BUY",I702&lt;=I701),K701,IF(AND(O702="SELL",I702&lt;I701),K701+$R$16,IF(AND(O702="SELL",I702&gt;=I701),K701,””))))),$R$16)&gt;$R$17,$R$17,IF(O702=O701,IF(K701=$R$17,$R$17,IF(AND(O702="BUY",I702&gt;I701),K701+$R$16,IF(AND(O702="BUY",I702&lt;=I701),K701,IF(AND(O702="SELL",I702&lt;I701),K701+$R$16,IF(AND(O702="SELL",I702&gt;=I701),K701,””))))),$R$16)))</f>
        <v>0.02</v>
      </c>
      <c r="L702" s="8">
        <f t="shared" si="62"/>
        <v>0.13890008531947387</v>
      </c>
      <c r="M702" s="15"/>
      <c r="N702" s="15">
        <f t="shared" si="60"/>
        <v>1973.0549957340263</v>
      </c>
      <c r="O702" s="11" t="str">
        <f t="shared" si="65"/>
        <v>BUY</v>
      </c>
      <c r="P702" s="16"/>
    </row>
    <row r="703" spans="1:16">
      <c r="A703" s="3">
        <v>43307.46875</v>
      </c>
      <c r="B703" s="6"/>
      <c r="C703" s="1">
        <v>1974.8</v>
      </c>
      <c r="D703" s="1">
        <v>1977.2</v>
      </c>
      <c r="E703" s="1">
        <v>1974.3</v>
      </c>
      <c r="F703" s="1">
        <v>1976.1</v>
      </c>
      <c r="G703" s="1">
        <v>16914</v>
      </c>
      <c r="H703" s="15">
        <f t="shared" si="63"/>
        <v>1973.1938958193457</v>
      </c>
      <c r="I703" s="1">
        <f t="shared" si="64"/>
        <v>1980</v>
      </c>
      <c r="J703" s="8">
        <f t="shared" si="61"/>
        <v>6.8061041806543017</v>
      </c>
      <c r="K703" s="8">
        <f>IF(A703="","",IF(IF(O703=O702,IF(K702=$R$17,$R$17,IF(AND(O703="BUY",I703&gt;I702),K702+$R$16,IF(AND(O703="BUY",I703&lt;=I702),K702,IF(AND(O703="SELL",I703&lt;I702),K702+$R$16,IF(AND(O703="SELL",I703&gt;=I702),K702,””))))),$R$16)&gt;$R$17,$R$17,IF(O703=O702,IF(K702=$R$17,$R$17,IF(AND(O703="BUY",I703&gt;I702),K702+$R$16,IF(AND(O703="BUY",I703&lt;=I702),K702,IF(AND(O703="SELL",I703&lt;I702),K702+$R$16,IF(AND(O703="SELL",I703&gt;=I702),K702,””))))),$R$16)))</f>
        <v>0.02</v>
      </c>
      <c r="L703" s="8">
        <f t="shared" si="62"/>
        <v>0.13612208361308603</v>
      </c>
      <c r="M703" s="15"/>
      <c r="N703" s="15">
        <f t="shared" si="60"/>
        <v>1973.1938958193457</v>
      </c>
      <c r="O703" s="11" t="str">
        <f t="shared" si="65"/>
        <v>BUY</v>
      </c>
      <c r="P703" s="16"/>
    </row>
    <row r="704" spans="1:16">
      <c r="A704" s="3">
        <v>43307.472222222219</v>
      </c>
      <c r="B704" s="6"/>
      <c r="C704" s="1">
        <v>1976.3</v>
      </c>
      <c r="D704" s="1">
        <v>1977</v>
      </c>
      <c r="E704" s="1">
        <v>1976</v>
      </c>
      <c r="F704" s="1">
        <v>1976</v>
      </c>
      <c r="G704" s="1">
        <v>8126</v>
      </c>
      <c r="H704" s="15">
        <f t="shared" si="63"/>
        <v>1973.3300179029588</v>
      </c>
      <c r="I704" s="1">
        <f t="shared" si="64"/>
        <v>1980</v>
      </c>
      <c r="J704" s="8">
        <f t="shared" si="61"/>
        <v>6.6699820970411565</v>
      </c>
      <c r="K704" s="8">
        <f>IF(A704="","",IF(IF(O704=O703,IF(K703=$R$17,$R$17,IF(AND(O704="BUY",I704&gt;I703),K703+$R$16,IF(AND(O704="BUY",I704&lt;=I703),K703,IF(AND(O704="SELL",I704&lt;I703),K703+$R$16,IF(AND(O704="SELL",I704&gt;=I703),K703,””))))),$R$16)&gt;$R$17,$R$17,IF(O704=O703,IF(K703=$R$17,$R$17,IF(AND(O704="BUY",I704&gt;I703),K703+$R$16,IF(AND(O704="BUY",I704&lt;=I703),K703,IF(AND(O704="SELL",I704&lt;I703),K703+$R$16,IF(AND(O704="SELL",I704&gt;=I703),K703,””))))),$R$16)))</f>
        <v>0.02</v>
      </c>
      <c r="L704" s="8">
        <f t="shared" si="62"/>
        <v>0.13339964194082313</v>
      </c>
      <c r="M704" s="15"/>
      <c r="N704" s="15">
        <f t="shared" si="60"/>
        <v>1973.3300179029588</v>
      </c>
      <c r="O704" s="11" t="str">
        <f t="shared" si="65"/>
        <v>BUY</v>
      </c>
      <c r="P704" s="16"/>
    </row>
    <row r="705" spans="1:16">
      <c r="A705" s="3">
        <v>43307.475694444445</v>
      </c>
      <c r="B705" s="6"/>
      <c r="C705" s="1">
        <v>1976</v>
      </c>
      <c r="D705" s="1">
        <v>1976.45</v>
      </c>
      <c r="E705" s="1">
        <v>1975.2</v>
      </c>
      <c r="F705" s="1">
        <v>1976</v>
      </c>
      <c r="G705" s="1">
        <v>8208</v>
      </c>
      <c r="H705" s="15">
        <f t="shared" si="63"/>
        <v>1973.4634175448996</v>
      </c>
      <c r="I705" s="1">
        <f t="shared" si="64"/>
        <v>1980</v>
      </c>
      <c r="J705" s="8">
        <f t="shared" si="61"/>
        <v>6.5365824551004152</v>
      </c>
      <c r="K705" s="8">
        <f>IF(A705="","",IF(IF(O705=O704,IF(K704=$R$17,$R$17,IF(AND(O705="BUY",I705&gt;I704),K704+$R$16,IF(AND(O705="BUY",I705&lt;=I704),K704,IF(AND(O705="SELL",I705&lt;I704),K704+$R$16,IF(AND(O705="SELL",I705&gt;=I704),K704,””))))),$R$16)&gt;$R$17,$R$17,IF(O705=O704,IF(K704=$R$17,$R$17,IF(AND(O705="BUY",I705&gt;I704),K704+$R$16,IF(AND(O705="BUY",I705&lt;=I704),K704,IF(AND(O705="SELL",I705&lt;I704),K704+$R$16,IF(AND(O705="SELL",I705&gt;=I704),K704,””))))),$R$16)))</f>
        <v>0.02</v>
      </c>
      <c r="L705" s="8">
        <f t="shared" si="62"/>
        <v>0.1307316491020083</v>
      </c>
      <c r="M705" s="15"/>
      <c r="N705" s="15">
        <f t="shared" si="60"/>
        <v>1973.4634175448996</v>
      </c>
      <c r="O705" s="11" t="str">
        <f t="shared" si="65"/>
        <v>BUY</v>
      </c>
      <c r="P705" s="16"/>
    </row>
    <row r="706" spans="1:16">
      <c r="A706" s="3">
        <v>43307.479166666664</v>
      </c>
      <c r="B706" s="6"/>
      <c r="C706" s="1">
        <v>1976.1</v>
      </c>
      <c r="D706" s="1">
        <v>1978</v>
      </c>
      <c r="E706" s="1">
        <v>1976</v>
      </c>
      <c r="F706" s="1">
        <v>1976.7</v>
      </c>
      <c r="G706" s="1">
        <v>11381</v>
      </c>
      <c r="H706" s="15">
        <f t="shared" si="63"/>
        <v>1973.5941491940016</v>
      </c>
      <c r="I706" s="1">
        <f t="shared" si="64"/>
        <v>1980</v>
      </c>
      <c r="J706" s="8">
        <f t="shared" si="61"/>
        <v>6.4058508059983978</v>
      </c>
      <c r="K706" s="8">
        <f>IF(A706="","",IF(IF(O706=O705,IF(K705=$R$17,$R$17,IF(AND(O706="BUY",I706&gt;I705),K705+$R$16,IF(AND(O706="BUY",I706&lt;=I705),K705,IF(AND(O706="SELL",I706&lt;I705),K705+$R$16,IF(AND(O706="SELL",I706&gt;=I705),K705,””))))),$R$16)&gt;$R$17,$R$17,IF(O706=O705,IF(K705=$R$17,$R$17,IF(AND(O706="BUY",I706&gt;I705),K705+$R$16,IF(AND(O706="BUY",I706&lt;=I705),K705,IF(AND(O706="SELL",I706&lt;I705),K705+$R$16,IF(AND(O706="SELL",I706&gt;=I705),K705,””))))),$R$16)))</f>
        <v>0.02</v>
      </c>
      <c r="L706" s="8">
        <f t="shared" si="62"/>
        <v>0.12811701611996795</v>
      </c>
      <c r="M706" s="15"/>
      <c r="N706" s="15">
        <f t="shared" si="60"/>
        <v>1973.5941491940016</v>
      </c>
      <c r="O706" s="11" t="str">
        <f t="shared" si="65"/>
        <v>BUY</v>
      </c>
      <c r="P706" s="16"/>
    </row>
    <row r="707" spans="1:16">
      <c r="A707" s="3">
        <v>43307.482638888891</v>
      </c>
      <c r="B707" s="6"/>
      <c r="C707" s="1">
        <v>1976.95</v>
      </c>
      <c r="D707" s="1">
        <v>1976.95</v>
      </c>
      <c r="E707" s="1">
        <v>1973.25</v>
      </c>
      <c r="F707" s="1">
        <v>1975.85</v>
      </c>
      <c r="G707" s="1">
        <v>21562</v>
      </c>
      <c r="H707" s="15">
        <f t="shared" si="63"/>
        <v>1980</v>
      </c>
      <c r="I707" s="1">
        <f t="shared" si="64"/>
        <v>1973.25</v>
      </c>
      <c r="J707" s="8">
        <f t="shared" si="61"/>
        <v>-6.75</v>
      </c>
      <c r="K707" s="8">
        <f>IF(A707="","",IF(IF(O707=O706,IF(K706=$R$17,$R$17,IF(AND(O707="BUY",I707&gt;I706),K706+$R$16,IF(AND(O707="BUY",I707&lt;=I706),K706,IF(AND(O707="SELL",I707&lt;I706),K706+$R$16,IF(AND(O707="SELL",I707&gt;=I706),K706,””))))),$R$16)&gt;$R$17,$R$17,IF(O707=O706,IF(K706=$R$17,$R$17,IF(AND(O707="BUY",I707&gt;I706),K706+$R$16,IF(AND(O707="BUY",I707&lt;=I706),K706,IF(AND(O707="SELL",I707&lt;I706),K706+$R$16,IF(AND(O707="SELL",I707&gt;=I706),K706,””))))),$R$16)))</f>
        <v>0.02</v>
      </c>
      <c r="L707" s="8">
        <f t="shared" si="62"/>
        <v>-0.13500000000000001</v>
      </c>
      <c r="M707" s="15"/>
      <c r="N707" s="15">
        <f t="shared" ref="N707:N770" si="66">H707</f>
        <v>1980</v>
      </c>
      <c r="O707" s="11" t="str">
        <f t="shared" si="65"/>
        <v>SELL</v>
      </c>
      <c r="P707" s="16"/>
    </row>
    <row r="708" spans="1:16">
      <c r="A708" s="3">
        <v>43307.486111111109</v>
      </c>
      <c r="B708" s="6"/>
      <c r="C708" s="1">
        <v>1975.85</v>
      </c>
      <c r="D708" s="1">
        <v>1978</v>
      </c>
      <c r="E708" s="1">
        <v>1973.95</v>
      </c>
      <c r="F708" s="1">
        <v>1975.05</v>
      </c>
      <c r="G708" s="1">
        <v>26939</v>
      </c>
      <c r="H708" s="15">
        <f t="shared" si="63"/>
        <v>1979.865</v>
      </c>
      <c r="I708" s="1">
        <f t="shared" si="64"/>
        <v>1973.25</v>
      </c>
      <c r="J708" s="8">
        <f t="shared" ref="J708:J771" si="67">IF(A708="","",I708-H708)</f>
        <v>-6.6150000000000091</v>
      </c>
      <c r="K708" s="8">
        <f>IF(A708="","",IF(IF(O708=O707,IF(K707=$R$17,$R$17,IF(AND(O708="BUY",I708&gt;I707),K707+$R$16,IF(AND(O708="BUY",I708&lt;=I707),K707,IF(AND(O708="SELL",I708&lt;I707),K707+$R$16,IF(AND(O708="SELL",I708&gt;=I707),K707,””))))),$R$16)&gt;$R$17,$R$17,IF(O708=O707,IF(K707=$R$17,$R$17,IF(AND(O708="BUY",I708&gt;I707),K707+$R$16,IF(AND(O708="BUY",I708&lt;=I707),K707,IF(AND(O708="SELL",I708&lt;I707),K707+$R$16,IF(AND(O708="SELL",I708&gt;=I707),K707,””))))),$R$16)))</f>
        <v>0.02</v>
      </c>
      <c r="L708" s="8">
        <f t="shared" ref="L708:L771" si="68">IF(A708="","",K708*J708)</f>
        <v>-0.1323000000000002</v>
      </c>
      <c r="M708" s="15"/>
      <c r="N708" s="15">
        <f t="shared" si="66"/>
        <v>1979.865</v>
      </c>
      <c r="O708" s="11" t="str">
        <f t="shared" si="65"/>
        <v>SELL</v>
      </c>
      <c r="P708" s="16"/>
    </row>
    <row r="709" spans="1:16">
      <c r="A709" s="3">
        <v>43307.489583333336</v>
      </c>
      <c r="B709" s="6"/>
      <c r="C709" s="1">
        <v>1976.5</v>
      </c>
      <c r="D709" s="1">
        <v>1976.5</v>
      </c>
      <c r="E709" s="1">
        <v>1974.4</v>
      </c>
      <c r="F709" s="1">
        <v>1974.5</v>
      </c>
      <c r="G709" s="1">
        <v>8940</v>
      </c>
      <c r="H709" s="15">
        <f t="shared" ref="H709:H772" si="69">IF(A709="","",IF(AND(O708="BUY",H708+L708&gt;E709),I708,IF(AND(O708="SELL",H708+L708&lt;D709),I708,H708+L708)))</f>
        <v>1979.7327</v>
      </c>
      <c r="I709" s="1">
        <f t="shared" ref="I709:I772" si="70">IF(A709="","",IF(AND(O709="BUY",D709&gt;I708),D709,IF(AND(O709="BUY",D709&lt;=I708),I708,IF(AND(O709="SELL",E709&lt;I708),E709,I708))))</f>
        <v>1973.25</v>
      </c>
      <c r="J709" s="8">
        <f t="shared" si="67"/>
        <v>-6.4827000000000226</v>
      </c>
      <c r="K709" s="8">
        <f>IF(A709="","",IF(IF(O709=O708,IF(K708=$R$17,$R$17,IF(AND(O709="BUY",I709&gt;I708),K708+$R$16,IF(AND(O709="BUY",I709&lt;=I708),K708,IF(AND(O709="SELL",I709&lt;I708),K708+$R$16,IF(AND(O709="SELL",I709&gt;=I708),K708,””))))),$R$16)&gt;$R$17,$R$17,IF(O709=O708,IF(K708=$R$17,$R$17,IF(AND(O709="BUY",I709&gt;I708),K708+$R$16,IF(AND(O709="BUY",I709&lt;=I708),K708,IF(AND(O709="SELL",I709&lt;I708),K708+$R$16,IF(AND(O709="SELL",I709&gt;=I708),K708,””))))),$R$16)))</f>
        <v>0.02</v>
      </c>
      <c r="L709" s="8">
        <f t="shared" si="68"/>
        <v>-0.12965400000000046</v>
      </c>
      <c r="M709" s="15"/>
      <c r="N709" s="15">
        <f t="shared" si="66"/>
        <v>1979.7327</v>
      </c>
      <c r="O709" s="11" t="str">
        <f t="shared" ref="O709:O772" si="71">IF(H709&lt;D709,"BUY",IF(H709&gt;E709,"SELL",""))</f>
        <v>SELL</v>
      </c>
      <c r="P709" s="16"/>
    </row>
    <row r="710" spans="1:16">
      <c r="A710" s="3">
        <v>43307.493055555555</v>
      </c>
      <c r="B710" s="6"/>
      <c r="C710" s="1">
        <v>1974.65</v>
      </c>
      <c r="D710" s="1">
        <v>1975</v>
      </c>
      <c r="E710" s="1">
        <v>1973.8</v>
      </c>
      <c r="F710" s="1">
        <v>1974.35</v>
      </c>
      <c r="G710" s="1">
        <v>14710</v>
      </c>
      <c r="H710" s="15">
        <f t="shared" si="69"/>
        <v>1979.6030459999999</v>
      </c>
      <c r="I710" s="1">
        <f t="shared" si="70"/>
        <v>1973.25</v>
      </c>
      <c r="J710" s="8">
        <f t="shared" si="67"/>
        <v>-6.3530459999999493</v>
      </c>
      <c r="K710" s="8">
        <f>IF(A710="","",IF(IF(O710=O709,IF(K709=$R$17,$R$17,IF(AND(O710="BUY",I710&gt;I709),K709+$R$16,IF(AND(O710="BUY",I710&lt;=I709),K709,IF(AND(O710="SELL",I710&lt;I709),K709+$R$16,IF(AND(O710="SELL",I710&gt;=I709),K709,””))))),$R$16)&gt;$R$17,$R$17,IF(O710=O709,IF(K709=$R$17,$R$17,IF(AND(O710="BUY",I710&gt;I709),K709+$R$16,IF(AND(O710="BUY",I710&lt;=I709),K709,IF(AND(O710="SELL",I710&lt;I709),K709+$R$16,IF(AND(O710="SELL",I710&gt;=I709),K709,””))))),$R$16)))</f>
        <v>0.02</v>
      </c>
      <c r="L710" s="8">
        <f t="shared" si="68"/>
        <v>-0.12706091999999899</v>
      </c>
      <c r="M710" s="15"/>
      <c r="N710" s="15">
        <f t="shared" si="66"/>
        <v>1979.6030459999999</v>
      </c>
      <c r="O710" s="11" t="str">
        <f t="shared" si="71"/>
        <v>SELL</v>
      </c>
      <c r="P710" s="16"/>
    </row>
    <row r="711" spans="1:16">
      <c r="A711" s="3">
        <v>43307.496527777781</v>
      </c>
      <c r="B711" s="6"/>
      <c r="C711" s="1">
        <v>1974</v>
      </c>
      <c r="D711" s="1">
        <v>1977</v>
      </c>
      <c r="E711" s="1">
        <v>1974</v>
      </c>
      <c r="F711" s="1">
        <v>1976.05</v>
      </c>
      <c r="G711" s="1">
        <v>11407</v>
      </c>
      <c r="H711" s="15">
        <f t="shared" si="69"/>
        <v>1979.4759850799999</v>
      </c>
      <c r="I711" s="1">
        <f t="shared" si="70"/>
        <v>1973.25</v>
      </c>
      <c r="J711" s="8">
        <f t="shared" si="67"/>
        <v>-6.2259850799998731</v>
      </c>
      <c r="K711" s="8">
        <f>IF(A711="","",IF(IF(O711=O710,IF(K710=$R$17,$R$17,IF(AND(O711="BUY",I711&gt;I710),K710+$R$16,IF(AND(O711="BUY",I711&lt;=I710),K710,IF(AND(O711="SELL",I711&lt;I710),K710+$R$16,IF(AND(O711="SELL",I711&gt;=I710),K710,””))))),$R$16)&gt;$R$17,$R$17,IF(O711=O710,IF(K710=$R$17,$R$17,IF(AND(O711="BUY",I711&gt;I710),K710+$R$16,IF(AND(O711="BUY",I711&lt;=I710),K710,IF(AND(O711="SELL",I711&lt;I710),K710+$R$16,IF(AND(O711="SELL",I711&gt;=I710),K710,””))))),$R$16)))</f>
        <v>0.02</v>
      </c>
      <c r="L711" s="8">
        <f t="shared" si="68"/>
        <v>-0.12451970159999746</v>
      </c>
      <c r="M711" s="15"/>
      <c r="N711" s="15">
        <f t="shared" si="66"/>
        <v>1979.4759850799999</v>
      </c>
      <c r="O711" s="11" t="str">
        <f t="shared" si="71"/>
        <v>SELL</v>
      </c>
      <c r="P711" s="16"/>
    </row>
    <row r="712" spans="1:16">
      <c r="A712" s="3">
        <v>43307.5</v>
      </c>
      <c r="B712" s="6"/>
      <c r="C712" s="1">
        <v>1976.15</v>
      </c>
      <c r="D712" s="1">
        <v>1976.15</v>
      </c>
      <c r="E712" s="1">
        <v>1975.5</v>
      </c>
      <c r="F712" s="1">
        <v>1975.5</v>
      </c>
      <c r="G712" s="1">
        <v>8301</v>
      </c>
      <c r="H712" s="15">
        <f t="shared" si="69"/>
        <v>1979.3514653783998</v>
      </c>
      <c r="I712" s="1">
        <f t="shared" si="70"/>
        <v>1973.25</v>
      </c>
      <c r="J712" s="8">
        <f t="shared" si="67"/>
        <v>-6.1014653783997801</v>
      </c>
      <c r="K712" s="8">
        <f>IF(A712="","",IF(IF(O712=O711,IF(K711=$R$17,$R$17,IF(AND(O712="BUY",I712&gt;I711),K711+$R$16,IF(AND(O712="BUY",I712&lt;=I711),K711,IF(AND(O712="SELL",I712&lt;I711),K711+$R$16,IF(AND(O712="SELL",I712&gt;=I711),K711,””))))),$R$16)&gt;$R$17,$R$17,IF(O712=O711,IF(K711=$R$17,$R$17,IF(AND(O712="BUY",I712&gt;I711),K711+$R$16,IF(AND(O712="BUY",I712&lt;=I711),K711,IF(AND(O712="SELL",I712&lt;I711),K711+$R$16,IF(AND(O712="SELL",I712&gt;=I711),K711,””))))),$R$16)))</f>
        <v>0.02</v>
      </c>
      <c r="L712" s="8">
        <f t="shared" si="68"/>
        <v>-0.1220293075679956</v>
      </c>
      <c r="M712" s="15"/>
      <c r="N712" s="15">
        <f t="shared" si="66"/>
        <v>1979.3514653783998</v>
      </c>
      <c r="O712" s="11" t="str">
        <f t="shared" si="71"/>
        <v>SELL</v>
      </c>
      <c r="P712" s="16"/>
    </row>
    <row r="713" spans="1:16">
      <c r="A713" s="3">
        <v>43307.503472222219</v>
      </c>
      <c r="B713" s="6"/>
      <c r="C713" s="1">
        <v>1975.6</v>
      </c>
      <c r="D713" s="1">
        <v>1976.95</v>
      </c>
      <c r="E713" s="1">
        <v>1975</v>
      </c>
      <c r="F713" s="1">
        <v>1976.25</v>
      </c>
      <c r="G713" s="1">
        <v>12268</v>
      </c>
      <c r="H713" s="15">
        <f t="shared" si="69"/>
        <v>1979.2294360708318</v>
      </c>
      <c r="I713" s="1">
        <f t="shared" si="70"/>
        <v>1973.25</v>
      </c>
      <c r="J713" s="8">
        <f t="shared" si="67"/>
        <v>-5.9794360708317527</v>
      </c>
      <c r="K713" s="8">
        <f>IF(A713="","",IF(IF(O713=O712,IF(K712=$R$17,$R$17,IF(AND(O713="BUY",I713&gt;I712),K712+$R$16,IF(AND(O713="BUY",I713&lt;=I712),K712,IF(AND(O713="SELL",I713&lt;I712),K712+$R$16,IF(AND(O713="SELL",I713&gt;=I712),K712,””))))),$R$16)&gt;$R$17,$R$17,IF(O713=O712,IF(K712=$R$17,$R$17,IF(AND(O713="BUY",I713&gt;I712),K712+$R$16,IF(AND(O713="BUY",I713&lt;=I712),K712,IF(AND(O713="SELL",I713&lt;I712),K712+$R$16,IF(AND(O713="SELL",I713&gt;=I712),K712,””))))),$R$16)))</f>
        <v>0.02</v>
      </c>
      <c r="L713" s="8">
        <f t="shared" si="68"/>
        <v>-0.11958872141663505</v>
      </c>
      <c r="M713" s="15"/>
      <c r="N713" s="15">
        <f t="shared" si="66"/>
        <v>1979.2294360708318</v>
      </c>
      <c r="O713" s="11" t="str">
        <f t="shared" si="71"/>
        <v>SELL</v>
      </c>
      <c r="P713" s="16"/>
    </row>
    <row r="714" spans="1:16">
      <c r="A714" s="3">
        <v>43307.506944444445</v>
      </c>
      <c r="B714" s="6"/>
      <c r="C714" s="1">
        <v>1975.95</v>
      </c>
      <c r="D714" s="1">
        <v>1976.7</v>
      </c>
      <c r="E714" s="1">
        <v>1975.45</v>
      </c>
      <c r="F714" s="1">
        <v>1976.05</v>
      </c>
      <c r="G714" s="1">
        <v>18753</v>
      </c>
      <c r="H714" s="15">
        <f t="shared" si="69"/>
        <v>1979.1098473494151</v>
      </c>
      <c r="I714" s="1">
        <f t="shared" si="70"/>
        <v>1973.25</v>
      </c>
      <c r="J714" s="8">
        <f t="shared" si="67"/>
        <v>-5.8598473494150767</v>
      </c>
      <c r="K714" s="8">
        <f>IF(A714="","",IF(IF(O714=O713,IF(K713=$R$17,$R$17,IF(AND(O714="BUY",I714&gt;I713),K713+$R$16,IF(AND(O714="BUY",I714&lt;=I713),K713,IF(AND(O714="SELL",I714&lt;I713),K713+$R$16,IF(AND(O714="SELL",I714&gt;=I713),K713,””))))),$R$16)&gt;$R$17,$R$17,IF(O714=O713,IF(K713=$R$17,$R$17,IF(AND(O714="BUY",I714&gt;I713),K713+$R$16,IF(AND(O714="BUY",I714&lt;=I713),K713,IF(AND(O714="SELL",I714&lt;I713),K713+$R$16,IF(AND(O714="SELL",I714&gt;=I713),K713,””))))),$R$16)))</f>
        <v>0.02</v>
      </c>
      <c r="L714" s="8">
        <f t="shared" si="68"/>
        <v>-0.11719694698830153</v>
      </c>
      <c r="M714" s="15"/>
      <c r="N714" s="15">
        <f t="shared" si="66"/>
        <v>1979.1098473494151</v>
      </c>
      <c r="O714" s="11" t="str">
        <f t="shared" si="71"/>
        <v>SELL</v>
      </c>
      <c r="P714" s="16"/>
    </row>
    <row r="715" spans="1:16">
      <c r="A715" s="3">
        <v>43307.510416666664</v>
      </c>
      <c r="B715" s="6"/>
      <c r="C715" s="1">
        <v>1976.2</v>
      </c>
      <c r="D715" s="1">
        <v>1976.9</v>
      </c>
      <c r="E715" s="1">
        <v>1975.9</v>
      </c>
      <c r="F715" s="1">
        <v>1976.5</v>
      </c>
      <c r="G715" s="1">
        <v>8978</v>
      </c>
      <c r="H715" s="15">
        <f t="shared" si="69"/>
        <v>1978.9926504024268</v>
      </c>
      <c r="I715" s="1">
        <f t="shared" si="70"/>
        <v>1973.25</v>
      </c>
      <c r="J715" s="8">
        <f t="shared" si="67"/>
        <v>-5.7426504024267615</v>
      </c>
      <c r="K715" s="8">
        <f>IF(A715="","",IF(IF(O715=O714,IF(K714=$R$17,$R$17,IF(AND(O715="BUY",I715&gt;I714),K714+$R$16,IF(AND(O715="BUY",I715&lt;=I714),K714,IF(AND(O715="SELL",I715&lt;I714),K714+$R$16,IF(AND(O715="SELL",I715&gt;=I714),K714,””))))),$R$16)&gt;$R$17,$R$17,IF(O715=O714,IF(K714=$R$17,$R$17,IF(AND(O715="BUY",I715&gt;I714),K714+$R$16,IF(AND(O715="BUY",I715&lt;=I714),K714,IF(AND(O715="SELL",I715&lt;I714),K714+$R$16,IF(AND(O715="SELL",I715&gt;=I714),K714,””))))),$R$16)))</f>
        <v>0.02</v>
      </c>
      <c r="L715" s="8">
        <f t="shared" si="68"/>
        <v>-0.11485300804853524</v>
      </c>
      <c r="M715" s="15"/>
      <c r="N715" s="15">
        <f t="shared" si="66"/>
        <v>1978.9926504024268</v>
      </c>
      <c r="O715" s="11" t="str">
        <f t="shared" si="71"/>
        <v>SELL</v>
      </c>
      <c r="P715" s="16"/>
    </row>
    <row r="716" spans="1:16">
      <c r="A716" s="3">
        <v>43307.513888888891</v>
      </c>
      <c r="B716" s="6"/>
      <c r="C716" s="1">
        <v>1976.5</v>
      </c>
      <c r="D716" s="1">
        <v>1977.95</v>
      </c>
      <c r="E716" s="1">
        <v>1974.65</v>
      </c>
      <c r="F716" s="1">
        <v>1977.55</v>
      </c>
      <c r="G716" s="1">
        <v>23981</v>
      </c>
      <c r="H716" s="15">
        <f t="shared" si="69"/>
        <v>1978.8777973943781</v>
      </c>
      <c r="I716" s="1">
        <f t="shared" si="70"/>
        <v>1973.25</v>
      </c>
      <c r="J716" s="8">
        <f t="shared" si="67"/>
        <v>-5.627797394378149</v>
      </c>
      <c r="K716" s="8">
        <f>IF(A716="","",IF(IF(O716=O715,IF(K715=$R$17,$R$17,IF(AND(O716="BUY",I716&gt;I715),K715+$R$16,IF(AND(O716="BUY",I716&lt;=I715),K715,IF(AND(O716="SELL",I716&lt;I715),K715+$R$16,IF(AND(O716="SELL",I716&gt;=I715),K715,””))))),$R$16)&gt;$R$17,$R$17,IF(O716=O715,IF(K715=$R$17,$R$17,IF(AND(O716="BUY",I716&gt;I715),K715+$R$16,IF(AND(O716="BUY",I716&lt;=I715),K715,IF(AND(O716="SELL",I716&lt;I715),K715+$R$16,IF(AND(O716="SELL",I716&gt;=I715),K715,””))))),$R$16)))</f>
        <v>0.02</v>
      </c>
      <c r="L716" s="8">
        <f t="shared" si="68"/>
        <v>-0.11255594788756298</v>
      </c>
      <c r="M716" s="15"/>
      <c r="N716" s="15">
        <f t="shared" si="66"/>
        <v>1978.8777973943781</v>
      </c>
      <c r="O716" s="11" t="str">
        <f t="shared" si="71"/>
        <v>SELL</v>
      </c>
      <c r="P716" s="16"/>
    </row>
    <row r="717" spans="1:16">
      <c r="A717" s="3">
        <v>43307.517361111109</v>
      </c>
      <c r="B717" s="6"/>
      <c r="C717" s="1">
        <v>1977.2</v>
      </c>
      <c r="D717" s="1">
        <v>1977.95</v>
      </c>
      <c r="E717" s="1">
        <v>1974.75</v>
      </c>
      <c r="F717" s="1">
        <v>1976.75</v>
      </c>
      <c r="G717" s="1">
        <v>16782</v>
      </c>
      <c r="H717" s="15">
        <f t="shared" si="69"/>
        <v>1978.7652414464906</v>
      </c>
      <c r="I717" s="1">
        <f t="shared" si="70"/>
        <v>1973.25</v>
      </c>
      <c r="J717" s="8">
        <f t="shared" si="67"/>
        <v>-5.5152414464905632</v>
      </c>
      <c r="K717" s="8">
        <f>IF(A717="","",IF(IF(O717=O716,IF(K716=$R$17,$R$17,IF(AND(O717="BUY",I717&gt;I716),K716+$R$16,IF(AND(O717="BUY",I717&lt;=I716),K716,IF(AND(O717="SELL",I717&lt;I716),K716+$R$16,IF(AND(O717="SELL",I717&gt;=I716),K716,””))))),$R$16)&gt;$R$17,$R$17,IF(O717=O716,IF(K716=$R$17,$R$17,IF(AND(O717="BUY",I717&gt;I716),K716+$R$16,IF(AND(O717="BUY",I717&lt;=I716),K716,IF(AND(O717="SELL",I717&lt;I716),K716+$R$16,IF(AND(O717="SELL",I717&gt;=I716),K716,””))))),$R$16)))</f>
        <v>0.02</v>
      </c>
      <c r="L717" s="8">
        <f t="shared" si="68"/>
        <v>-0.11030482892981126</v>
      </c>
      <c r="M717" s="15"/>
      <c r="N717" s="15">
        <f t="shared" si="66"/>
        <v>1978.7652414464906</v>
      </c>
      <c r="O717" s="11" t="str">
        <f t="shared" si="71"/>
        <v>SELL</v>
      </c>
      <c r="P717" s="16"/>
    </row>
    <row r="718" spans="1:16">
      <c r="A718" s="3">
        <v>43307.520833333336</v>
      </c>
      <c r="B718" s="6"/>
      <c r="C718" s="1">
        <v>1976.65</v>
      </c>
      <c r="D718" s="1">
        <v>1977</v>
      </c>
      <c r="E718" s="1">
        <v>1974.3</v>
      </c>
      <c r="F718" s="1">
        <v>1974.6</v>
      </c>
      <c r="G718" s="1">
        <v>15896</v>
      </c>
      <c r="H718" s="15">
        <f t="shared" si="69"/>
        <v>1978.6549366175607</v>
      </c>
      <c r="I718" s="1">
        <f t="shared" si="70"/>
        <v>1973.25</v>
      </c>
      <c r="J718" s="8">
        <f t="shared" si="67"/>
        <v>-5.4049366175606792</v>
      </c>
      <c r="K718" s="8">
        <f>IF(A718="","",IF(IF(O718=O717,IF(K717=$R$17,$R$17,IF(AND(O718="BUY",I718&gt;I717),K717+$R$16,IF(AND(O718="BUY",I718&lt;=I717),K717,IF(AND(O718="SELL",I718&lt;I717),K717+$R$16,IF(AND(O718="SELL",I718&gt;=I717),K717,””))))),$R$16)&gt;$R$17,$R$17,IF(O718=O717,IF(K717=$R$17,$R$17,IF(AND(O718="BUY",I718&gt;I717),K717+$R$16,IF(AND(O718="BUY",I718&lt;=I717),K717,IF(AND(O718="SELL",I718&lt;I717),K717+$R$16,IF(AND(O718="SELL",I718&gt;=I717),K717,””))))),$R$16)))</f>
        <v>0.02</v>
      </c>
      <c r="L718" s="8">
        <f t="shared" si="68"/>
        <v>-0.10809873235121359</v>
      </c>
      <c r="M718" s="15"/>
      <c r="N718" s="15">
        <f t="shared" si="66"/>
        <v>1978.6549366175607</v>
      </c>
      <c r="O718" s="11" t="str">
        <f t="shared" si="71"/>
        <v>SELL</v>
      </c>
      <c r="P718" s="16"/>
    </row>
    <row r="719" spans="1:16">
      <c r="A719" s="3">
        <v>43307.524305555555</v>
      </c>
      <c r="B719" s="6"/>
      <c r="C719" s="1">
        <v>1974.7</v>
      </c>
      <c r="D719" s="1">
        <v>1976.25</v>
      </c>
      <c r="E719" s="1">
        <v>1974.25</v>
      </c>
      <c r="F719" s="1">
        <v>1975.7</v>
      </c>
      <c r="G719" s="1">
        <v>9592</v>
      </c>
      <c r="H719" s="15">
        <f t="shared" si="69"/>
        <v>1978.5468378852095</v>
      </c>
      <c r="I719" s="1">
        <f t="shared" si="70"/>
        <v>1973.25</v>
      </c>
      <c r="J719" s="8">
        <f t="shared" si="67"/>
        <v>-5.2968378852094702</v>
      </c>
      <c r="K719" s="8">
        <f>IF(A719="","",IF(IF(O719=O718,IF(K718=$R$17,$R$17,IF(AND(O719="BUY",I719&gt;I718),K718+$R$16,IF(AND(O719="BUY",I719&lt;=I718),K718,IF(AND(O719="SELL",I719&lt;I718),K718+$R$16,IF(AND(O719="SELL",I719&gt;=I718),K718,””))))),$R$16)&gt;$R$17,$R$17,IF(O719=O718,IF(K718=$R$17,$R$17,IF(AND(O719="BUY",I719&gt;I718),K718+$R$16,IF(AND(O719="BUY",I719&lt;=I718),K718,IF(AND(O719="SELL",I719&lt;I718),K718+$R$16,IF(AND(O719="SELL",I719&gt;=I718),K718,””))))),$R$16)))</f>
        <v>0.02</v>
      </c>
      <c r="L719" s="8">
        <f t="shared" si="68"/>
        <v>-0.10593675770418941</v>
      </c>
      <c r="M719" s="15"/>
      <c r="N719" s="15">
        <f t="shared" si="66"/>
        <v>1978.5468378852095</v>
      </c>
      <c r="O719" s="11" t="str">
        <f t="shared" si="71"/>
        <v>SELL</v>
      </c>
      <c r="P719" s="16"/>
    </row>
    <row r="720" spans="1:16">
      <c r="A720" s="3">
        <v>43307.527777777781</v>
      </c>
      <c r="B720" s="6"/>
      <c r="C720" s="1">
        <v>1975.7</v>
      </c>
      <c r="D720" s="1">
        <v>1975.7</v>
      </c>
      <c r="E720" s="1">
        <v>1974.25</v>
      </c>
      <c r="F720" s="1">
        <v>1974.6</v>
      </c>
      <c r="G720" s="1">
        <v>13048</v>
      </c>
      <c r="H720" s="15">
        <f t="shared" si="69"/>
        <v>1978.4409011275052</v>
      </c>
      <c r="I720" s="1">
        <f t="shared" si="70"/>
        <v>1973.25</v>
      </c>
      <c r="J720" s="8">
        <f t="shared" si="67"/>
        <v>-5.1909011275051853</v>
      </c>
      <c r="K720" s="8">
        <f>IF(A720="","",IF(IF(O720=O719,IF(K719=$R$17,$R$17,IF(AND(O720="BUY",I720&gt;I719),K719+$R$16,IF(AND(O720="BUY",I720&lt;=I719),K719,IF(AND(O720="SELL",I720&lt;I719),K719+$R$16,IF(AND(O720="SELL",I720&gt;=I719),K719,””))))),$R$16)&gt;$R$17,$R$17,IF(O720=O719,IF(K719=$R$17,$R$17,IF(AND(O720="BUY",I720&gt;I719),K719+$R$16,IF(AND(O720="BUY",I720&lt;=I719),K719,IF(AND(O720="SELL",I720&lt;I719),K719+$R$16,IF(AND(O720="SELL",I720&gt;=I719),K719,””))))),$R$16)))</f>
        <v>0.02</v>
      </c>
      <c r="L720" s="8">
        <f t="shared" si="68"/>
        <v>-0.10381802255010371</v>
      </c>
      <c r="M720" s="15"/>
      <c r="N720" s="15">
        <f t="shared" si="66"/>
        <v>1978.4409011275052</v>
      </c>
      <c r="O720" s="11" t="str">
        <f t="shared" si="71"/>
        <v>SELL</v>
      </c>
      <c r="P720" s="16"/>
    </row>
    <row r="721" spans="1:16">
      <c r="A721" s="3">
        <v>43307.53125</v>
      </c>
      <c r="B721" s="6"/>
      <c r="C721" s="1">
        <v>1974.7</v>
      </c>
      <c r="D721" s="1">
        <v>1977.4</v>
      </c>
      <c r="E721" s="1">
        <v>1974.25</v>
      </c>
      <c r="F721" s="1">
        <v>1976.45</v>
      </c>
      <c r="G721" s="1">
        <v>13789</v>
      </c>
      <c r="H721" s="15">
        <f t="shared" si="69"/>
        <v>1978.3370831049551</v>
      </c>
      <c r="I721" s="1">
        <f t="shared" si="70"/>
        <v>1973.25</v>
      </c>
      <c r="J721" s="8">
        <f t="shared" si="67"/>
        <v>-5.0870831049551271</v>
      </c>
      <c r="K721" s="8">
        <f>IF(A721="","",IF(IF(O721=O720,IF(K720=$R$17,$R$17,IF(AND(O721="BUY",I721&gt;I720),K720+$R$16,IF(AND(O721="BUY",I721&lt;=I720),K720,IF(AND(O721="SELL",I721&lt;I720),K720+$R$16,IF(AND(O721="SELL",I721&gt;=I720),K720,””))))),$R$16)&gt;$R$17,$R$17,IF(O721=O720,IF(K720=$R$17,$R$17,IF(AND(O721="BUY",I721&gt;I720),K720+$R$16,IF(AND(O721="BUY",I721&lt;=I720),K720,IF(AND(O721="SELL",I721&lt;I720),K720+$R$16,IF(AND(O721="SELL",I721&gt;=I720),K720,””))))),$R$16)))</f>
        <v>0.02</v>
      </c>
      <c r="L721" s="8">
        <f t="shared" si="68"/>
        <v>-0.10174166209910254</v>
      </c>
      <c r="M721" s="15"/>
      <c r="N721" s="15">
        <f t="shared" si="66"/>
        <v>1978.3370831049551</v>
      </c>
      <c r="O721" s="11" t="str">
        <f t="shared" si="71"/>
        <v>SELL</v>
      </c>
      <c r="P721" s="16"/>
    </row>
    <row r="722" spans="1:16">
      <c r="A722" s="3">
        <v>43307.534722222219</v>
      </c>
      <c r="B722" s="6"/>
      <c r="C722" s="1">
        <v>1976.5</v>
      </c>
      <c r="D722" s="1">
        <v>1979.3</v>
      </c>
      <c r="E722" s="1">
        <v>1976.15</v>
      </c>
      <c r="F722" s="1">
        <v>1976.15</v>
      </c>
      <c r="G722" s="1">
        <v>22185</v>
      </c>
      <c r="H722" s="15">
        <f t="shared" si="69"/>
        <v>1973.25</v>
      </c>
      <c r="I722" s="1">
        <f t="shared" si="70"/>
        <v>1979.3</v>
      </c>
      <c r="J722" s="8">
        <f t="shared" si="67"/>
        <v>6.0499999999999545</v>
      </c>
      <c r="K722" s="8">
        <f>IF(A722="","",IF(IF(O722=O721,IF(K721=$R$17,$R$17,IF(AND(O722="BUY",I722&gt;I721),K721+$R$16,IF(AND(O722="BUY",I722&lt;=I721),K721,IF(AND(O722="SELL",I722&lt;I721),K721+$R$16,IF(AND(O722="SELL",I722&gt;=I721),K721,””))))),$R$16)&gt;$R$17,$R$17,IF(O722=O721,IF(K721=$R$17,$R$17,IF(AND(O722="BUY",I722&gt;I721),K721+$R$16,IF(AND(O722="BUY",I722&lt;=I721),K721,IF(AND(O722="SELL",I722&lt;I721),K721+$R$16,IF(AND(O722="SELL",I722&gt;=I721),K721,””))))),$R$16)))</f>
        <v>0.02</v>
      </c>
      <c r="L722" s="8">
        <f t="shared" si="68"/>
        <v>0.12099999999999909</v>
      </c>
      <c r="M722" s="15"/>
      <c r="N722" s="15">
        <f t="shared" si="66"/>
        <v>1973.25</v>
      </c>
      <c r="O722" s="11" t="str">
        <f t="shared" si="71"/>
        <v>BUY</v>
      </c>
      <c r="P722" s="16"/>
    </row>
    <row r="723" spans="1:16">
      <c r="A723" s="3">
        <v>43307.538194444445</v>
      </c>
      <c r="B723" s="6"/>
      <c r="C723" s="1">
        <v>1976.2</v>
      </c>
      <c r="D723" s="1">
        <v>1976.7</v>
      </c>
      <c r="E723" s="1">
        <v>1975</v>
      </c>
      <c r="F723" s="1">
        <v>1975.45</v>
      </c>
      <c r="G723" s="1">
        <v>39753</v>
      </c>
      <c r="H723" s="15">
        <f t="shared" si="69"/>
        <v>1973.3710000000001</v>
      </c>
      <c r="I723" s="1">
        <f t="shared" si="70"/>
        <v>1979.3</v>
      </c>
      <c r="J723" s="8">
        <f t="shared" si="67"/>
        <v>5.9289999999998599</v>
      </c>
      <c r="K723" s="8">
        <f>IF(A723="","",IF(IF(O723=O722,IF(K722=$R$17,$R$17,IF(AND(O723="BUY",I723&gt;I722),K722+$R$16,IF(AND(O723="BUY",I723&lt;=I722),K722,IF(AND(O723="SELL",I723&lt;I722),K722+$R$16,IF(AND(O723="SELL",I723&gt;=I722),K722,””))))),$R$16)&gt;$R$17,$R$17,IF(O723=O722,IF(K722=$R$17,$R$17,IF(AND(O723="BUY",I723&gt;I722),K722+$R$16,IF(AND(O723="BUY",I723&lt;=I722),K722,IF(AND(O723="SELL",I723&lt;I722),K722+$R$16,IF(AND(O723="SELL",I723&gt;=I722),K722,””))))),$R$16)))</f>
        <v>0.02</v>
      </c>
      <c r="L723" s="8">
        <f t="shared" si="68"/>
        <v>0.1185799999999972</v>
      </c>
      <c r="M723" s="15"/>
      <c r="N723" s="15">
        <f t="shared" si="66"/>
        <v>1973.3710000000001</v>
      </c>
      <c r="O723" s="11" t="str">
        <f t="shared" si="71"/>
        <v>BUY</v>
      </c>
      <c r="P723" s="16"/>
    </row>
    <row r="724" spans="1:16">
      <c r="A724" s="3">
        <v>43307.541666666664</v>
      </c>
      <c r="B724" s="6"/>
      <c r="C724" s="1">
        <v>1975.5</v>
      </c>
      <c r="D724" s="1">
        <v>1976</v>
      </c>
      <c r="E724" s="1">
        <v>1974.3</v>
      </c>
      <c r="F724" s="1">
        <v>1974.4</v>
      </c>
      <c r="G724" s="1">
        <v>54603</v>
      </c>
      <c r="H724" s="15">
        <f t="shared" si="69"/>
        <v>1973.4895800000002</v>
      </c>
      <c r="I724" s="1">
        <f t="shared" si="70"/>
        <v>1979.3</v>
      </c>
      <c r="J724" s="8">
        <f t="shared" si="67"/>
        <v>5.8104199999997945</v>
      </c>
      <c r="K724" s="8">
        <f>IF(A724="","",IF(IF(O724=O723,IF(K723=$R$17,$R$17,IF(AND(O724="BUY",I724&gt;I723),K723+$R$16,IF(AND(O724="BUY",I724&lt;=I723),K723,IF(AND(O724="SELL",I724&lt;I723),K723+$R$16,IF(AND(O724="SELL",I724&gt;=I723),K723,””))))),$R$16)&gt;$R$17,$R$17,IF(O724=O723,IF(K723=$R$17,$R$17,IF(AND(O724="BUY",I724&gt;I723),K723+$R$16,IF(AND(O724="BUY",I724&lt;=I723),K723,IF(AND(O724="SELL",I724&lt;I723),K723+$R$16,IF(AND(O724="SELL",I724&gt;=I723),K723,””))))),$R$16)))</f>
        <v>0.02</v>
      </c>
      <c r="L724" s="8">
        <f t="shared" si="68"/>
        <v>0.1162083999999959</v>
      </c>
      <c r="M724" s="15"/>
      <c r="N724" s="15">
        <f t="shared" si="66"/>
        <v>1973.4895800000002</v>
      </c>
      <c r="O724" s="11" t="str">
        <f t="shared" si="71"/>
        <v>BUY</v>
      </c>
      <c r="P724" s="16"/>
    </row>
    <row r="725" spans="1:16">
      <c r="A725" s="3">
        <v>43307.545138888891</v>
      </c>
      <c r="B725" s="6"/>
      <c r="C725" s="1">
        <v>1974.45</v>
      </c>
      <c r="D725" s="1">
        <v>1975.95</v>
      </c>
      <c r="E725" s="1">
        <v>1974.15</v>
      </c>
      <c r="F725" s="1">
        <v>1974.5</v>
      </c>
      <c r="G725" s="1">
        <v>19629</v>
      </c>
      <c r="H725" s="15">
        <f t="shared" si="69"/>
        <v>1973.6057884000002</v>
      </c>
      <c r="I725" s="1">
        <f t="shared" si="70"/>
        <v>1979.3</v>
      </c>
      <c r="J725" s="8">
        <f t="shared" si="67"/>
        <v>5.6942115999997895</v>
      </c>
      <c r="K725" s="8">
        <f>IF(A725="","",IF(IF(O725=O724,IF(K724=$R$17,$R$17,IF(AND(O725="BUY",I725&gt;I724),K724+$R$16,IF(AND(O725="BUY",I725&lt;=I724),K724,IF(AND(O725="SELL",I725&lt;I724),K724+$R$16,IF(AND(O725="SELL",I725&gt;=I724),K724,””))))),$R$16)&gt;$R$17,$R$17,IF(O725=O724,IF(K724=$R$17,$R$17,IF(AND(O725="BUY",I725&gt;I724),K724+$R$16,IF(AND(O725="BUY",I725&lt;=I724),K724,IF(AND(O725="SELL",I725&lt;I724),K724+$R$16,IF(AND(O725="SELL",I725&gt;=I724),K724,””))))),$R$16)))</f>
        <v>0.02</v>
      </c>
      <c r="L725" s="8">
        <f t="shared" si="68"/>
        <v>0.1138842319999958</v>
      </c>
      <c r="M725" s="15"/>
      <c r="N725" s="15">
        <f t="shared" si="66"/>
        <v>1973.6057884000002</v>
      </c>
      <c r="O725" s="11" t="str">
        <f t="shared" si="71"/>
        <v>BUY</v>
      </c>
      <c r="P725" s="16"/>
    </row>
    <row r="726" spans="1:16">
      <c r="A726" s="3">
        <v>43307.548611111109</v>
      </c>
      <c r="B726" s="6"/>
      <c r="C726" s="1">
        <v>1974.55</v>
      </c>
      <c r="D726" s="1">
        <v>1976</v>
      </c>
      <c r="E726" s="1">
        <v>1974</v>
      </c>
      <c r="F726" s="1">
        <v>1974.6</v>
      </c>
      <c r="G726" s="1">
        <v>22898</v>
      </c>
      <c r="H726" s="15">
        <f t="shared" si="69"/>
        <v>1973.7196726320001</v>
      </c>
      <c r="I726" s="1">
        <f t="shared" si="70"/>
        <v>1979.3</v>
      </c>
      <c r="J726" s="8">
        <f t="shared" si="67"/>
        <v>5.5803273679998711</v>
      </c>
      <c r="K726" s="8">
        <f>IF(A726="","",IF(IF(O726=O725,IF(K725=$R$17,$R$17,IF(AND(O726="BUY",I726&gt;I725),K725+$R$16,IF(AND(O726="BUY",I726&lt;=I725),K725,IF(AND(O726="SELL",I726&lt;I725),K725+$R$16,IF(AND(O726="SELL",I726&gt;=I725),K725,””))))),$R$16)&gt;$R$17,$R$17,IF(O726=O725,IF(K725=$R$17,$R$17,IF(AND(O726="BUY",I726&gt;I725),K725+$R$16,IF(AND(O726="BUY",I726&lt;=I725),K725,IF(AND(O726="SELL",I726&lt;I725),K725+$R$16,IF(AND(O726="SELL",I726&gt;=I725),K725,””))))),$R$16)))</f>
        <v>0.02</v>
      </c>
      <c r="L726" s="8">
        <f t="shared" si="68"/>
        <v>0.11160654735999742</v>
      </c>
      <c r="M726" s="15"/>
      <c r="N726" s="15">
        <f t="shared" si="66"/>
        <v>1973.7196726320001</v>
      </c>
      <c r="O726" s="11" t="str">
        <f t="shared" si="71"/>
        <v>BUY</v>
      </c>
      <c r="P726" s="16"/>
    </row>
    <row r="727" spans="1:16">
      <c r="A727" s="3">
        <v>43307.552083333336</v>
      </c>
      <c r="B727" s="6"/>
      <c r="C727" s="1">
        <v>1974.9</v>
      </c>
      <c r="D727" s="1">
        <v>1975</v>
      </c>
      <c r="E727" s="1">
        <v>1974</v>
      </c>
      <c r="F727" s="1">
        <v>1975</v>
      </c>
      <c r="G727" s="1">
        <v>15694</v>
      </c>
      <c r="H727" s="15">
        <f t="shared" si="69"/>
        <v>1973.8312791793601</v>
      </c>
      <c r="I727" s="1">
        <f t="shared" si="70"/>
        <v>1979.3</v>
      </c>
      <c r="J727" s="8">
        <f t="shared" si="67"/>
        <v>5.4687208206398736</v>
      </c>
      <c r="K727" s="8">
        <f>IF(A727="","",IF(IF(O727=O726,IF(K726=$R$17,$R$17,IF(AND(O727="BUY",I727&gt;I726),K726+$R$16,IF(AND(O727="BUY",I727&lt;=I726),K726,IF(AND(O727="SELL",I727&lt;I726),K726+$R$16,IF(AND(O727="SELL",I727&gt;=I726),K726,””))))),$R$16)&gt;$R$17,$R$17,IF(O727=O726,IF(K726=$R$17,$R$17,IF(AND(O727="BUY",I727&gt;I726),K726+$R$16,IF(AND(O727="BUY",I727&lt;=I726),K726,IF(AND(O727="SELL",I727&lt;I726),K726+$R$16,IF(AND(O727="SELL",I727&gt;=I726),K726,””))))),$R$16)))</f>
        <v>0.02</v>
      </c>
      <c r="L727" s="8">
        <f t="shared" si="68"/>
        <v>0.10937441641279748</v>
      </c>
      <c r="M727" s="15"/>
      <c r="N727" s="15">
        <f t="shared" si="66"/>
        <v>1973.8312791793601</v>
      </c>
      <c r="O727" s="11" t="str">
        <f t="shared" si="71"/>
        <v>BUY</v>
      </c>
      <c r="P727" s="16"/>
    </row>
    <row r="728" spans="1:16">
      <c r="A728" s="3">
        <v>43307.555555555555</v>
      </c>
      <c r="B728" s="6"/>
      <c r="C728" s="1">
        <v>1975</v>
      </c>
      <c r="D728" s="1">
        <v>1976.25</v>
      </c>
      <c r="E728" s="1">
        <v>1973.55</v>
      </c>
      <c r="F728" s="1">
        <v>1974.6</v>
      </c>
      <c r="G728" s="1">
        <v>39606</v>
      </c>
      <c r="H728" s="15">
        <f t="shared" si="69"/>
        <v>1979.3</v>
      </c>
      <c r="I728" s="1">
        <f t="shared" si="70"/>
        <v>1973.55</v>
      </c>
      <c r="J728" s="8">
        <f t="shared" si="67"/>
        <v>-5.75</v>
      </c>
      <c r="K728" s="8">
        <f>IF(A728="","",IF(IF(O728=O727,IF(K727=$R$17,$R$17,IF(AND(O728="BUY",I728&gt;I727),K727+$R$16,IF(AND(O728="BUY",I728&lt;=I727),K727,IF(AND(O728="SELL",I728&lt;I727),K727+$R$16,IF(AND(O728="SELL",I728&gt;=I727),K727,””))))),$R$16)&gt;$R$17,$R$17,IF(O728=O727,IF(K727=$R$17,$R$17,IF(AND(O728="BUY",I728&gt;I727),K727+$R$16,IF(AND(O728="BUY",I728&lt;=I727),K727,IF(AND(O728="SELL",I728&lt;I727),K727+$R$16,IF(AND(O728="SELL",I728&gt;=I727),K727,””))))),$R$16)))</f>
        <v>0.02</v>
      </c>
      <c r="L728" s="8">
        <f t="shared" si="68"/>
        <v>-0.115</v>
      </c>
      <c r="M728" s="15"/>
      <c r="N728" s="15">
        <f t="shared" si="66"/>
        <v>1979.3</v>
      </c>
      <c r="O728" s="11" t="str">
        <f t="shared" si="71"/>
        <v>SELL</v>
      </c>
      <c r="P728" s="16"/>
    </row>
    <row r="729" spans="1:16">
      <c r="A729" s="3">
        <v>43307.559027777781</v>
      </c>
      <c r="B729" s="6"/>
      <c r="C729" s="1">
        <v>1974.6</v>
      </c>
      <c r="D729" s="1">
        <v>1976</v>
      </c>
      <c r="E729" s="1">
        <v>1974.1</v>
      </c>
      <c r="F729" s="1">
        <v>1975.6</v>
      </c>
      <c r="G729" s="1">
        <v>18055</v>
      </c>
      <c r="H729" s="15">
        <f t="shared" si="69"/>
        <v>1979.1849999999999</v>
      </c>
      <c r="I729" s="1">
        <f t="shared" si="70"/>
        <v>1973.55</v>
      </c>
      <c r="J729" s="8">
        <f t="shared" si="67"/>
        <v>-5.6349999999999909</v>
      </c>
      <c r="K729" s="8">
        <f>IF(A729="","",IF(IF(O729=O728,IF(K728=$R$17,$R$17,IF(AND(O729="BUY",I729&gt;I728),K728+$R$16,IF(AND(O729="BUY",I729&lt;=I728),K728,IF(AND(O729="SELL",I729&lt;I728),K728+$R$16,IF(AND(O729="SELL",I729&gt;=I728),K728,””))))),$R$16)&gt;$R$17,$R$17,IF(O729=O728,IF(K728=$R$17,$R$17,IF(AND(O729="BUY",I729&gt;I728),K728+$R$16,IF(AND(O729="BUY",I729&lt;=I728),K728,IF(AND(O729="SELL",I729&lt;I728),K728+$R$16,IF(AND(O729="SELL",I729&gt;=I728),K728,””))))),$R$16)))</f>
        <v>0.02</v>
      </c>
      <c r="L729" s="8">
        <f t="shared" si="68"/>
        <v>-0.11269999999999981</v>
      </c>
      <c r="M729" s="15"/>
      <c r="N729" s="15">
        <f t="shared" si="66"/>
        <v>1979.1849999999999</v>
      </c>
      <c r="O729" s="11" t="str">
        <f t="shared" si="71"/>
        <v>SELL</v>
      </c>
      <c r="P729" s="16"/>
    </row>
    <row r="730" spans="1:16">
      <c r="A730" s="3">
        <v>43307.5625</v>
      </c>
      <c r="B730" s="6"/>
      <c r="C730" s="1">
        <v>1975.45</v>
      </c>
      <c r="D730" s="1">
        <v>1975.75</v>
      </c>
      <c r="E730" s="1">
        <v>1975.15</v>
      </c>
      <c r="F730" s="1">
        <v>1975.4</v>
      </c>
      <c r="G730" s="1">
        <v>19411</v>
      </c>
      <c r="H730" s="15">
        <f t="shared" si="69"/>
        <v>1979.0723</v>
      </c>
      <c r="I730" s="1">
        <f t="shared" si="70"/>
        <v>1973.55</v>
      </c>
      <c r="J730" s="8">
        <f t="shared" si="67"/>
        <v>-5.5223000000000866</v>
      </c>
      <c r="K730" s="8">
        <f>IF(A730="","",IF(IF(O730=O729,IF(K729=$R$17,$R$17,IF(AND(O730="BUY",I730&gt;I729),K729+$R$16,IF(AND(O730="BUY",I730&lt;=I729),K729,IF(AND(O730="SELL",I730&lt;I729),K729+$R$16,IF(AND(O730="SELL",I730&gt;=I729),K729,””))))),$R$16)&gt;$R$17,$R$17,IF(O730=O729,IF(K729=$R$17,$R$17,IF(AND(O730="BUY",I730&gt;I729),K729+$R$16,IF(AND(O730="BUY",I730&lt;=I729),K729,IF(AND(O730="SELL",I730&lt;I729),K729+$R$16,IF(AND(O730="SELL",I730&gt;=I729),K729,””))))),$R$16)))</f>
        <v>0.02</v>
      </c>
      <c r="L730" s="8">
        <f t="shared" si="68"/>
        <v>-0.11044600000000174</v>
      </c>
      <c r="M730" s="15"/>
      <c r="N730" s="15">
        <f t="shared" si="66"/>
        <v>1979.0723</v>
      </c>
      <c r="O730" s="11" t="str">
        <f t="shared" si="71"/>
        <v>SELL</v>
      </c>
      <c r="P730" s="16"/>
    </row>
    <row r="731" spans="1:16">
      <c r="A731" s="3">
        <v>43307.565972222219</v>
      </c>
      <c r="B731" s="6"/>
      <c r="C731" s="1">
        <v>1975.4</v>
      </c>
      <c r="D731" s="1">
        <v>1975.95</v>
      </c>
      <c r="E731" s="1">
        <v>1974.5</v>
      </c>
      <c r="F731" s="1">
        <v>1975</v>
      </c>
      <c r="G731" s="1">
        <v>27504</v>
      </c>
      <c r="H731" s="15">
        <f t="shared" si="69"/>
        <v>1978.9618540000001</v>
      </c>
      <c r="I731" s="1">
        <f t="shared" si="70"/>
        <v>1973.55</v>
      </c>
      <c r="J731" s="8">
        <f t="shared" si="67"/>
        <v>-5.4118540000001758</v>
      </c>
      <c r="K731" s="8">
        <f>IF(A731="","",IF(IF(O731=O730,IF(K730=$R$17,$R$17,IF(AND(O731="BUY",I731&gt;I730),K730+$R$16,IF(AND(O731="BUY",I731&lt;=I730),K730,IF(AND(O731="SELL",I731&lt;I730),K730+$R$16,IF(AND(O731="SELL",I731&gt;=I730),K730,””))))),$R$16)&gt;$R$17,$R$17,IF(O731=O730,IF(K730=$R$17,$R$17,IF(AND(O731="BUY",I731&gt;I730),K730+$R$16,IF(AND(O731="BUY",I731&lt;=I730),K730,IF(AND(O731="SELL",I731&lt;I730),K730+$R$16,IF(AND(O731="SELL",I731&gt;=I730),K730,””))))),$R$16)))</f>
        <v>0.02</v>
      </c>
      <c r="L731" s="8">
        <f t="shared" si="68"/>
        <v>-0.10823708000000352</v>
      </c>
      <c r="M731" s="15"/>
      <c r="N731" s="15">
        <f t="shared" si="66"/>
        <v>1978.9618540000001</v>
      </c>
      <c r="O731" s="11" t="str">
        <f t="shared" si="71"/>
        <v>SELL</v>
      </c>
      <c r="P731" s="16"/>
    </row>
    <row r="732" spans="1:16">
      <c r="A732" s="3">
        <v>43307.569444444445</v>
      </c>
      <c r="B732" s="6"/>
      <c r="C732" s="1">
        <v>1975.1</v>
      </c>
      <c r="D732" s="1">
        <v>1975.25</v>
      </c>
      <c r="E732" s="1">
        <v>1974</v>
      </c>
      <c r="F732" s="1">
        <v>1974.65</v>
      </c>
      <c r="G732" s="1">
        <v>31430</v>
      </c>
      <c r="H732" s="15">
        <f t="shared" si="69"/>
        <v>1978.8536169200001</v>
      </c>
      <c r="I732" s="1">
        <f t="shared" si="70"/>
        <v>1973.55</v>
      </c>
      <c r="J732" s="8">
        <f t="shared" si="67"/>
        <v>-5.303616920000195</v>
      </c>
      <c r="K732" s="8">
        <f>IF(A732="","",IF(IF(O732=O731,IF(K731=$R$17,$R$17,IF(AND(O732="BUY",I732&gt;I731),K731+$R$16,IF(AND(O732="BUY",I732&lt;=I731),K731,IF(AND(O732="SELL",I732&lt;I731),K731+$R$16,IF(AND(O732="SELL",I732&gt;=I731),K731,””))))),$R$16)&gt;$R$17,$R$17,IF(O732=O731,IF(K731=$R$17,$R$17,IF(AND(O732="BUY",I732&gt;I731),K731+$R$16,IF(AND(O732="BUY",I732&lt;=I731),K731,IF(AND(O732="SELL",I732&lt;I731),K731+$R$16,IF(AND(O732="SELL",I732&gt;=I731),K731,””))))),$R$16)))</f>
        <v>0.02</v>
      </c>
      <c r="L732" s="8">
        <f t="shared" si="68"/>
        <v>-0.10607233840000391</v>
      </c>
      <c r="M732" s="15"/>
      <c r="N732" s="15">
        <f t="shared" si="66"/>
        <v>1978.8536169200001</v>
      </c>
      <c r="O732" s="11" t="str">
        <f t="shared" si="71"/>
        <v>SELL</v>
      </c>
      <c r="P732" s="16"/>
    </row>
    <row r="733" spans="1:16">
      <c r="A733" s="3">
        <v>43307.572916666664</v>
      </c>
      <c r="B733" s="6"/>
      <c r="C733" s="1">
        <v>1974.75</v>
      </c>
      <c r="D733" s="1">
        <v>1975</v>
      </c>
      <c r="E733" s="1">
        <v>1973</v>
      </c>
      <c r="F733" s="1">
        <v>1974</v>
      </c>
      <c r="G733" s="1">
        <v>41465</v>
      </c>
      <c r="H733" s="15">
        <f t="shared" si="69"/>
        <v>1978.7475445816001</v>
      </c>
      <c r="I733" s="1">
        <f t="shared" si="70"/>
        <v>1973</v>
      </c>
      <c r="J733" s="8">
        <f t="shared" si="67"/>
        <v>-5.7475445816000956</v>
      </c>
      <c r="K733" s="8">
        <f>IF(A733="","",IF(IF(O733=O732,IF(K732=$R$17,$R$17,IF(AND(O733="BUY",I733&gt;I732),K732+$R$16,IF(AND(O733="BUY",I733&lt;=I732),K732,IF(AND(O733="SELL",I733&lt;I732),K732+$R$16,IF(AND(O733="SELL",I733&gt;=I732),K732,””))))),$R$16)&gt;$R$17,$R$17,IF(O733=O732,IF(K732=$R$17,$R$17,IF(AND(O733="BUY",I733&gt;I732),K732+$R$16,IF(AND(O733="BUY",I733&lt;=I732),K732,IF(AND(O733="SELL",I733&lt;I732),K732+$R$16,IF(AND(O733="SELL",I733&gt;=I732),K732,””))))),$R$16)))</f>
        <v>0.04</v>
      </c>
      <c r="L733" s="8">
        <f t="shared" si="68"/>
        <v>-0.22990178326400382</v>
      </c>
      <c r="M733" s="15"/>
      <c r="N733" s="15">
        <f t="shared" si="66"/>
        <v>1978.7475445816001</v>
      </c>
      <c r="O733" s="11" t="str">
        <f t="shared" si="71"/>
        <v>SELL</v>
      </c>
      <c r="P733" s="16"/>
    </row>
    <row r="734" spans="1:16">
      <c r="A734" s="3">
        <v>43307.576388888891</v>
      </c>
      <c r="B734" s="6"/>
      <c r="C734" s="1">
        <v>1974.2</v>
      </c>
      <c r="D734" s="1">
        <v>1974.85</v>
      </c>
      <c r="E734" s="1">
        <v>1972.5</v>
      </c>
      <c r="F734" s="1">
        <v>1973.15</v>
      </c>
      <c r="G734" s="1">
        <v>24539</v>
      </c>
      <c r="H734" s="15">
        <f t="shared" si="69"/>
        <v>1978.5176427983361</v>
      </c>
      <c r="I734" s="1">
        <f t="shared" si="70"/>
        <v>1972.5</v>
      </c>
      <c r="J734" s="8">
        <f t="shared" si="67"/>
        <v>-6.0176427983360554</v>
      </c>
      <c r="K734" s="8">
        <f>IF(A734="","",IF(IF(O734=O733,IF(K733=$R$17,$R$17,IF(AND(O734="BUY",I734&gt;I733),K733+$R$16,IF(AND(O734="BUY",I734&lt;=I733),K733,IF(AND(O734="SELL",I734&lt;I733),K733+$R$16,IF(AND(O734="SELL",I734&gt;=I733),K733,””))))),$R$16)&gt;$R$17,$R$17,IF(O734=O733,IF(K733=$R$17,$R$17,IF(AND(O734="BUY",I734&gt;I733),K733+$R$16,IF(AND(O734="BUY",I734&lt;=I733),K733,IF(AND(O734="SELL",I734&lt;I733),K733+$R$16,IF(AND(O734="SELL",I734&gt;=I733),K733,””))))),$R$16)))</f>
        <v>0.06</v>
      </c>
      <c r="L734" s="8">
        <f t="shared" si="68"/>
        <v>-0.36105856790016333</v>
      </c>
      <c r="M734" s="15"/>
      <c r="N734" s="15">
        <f t="shared" si="66"/>
        <v>1978.5176427983361</v>
      </c>
      <c r="O734" s="11" t="str">
        <f t="shared" si="71"/>
        <v>SELL</v>
      </c>
      <c r="P734" s="16"/>
    </row>
    <row r="735" spans="1:16">
      <c r="A735" s="3">
        <v>43307.579861111109</v>
      </c>
      <c r="B735" s="6"/>
      <c r="C735" s="1">
        <v>1973</v>
      </c>
      <c r="D735" s="1">
        <v>1973</v>
      </c>
      <c r="E735" s="1">
        <v>1970</v>
      </c>
      <c r="F735" s="1">
        <v>1970.15</v>
      </c>
      <c r="G735" s="1">
        <v>43274</v>
      </c>
      <c r="H735" s="15">
        <f t="shared" si="69"/>
        <v>1978.1565842304358</v>
      </c>
      <c r="I735" s="1">
        <f t="shared" si="70"/>
        <v>1970</v>
      </c>
      <c r="J735" s="8">
        <f t="shared" si="67"/>
        <v>-8.156584230435783</v>
      </c>
      <c r="K735" s="8">
        <f>IF(A735="","",IF(IF(O735=O734,IF(K734=$R$17,$R$17,IF(AND(O735="BUY",I735&gt;I734),K734+$R$16,IF(AND(O735="BUY",I735&lt;=I734),K734,IF(AND(O735="SELL",I735&lt;I734),K734+$R$16,IF(AND(O735="SELL",I735&gt;=I734),K734,””))))),$R$16)&gt;$R$17,$R$17,IF(O735=O734,IF(K734=$R$17,$R$17,IF(AND(O735="BUY",I735&gt;I734),K734+$R$16,IF(AND(O735="BUY",I735&lt;=I734),K734,IF(AND(O735="SELL",I735&lt;I734),K734+$R$16,IF(AND(O735="SELL",I735&gt;=I734),K734,””))))),$R$16)))</f>
        <v>0.08</v>
      </c>
      <c r="L735" s="8">
        <f t="shared" si="68"/>
        <v>-0.65252673843486264</v>
      </c>
      <c r="M735" s="15"/>
      <c r="N735" s="15">
        <f t="shared" si="66"/>
        <v>1978.1565842304358</v>
      </c>
      <c r="O735" s="11" t="str">
        <f t="shared" si="71"/>
        <v>SELL</v>
      </c>
      <c r="P735" s="16"/>
    </row>
    <row r="736" spans="1:16">
      <c r="A736" s="3">
        <v>43307.583333333336</v>
      </c>
      <c r="B736" s="6"/>
      <c r="C736" s="1">
        <v>1970.1</v>
      </c>
      <c r="D736" s="1">
        <v>1973.8</v>
      </c>
      <c r="E736" s="1">
        <v>1969.4</v>
      </c>
      <c r="F736" s="1">
        <v>1970.05</v>
      </c>
      <c r="G736" s="1">
        <v>25265</v>
      </c>
      <c r="H736" s="15">
        <f t="shared" si="69"/>
        <v>1977.5040574920008</v>
      </c>
      <c r="I736" s="1">
        <f t="shared" si="70"/>
        <v>1969.4</v>
      </c>
      <c r="J736" s="8">
        <f t="shared" si="67"/>
        <v>-8.1040574920007202</v>
      </c>
      <c r="K736" s="8">
        <f>IF(A736="","",IF(IF(O736=O735,IF(K735=$R$17,$R$17,IF(AND(O736="BUY",I736&gt;I735),K735+$R$16,IF(AND(O736="BUY",I736&lt;=I735),K735,IF(AND(O736="SELL",I736&lt;I735),K735+$R$16,IF(AND(O736="SELL",I736&gt;=I735),K735,””))))),$R$16)&gt;$R$17,$R$17,IF(O736=O735,IF(K735=$R$17,$R$17,IF(AND(O736="BUY",I736&gt;I735),K735+$R$16,IF(AND(O736="BUY",I736&lt;=I735),K735,IF(AND(O736="SELL",I736&lt;I735),K735+$R$16,IF(AND(O736="SELL",I736&gt;=I735),K735,””))))),$R$16)))</f>
        <v>0.1</v>
      </c>
      <c r="L736" s="8">
        <f t="shared" si="68"/>
        <v>-0.81040574920007202</v>
      </c>
      <c r="M736" s="15"/>
      <c r="N736" s="15">
        <f t="shared" si="66"/>
        <v>1977.5040574920008</v>
      </c>
      <c r="O736" s="11" t="str">
        <f t="shared" si="71"/>
        <v>SELL</v>
      </c>
      <c r="P736" s="16"/>
    </row>
    <row r="737" spans="1:16">
      <c r="A737" s="3">
        <v>43307.586805555555</v>
      </c>
      <c r="B737" s="6"/>
      <c r="C737" s="1">
        <v>1970.15</v>
      </c>
      <c r="D737" s="1">
        <v>1972.3</v>
      </c>
      <c r="E737" s="1">
        <v>1968.8</v>
      </c>
      <c r="F737" s="1">
        <v>1969.15</v>
      </c>
      <c r="G737" s="1">
        <v>22933</v>
      </c>
      <c r="H737" s="15">
        <f t="shared" si="69"/>
        <v>1976.6936517428007</v>
      </c>
      <c r="I737" s="1">
        <f t="shared" si="70"/>
        <v>1968.8</v>
      </c>
      <c r="J737" s="8">
        <f t="shared" si="67"/>
        <v>-7.8936517428007846</v>
      </c>
      <c r="K737" s="8">
        <f>IF(A737="","",IF(IF(O737=O736,IF(K736=$R$17,$R$17,IF(AND(O737="BUY",I737&gt;I736),K736+$R$16,IF(AND(O737="BUY",I737&lt;=I736),K736,IF(AND(O737="SELL",I737&lt;I736),K736+$R$16,IF(AND(O737="SELL",I737&gt;=I736),K736,””))))),$R$16)&gt;$R$17,$R$17,IF(O737=O736,IF(K736=$R$17,$R$17,IF(AND(O737="BUY",I737&gt;I736),K736+$R$16,IF(AND(O737="BUY",I737&lt;=I736),K736,IF(AND(O737="SELL",I737&lt;I736),K736+$R$16,IF(AND(O737="SELL",I737&gt;=I736),K736,””))))),$R$16)))</f>
        <v>0.12000000000000001</v>
      </c>
      <c r="L737" s="8">
        <f t="shared" si="68"/>
        <v>-0.94723820913609424</v>
      </c>
      <c r="M737" s="15"/>
      <c r="N737" s="15">
        <f t="shared" si="66"/>
        <v>1976.6936517428007</v>
      </c>
      <c r="O737" s="11" t="str">
        <f t="shared" si="71"/>
        <v>SELL</v>
      </c>
      <c r="P737" s="16"/>
    </row>
    <row r="738" spans="1:16">
      <c r="A738" s="3">
        <v>43307.590277777781</v>
      </c>
      <c r="B738" s="6"/>
      <c r="C738" s="1">
        <v>1969</v>
      </c>
      <c r="D738" s="1">
        <v>1969.5</v>
      </c>
      <c r="E738" s="1">
        <v>1968.1</v>
      </c>
      <c r="F738" s="1">
        <v>1968.25</v>
      </c>
      <c r="G738" s="1">
        <v>20249</v>
      </c>
      <c r="H738" s="15">
        <f t="shared" si="69"/>
        <v>1975.7464135336647</v>
      </c>
      <c r="I738" s="1">
        <f t="shared" si="70"/>
        <v>1968.1</v>
      </c>
      <c r="J738" s="8">
        <f t="shared" si="67"/>
        <v>-7.6464135336648269</v>
      </c>
      <c r="K738" s="8">
        <f>IF(A738="","",IF(IF(O738=O737,IF(K737=$R$17,$R$17,IF(AND(O738="BUY",I738&gt;I737),K737+$R$16,IF(AND(O738="BUY",I738&lt;=I737),K737,IF(AND(O738="SELL",I738&lt;I737),K737+$R$16,IF(AND(O738="SELL",I738&gt;=I737),K737,””))))),$R$16)&gt;$R$17,$R$17,IF(O738=O737,IF(K737=$R$17,$R$17,IF(AND(O738="BUY",I738&gt;I737),K737+$R$16,IF(AND(O738="BUY",I738&lt;=I737),K737,IF(AND(O738="SELL",I738&lt;I737),K737+$R$16,IF(AND(O738="SELL",I738&gt;=I737),K737,””))))),$R$16)))</f>
        <v>0.14000000000000001</v>
      </c>
      <c r="L738" s="8">
        <f t="shared" si="68"/>
        <v>-1.0704978947130759</v>
      </c>
      <c r="M738" s="15"/>
      <c r="N738" s="15">
        <f t="shared" si="66"/>
        <v>1975.7464135336647</v>
      </c>
      <c r="O738" s="11" t="str">
        <f t="shared" si="71"/>
        <v>SELL</v>
      </c>
      <c r="P738" s="16"/>
    </row>
    <row r="739" spans="1:16">
      <c r="A739" s="3">
        <v>43307.59375</v>
      </c>
      <c r="B739" s="6"/>
      <c r="C739" s="1">
        <v>1968.3</v>
      </c>
      <c r="D739" s="1">
        <v>1969.65</v>
      </c>
      <c r="E739" s="1">
        <v>1967.1</v>
      </c>
      <c r="F739" s="1">
        <v>1968.3</v>
      </c>
      <c r="G739" s="1">
        <v>22009</v>
      </c>
      <c r="H739" s="15">
        <f t="shared" si="69"/>
        <v>1974.6759156389517</v>
      </c>
      <c r="I739" s="1">
        <f t="shared" si="70"/>
        <v>1967.1</v>
      </c>
      <c r="J739" s="8">
        <f t="shared" si="67"/>
        <v>-7.5759156389517557</v>
      </c>
      <c r="K739" s="8">
        <f>IF(A739="","",IF(IF(O739=O738,IF(K738=$R$17,$R$17,IF(AND(O739="BUY",I739&gt;I738),K738+$R$16,IF(AND(O739="BUY",I739&lt;=I738),K738,IF(AND(O739="SELL",I739&lt;I738),K738+$R$16,IF(AND(O739="SELL",I739&gt;=I738),K738,””))))),$R$16)&gt;$R$17,$R$17,IF(O739=O738,IF(K738=$R$17,$R$17,IF(AND(O739="BUY",I739&gt;I738),K738+$R$16,IF(AND(O739="BUY",I739&lt;=I738),K738,IF(AND(O739="SELL",I739&lt;I738),K738+$R$16,IF(AND(O739="SELL",I739&gt;=I738),K738,””))))),$R$16)))</f>
        <v>0.16</v>
      </c>
      <c r="L739" s="8">
        <f t="shared" si="68"/>
        <v>-1.212146502232281</v>
      </c>
      <c r="M739" s="15"/>
      <c r="N739" s="15">
        <f t="shared" si="66"/>
        <v>1974.6759156389517</v>
      </c>
      <c r="O739" s="11" t="str">
        <f t="shared" si="71"/>
        <v>SELL</v>
      </c>
      <c r="P739" s="16"/>
    </row>
    <row r="740" spans="1:16">
      <c r="A740" s="3">
        <v>43307.597222222219</v>
      </c>
      <c r="B740" s="6"/>
      <c r="C740" s="1">
        <v>1968.35</v>
      </c>
      <c r="D740" s="1">
        <v>1968.75</v>
      </c>
      <c r="E740" s="1">
        <v>1967.5</v>
      </c>
      <c r="F740" s="1">
        <v>1968.1</v>
      </c>
      <c r="G740" s="1">
        <v>28690</v>
      </c>
      <c r="H740" s="15">
        <f t="shared" si="69"/>
        <v>1973.4637691367193</v>
      </c>
      <c r="I740" s="1">
        <f t="shared" si="70"/>
        <v>1967.1</v>
      </c>
      <c r="J740" s="8">
        <f t="shared" si="67"/>
        <v>-6.3637691367193838</v>
      </c>
      <c r="K740" s="8">
        <f>IF(A740="","",IF(IF(O740=O739,IF(K739=$R$17,$R$17,IF(AND(O740="BUY",I740&gt;I739),K739+$R$16,IF(AND(O740="BUY",I740&lt;=I739),K739,IF(AND(O740="SELL",I740&lt;I739),K739+$R$16,IF(AND(O740="SELL",I740&gt;=I739),K739,””))))),$R$16)&gt;$R$17,$R$17,IF(O740=O739,IF(K739=$R$17,$R$17,IF(AND(O740="BUY",I740&gt;I739),K739+$R$16,IF(AND(O740="BUY",I740&lt;=I739),K739,IF(AND(O740="SELL",I740&lt;I739),K739+$R$16,IF(AND(O740="SELL",I740&gt;=I739),K739,””))))),$R$16)))</f>
        <v>0.16</v>
      </c>
      <c r="L740" s="8">
        <f t="shared" si="68"/>
        <v>-1.0182030618751015</v>
      </c>
      <c r="M740" s="15"/>
      <c r="N740" s="15">
        <f t="shared" si="66"/>
        <v>1973.4637691367193</v>
      </c>
      <c r="O740" s="11" t="str">
        <f t="shared" si="71"/>
        <v>SELL</v>
      </c>
      <c r="P740" s="16"/>
    </row>
    <row r="741" spans="1:16">
      <c r="A741" s="3">
        <v>43307.600694444445</v>
      </c>
      <c r="B741" s="6"/>
      <c r="C741" s="1">
        <v>1968.1</v>
      </c>
      <c r="D741" s="1">
        <v>1969.9</v>
      </c>
      <c r="E741" s="1">
        <v>1968</v>
      </c>
      <c r="F741" s="1">
        <v>1968.8</v>
      </c>
      <c r="G741" s="1">
        <v>19787</v>
      </c>
      <c r="H741" s="15">
        <f t="shared" si="69"/>
        <v>1972.4455660748442</v>
      </c>
      <c r="I741" s="1">
        <f t="shared" si="70"/>
        <v>1967.1</v>
      </c>
      <c r="J741" s="8">
        <f t="shared" si="67"/>
        <v>-5.3455660748443279</v>
      </c>
      <c r="K741" s="8">
        <f>IF(A741="","",IF(IF(O741=O740,IF(K740=$R$17,$R$17,IF(AND(O741="BUY",I741&gt;I740),K740+$R$16,IF(AND(O741="BUY",I741&lt;=I740),K740,IF(AND(O741="SELL",I741&lt;I740),K740+$R$16,IF(AND(O741="SELL",I741&gt;=I740),K740,””))))),$R$16)&gt;$R$17,$R$17,IF(O741=O740,IF(K740=$R$17,$R$17,IF(AND(O741="BUY",I741&gt;I740),K740+$R$16,IF(AND(O741="BUY",I741&lt;=I740),K740,IF(AND(O741="SELL",I741&lt;I740),K740+$R$16,IF(AND(O741="SELL",I741&gt;=I740),K740,””))))),$R$16)))</f>
        <v>0.16</v>
      </c>
      <c r="L741" s="8">
        <f t="shared" si="68"/>
        <v>-0.85529057197509251</v>
      </c>
      <c r="M741" s="15"/>
      <c r="N741" s="15">
        <f t="shared" si="66"/>
        <v>1972.4455660748442</v>
      </c>
      <c r="O741" s="11" t="str">
        <f t="shared" si="71"/>
        <v>SELL</v>
      </c>
      <c r="P741" s="16"/>
    </row>
    <row r="742" spans="1:16">
      <c r="A742" s="3">
        <v>43307.604166666664</v>
      </c>
      <c r="B742" s="6"/>
      <c r="C742" s="1">
        <v>1968.8</v>
      </c>
      <c r="D742" s="1">
        <v>1970</v>
      </c>
      <c r="E742" s="1">
        <v>1968</v>
      </c>
      <c r="F742" s="1">
        <v>1968.25</v>
      </c>
      <c r="G742" s="1">
        <v>30248</v>
      </c>
      <c r="H742" s="15">
        <f t="shared" si="69"/>
        <v>1971.5902755028692</v>
      </c>
      <c r="I742" s="1">
        <f t="shared" si="70"/>
        <v>1967.1</v>
      </c>
      <c r="J742" s="8">
        <f t="shared" si="67"/>
        <v>-4.4902755028692809</v>
      </c>
      <c r="K742" s="8">
        <f>IF(A742="","",IF(IF(O742=O741,IF(K741=$R$17,$R$17,IF(AND(O742="BUY",I742&gt;I741),K741+$R$16,IF(AND(O742="BUY",I742&lt;=I741),K741,IF(AND(O742="SELL",I742&lt;I741),K741+$R$16,IF(AND(O742="SELL",I742&gt;=I741),K741,””))))),$R$16)&gt;$R$17,$R$17,IF(O742=O741,IF(K741=$R$17,$R$17,IF(AND(O742="BUY",I742&gt;I741),K741+$R$16,IF(AND(O742="BUY",I742&lt;=I741),K741,IF(AND(O742="SELL",I742&lt;I741),K741+$R$16,IF(AND(O742="SELL",I742&gt;=I741),K741,””))))),$R$16)))</f>
        <v>0.16</v>
      </c>
      <c r="L742" s="8">
        <f t="shared" si="68"/>
        <v>-0.71844408045908492</v>
      </c>
      <c r="M742" s="15"/>
      <c r="N742" s="15">
        <f t="shared" si="66"/>
        <v>1971.5902755028692</v>
      </c>
      <c r="O742" s="11" t="str">
        <f t="shared" si="71"/>
        <v>SELL</v>
      </c>
      <c r="P742" s="16"/>
    </row>
    <row r="743" spans="1:16">
      <c r="A743" s="3">
        <v>43307.607638888891</v>
      </c>
      <c r="B743" s="6"/>
      <c r="C743" s="1">
        <v>1968.2</v>
      </c>
      <c r="D743" s="1">
        <v>1968.2</v>
      </c>
      <c r="E743" s="1">
        <v>1965.65</v>
      </c>
      <c r="F743" s="1">
        <v>1966.15</v>
      </c>
      <c r="G743" s="1">
        <v>39461</v>
      </c>
      <c r="H743" s="15">
        <f t="shared" si="69"/>
        <v>1970.8718314224102</v>
      </c>
      <c r="I743" s="1">
        <f t="shared" si="70"/>
        <v>1965.65</v>
      </c>
      <c r="J743" s="8">
        <f t="shared" si="67"/>
        <v>-5.221831422410105</v>
      </c>
      <c r="K743" s="8">
        <f>IF(A743="","",IF(IF(O743=O742,IF(K742=$R$17,$R$17,IF(AND(O743="BUY",I743&gt;I742),K742+$R$16,IF(AND(O743="BUY",I743&lt;=I742),K742,IF(AND(O743="SELL",I743&lt;I742),K742+$R$16,IF(AND(O743="SELL",I743&gt;=I742),K742,””))))),$R$16)&gt;$R$17,$R$17,IF(O743=O742,IF(K742=$R$17,$R$17,IF(AND(O743="BUY",I743&gt;I742),K742+$R$16,IF(AND(O743="BUY",I743&lt;=I742),K742,IF(AND(O743="SELL",I743&lt;I742),K742+$R$16,IF(AND(O743="SELL",I743&gt;=I742),K742,””))))),$R$16)))</f>
        <v>0.18</v>
      </c>
      <c r="L743" s="8">
        <f t="shared" si="68"/>
        <v>-0.93992965603381884</v>
      </c>
      <c r="M743" s="15"/>
      <c r="N743" s="15">
        <f t="shared" si="66"/>
        <v>1970.8718314224102</v>
      </c>
      <c r="O743" s="11" t="str">
        <f t="shared" si="71"/>
        <v>SELL</v>
      </c>
      <c r="P743" s="16"/>
    </row>
    <row r="744" spans="1:16">
      <c r="A744" s="3">
        <v>43307.611111111109</v>
      </c>
      <c r="B744" s="6"/>
      <c r="C744" s="1">
        <v>1966.2</v>
      </c>
      <c r="D744" s="1">
        <v>1966.2</v>
      </c>
      <c r="E744" s="1">
        <v>1962.75</v>
      </c>
      <c r="F744" s="1">
        <v>1963.1</v>
      </c>
      <c r="G744" s="1">
        <v>51765</v>
      </c>
      <c r="H744" s="15">
        <f t="shared" si="69"/>
        <v>1969.9319017663763</v>
      </c>
      <c r="I744" s="1">
        <f t="shared" si="70"/>
        <v>1962.75</v>
      </c>
      <c r="J744" s="8">
        <f t="shared" si="67"/>
        <v>-7.1819017663763134</v>
      </c>
      <c r="K744" s="8">
        <f>IF(A744="","",IF(IF(O744=O743,IF(K743=$R$17,$R$17,IF(AND(O744="BUY",I744&gt;I743),K743+$R$16,IF(AND(O744="BUY",I744&lt;=I743),K743,IF(AND(O744="SELL",I744&lt;I743),K743+$R$16,IF(AND(O744="SELL",I744&gt;=I743),K743,””))))),$R$16)&gt;$R$17,$R$17,IF(O744=O743,IF(K743=$R$17,$R$17,IF(AND(O744="BUY",I744&gt;I743),K743+$R$16,IF(AND(O744="BUY",I744&lt;=I743),K743,IF(AND(O744="SELL",I744&lt;I743),K743+$R$16,IF(AND(O744="SELL",I744&gt;=I743),K743,””))))),$R$16)))</f>
        <v>0.19999999999999998</v>
      </c>
      <c r="L744" s="8">
        <f t="shared" si="68"/>
        <v>-1.4363803532752626</v>
      </c>
      <c r="M744" s="15"/>
      <c r="N744" s="15">
        <f t="shared" si="66"/>
        <v>1969.9319017663763</v>
      </c>
      <c r="O744" s="11" t="str">
        <f t="shared" si="71"/>
        <v>SELL</v>
      </c>
      <c r="P744" s="16"/>
    </row>
    <row r="745" spans="1:16">
      <c r="A745" s="3">
        <v>43307.614583333336</v>
      </c>
      <c r="B745" s="6"/>
      <c r="C745" s="1">
        <v>1963.05</v>
      </c>
      <c r="D745" s="1">
        <v>1964</v>
      </c>
      <c r="E745" s="1">
        <v>1960.15</v>
      </c>
      <c r="F745" s="1">
        <v>1963.45</v>
      </c>
      <c r="G745" s="1">
        <v>104918</v>
      </c>
      <c r="H745" s="15">
        <f t="shared" si="69"/>
        <v>1968.495521413101</v>
      </c>
      <c r="I745" s="1">
        <f t="shared" si="70"/>
        <v>1960.15</v>
      </c>
      <c r="J745" s="8">
        <f t="shared" si="67"/>
        <v>-8.3455214131008688</v>
      </c>
      <c r="K745" s="8">
        <f>IF(A745="","",IF(IF(O745=O744,IF(K744=$R$17,$R$17,IF(AND(O745="BUY",I745&gt;I744),K744+$R$16,IF(AND(O745="BUY",I745&lt;=I744),K744,IF(AND(O745="SELL",I745&lt;I744),K744+$R$16,IF(AND(O745="SELL",I745&gt;=I744),K744,””))))),$R$16)&gt;$R$17,$R$17,IF(O745=O744,IF(K744=$R$17,$R$17,IF(AND(O745="BUY",I745&gt;I744),K744+$R$16,IF(AND(O745="BUY",I745&lt;=I744),K744,IF(AND(O745="SELL",I745&lt;I744),K744+$R$16,IF(AND(O745="SELL",I745&gt;=I744),K744,””))))),$R$16)))</f>
        <v>0.2</v>
      </c>
      <c r="L745" s="8">
        <f t="shared" si="68"/>
        <v>-1.6691042826201739</v>
      </c>
      <c r="M745" s="15"/>
      <c r="N745" s="15">
        <f t="shared" si="66"/>
        <v>1968.495521413101</v>
      </c>
      <c r="O745" s="11" t="str">
        <f t="shared" si="71"/>
        <v>SELL</v>
      </c>
      <c r="P745" s="16"/>
    </row>
    <row r="746" spans="1:16">
      <c r="A746" s="3">
        <v>43307.618055555555</v>
      </c>
      <c r="B746" s="6"/>
      <c r="C746" s="1">
        <v>1963.55</v>
      </c>
      <c r="D746" s="1">
        <v>1964</v>
      </c>
      <c r="E746" s="1">
        <v>1962.75</v>
      </c>
      <c r="F746" s="1">
        <v>1963.8</v>
      </c>
      <c r="G746" s="1">
        <v>33185</v>
      </c>
      <c r="H746" s="15">
        <f t="shared" si="69"/>
        <v>1966.8264171304809</v>
      </c>
      <c r="I746" s="1">
        <f t="shared" si="70"/>
        <v>1960.15</v>
      </c>
      <c r="J746" s="8">
        <f t="shared" si="67"/>
        <v>-6.676417130480786</v>
      </c>
      <c r="K746" s="8">
        <f>IF(A746="","",IF(IF(O746=O745,IF(K745=$R$17,$R$17,IF(AND(O746="BUY",I746&gt;I745),K745+$R$16,IF(AND(O746="BUY",I746&lt;=I745),K745,IF(AND(O746="SELL",I746&lt;I745),K745+$R$16,IF(AND(O746="SELL",I746&gt;=I745),K745,””))))),$R$16)&gt;$R$17,$R$17,IF(O746=O745,IF(K745=$R$17,$R$17,IF(AND(O746="BUY",I746&gt;I745),K745+$R$16,IF(AND(O746="BUY",I746&lt;=I745),K745,IF(AND(O746="SELL",I746&lt;I745),K745+$R$16,IF(AND(O746="SELL",I746&gt;=I745),K745,””))))),$R$16)))</f>
        <v>0.2</v>
      </c>
      <c r="L746" s="8">
        <f t="shared" si="68"/>
        <v>-1.3352834260961572</v>
      </c>
      <c r="M746" s="15"/>
      <c r="N746" s="15">
        <f t="shared" si="66"/>
        <v>1966.8264171304809</v>
      </c>
      <c r="O746" s="11" t="str">
        <f t="shared" si="71"/>
        <v>SELL</v>
      </c>
      <c r="P746" s="16"/>
    </row>
    <row r="747" spans="1:16">
      <c r="A747" s="3">
        <v>43307.621527777781</v>
      </c>
      <c r="B747" s="6"/>
      <c r="C747" s="1">
        <v>1963.85</v>
      </c>
      <c r="D747" s="1">
        <v>1965.75</v>
      </c>
      <c r="E747" s="1">
        <v>1960.5</v>
      </c>
      <c r="F747" s="1">
        <v>1962.55</v>
      </c>
      <c r="G747" s="1">
        <v>81653</v>
      </c>
      <c r="H747" s="15">
        <f t="shared" si="69"/>
        <v>1960.15</v>
      </c>
      <c r="I747" s="1">
        <f t="shared" si="70"/>
        <v>1965.75</v>
      </c>
      <c r="J747" s="8">
        <f t="shared" si="67"/>
        <v>5.5999999999999091</v>
      </c>
      <c r="K747" s="8">
        <f>IF(A747="","",IF(IF(O747=O746,IF(K746=$R$17,$R$17,IF(AND(O747="BUY",I747&gt;I746),K746+$R$16,IF(AND(O747="BUY",I747&lt;=I746),K746,IF(AND(O747="SELL",I747&lt;I746),K746+$R$16,IF(AND(O747="SELL",I747&gt;=I746),K746,””))))),$R$16)&gt;$R$17,$R$17,IF(O747=O746,IF(K746=$R$17,$R$17,IF(AND(O747="BUY",I747&gt;I746),K746+$R$16,IF(AND(O747="BUY",I747&lt;=I746),K746,IF(AND(O747="SELL",I747&lt;I746),K746+$R$16,IF(AND(O747="SELL",I747&gt;=I746),K746,””))))),$R$16)))</f>
        <v>0.02</v>
      </c>
      <c r="L747" s="8">
        <f t="shared" si="68"/>
        <v>0.11199999999999818</v>
      </c>
      <c r="M747" s="15"/>
      <c r="N747" s="15">
        <f t="shared" si="66"/>
        <v>1960.15</v>
      </c>
      <c r="O747" s="11" t="str">
        <f t="shared" si="71"/>
        <v>BUY</v>
      </c>
      <c r="P747" s="16"/>
    </row>
    <row r="748" spans="1:16">
      <c r="A748" s="3">
        <v>43307.625</v>
      </c>
      <c r="B748" s="6"/>
      <c r="C748" s="1">
        <v>1962.7</v>
      </c>
      <c r="D748" s="1">
        <v>1964</v>
      </c>
      <c r="E748" s="1">
        <v>1960.1</v>
      </c>
      <c r="F748" s="1">
        <v>1961.45</v>
      </c>
      <c r="G748" s="1">
        <v>45156</v>
      </c>
      <c r="H748" s="15">
        <f t="shared" si="69"/>
        <v>1965.75</v>
      </c>
      <c r="I748" s="1">
        <f t="shared" si="70"/>
        <v>1960.1</v>
      </c>
      <c r="J748" s="8">
        <f t="shared" si="67"/>
        <v>-5.6500000000000909</v>
      </c>
      <c r="K748" s="8">
        <f>IF(A748="","",IF(IF(O748=O747,IF(K747=$R$17,$R$17,IF(AND(O748="BUY",I748&gt;I747),K747+$R$16,IF(AND(O748="BUY",I748&lt;=I747),K747,IF(AND(O748="SELL",I748&lt;I747),K747+$R$16,IF(AND(O748="SELL",I748&gt;=I747),K747,””))))),$R$16)&gt;$R$17,$R$17,IF(O748=O747,IF(K747=$R$17,$R$17,IF(AND(O748="BUY",I748&gt;I747),K747+$R$16,IF(AND(O748="BUY",I748&lt;=I747),K747,IF(AND(O748="SELL",I748&lt;I747),K747+$R$16,IF(AND(O748="SELL",I748&gt;=I747),K747,””))))),$R$16)))</f>
        <v>0.02</v>
      </c>
      <c r="L748" s="8">
        <f t="shared" si="68"/>
        <v>-0.11300000000000182</v>
      </c>
      <c r="M748" s="15"/>
      <c r="N748" s="15">
        <f t="shared" si="66"/>
        <v>1965.75</v>
      </c>
      <c r="O748" s="11" t="str">
        <f t="shared" si="71"/>
        <v>SELL</v>
      </c>
      <c r="P748" s="16"/>
    </row>
    <row r="749" spans="1:16">
      <c r="A749" s="3">
        <v>43307.628472222219</v>
      </c>
      <c r="B749" s="6"/>
      <c r="C749" s="1">
        <v>1961.05</v>
      </c>
      <c r="D749" s="1">
        <v>1974.8</v>
      </c>
      <c r="E749" s="1">
        <v>1961.05</v>
      </c>
      <c r="F749" s="1">
        <v>1968.9</v>
      </c>
      <c r="G749" s="1">
        <v>307525</v>
      </c>
      <c r="H749" s="15">
        <f t="shared" si="69"/>
        <v>1960.1</v>
      </c>
      <c r="I749" s="1">
        <f t="shared" si="70"/>
        <v>1974.8</v>
      </c>
      <c r="J749" s="8">
        <f t="shared" si="67"/>
        <v>14.700000000000045</v>
      </c>
      <c r="K749" s="8">
        <f>IF(A749="","",IF(IF(O749=O748,IF(K748=$R$17,$R$17,IF(AND(O749="BUY",I749&gt;I748),K748+$R$16,IF(AND(O749="BUY",I749&lt;=I748),K748,IF(AND(O749="SELL",I749&lt;I748),K748+$R$16,IF(AND(O749="SELL",I749&gt;=I748),K748,””))))),$R$16)&gt;$R$17,$R$17,IF(O749=O748,IF(K748=$R$17,$R$17,IF(AND(O749="BUY",I749&gt;I748),K748+$R$16,IF(AND(O749="BUY",I749&lt;=I748),K748,IF(AND(O749="SELL",I749&lt;I748),K748+$R$16,IF(AND(O749="SELL",I749&gt;=I748),K748,””))))),$R$16)))</f>
        <v>0.02</v>
      </c>
      <c r="L749" s="8">
        <f t="shared" si="68"/>
        <v>0.29400000000000093</v>
      </c>
      <c r="M749" s="15"/>
      <c r="N749" s="15">
        <f t="shared" si="66"/>
        <v>1960.1</v>
      </c>
      <c r="O749" s="11" t="str">
        <f t="shared" si="71"/>
        <v>BUY</v>
      </c>
      <c r="P749" s="16"/>
    </row>
    <row r="750" spans="1:16">
      <c r="A750" s="3">
        <v>43307.631944444445</v>
      </c>
      <c r="B750" s="6"/>
      <c r="C750" s="1">
        <v>1969</v>
      </c>
      <c r="D750" s="1">
        <v>1969</v>
      </c>
      <c r="E750" s="1">
        <v>1965</v>
      </c>
      <c r="F750" s="1">
        <v>1968</v>
      </c>
      <c r="G750" s="1">
        <v>231871</v>
      </c>
      <c r="H750" s="15">
        <f t="shared" si="69"/>
        <v>1960.394</v>
      </c>
      <c r="I750" s="1">
        <f t="shared" si="70"/>
        <v>1974.8</v>
      </c>
      <c r="J750" s="8">
        <f t="shared" si="67"/>
        <v>14.405999999999949</v>
      </c>
      <c r="K750" s="8">
        <f>IF(A750="","",IF(IF(O750=O749,IF(K749=$R$17,$R$17,IF(AND(O750="BUY",I750&gt;I749),K749+$R$16,IF(AND(O750="BUY",I750&lt;=I749),K749,IF(AND(O750="SELL",I750&lt;I749),K749+$R$16,IF(AND(O750="SELL",I750&gt;=I749),K749,””))))),$R$16)&gt;$R$17,$R$17,IF(O750=O749,IF(K749=$R$17,$R$17,IF(AND(O750="BUY",I750&gt;I749),K749+$R$16,IF(AND(O750="BUY",I750&lt;=I749),K749,IF(AND(O750="SELL",I750&lt;I749),K749+$R$16,IF(AND(O750="SELL",I750&gt;=I749),K749,””))))),$R$16)))</f>
        <v>0.02</v>
      </c>
      <c r="L750" s="8">
        <f t="shared" si="68"/>
        <v>0.28811999999999899</v>
      </c>
      <c r="M750" s="15"/>
      <c r="N750" s="15">
        <f t="shared" si="66"/>
        <v>1960.394</v>
      </c>
      <c r="O750" s="11" t="str">
        <f t="shared" si="71"/>
        <v>BUY</v>
      </c>
      <c r="P750" s="16"/>
    </row>
    <row r="751" spans="1:16">
      <c r="A751" s="3">
        <v>43307.635416666664</v>
      </c>
      <c r="B751" s="6"/>
      <c r="C751" s="1">
        <v>1968</v>
      </c>
      <c r="D751" s="1">
        <v>1968.5</v>
      </c>
      <c r="E751" s="1">
        <v>1961.95</v>
      </c>
      <c r="F751" s="1">
        <v>1962</v>
      </c>
      <c r="G751" s="1">
        <v>269582</v>
      </c>
      <c r="H751" s="15">
        <f t="shared" si="69"/>
        <v>1960.6821199999999</v>
      </c>
      <c r="I751" s="1">
        <f t="shared" si="70"/>
        <v>1974.8</v>
      </c>
      <c r="J751" s="8">
        <f t="shared" si="67"/>
        <v>14.117880000000014</v>
      </c>
      <c r="K751" s="8">
        <f>IF(A751="","",IF(IF(O751=O750,IF(K750=$R$17,$R$17,IF(AND(O751="BUY",I751&gt;I750),K750+$R$16,IF(AND(O751="BUY",I751&lt;=I750),K750,IF(AND(O751="SELL",I751&lt;I750),K750+$R$16,IF(AND(O751="SELL",I751&gt;=I750),K750,””))))),$R$16)&gt;$R$17,$R$17,IF(O751=O750,IF(K750=$R$17,$R$17,IF(AND(O751="BUY",I751&gt;I750),K750+$R$16,IF(AND(O751="BUY",I751&lt;=I750),K750,IF(AND(O751="SELL",I751&lt;I750),K750+$R$16,IF(AND(O751="SELL",I751&gt;=I750),K750,””))))),$R$16)))</f>
        <v>0.02</v>
      </c>
      <c r="L751" s="8">
        <f t="shared" si="68"/>
        <v>0.28235760000000026</v>
      </c>
      <c r="M751" s="15"/>
      <c r="N751" s="15">
        <f t="shared" si="66"/>
        <v>1960.6821199999999</v>
      </c>
      <c r="O751" s="11" t="str">
        <f t="shared" si="71"/>
        <v>BUY</v>
      </c>
      <c r="P751" s="16"/>
    </row>
    <row r="752" spans="1:16">
      <c r="A752" s="3">
        <v>43307.638888888891</v>
      </c>
      <c r="B752" s="6"/>
      <c r="C752" s="1">
        <v>1962</v>
      </c>
      <c r="D752" s="1">
        <v>1967</v>
      </c>
      <c r="E752" s="1">
        <v>1961</v>
      </c>
      <c r="F752" s="1">
        <v>1963.95</v>
      </c>
      <c r="G752" s="1">
        <v>278858</v>
      </c>
      <c r="H752" s="15">
        <f t="shared" si="69"/>
        <v>1960.9644776</v>
      </c>
      <c r="I752" s="1">
        <f t="shared" si="70"/>
        <v>1974.8</v>
      </c>
      <c r="J752" s="8">
        <f t="shared" si="67"/>
        <v>13.835522399999945</v>
      </c>
      <c r="K752" s="8">
        <f>IF(A752="","",IF(IF(O752=O751,IF(K751=$R$17,$R$17,IF(AND(O752="BUY",I752&gt;I751),K751+$R$16,IF(AND(O752="BUY",I752&lt;=I751),K751,IF(AND(O752="SELL",I752&lt;I751),K751+$R$16,IF(AND(O752="SELL",I752&gt;=I751),K751,””))))),$R$16)&gt;$R$17,$R$17,IF(O752=O751,IF(K751=$R$17,$R$17,IF(AND(O752="BUY",I752&gt;I751),K751+$R$16,IF(AND(O752="BUY",I752&lt;=I751),K751,IF(AND(O752="SELL",I752&lt;I751),K751+$R$16,IF(AND(O752="SELL",I752&gt;=I751),K751,””))))),$R$16)))</f>
        <v>0.02</v>
      </c>
      <c r="L752" s="8">
        <f t="shared" si="68"/>
        <v>0.27671044799999889</v>
      </c>
      <c r="M752" s="15"/>
      <c r="N752" s="15">
        <f t="shared" si="66"/>
        <v>1960.9644776</v>
      </c>
      <c r="O752" s="11" t="str">
        <f t="shared" si="71"/>
        <v>BUY</v>
      </c>
      <c r="P752" s="16"/>
    </row>
    <row r="753" spans="1:16">
      <c r="A753" s="3">
        <v>43307.642361111109</v>
      </c>
      <c r="B753" s="6"/>
      <c r="C753" s="1">
        <v>1964</v>
      </c>
      <c r="D753" s="1">
        <v>1966.65</v>
      </c>
      <c r="E753" s="1">
        <v>1962.1</v>
      </c>
      <c r="F753" s="1">
        <v>1962.75</v>
      </c>
      <c r="G753" s="1">
        <v>265651</v>
      </c>
      <c r="H753" s="15">
        <f t="shared" si="69"/>
        <v>1961.2411880479999</v>
      </c>
      <c r="I753" s="1">
        <f t="shared" si="70"/>
        <v>1974.8</v>
      </c>
      <c r="J753" s="8">
        <f t="shared" si="67"/>
        <v>13.558811952000042</v>
      </c>
      <c r="K753" s="8">
        <f>IF(A753="","",IF(IF(O753=O752,IF(K752=$R$17,$R$17,IF(AND(O753="BUY",I753&gt;I752),K752+$R$16,IF(AND(O753="BUY",I753&lt;=I752),K752,IF(AND(O753="SELL",I753&lt;I752),K752+$R$16,IF(AND(O753="SELL",I753&gt;=I752),K752,””))))),$R$16)&gt;$R$17,$R$17,IF(O753=O752,IF(K752=$R$17,$R$17,IF(AND(O753="BUY",I753&gt;I752),K752+$R$16,IF(AND(O753="BUY",I753&lt;=I752),K752,IF(AND(O753="SELL",I753&lt;I752),K752+$R$16,IF(AND(O753="SELL",I753&gt;=I752),K752,””))))),$R$16)))</f>
        <v>0.02</v>
      </c>
      <c r="L753" s="8">
        <f t="shared" si="68"/>
        <v>0.27117623904000082</v>
      </c>
      <c r="M753" s="15"/>
      <c r="N753" s="15">
        <f t="shared" si="66"/>
        <v>1961.2411880479999</v>
      </c>
      <c r="O753" s="11" t="str">
        <f t="shared" si="71"/>
        <v>BUY</v>
      </c>
      <c r="P753" s="16"/>
    </row>
    <row r="754" spans="1:16">
      <c r="A754" s="3">
        <v>43307.645833333336</v>
      </c>
      <c r="B754" s="6"/>
      <c r="C754" s="1">
        <v>1963.1</v>
      </c>
      <c r="D754" s="1">
        <v>1963.4</v>
      </c>
      <c r="E754" s="1">
        <v>1955.3</v>
      </c>
      <c r="F754" s="1">
        <v>1956</v>
      </c>
      <c r="G754" s="1">
        <v>382383</v>
      </c>
      <c r="H754" s="15">
        <f t="shared" si="69"/>
        <v>1974.8</v>
      </c>
      <c r="I754" s="1">
        <f t="shared" si="70"/>
        <v>1955.3</v>
      </c>
      <c r="J754" s="8">
        <f t="shared" si="67"/>
        <v>-19.5</v>
      </c>
      <c r="K754" s="8">
        <f>IF(A754="","",IF(IF(O754=O753,IF(K753=$R$17,$R$17,IF(AND(O754="BUY",I754&gt;I753),K753+$R$16,IF(AND(O754="BUY",I754&lt;=I753),K753,IF(AND(O754="SELL",I754&lt;I753),K753+$R$16,IF(AND(O754="SELL",I754&gt;=I753),K753,””))))),$R$16)&gt;$R$17,$R$17,IF(O754=O753,IF(K753=$R$17,$R$17,IF(AND(O754="BUY",I754&gt;I753),K753+$R$16,IF(AND(O754="BUY",I754&lt;=I753),K753,IF(AND(O754="SELL",I754&lt;I753),K753+$R$16,IF(AND(O754="SELL",I754&gt;=I753),K753,””))))),$R$16)))</f>
        <v>0.02</v>
      </c>
      <c r="L754" s="8">
        <f t="shared" si="68"/>
        <v>-0.39</v>
      </c>
      <c r="M754" s="15"/>
      <c r="N754" s="15">
        <f t="shared" si="66"/>
        <v>1974.8</v>
      </c>
      <c r="O754" s="11" t="str">
        <f t="shared" si="71"/>
        <v>SELL</v>
      </c>
      <c r="P754" s="16"/>
    </row>
    <row r="755" spans="1:16">
      <c r="A755" s="3"/>
      <c r="B755" s="6"/>
      <c r="G755" s="1">
        <v>345617</v>
      </c>
      <c r="H755" s="15" t="str">
        <f t="shared" si="69"/>
        <v/>
      </c>
      <c r="I755" s="1" t="str">
        <f t="shared" si="70"/>
        <v/>
      </c>
      <c r="J755" s="8" t="str">
        <f t="shared" si="67"/>
        <v/>
      </c>
      <c r="K755" s="8" t="str">
        <f>IF(A755="","",IF(IF(O755=O754,IF(K754=$R$17,$R$17,IF(AND(O755="BUY",I755&gt;I754),K754+$R$16,IF(AND(O755="BUY",I755&lt;=I754),K754,IF(AND(O755="SELL",I755&lt;I754),K754+$R$16,IF(AND(O755="SELL",I755&gt;=I754),K754,””))))),$R$16)&gt;$R$17,$R$17,IF(O755=O754,IF(K754=$R$17,$R$17,IF(AND(O755="BUY",I755&gt;I754),K754+$R$16,IF(AND(O755="BUY",I755&lt;=I754),K754,IF(AND(O755="SELL",I755&lt;I754),K754+$R$16,IF(AND(O755="SELL",I755&gt;=I754),K754,””))))),$R$16)))</f>
        <v/>
      </c>
      <c r="L755" s="8" t="str">
        <f t="shared" si="68"/>
        <v/>
      </c>
      <c r="M755" s="15"/>
      <c r="N755" s="15" t="str">
        <f t="shared" si="66"/>
        <v/>
      </c>
      <c r="O755" s="11" t="str">
        <f t="shared" si="71"/>
        <v/>
      </c>
      <c r="P755" s="16"/>
    </row>
    <row r="756" spans="1:16">
      <c r="A756" s="3"/>
      <c r="B756" s="6"/>
      <c r="G756" s="1">
        <v>280372</v>
      </c>
      <c r="H756" s="15" t="str">
        <f t="shared" si="69"/>
        <v/>
      </c>
      <c r="I756" s="1" t="str">
        <f t="shared" si="70"/>
        <v/>
      </c>
      <c r="J756" s="8" t="str">
        <f t="shared" si="67"/>
        <v/>
      </c>
      <c r="K756" s="8" t="str">
        <f>IF(A756="","",IF(IF(O756=O755,IF(K755=$R$17,$R$17,IF(AND(O756="BUY",I756&gt;I755),K755+$R$16,IF(AND(O756="BUY",I756&lt;=I755),K755,IF(AND(O756="SELL",I756&lt;I755),K755+$R$16,IF(AND(O756="SELL",I756&gt;=I755),K755,””))))),$R$16)&gt;$R$17,$R$17,IF(O756=O755,IF(K755=$R$17,$R$17,IF(AND(O756="BUY",I756&gt;I755),K755+$R$16,IF(AND(O756="BUY",I756&lt;=I755),K755,IF(AND(O756="SELL",I756&lt;I755),K755+$R$16,IF(AND(O756="SELL",I756&gt;=I755),K755,””))))),$R$16)))</f>
        <v/>
      </c>
      <c r="L756" s="8" t="str">
        <f t="shared" si="68"/>
        <v/>
      </c>
      <c r="M756" s="15"/>
      <c r="N756" s="15" t="str">
        <f t="shared" si="66"/>
        <v/>
      </c>
      <c r="O756" s="11" t="str">
        <f t="shared" si="71"/>
        <v/>
      </c>
      <c r="P756" s="16"/>
    </row>
    <row r="757" spans="1:16">
      <c r="A757" s="3"/>
      <c r="B757" s="6"/>
      <c r="G757" s="1">
        <v>31690</v>
      </c>
      <c r="H757" s="15" t="str">
        <f t="shared" si="69"/>
        <v/>
      </c>
      <c r="I757" s="1" t="str">
        <f t="shared" si="70"/>
        <v/>
      </c>
      <c r="J757" s="8" t="str">
        <f t="shared" si="67"/>
        <v/>
      </c>
      <c r="K757" s="8" t="str">
        <f>IF(A757="","",IF(IF(O757=O756,IF(K756=$R$17,$R$17,IF(AND(O757="BUY",I757&gt;I756),K756+$R$16,IF(AND(O757="BUY",I757&lt;=I756),K756,IF(AND(O757="SELL",I757&lt;I756),K756+$R$16,IF(AND(O757="SELL",I757&gt;=I756),K756,””))))),$R$16)&gt;$R$17,$R$17,IF(O757=O756,IF(K756=$R$17,$R$17,IF(AND(O757="BUY",I757&gt;I756),K756+$R$16,IF(AND(O757="BUY",I757&lt;=I756),K756,IF(AND(O757="SELL",I757&lt;I756),K756+$R$16,IF(AND(O757="SELL",I757&gt;=I756),K756,””))))),$R$16)))</f>
        <v/>
      </c>
      <c r="L757" s="8" t="str">
        <f t="shared" si="68"/>
        <v/>
      </c>
      <c r="M757" s="15"/>
      <c r="N757" s="15" t="str">
        <f t="shared" si="66"/>
        <v/>
      </c>
      <c r="O757" s="11" t="str">
        <f t="shared" si="71"/>
        <v/>
      </c>
      <c r="P757" s="16"/>
    </row>
    <row r="758" spans="1:16">
      <c r="A758" s="3"/>
      <c r="B758" s="6"/>
      <c r="G758" s="1">
        <v>43104</v>
      </c>
      <c r="H758" s="15" t="str">
        <f t="shared" si="69"/>
        <v/>
      </c>
      <c r="I758" s="1" t="str">
        <f t="shared" si="70"/>
        <v/>
      </c>
      <c r="J758" s="8" t="str">
        <f t="shared" si="67"/>
        <v/>
      </c>
      <c r="K758" s="8" t="str">
        <f>IF(A758="","",IF(IF(O758=O757,IF(K757=$R$17,$R$17,IF(AND(O758="BUY",I758&gt;I757),K757+$R$16,IF(AND(O758="BUY",I758&lt;=I757),K757,IF(AND(O758="SELL",I758&lt;I757),K757+$R$16,IF(AND(O758="SELL",I758&gt;=I757),K757,””))))),$R$16)&gt;$R$17,$R$17,IF(O758=O757,IF(K757=$R$17,$R$17,IF(AND(O758="BUY",I758&gt;I757),K757+$R$16,IF(AND(O758="BUY",I758&lt;=I757),K757,IF(AND(O758="SELL",I758&lt;I757),K757+$R$16,IF(AND(O758="SELL",I758&gt;=I757),K757,””))))),$R$16)))</f>
        <v/>
      </c>
      <c r="L758" s="8" t="str">
        <f t="shared" si="68"/>
        <v/>
      </c>
      <c r="M758" s="15"/>
      <c r="N758" s="15" t="str">
        <f t="shared" si="66"/>
        <v/>
      </c>
      <c r="O758" s="11" t="str">
        <f t="shared" si="71"/>
        <v/>
      </c>
      <c r="P758" s="16"/>
    </row>
    <row r="759" spans="1:16">
      <c r="A759" s="3"/>
      <c r="B759" s="6"/>
      <c r="G759" s="1">
        <v>21275</v>
      </c>
      <c r="H759" s="15" t="str">
        <f t="shared" si="69"/>
        <v/>
      </c>
      <c r="I759" s="1" t="str">
        <f t="shared" si="70"/>
        <v/>
      </c>
      <c r="J759" s="8" t="str">
        <f t="shared" si="67"/>
        <v/>
      </c>
      <c r="K759" s="8" t="str">
        <f>IF(A759="","",IF(IF(O759=O758,IF(K758=$R$17,$R$17,IF(AND(O759="BUY",I759&gt;I758),K758+$R$16,IF(AND(O759="BUY",I759&lt;=I758),K758,IF(AND(O759="SELL",I759&lt;I758),K758+$R$16,IF(AND(O759="SELL",I759&gt;=I758),K758,””))))),$R$16)&gt;$R$17,$R$17,IF(O759=O758,IF(K758=$R$17,$R$17,IF(AND(O759="BUY",I759&gt;I758),K758+$R$16,IF(AND(O759="BUY",I759&lt;=I758),K758,IF(AND(O759="SELL",I759&lt;I758),K758+$R$16,IF(AND(O759="SELL",I759&gt;=I758),K758,””))))),$R$16)))</f>
        <v/>
      </c>
      <c r="L759" s="8" t="str">
        <f t="shared" si="68"/>
        <v/>
      </c>
      <c r="M759" s="15"/>
      <c r="N759" s="15" t="str">
        <f t="shared" si="66"/>
        <v/>
      </c>
      <c r="O759" s="11" t="str">
        <f t="shared" si="71"/>
        <v/>
      </c>
      <c r="P759" s="16"/>
    </row>
    <row r="760" spans="1:16">
      <c r="A760" s="3"/>
      <c r="B760" s="6"/>
      <c r="G760" s="1">
        <v>13758</v>
      </c>
      <c r="H760" s="15" t="str">
        <f t="shared" si="69"/>
        <v/>
      </c>
      <c r="I760" s="1" t="str">
        <f t="shared" si="70"/>
        <v/>
      </c>
      <c r="J760" s="8" t="str">
        <f t="shared" si="67"/>
        <v/>
      </c>
      <c r="K760" s="8" t="str">
        <f>IF(A760="","",IF(IF(O760=O759,IF(K759=$R$17,$R$17,IF(AND(O760="BUY",I760&gt;I759),K759+$R$16,IF(AND(O760="BUY",I760&lt;=I759),K759,IF(AND(O760="SELL",I760&lt;I759),K759+$R$16,IF(AND(O760="SELL",I760&gt;=I759),K759,””))))),$R$16)&gt;$R$17,$R$17,IF(O760=O759,IF(K759=$R$17,$R$17,IF(AND(O760="BUY",I760&gt;I759),K759+$R$16,IF(AND(O760="BUY",I760&lt;=I759),K759,IF(AND(O760="SELL",I760&lt;I759),K759+$R$16,IF(AND(O760="SELL",I760&gt;=I759),K759,””))))),$R$16)))</f>
        <v/>
      </c>
      <c r="L760" s="8" t="str">
        <f t="shared" si="68"/>
        <v/>
      </c>
      <c r="M760" s="15"/>
      <c r="N760" s="15" t="str">
        <f t="shared" si="66"/>
        <v/>
      </c>
      <c r="O760" s="11" t="str">
        <f t="shared" si="71"/>
        <v/>
      </c>
      <c r="P760" s="16"/>
    </row>
    <row r="761" spans="1:16">
      <c r="A761" s="3"/>
      <c r="B761" s="6"/>
      <c r="G761" s="1">
        <v>34451</v>
      </c>
      <c r="H761" s="15" t="str">
        <f t="shared" si="69"/>
        <v/>
      </c>
      <c r="I761" s="1" t="str">
        <f t="shared" si="70"/>
        <v/>
      </c>
      <c r="J761" s="8" t="str">
        <f t="shared" si="67"/>
        <v/>
      </c>
      <c r="K761" s="8" t="str">
        <f>IF(A761="","",IF(IF(O761=O760,IF(K760=$R$17,$R$17,IF(AND(O761="BUY",I761&gt;I760),K760+$R$16,IF(AND(O761="BUY",I761&lt;=I760),K760,IF(AND(O761="SELL",I761&lt;I760),K760+$R$16,IF(AND(O761="SELL",I761&gt;=I760),K760,””))))),$R$16)&gt;$R$17,$R$17,IF(O761=O760,IF(K760=$R$17,$R$17,IF(AND(O761="BUY",I761&gt;I760),K760+$R$16,IF(AND(O761="BUY",I761&lt;=I760),K760,IF(AND(O761="SELL",I761&lt;I760),K760+$R$16,IF(AND(O761="SELL",I761&gt;=I760),K760,””))))),$R$16)))</f>
        <v/>
      </c>
      <c r="L761" s="8" t="str">
        <f t="shared" si="68"/>
        <v/>
      </c>
      <c r="M761" s="15"/>
      <c r="N761" s="15" t="str">
        <f t="shared" si="66"/>
        <v/>
      </c>
      <c r="O761" s="11" t="str">
        <f t="shared" si="71"/>
        <v/>
      </c>
      <c r="P761" s="16"/>
    </row>
    <row r="762" spans="1:16">
      <c r="A762" s="3"/>
      <c r="B762" s="6"/>
      <c r="G762" s="1">
        <v>18992</v>
      </c>
      <c r="H762" s="15" t="str">
        <f t="shared" si="69"/>
        <v/>
      </c>
      <c r="I762" s="1" t="str">
        <f t="shared" si="70"/>
        <v/>
      </c>
      <c r="J762" s="8" t="str">
        <f t="shared" si="67"/>
        <v/>
      </c>
      <c r="K762" s="8" t="str">
        <f>IF(A762="","",IF(IF(O762=O761,IF(K761=$R$17,$R$17,IF(AND(O762="BUY",I762&gt;I761),K761+$R$16,IF(AND(O762="BUY",I762&lt;=I761),K761,IF(AND(O762="SELL",I762&lt;I761),K761+$R$16,IF(AND(O762="SELL",I762&gt;=I761),K761,””))))),$R$16)&gt;$R$17,$R$17,IF(O762=O761,IF(K761=$R$17,$R$17,IF(AND(O762="BUY",I762&gt;I761),K761+$R$16,IF(AND(O762="BUY",I762&lt;=I761),K761,IF(AND(O762="SELL",I762&lt;I761),K761+$R$16,IF(AND(O762="SELL",I762&gt;=I761),K761,””))))),$R$16)))</f>
        <v/>
      </c>
      <c r="L762" s="8" t="str">
        <f t="shared" si="68"/>
        <v/>
      </c>
      <c r="M762" s="15"/>
      <c r="N762" s="15" t="str">
        <f t="shared" si="66"/>
        <v/>
      </c>
      <c r="O762" s="11" t="str">
        <f t="shared" si="71"/>
        <v/>
      </c>
      <c r="P762" s="16"/>
    </row>
    <row r="763" spans="1:16">
      <c r="A763" s="3"/>
      <c r="B763" s="6"/>
      <c r="G763" s="1">
        <v>17526</v>
      </c>
      <c r="H763" s="15" t="str">
        <f t="shared" si="69"/>
        <v/>
      </c>
      <c r="I763" s="1" t="str">
        <f t="shared" si="70"/>
        <v/>
      </c>
      <c r="J763" s="8" t="str">
        <f t="shared" si="67"/>
        <v/>
      </c>
      <c r="K763" s="8" t="str">
        <f>IF(A763="","",IF(IF(O763=O762,IF(K762=$R$17,$R$17,IF(AND(O763="BUY",I763&gt;I762),K762+$R$16,IF(AND(O763="BUY",I763&lt;=I762),K762,IF(AND(O763="SELL",I763&lt;I762),K762+$R$16,IF(AND(O763="SELL",I763&gt;=I762),K762,””))))),$R$16)&gt;$R$17,$R$17,IF(O763=O762,IF(K762=$R$17,$R$17,IF(AND(O763="BUY",I763&gt;I762),K762+$R$16,IF(AND(O763="BUY",I763&lt;=I762),K762,IF(AND(O763="SELL",I763&lt;I762),K762+$R$16,IF(AND(O763="SELL",I763&gt;=I762),K762,””))))),$R$16)))</f>
        <v/>
      </c>
      <c r="L763" s="8" t="str">
        <f t="shared" si="68"/>
        <v/>
      </c>
      <c r="M763" s="15"/>
      <c r="N763" s="15" t="str">
        <f t="shared" si="66"/>
        <v/>
      </c>
      <c r="O763" s="11" t="str">
        <f t="shared" si="71"/>
        <v/>
      </c>
      <c r="P763" s="16"/>
    </row>
    <row r="764" spans="1:16">
      <c r="A764" s="3"/>
      <c r="B764" s="6"/>
      <c r="G764" s="1">
        <v>13896</v>
      </c>
      <c r="H764" s="15" t="str">
        <f t="shared" si="69"/>
        <v/>
      </c>
      <c r="I764" s="1" t="str">
        <f t="shared" si="70"/>
        <v/>
      </c>
      <c r="J764" s="8" t="str">
        <f t="shared" si="67"/>
        <v/>
      </c>
      <c r="K764" s="8" t="str">
        <f>IF(A764="","",IF(IF(O764=O763,IF(K763=$R$17,$R$17,IF(AND(O764="BUY",I764&gt;I763),K763+$R$16,IF(AND(O764="BUY",I764&lt;=I763),K763,IF(AND(O764="SELL",I764&lt;I763),K763+$R$16,IF(AND(O764="SELL",I764&gt;=I763),K763,””))))),$R$16)&gt;$R$17,$R$17,IF(O764=O763,IF(K763=$R$17,$R$17,IF(AND(O764="BUY",I764&gt;I763),K763+$R$16,IF(AND(O764="BUY",I764&lt;=I763),K763,IF(AND(O764="SELL",I764&lt;I763),K763+$R$16,IF(AND(O764="SELL",I764&gt;=I763),K763,””))))),$R$16)))</f>
        <v/>
      </c>
      <c r="L764" s="8" t="str">
        <f t="shared" si="68"/>
        <v/>
      </c>
      <c r="M764" s="15"/>
      <c r="N764" s="15" t="str">
        <f t="shared" si="66"/>
        <v/>
      </c>
      <c r="O764" s="11" t="str">
        <f t="shared" si="71"/>
        <v/>
      </c>
      <c r="P764" s="16"/>
    </row>
    <row r="765" spans="1:16">
      <c r="A765" s="3"/>
      <c r="B765" s="6"/>
      <c r="G765" s="1">
        <v>8531</v>
      </c>
      <c r="H765" s="15" t="str">
        <f t="shared" si="69"/>
        <v/>
      </c>
      <c r="I765" s="1" t="str">
        <f t="shared" si="70"/>
        <v/>
      </c>
      <c r="J765" s="8" t="str">
        <f t="shared" si="67"/>
        <v/>
      </c>
      <c r="K765" s="8" t="str">
        <f>IF(A765="","",IF(IF(O765=O764,IF(K764=$R$17,$R$17,IF(AND(O765="BUY",I765&gt;I764),K764+$R$16,IF(AND(O765="BUY",I765&lt;=I764),K764,IF(AND(O765="SELL",I765&lt;I764),K764+$R$16,IF(AND(O765="SELL",I765&gt;=I764),K764,””))))),$R$16)&gt;$R$17,$R$17,IF(O765=O764,IF(K764=$R$17,$R$17,IF(AND(O765="BUY",I765&gt;I764),K764+$R$16,IF(AND(O765="BUY",I765&lt;=I764),K764,IF(AND(O765="SELL",I765&lt;I764),K764+$R$16,IF(AND(O765="SELL",I765&gt;=I764),K764,””))))),$R$16)))</f>
        <v/>
      </c>
      <c r="L765" s="8" t="str">
        <f t="shared" si="68"/>
        <v/>
      </c>
      <c r="M765" s="15"/>
      <c r="N765" s="15" t="str">
        <f t="shared" si="66"/>
        <v/>
      </c>
      <c r="O765" s="11" t="str">
        <f t="shared" si="71"/>
        <v/>
      </c>
      <c r="P765" s="16"/>
    </row>
    <row r="766" spans="1:16">
      <c r="A766" s="3"/>
      <c r="B766" s="6"/>
      <c r="G766" s="1">
        <v>18448</v>
      </c>
      <c r="H766" s="15" t="str">
        <f t="shared" si="69"/>
        <v/>
      </c>
      <c r="I766" s="1" t="str">
        <f t="shared" si="70"/>
        <v/>
      </c>
      <c r="J766" s="8" t="str">
        <f t="shared" si="67"/>
        <v/>
      </c>
      <c r="K766" s="8" t="str">
        <f>IF(A766="","",IF(IF(O766=O765,IF(K765=$R$17,$R$17,IF(AND(O766="BUY",I766&gt;I765),K765+$R$16,IF(AND(O766="BUY",I766&lt;=I765),K765,IF(AND(O766="SELL",I766&lt;I765),K765+$R$16,IF(AND(O766="SELL",I766&gt;=I765),K765,””))))),$R$16)&gt;$R$17,$R$17,IF(O766=O765,IF(K765=$R$17,$R$17,IF(AND(O766="BUY",I766&gt;I765),K765+$R$16,IF(AND(O766="BUY",I766&lt;=I765),K765,IF(AND(O766="SELL",I766&lt;I765),K765+$R$16,IF(AND(O766="SELL",I766&gt;=I765),K765,””))))),$R$16)))</f>
        <v/>
      </c>
      <c r="L766" s="8" t="str">
        <f t="shared" si="68"/>
        <v/>
      </c>
      <c r="M766" s="15"/>
      <c r="N766" s="15" t="str">
        <f t="shared" si="66"/>
        <v/>
      </c>
      <c r="O766" s="11" t="str">
        <f t="shared" si="71"/>
        <v/>
      </c>
      <c r="P766" s="16"/>
    </row>
    <row r="767" spans="1:16">
      <c r="A767" s="3"/>
      <c r="B767" s="6"/>
      <c r="G767" s="1">
        <v>20912</v>
      </c>
      <c r="H767" s="15" t="str">
        <f t="shared" si="69"/>
        <v/>
      </c>
      <c r="I767" s="1" t="str">
        <f t="shared" si="70"/>
        <v/>
      </c>
      <c r="J767" s="8" t="str">
        <f t="shared" si="67"/>
        <v/>
      </c>
      <c r="K767" s="8" t="str">
        <f>IF(A767="","",IF(IF(O767=O766,IF(K766=$R$17,$R$17,IF(AND(O767="BUY",I767&gt;I766),K766+$R$16,IF(AND(O767="BUY",I767&lt;=I766),K766,IF(AND(O767="SELL",I767&lt;I766),K766+$R$16,IF(AND(O767="SELL",I767&gt;=I766),K766,””))))),$R$16)&gt;$R$17,$R$17,IF(O767=O766,IF(K766=$R$17,$R$17,IF(AND(O767="BUY",I767&gt;I766),K766+$R$16,IF(AND(O767="BUY",I767&lt;=I766),K766,IF(AND(O767="SELL",I767&lt;I766),K766+$R$16,IF(AND(O767="SELL",I767&gt;=I766),K766,””))))),$R$16)))</f>
        <v/>
      </c>
      <c r="L767" s="8" t="str">
        <f t="shared" si="68"/>
        <v/>
      </c>
      <c r="M767" s="15"/>
      <c r="N767" s="15" t="str">
        <f t="shared" si="66"/>
        <v/>
      </c>
      <c r="O767" s="11" t="str">
        <f t="shared" si="71"/>
        <v/>
      </c>
      <c r="P767" s="16"/>
    </row>
    <row r="768" spans="1:16">
      <c r="A768" s="3"/>
      <c r="B768" s="6"/>
      <c r="G768" s="1">
        <v>15825</v>
      </c>
      <c r="H768" s="15" t="str">
        <f t="shared" si="69"/>
        <v/>
      </c>
      <c r="I768" s="1" t="str">
        <f t="shared" si="70"/>
        <v/>
      </c>
      <c r="J768" s="8" t="str">
        <f t="shared" si="67"/>
        <v/>
      </c>
      <c r="K768" s="8" t="str">
        <f>IF(A768="","",IF(IF(O768=O767,IF(K767=$R$17,$R$17,IF(AND(O768="BUY",I768&gt;I767),K767+$R$16,IF(AND(O768="BUY",I768&lt;=I767),K767,IF(AND(O768="SELL",I768&lt;I767),K767+$R$16,IF(AND(O768="SELL",I768&gt;=I767),K767,””))))),$R$16)&gt;$R$17,$R$17,IF(O768=O767,IF(K767=$R$17,$R$17,IF(AND(O768="BUY",I768&gt;I767),K767+$R$16,IF(AND(O768="BUY",I768&lt;=I767),K767,IF(AND(O768="SELL",I768&lt;I767),K767+$R$16,IF(AND(O768="SELL",I768&gt;=I767),K767,””))))),$R$16)))</f>
        <v/>
      </c>
      <c r="L768" s="8" t="str">
        <f t="shared" si="68"/>
        <v/>
      </c>
      <c r="M768" s="15"/>
      <c r="N768" s="15" t="str">
        <f t="shared" si="66"/>
        <v/>
      </c>
      <c r="O768" s="11" t="str">
        <f t="shared" si="71"/>
        <v/>
      </c>
      <c r="P768" s="16"/>
    </row>
    <row r="769" spans="1:16">
      <c r="A769" s="3"/>
      <c r="B769" s="6"/>
      <c r="G769" s="1">
        <v>22397</v>
      </c>
      <c r="H769" s="15" t="str">
        <f t="shared" si="69"/>
        <v/>
      </c>
      <c r="I769" s="1" t="str">
        <f t="shared" si="70"/>
        <v/>
      </c>
      <c r="J769" s="8" t="str">
        <f t="shared" si="67"/>
        <v/>
      </c>
      <c r="K769" s="8" t="str">
        <f>IF(A769="","",IF(IF(O769=O768,IF(K768=$R$17,$R$17,IF(AND(O769="BUY",I769&gt;I768),K768+$R$16,IF(AND(O769="BUY",I769&lt;=I768),K768,IF(AND(O769="SELL",I769&lt;I768),K768+$R$16,IF(AND(O769="SELL",I769&gt;=I768),K768,””))))),$R$16)&gt;$R$17,$R$17,IF(O769=O768,IF(K768=$R$17,$R$17,IF(AND(O769="BUY",I769&gt;I768),K768+$R$16,IF(AND(O769="BUY",I769&lt;=I768),K768,IF(AND(O769="SELL",I769&lt;I768),K768+$R$16,IF(AND(O769="SELL",I769&gt;=I768),K768,””))))),$R$16)))</f>
        <v/>
      </c>
      <c r="L769" s="8" t="str">
        <f t="shared" si="68"/>
        <v/>
      </c>
      <c r="M769" s="15"/>
      <c r="N769" s="15" t="str">
        <f t="shared" si="66"/>
        <v/>
      </c>
      <c r="O769" s="11" t="str">
        <f t="shared" si="71"/>
        <v/>
      </c>
      <c r="P769" s="16"/>
    </row>
    <row r="770" spans="1:16">
      <c r="A770" s="3"/>
      <c r="B770" s="6"/>
      <c r="G770" s="1">
        <v>24902</v>
      </c>
      <c r="H770" s="15" t="str">
        <f t="shared" si="69"/>
        <v/>
      </c>
      <c r="I770" s="1" t="str">
        <f t="shared" si="70"/>
        <v/>
      </c>
      <c r="J770" s="8" t="str">
        <f t="shared" si="67"/>
        <v/>
      </c>
      <c r="K770" s="8" t="str">
        <f>IF(A770="","",IF(IF(O770=O769,IF(K769=$R$17,$R$17,IF(AND(O770="BUY",I770&gt;I769),K769+$R$16,IF(AND(O770="BUY",I770&lt;=I769),K769,IF(AND(O770="SELL",I770&lt;I769),K769+$R$16,IF(AND(O770="SELL",I770&gt;=I769),K769,””))))),$R$16)&gt;$R$17,$R$17,IF(O770=O769,IF(K769=$R$17,$R$17,IF(AND(O770="BUY",I770&gt;I769),K769+$R$16,IF(AND(O770="BUY",I770&lt;=I769),K769,IF(AND(O770="SELL",I770&lt;I769),K769+$R$16,IF(AND(O770="SELL",I770&gt;=I769),K769,””))))),$R$16)))</f>
        <v/>
      </c>
      <c r="L770" s="8" t="str">
        <f t="shared" si="68"/>
        <v/>
      </c>
      <c r="M770" s="15"/>
      <c r="N770" s="15" t="str">
        <f t="shared" si="66"/>
        <v/>
      </c>
      <c r="O770" s="11" t="str">
        <f t="shared" si="71"/>
        <v/>
      </c>
      <c r="P770" s="16"/>
    </row>
    <row r="771" spans="1:16">
      <c r="A771" s="3"/>
      <c r="B771" s="6"/>
      <c r="G771" s="1">
        <v>15544</v>
      </c>
      <c r="H771" s="15" t="str">
        <f t="shared" si="69"/>
        <v/>
      </c>
      <c r="I771" s="1" t="str">
        <f t="shared" si="70"/>
        <v/>
      </c>
      <c r="J771" s="8" t="str">
        <f t="shared" si="67"/>
        <v/>
      </c>
      <c r="K771" s="8" t="str">
        <f>IF(A771="","",IF(IF(O771=O770,IF(K770=$R$17,$R$17,IF(AND(O771="BUY",I771&gt;I770),K770+$R$16,IF(AND(O771="BUY",I771&lt;=I770),K770,IF(AND(O771="SELL",I771&lt;I770),K770+$R$16,IF(AND(O771="SELL",I771&gt;=I770),K770,””))))),$R$16)&gt;$R$17,$R$17,IF(O771=O770,IF(K770=$R$17,$R$17,IF(AND(O771="BUY",I771&gt;I770),K770+$R$16,IF(AND(O771="BUY",I771&lt;=I770),K770,IF(AND(O771="SELL",I771&lt;I770),K770+$R$16,IF(AND(O771="SELL",I771&gt;=I770),K770,””))))),$R$16)))</f>
        <v/>
      </c>
      <c r="L771" s="8" t="str">
        <f t="shared" si="68"/>
        <v/>
      </c>
      <c r="M771" s="15"/>
      <c r="N771" s="15" t="str">
        <f t="shared" ref="N771:N834" si="72">H771</f>
        <v/>
      </c>
      <c r="O771" s="11" t="str">
        <f t="shared" si="71"/>
        <v/>
      </c>
      <c r="P771" s="16"/>
    </row>
    <row r="772" spans="1:16">
      <c r="A772" s="3"/>
      <c r="B772" s="6"/>
      <c r="G772" s="1">
        <v>15797</v>
      </c>
      <c r="H772" s="15" t="str">
        <f t="shared" si="69"/>
        <v/>
      </c>
      <c r="I772" s="1" t="str">
        <f t="shared" si="70"/>
        <v/>
      </c>
      <c r="J772" s="8" t="str">
        <f t="shared" ref="J772:J835" si="73">IF(A772="","",I772-H772)</f>
        <v/>
      </c>
      <c r="K772" s="8" t="str">
        <f>IF(A772="","",IF(IF(O772=O771,IF(K771=$R$17,$R$17,IF(AND(O772="BUY",I772&gt;I771),K771+$R$16,IF(AND(O772="BUY",I772&lt;=I771),K771,IF(AND(O772="SELL",I772&lt;I771),K771+$R$16,IF(AND(O772="SELL",I772&gt;=I771),K771,””))))),$R$16)&gt;$R$17,$R$17,IF(O772=O771,IF(K771=$R$17,$R$17,IF(AND(O772="BUY",I772&gt;I771),K771+$R$16,IF(AND(O772="BUY",I772&lt;=I771),K771,IF(AND(O772="SELL",I772&lt;I771),K771+$R$16,IF(AND(O772="SELL",I772&gt;=I771),K771,””))))),$R$16)))</f>
        <v/>
      </c>
      <c r="L772" s="8" t="str">
        <f t="shared" ref="L772:L835" si="74">IF(A772="","",K772*J772)</f>
        <v/>
      </c>
      <c r="M772" s="15"/>
      <c r="N772" s="15" t="str">
        <f t="shared" si="72"/>
        <v/>
      </c>
      <c r="O772" s="11" t="str">
        <f t="shared" si="71"/>
        <v/>
      </c>
      <c r="P772" s="16"/>
    </row>
    <row r="773" spans="1:16">
      <c r="A773" s="3"/>
      <c r="B773" s="6"/>
      <c r="G773" s="1">
        <v>19538</v>
      </c>
      <c r="H773" s="15" t="str">
        <f t="shared" ref="H773:H836" si="75">IF(A773="","",IF(AND(O772="BUY",H772+L772&gt;E773),I772,IF(AND(O772="SELL",H772+L772&lt;D773),I772,H772+L772)))</f>
        <v/>
      </c>
      <c r="I773" s="1" t="str">
        <f t="shared" ref="I773:I836" si="76">IF(A773="","",IF(AND(O773="BUY",D773&gt;I772),D773,IF(AND(O773="BUY",D773&lt;=I772),I772,IF(AND(O773="SELL",E773&lt;I772),E773,I772))))</f>
        <v/>
      </c>
      <c r="J773" s="8" t="str">
        <f t="shared" si="73"/>
        <v/>
      </c>
      <c r="K773" s="8" t="str">
        <f>IF(A773="","",IF(IF(O773=O772,IF(K772=$R$17,$R$17,IF(AND(O773="BUY",I773&gt;I772),K772+$R$16,IF(AND(O773="BUY",I773&lt;=I772),K772,IF(AND(O773="SELL",I773&lt;I772),K772+$R$16,IF(AND(O773="SELL",I773&gt;=I772),K772,””))))),$R$16)&gt;$R$17,$R$17,IF(O773=O772,IF(K772=$R$17,$R$17,IF(AND(O773="BUY",I773&gt;I772),K772+$R$16,IF(AND(O773="BUY",I773&lt;=I772),K772,IF(AND(O773="SELL",I773&lt;I772),K772+$R$16,IF(AND(O773="SELL",I773&gt;=I772),K772,””))))),$R$16)))</f>
        <v/>
      </c>
      <c r="L773" s="8" t="str">
        <f t="shared" si="74"/>
        <v/>
      </c>
      <c r="M773" s="15"/>
      <c r="N773" s="15" t="str">
        <f t="shared" si="72"/>
        <v/>
      </c>
      <c r="O773" s="11" t="str">
        <f t="shared" ref="O773:O836" si="77">IF(H773&lt;D773,"BUY",IF(H773&gt;E773,"SELL",""))</f>
        <v/>
      </c>
      <c r="P773" s="16"/>
    </row>
    <row r="774" spans="1:16">
      <c r="A774" s="3"/>
      <c r="B774" s="6"/>
      <c r="G774" s="1">
        <v>10097</v>
      </c>
      <c r="H774" s="15" t="str">
        <f t="shared" si="75"/>
        <v/>
      </c>
      <c r="I774" s="1" t="str">
        <f t="shared" si="76"/>
        <v/>
      </c>
      <c r="J774" s="8" t="str">
        <f t="shared" si="73"/>
        <v/>
      </c>
      <c r="K774" s="8" t="str">
        <f>IF(A774="","",IF(IF(O774=O773,IF(K773=$R$17,$R$17,IF(AND(O774="BUY",I774&gt;I773),K773+$R$16,IF(AND(O774="BUY",I774&lt;=I773),K773,IF(AND(O774="SELL",I774&lt;I773),K773+$R$16,IF(AND(O774="SELL",I774&gt;=I773),K773,””))))),$R$16)&gt;$R$17,$R$17,IF(O774=O773,IF(K773=$R$17,$R$17,IF(AND(O774="BUY",I774&gt;I773),K773+$R$16,IF(AND(O774="BUY",I774&lt;=I773),K773,IF(AND(O774="SELL",I774&lt;I773),K773+$R$16,IF(AND(O774="SELL",I774&gt;=I773),K773,””))))),$R$16)))</f>
        <v/>
      </c>
      <c r="L774" s="8" t="str">
        <f t="shared" si="74"/>
        <v/>
      </c>
      <c r="M774" s="15"/>
      <c r="N774" s="15" t="str">
        <f t="shared" si="72"/>
        <v/>
      </c>
      <c r="O774" s="11" t="str">
        <f t="shared" si="77"/>
        <v/>
      </c>
      <c r="P774" s="16"/>
    </row>
    <row r="775" spans="1:16">
      <c r="A775" s="3"/>
      <c r="B775" s="6"/>
      <c r="G775" s="1">
        <v>7238</v>
      </c>
      <c r="H775" s="15" t="str">
        <f t="shared" si="75"/>
        <v/>
      </c>
      <c r="I775" s="1" t="str">
        <f t="shared" si="76"/>
        <v/>
      </c>
      <c r="J775" s="8" t="str">
        <f t="shared" si="73"/>
        <v/>
      </c>
      <c r="K775" s="8" t="str">
        <f>IF(A775="","",IF(IF(O775=O774,IF(K774=$R$17,$R$17,IF(AND(O775="BUY",I775&gt;I774),K774+$R$16,IF(AND(O775="BUY",I775&lt;=I774),K774,IF(AND(O775="SELL",I775&lt;I774),K774+$R$16,IF(AND(O775="SELL",I775&gt;=I774),K774,””))))),$R$16)&gt;$R$17,$R$17,IF(O775=O774,IF(K774=$R$17,$R$17,IF(AND(O775="BUY",I775&gt;I774),K774+$R$16,IF(AND(O775="BUY",I775&lt;=I774),K774,IF(AND(O775="SELL",I775&lt;I774),K774+$R$16,IF(AND(O775="SELL",I775&gt;=I774),K774,””))))),$R$16)))</f>
        <v/>
      </c>
      <c r="L775" s="8" t="str">
        <f t="shared" si="74"/>
        <v/>
      </c>
      <c r="M775" s="15"/>
      <c r="N775" s="15" t="str">
        <f t="shared" si="72"/>
        <v/>
      </c>
      <c r="O775" s="11" t="str">
        <f t="shared" si="77"/>
        <v/>
      </c>
      <c r="P775" s="16"/>
    </row>
    <row r="776" spans="1:16">
      <c r="A776" s="3"/>
      <c r="B776" s="6"/>
      <c r="G776" s="1">
        <v>15131</v>
      </c>
      <c r="H776" s="15" t="str">
        <f t="shared" si="75"/>
        <v/>
      </c>
      <c r="I776" s="1" t="str">
        <f t="shared" si="76"/>
        <v/>
      </c>
      <c r="J776" s="8" t="str">
        <f t="shared" si="73"/>
        <v/>
      </c>
      <c r="K776" s="8" t="str">
        <f>IF(A776="","",IF(IF(O776=O775,IF(K775=$R$17,$R$17,IF(AND(O776="BUY",I776&gt;I775),K775+$R$16,IF(AND(O776="BUY",I776&lt;=I775),K775,IF(AND(O776="SELL",I776&lt;I775),K775+$R$16,IF(AND(O776="SELL",I776&gt;=I775),K775,””))))),$R$16)&gt;$R$17,$R$17,IF(O776=O775,IF(K775=$R$17,$R$17,IF(AND(O776="BUY",I776&gt;I775),K775+$R$16,IF(AND(O776="BUY",I776&lt;=I775),K775,IF(AND(O776="SELL",I776&lt;I775),K775+$R$16,IF(AND(O776="SELL",I776&gt;=I775),K775,””))))),$R$16)))</f>
        <v/>
      </c>
      <c r="L776" s="8" t="str">
        <f t="shared" si="74"/>
        <v/>
      </c>
      <c r="M776" s="15"/>
      <c r="N776" s="15" t="str">
        <f t="shared" si="72"/>
        <v/>
      </c>
      <c r="O776" s="11" t="str">
        <f t="shared" si="77"/>
        <v/>
      </c>
      <c r="P776" s="16"/>
    </row>
    <row r="777" spans="1:16">
      <c r="A777" s="3"/>
      <c r="B777" s="6"/>
      <c r="G777" s="1">
        <v>17217</v>
      </c>
      <c r="H777" s="15" t="str">
        <f t="shared" si="75"/>
        <v/>
      </c>
      <c r="I777" s="1" t="str">
        <f t="shared" si="76"/>
        <v/>
      </c>
      <c r="J777" s="8" t="str">
        <f t="shared" si="73"/>
        <v/>
      </c>
      <c r="K777" s="8" t="str">
        <f>IF(A777="","",IF(IF(O777=O776,IF(K776=$R$17,$R$17,IF(AND(O777="BUY",I777&gt;I776),K776+$R$16,IF(AND(O777="BUY",I777&lt;=I776),K776,IF(AND(O777="SELL",I777&lt;I776),K776+$R$16,IF(AND(O777="SELL",I777&gt;=I776),K776,””))))),$R$16)&gt;$R$17,$R$17,IF(O777=O776,IF(K776=$R$17,$R$17,IF(AND(O777="BUY",I777&gt;I776),K776+$R$16,IF(AND(O777="BUY",I777&lt;=I776),K776,IF(AND(O777="SELL",I777&lt;I776),K776+$R$16,IF(AND(O777="SELL",I777&gt;=I776),K776,””))))),$R$16)))</f>
        <v/>
      </c>
      <c r="L777" s="8" t="str">
        <f t="shared" si="74"/>
        <v/>
      </c>
      <c r="M777" s="15"/>
      <c r="N777" s="15" t="str">
        <f t="shared" si="72"/>
        <v/>
      </c>
      <c r="O777" s="11" t="str">
        <f t="shared" si="77"/>
        <v/>
      </c>
      <c r="P777" s="16"/>
    </row>
    <row r="778" spans="1:16">
      <c r="A778" s="3"/>
      <c r="B778" s="6"/>
      <c r="G778" s="1">
        <v>55295</v>
      </c>
      <c r="H778" s="15" t="str">
        <f t="shared" si="75"/>
        <v/>
      </c>
      <c r="I778" s="1" t="str">
        <f t="shared" si="76"/>
        <v/>
      </c>
      <c r="J778" s="8" t="str">
        <f t="shared" si="73"/>
        <v/>
      </c>
      <c r="K778" s="8" t="str">
        <f>IF(A778="","",IF(IF(O778=O777,IF(K777=$R$17,$R$17,IF(AND(O778="BUY",I778&gt;I777),K777+$R$16,IF(AND(O778="BUY",I778&lt;=I777),K777,IF(AND(O778="SELL",I778&lt;I777),K777+$R$16,IF(AND(O778="SELL",I778&gt;=I777),K777,””))))),$R$16)&gt;$R$17,$R$17,IF(O778=O777,IF(K777=$R$17,$R$17,IF(AND(O778="BUY",I778&gt;I777),K777+$R$16,IF(AND(O778="BUY",I778&lt;=I777),K777,IF(AND(O778="SELL",I778&lt;I777),K777+$R$16,IF(AND(O778="SELL",I778&gt;=I777),K777,””))))),$R$16)))</f>
        <v/>
      </c>
      <c r="L778" s="8" t="str">
        <f t="shared" si="74"/>
        <v/>
      </c>
      <c r="M778" s="15"/>
      <c r="N778" s="15" t="str">
        <f t="shared" si="72"/>
        <v/>
      </c>
      <c r="O778" s="11" t="str">
        <f t="shared" si="77"/>
        <v/>
      </c>
      <c r="P778" s="16"/>
    </row>
    <row r="779" spans="1:16">
      <c r="A779" s="3"/>
      <c r="B779" s="6"/>
      <c r="G779" s="1">
        <v>69179</v>
      </c>
      <c r="H779" s="15" t="str">
        <f t="shared" si="75"/>
        <v/>
      </c>
      <c r="I779" s="1" t="str">
        <f t="shared" si="76"/>
        <v/>
      </c>
      <c r="J779" s="8" t="str">
        <f t="shared" si="73"/>
        <v/>
      </c>
      <c r="K779" s="8" t="str">
        <f>IF(A779="","",IF(IF(O779=O778,IF(K778=$R$17,$R$17,IF(AND(O779="BUY",I779&gt;I778),K778+$R$16,IF(AND(O779="BUY",I779&lt;=I778),K778,IF(AND(O779="SELL",I779&lt;I778),K778+$R$16,IF(AND(O779="SELL",I779&gt;=I778),K778,””))))),$R$16)&gt;$R$17,$R$17,IF(O779=O778,IF(K778=$R$17,$R$17,IF(AND(O779="BUY",I779&gt;I778),K778+$R$16,IF(AND(O779="BUY",I779&lt;=I778),K778,IF(AND(O779="SELL",I779&lt;I778),K778+$R$16,IF(AND(O779="SELL",I779&gt;=I778),K778,””))))),$R$16)))</f>
        <v/>
      </c>
      <c r="L779" s="8" t="str">
        <f t="shared" si="74"/>
        <v/>
      </c>
      <c r="M779" s="15"/>
      <c r="N779" s="15" t="str">
        <f t="shared" si="72"/>
        <v/>
      </c>
      <c r="O779" s="11" t="str">
        <f t="shared" si="77"/>
        <v/>
      </c>
      <c r="P779" s="16"/>
    </row>
    <row r="780" spans="1:16">
      <c r="A780" s="3"/>
      <c r="B780" s="6"/>
      <c r="G780" s="1">
        <v>45963</v>
      </c>
      <c r="H780" s="15" t="str">
        <f t="shared" si="75"/>
        <v/>
      </c>
      <c r="I780" s="1" t="str">
        <f t="shared" si="76"/>
        <v/>
      </c>
      <c r="J780" s="8" t="str">
        <f t="shared" si="73"/>
        <v/>
      </c>
      <c r="K780" s="8" t="str">
        <f>IF(A780="","",IF(IF(O780=O779,IF(K779=$R$17,$R$17,IF(AND(O780="BUY",I780&gt;I779),K779+$R$16,IF(AND(O780="BUY",I780&lt;=I779),K779,IF(AND(O780="SELL",I780&lt;I779),K779+$R$16,IF(AND(O780="SELL",I780&gt;=I779),K779,””))))),$R$16)&gt;$R$17,$R$17,IF(O780=O779,IF(K779=$R$17,$R$17,IF(AND(O780="BUY",I780&gt;I779),K779+$R$16,IF(AND(O780="BUY",I780&lt;=I779),K779,IF(AND(O780="SELL",I780&lt;I779),K779+$R$16,IF(AND(O780="SELL",I780&gt;=I779),K779,””))))),$R$16)))</f>
        <v/>
      </c>
      <c r="L780" s="8" t="str">
        <f t="shared" si="74"/>
        <v/>
      </c>
      <c r="M780" s="15"/>
      <c r="N780" s="15" t="str">
        <f t="shared" si="72"/>
        <v/>
      </c>
      <c r="O780" s="11" t="str">
        <f t="shared" si="77"/>
        <v/>
      </c>
      <c r="P780" s="16"/>
    </row>
    <row r="781" spans="1:16">
      <c r="A781" s="3"/>
      <c r="B781" s="6"/>
      <c r="G781" s="1">
        <v>14493</v>
      </c>
      <c r="H781" s="15" t="str">
        <f t="shared" si="75"/>
        <v/>
      </c>
      <c r="I781" s="1" t="str">
        <f t="shared" si="76"/>
        <v/>
      </c>
      <c r="J781" s="8" t="str">
        <f t="shared" si="73"/>
        <v/>
      </c>
      <c r="K781" s="8" t="str">
        <f>IF(A781="","",IF(IF(O781=O780,IF(K780=$R$17,$R$17,IF(AND(O781="BUY",I781&gt;I780),K780+$R$16,IF(AND(O781="BUY",I781&lt;=I780),K780,IF(AND(O781="SELL",I781&lt;I780),K780+$R$16,IF(AND(O781="SELL",I781&gt;=I780),K780,””))))),$R$16)&gt;$R$17,$R$17,IF(O781=O780,IF(K780=$R$17,$R$17,IF(AND(O781="BUY",I781&gt;I780),K780+$R$16,IF(AND(O781="BUY",I781&lt;=I780),K780,IF(AND(O781="SELL",I781&lt;I780),K780+$R$16,IF(AND(O781="SELL",I781&gt;=I780),K780,””))))),$R$16)))</f>
        <v/>
      </c>
      <c r="L781" s="8" t="str">
        <f t="shared" si="74"/>
        <v/>
      </c>
      <c r="M781" s="15"/>
      <c r="N781" s="15" t="str">
        <f t="shared" si="72"/>
        <v/>
      </c>
      <c r="O781" s="11" t="str">
        <f t="shared" si="77"/>
        <v/>
      </c>
      <c r="P781" s="16"/>
    </row>
    <row r="782" spans="1:16">
      <c r="A782" s="3"/>
      <c r="B782" s="6"/>
      <c r="G782" s="1">
        <v>20575</v>
      </c>
      <c r="H782" s="15" t="str">
        <f t="shared" si="75"/>
        <v/>
      </c>
      <c r="I782" s="1" t="str">
        <f t="shared" si="76"/>
        <v/>
      </c>
      <c r="J782" s="8" t="str">
        <f t="shared" si="73"/>
        <v/>
      </c>
      <c r="K782" s="8" t="str">
        <f>IF(A782="","",IF(IF(O782=O781,IF(K781=$R$17,$R$17,IF(AND(O782="BUY",I782&gt;I781),K781+$R$16,IF(AND(O782="BUY",I782&lt;=I781),K781,IF(AND(O782="SELL",I782&lt;I781),K781+$R$16,IF(AND(O782="SELL",I782&gt;=I781),K781,””))))),$R$16)&gt;$R$17,$R$17,IF(O782=O781,IF(K781=$R$17,$R$17,IF(AND(O782="BUY",I782&gt;I781),K781+$R$16,IF(AND(O782="BUY",I782&lt;=I781),K781,IF(AND(O782="SELL",I782&lt;I781),K781+$R$16,IF(AND(O782="SELL",I782&gt;=I781),K781,””))))),$R$16)))</f>
        <v/>
      </c>
      <c r="L782" s="8" t="str">
        <f t="shared" si="74"/>
        <v/>
      </c>
      <c r="M782" s="15"/>
      <c r="N782" s="15" t="str">
        <f t="shared" si="72"/>
        <v/>
      </c>
      <c r="O782" s="11" t="str">
        <f t="shared" si="77"/>
        <v/>
      </c>
      <c r="P782" s="16"/>
    </row>
    <row r="783" spans="1:16">
      <c r="A783" s="3"/>
      <c r="B783" s="6"/>
      <c r="G783" s="1">
        <v>21302</v>
      </c>
      <c r="H783" s="15" t="str">
        <f t="shared" si="75"/>
        <v/>
      </c>
      <c r="I783" s="1" t="str">
        <f t="shared" si="76"/>
        <v/>
      </c>
      <c r="J783" s="8" t="str">
        <f t="shared" si="73"/>
        <v/>
      </c>
      <c r="K783" s="8" t="str">
        <f>IF(A783="","",IF(IF(O783=O782,IF(K782=$R$17,$R$17,IF(AND(O783="BUY",I783&gt;I782),K782+$R$16,IF(AND(O783="BUY",I783&lt;=I782),K782,IF(AND(O783="SELL",I783&lt;I782),K782+$R$16,IF(AND(O783="SELL",I783&gt;=I782),K782,””))))),$R$16)&gt;$R$17,$R$17,IF(O783=O782,IF(K782=$R$17,$R$17,IF(AND(O783="BUY",I783&gt;I782),K782+$R$16,IF(AND(O783="BUY",I783&lt;=I782),K782,IF(AND(O783="SELL",I783&lt;I782),K782+$R$16,IF(AND(O783="SELL",I783&gt;=I782),K782,””))))),$R$16)))</f>
        <v/>
      </c>
      <c r="L783" s="8" t="str">
        <f t="shared" si="74"/>
        <v/>
      </c>
      <c r="M783" s="15"/>
      <c r="N783" s="15" t="str">
        <f t="shared" si="72"/>
        <v/>
      </c>
      <c r="O783" s="11" t="str">
        <f t="shared" si="77"/>
        <v/>
      </c>
      <c r="P783" s="16"/>
    </row>
    <row r="784" spans="1:16">
      <c r="A784" s="3"/>
      <c r="B784" s="6"/>
      <c r="G784" s="1">
        <v>28579</v>
      </c>
      <c r="H784" s="15" t="str">
        <f t="shared" si="75"/>
        <v/>
      </c>
      <c r="I784" s="1" t="str">
        <f t="shared" si="76"/>
        <v/>
      </c>
      <c r="J784" s="8" t="str">
        <f t="shared" si="73"/>
        <v/>
      </c>
      <c r="K784" s="8" t="str">
        <f>IF(A784="","",IF(IF(O784=O783,IF(K783=$R$17,$R$17,IF(AND(O784="BUY",I784&gt;I783),K783+$R$16,IF(AND(O784="BUY",I784&lt;=I783),K783,IF(AND(O784="SELL",I784&lt;I783),K783+$R$16,IF(AND(O784="SELL",I784&gt;=I783),K783,””))))),$R$16)&gt;$R$17,$R$17,IF(O784=O783,IF(K783=$R$17,$R$17,IF(AND(O784="BUY",I784&gt;I783),K783+$R$16,IF(AND(O784="BUY",I784&lt;=I783),K783,IF(AND(O784="SELL",I784&lt;I783),K783+$R$16,IF(AND(O784="SELL",I784&gt;=I783),K783,””))))),$R$16)))</f>
        <v/>
      </c>
      <c r="L784" s="8" t="str">
        <f t="shared" si="74"/>
        <v/>
      </c>
      <c r="M784" s="15"/>
      <c r="N784" s="15" t="str">
        <f t="shared" si="72"/>
        <v/>
      </c>
      <c r="O784" s="11" t="str">
        <f t="shared" si="77"/>
        <v/>
      </c>
      <c r="P784" s="16"/>
    </row>
    <row r="785" spans="1:16">
      <c r="A785" s="3"/>
      <c r="B785" s="6"/>
      <c r="G785" s="1">
        <v>33906</v>
      </c>
      <c r="H785" s="15" t="str">
        <f t="shared" si="75"/>
        <v/>
      </c>
      <c r="I785" s="1" t="str">
        <f t="shared" si="76"/>
        <v/>
      </c>
      <c r="J785" s="8" t="str">
        <f t="shared" si="73"/>
        <v/>
      </c>
      <c r="K785" s="8" t="str">
        <f>IF(A785="","",IF(IF(O785=O784,IF(K784=$R$17,$R$17,IF(AND(O785="BUY",I785&gt;I784),K784+$R$16,IF(AND(O785="BUY",I785&lt;=I784),K784,IF(AND(O785="SELL",I785&lt;I784),K784+$R$16,IF(AND(O785="SELL",I785&gt;=I784),K784,””))))),$R$16)&gt;$R$17,$R$17,IF(O785=O784,IF(K784=$R$17,$R$17,IF(AND(O785="BUY",I785&gt;I784),K784+$R$16,IF(AND(O785="BUY",I785&lt;=I784),K784,IF(AND(O785="SELL",I785&lt;I784),K784+$R$16,IF(AND(O785="SELL",I785&gt;=I784),K784,””))))),$R$16)))</f>
        <v/>
      </c>
      <c r="L785" s="8" t="str">
        <f t="shared" si="74"/>
        <v/>
      </c>
      <c r="M785" s="15"/>
      <c r="N785" s="15" t="str">
        <f t="shared" si="72"/>
        <v/>
      </c>
      <c r="O785" s="11" t="str">
        <f t="shared" si="77"/>
        <v/>
      </c>
      <c r="P785" s="16"/>
    </row>
    <row r="786" spans="1:16">
      <c r="A786" s="3"/>
      <c r="B786" s="6"/>
      <c r="G786" s="1">
        <v>11067</v>
      </c>
      <c r="H786" s="15" t="str">
        <f t="shared" si="75"/>
        <v/>
      </c>
      <c r="I786" s="1" t="str">
        <f t="shared" si="76"/>
        <v/>
      </c>
      <c r="J786" s="8" t="str">
        <f t="shared" si="73"/>
        <v/>
      </c>
      <c r="K786" s="8" t="str">
        <f>IF(A786="","",IF(IF(O786=O785,IF(K785=$R$17,$R$17,IF(AND(O786="BUY",I786&gt;I785),K785+$R$16,IF(AND(O786="BUY",I786&lt;=I785),K785,IF(AND(O786="SELL",I786&lt;I785),K785+$R$16,IF(AND(O786="SELL",I786&gt;=I785),K785,””))))),$R$16)&gt;$R$17,$R$17,IF(O786=O785,IF(K785=$R$17,$R$17,IF(AND(O786="BUY",I786&gt;I785),K785+$R$16,IF(AND(O786="BUY",I786&lt;=I785),K785,IF(AND(O786="SELL",I786&lt;I785),K785+$R$16,IF(AND(O786="SELL",I786&gt;=I785),K785,””))))),$R$16)))</f>
        <v/>
      </c>
      <c r="L786" s="8" t="str">
        <f t="shared" si="74"/>
        <v/>
      </c>
      <c r="M786" s="15"/>
      <c r="N786" s="15" t="str">
        <f t="shared" si="72"/>
        <v/>
      </c>
      <c r="O786" s="11" t="str">
        <f t="shared" si="77"/>
        <v/>
      </c>
      <c r="P786" s="16"/>
    </row>
    <row r="787" spans="1:16">
      <c r="A787" s="3"/>
      <c r="B787" s="6"/>
      <c r="G787" s="1">
        <v>13122</v>
      </c>
      <c r="H787" s="15" t="str">
        <f t="shared" si="75"/>
        <v/>
      </c>
      <c r="I787" s="1" t="str">
        <f t="shared" si="76"/>
        <v/>
      </c>
      <c r="J787" s="8" t="str">
        <f t="shared" si="73"/>
        <v/>
      </c>
      <c r="K787" s="8" t="str">
        <f>IF(A787="","",IF(IF(O787=O786,IF(K786=$R$17,$R$17,IF(AND(O787="BUY",I787&gt;I786),K786+$R$16,IF(AND(O787="BUY",I787&lt;=I786),K786,IF(AND(O787="SELL",I787&lt;I786),K786+$R$16,IF(AND(O787="SELL",I787&gt;=I786),K786,””))))),$R$16)&gt;$R$17,$R$17,IF(O787=O786,IF(K786=$R$17,$R$17,IF(AND(O787="BUY",I787&gt;I786),K786+$R$16,IF(AND(O787="BUY",I787&lt;=I786),K786,IF(AND(O787="SELL",I787&lt;I786),K786+$R$16,IF(AND(O787="SELL",I787&gt;=I786),K786,””))))),$R$16)))</f>
        <v/>
      </c>
      <c r="L787" s="8" t="str">
        <f t="shared" si="74"/>
        <v/>
      </c>
      <c r="M787" s="15"/>
      <c r="N787" s="15" t="str">
        <f t="shared" si="72"/>
        <v/>
      </c>
      <c r="O787" s="11" t="str">
        <f t="shared" si="77"/>
        <v/>
      </c>
      <c r="P787" s="16"/>
    </row>
    <row r="788" spans="1:16">
      <c r="A788" s="3"/>
      <c r="B788" s="6"/>
      <c r="G788" s="1">
        <v>10813</v>
      </c>
      <c r="H788" s="15" t="str">
        <f t="shared" si="75"/>
        <v/>
      </c>
      <c r="I788" s="1" t="str">
        <f t="shared" si="76"/>
        <v/>
      </c>
      <c r="J788" s="8" t="str">
        <f t="shared" si="73"/>
        <v/>
      </c>
      <c r="K788" s="8" t="str">
        <f>IF(A788="","",IF(IF(O788=O787,IF(K787=$R$17,$R$17,IF(AND(O788="BUY",I788&gt;I787),K787+$R$16,IF(AND(O788="BUY",I788&lt;=I787),K787,IF(AND(O788="SELL",I788&lt;I787),K787+$R$16,IF(AND(O788="SELL",I788&gt;=I787),K787,””))))),$R$16)&gt;$R$17,$R$17,IF(O788=O787,IF(K787=$R$17,$R$17,IF(AND(O788="BUY",I788&gt;I787),K787+$R$16,IF(AND(O788="BUY",I788&lt;=I787),K787,IF(AND(O788="SELL",I788&lt;I787),K787+$R$16,IF(AND(O788="SELL",I788&gt;=I787),K787,””))))),$R$16)))</f>
        <v/>
      </c>
      <c r="L788" s="8" t="str">
        <f t="shared" si="74"/>
        <v/>
      </c>
      <c r="M788" s="15"/>
      <c r="N788" s="15" t="str">
        <f t="shared" si="72"/>
        <v/>
      </c>
      <c r="O788" s="11" t="str">
        <f t="shared" si="77"/>
        <v/>
      </c>
      <c r="P788" s="16"/>
    </row>
    <row r="789" spans="1:16">
      <c r="A789" s="3"/>
      <c r="B789" s="6"/>
      <c r="G789" s="1">
        <v>11288</v>
      </c>
      <c r="H789" s="15" t="str">
        <f t="shared" si="75"/>
        <v/>
      </c>
      <c r="I789" s="1" t="str">
        <f t="shared" si="76"/>
        <v/>
      </c>
      <c r="J789" s="8" t="str">
        <f t="shared" si="73"/>
        <v/>
      </c>
      <c r="K789" s="8" t="str">
        <f>IF(A789="","",IF(IF(O789=O788,IF(K788=$R$17,$R$17,IF(AND(O789="BUY",I789&gt;I788),K788+$R$16,IF(AND(O789="BUY",I789&lt;=I788),K788,IF(AND(O789="SELL",I789&lt;I788),K788+$R$16,IF(AND(O789="SELL",I789&gt;=I788),K788,””))))),$R$16)&gt;$R$17,$R$17,IF(O789=O788,IF(K788=$R$17,$R$17,IF(AND(O789="BUY",I789&gt;I788),K788+$R$16,IF(AND(O789="BUY",I789&lt;=I788),K788,IF(AND(O789="SELL",I789&lt;I788),K788+$R$16,IF(AND(O789="SELL",I789&gt;=I788),K788,””))))),$R$16)))</f>
        <v/>
      </c>
      <c r="L789" s="8" t="str">
        <f t="shared" si="74"/>
        <v/>
      </c>
      <c r="M789" s="15"/>
      <c r="N789" s="15" t="str">
        <f t="shared" si="72"/>
        <v/>
      </c>
      <c r="O789" s="11" t="str">
        <f t="shared" si="77"/>
        <v/>
      </c>
      <c r="P789" s="16"/>
    </row>
    <row r="790" spans="1:16">
      <c r="A790" s="3"/>
      <c r="B790" s="6"/>
      <c r="G790" s="1">
        <v>14089</v>
      </c>
      <c r="H790" s="15" t="str">
        <f t="shared" si="75"/>
        <v/>
      </c>
      <c r="I790" s="1" t="str">
        <f t="shared" si="76"/>
        <v/>
      </c>
      <c r="J790" s="8" t="str">
        <f t="shared" si="73"/>
        <v/>
      </c>
      <c r="K790" s="8" t="str">
        <f>IF(A790="","",IF(IF(O790=O789,IF(K789=$R$17,$R$17,IF(AND(O790="BUY",I790&gt;I789),K789+$R$16,IF(AND(O790="BUY",I790&lt;=I789),K789,IF(AND(O790="SELL",I790&lt;I789),K789+$R$16,IF(AND(O790="SELL",I790&gt;=I789),K789,””))))),$R$16)&gt;$R$17,$R$17,IF(O790=O789,IF(K789=$R$17,$R$17,IF(AND(O790="BUY",I790&gt;I789),K789+$R$16,IF(AND(O790="BUY",I790&lt;=I789),K789,IF(AND(O790="SELL",I790&lt;I789),K789+$R$16,IF(AND(O790="SELL",I790&gt;=I789),K789,””))))),$R$16)))</f>
        <v/>
      </c>
      <c r="L790" s="8" t="str">
        <f t="shared" si="74"/>
        <v/>
      </c>
      <c r="M790" s="15"/>
      <c r="N790" s="15" t="str">
        <f t="shared" si="72"/>
        <v/>
      </c>
      <c r="O790" s="11" t="str">
        <f t="shared" si="77"/>
        <v/>
      </c>
      <c r="P790" s="16"/>
    </row>
    <row r="791" spans="1:16">
      <c r="A791" s="3"/>
      <c r="B791" s="6"/>
      <c r="G791" s="1">
        <v>21263</v>
      </c>
      <c r="H791" s="15" t="str">
        <f t="shared" si="75"/>
        <v/>
      </c>
      <c r="I791" s="1" t="str">
        <f t="shared" si="76"/>
        <v/>
      </c>
      <c r="J791" s="8" t="str">
        <f t="shared" si="73"/>
        <v/>
      </c>
      <c r="K791" s="8" t="str">
        <f>IF(A791="","",IF(IF(O791=O790,IF(K790=$R$17,$R$17,IF(AND(O791="BUY",I791&gt;I790),K790+$R$16,IF(AND(O791="BUY",I791&lt;=I790),K790,IF(AND(O791="SELL",I791&lt;I790),K790+$R$16,IF(AND(O791="SELL",I791&gt;=I790),K790,””))))),$R$16)&gt;$R$17,$R$17,IF(O791=O790,IF(K790=$R$17,$R$17,IF(AND(O791="BUY",I791&gt;I790),K790+$R$16,IF(AND(O791="BUY",I791&lt;=I790),K790,IF(AND(O791="SELL",I791&lt;I790),K790+$R$16,IF(AND(O791="SELL",I791&gt;=I790),K790,””))))),$R$16)))</f>
        <v/>
      </c>
      <c r="L791" s="8" t="str">
        <f t="shared" si="74"/>
        <v/>
      </c>
      <c r="M791" s="15"/>
      <c r="N791" s="15" t="str">
        <f t="shared" si="72"/>
        <v/>
      </c>
      <c r="O791" s="11" t="str">
        <f t="shared" si="77"/>
        <v/>
      </c>
      <c r="P791" s="16"/>
    </row>
    <row r="792" spans="1:16">
      <c r="A792" s="3"/>
      <c r="B792" s="6"/>
      <c r="G792" s="1">
        <v>12808</v>
      </c>
      <c r="H792" s="15" t="str">
        <f t="shared" si="75"/>
        <v/>
      </c>
      <c r="I792" s="1" t="str">
        <f t="shared" si="76"/>
        <v/>
      </c>
      <c r="J792" s="8" t="str">
        <f t="shared" si="73"/>
        <v/>
      </c>
      <c r="K792" s="8" t="str">
        <f>IF(A792="","",IF(IF(O792=O791,IF(K791=$R$17,$R$17,IF(AND(O792="BUY",I792&gt;I791),K791+$R$16,IF(AND(O792="BUY",I792&lt;=I791),K791,IF(AND(O792="SELL",I792&lt;I791),K791+$R$16,IF(AND(O792="SELL",I792&gt;=I791),K791,””))))),$R$16)&gt;$R$17,$R$17,IF(O792=O791,IF(K791=$R$17,$R$17,IF(AND(O792="BUY",I792&gt;I791),K791+$R$16,IF(AND(O792="BUY",I792&lt;=I791),K791,IF(AND(O792="SELL",I792&lt;I791),K791+$R$16,IF(AND(O792="SELL",I792&gt;=I791),K791,””))))),$R$16)))</f>
        <v/>
      </c>
      <c r="L792" s="8" t="str">
        <f t="shared" si="74"/>
        <v/>
      </c>
      <c r="M792" s="15"/>
      <c r="N792" s="15" t="str">
        <f t="shared" si="72"/>
        <v/>
      </c>
      <c r="O792" s="11" t="str">
        <f t="shared" si="77"/>
        <v/>
      </c>
      <c r="P792" s="16"/>
    </row>
    <row r="793" spans="1:16">
      <c r="A793" s="3"/>
      <c r="B793" s="6"/>
      <c r="G793" s="1">
        <v>11648</v>
      </c>
      <c r="H793" s="15" t="str">
        <f t="shared" si="75"/>
        <v/>
      </c>
      <c r="I793" s="1" t="str">
        <f t="shared" si="76"/>
        <v/>
      </c>
      <c r="J793" s="8" t="str">
        <f t="shared" si="73"/>
        <v/>
      </c>
      <c r="K793" s="8" t="str">
        <f>IF(A793="","",IF(IF(O793=O792,IF(K792=$R$17,$R$17,IF(AND(O793="BUY",I793&gt;I792),K792+$R$16,IF(AND(O793="BUY",I793&lt;=I792),K792,IF(AND(O793="SELL",I793&lt;I792),K792+$R$16,IF(AND(O793="SELL",I793&gt;=I792),K792,””))))),$R$16)&gt;$R$17,$R$17,IF(O793=O792,IF(K792=$R$17,$R$17,IF(AND(O793="BUY",I793&gt;I792),K792+$R$16,IF(AND(O793="BUY",I793&lt;=I792),K792,IF(AND(O793="SELL",I793&lt;I792),K792+$R$16,IF(AND(O793="SELL",I793&gt;=I792),K792,””))))),$R$16)))</f>
        <v/>
      </c>
      <c r="L793" s="8" t="str">
        <f t="shared" si="74"/>
        <v/>
      </c>
      <c r="M793" s="15"/>
      <c r="N793" s="15" t="str">
        <f t="shared" si="72"/>
        <v/>
      </c>
      <c r="O793" s="11" t="str">
        <f t="shared" si="77"/>
        <v/>
      </c>
      <c r="P793" s="16"/>
    </row>
    <row r="794" spans="1:16">
      <c r="A794" s="3"/>
      <c r="B794" s="6"/>
      <c r="G794" s="1">
        <v>9307</v>
      </c>
      <c r="H794" s="15" t="str">
        <f t="shared" si="75"/>
        <v/>
      </c>
      <c r="I794" s="1" t="str">
        <f t="shared" si="76"/>
        <v/>
      </c>
      <c r="J794" s="8" t="str">
        <f t="shared" si="73"/>
        <v/>
      </c>
      <c r="K794" s="8" t="str">
        <f>IF(A794="","",IF(IF(O794=O793,IF(K793=$R$17,$R$17,IF(AND(O794="BUY",I794&gt;I793),K793+$R$16,IF(AND(O794="BUY",I794&lt;=I793),K793,IF(AND(O794="SELL",I794&lt;I793),K793+$R$16,IF(AND(O794="SELL",I794&gt;=I793),K793,””))))),$R$16)&gt;$R$17,$R$17,IF(O794=O793,IF(K793=$R$17,$R$17,IF(AND(O794="BUY",I794&gt;I793),K793+$R$16,IF(AND(O794="BUY",I794&lt;=I793),K793,IF(AND(O794="SELL",I794&lt;I793),K793+$R$16,IF(AND(O794="SELL",I794&gt;=I793),K793,””))))),$R$16)))</f>
        <v/>
      </c>
      <c r="L794" s="8" t="str">
        <f t="shared" si="74"/>
        <v/>
      </c>
      <c r="M794" s="15"/>
      <c r="N794" s="15" t="str">
        <f t="shared" si="72"/>
        <v/>
      </c>
      <c r="O794" s="11" t="str">
        <f t="shared" si="77"/>
        <v/>
      </c>
      <c r="P794" s="16"/>
    </row>
    <row r="795" spans="1:16">
      <c r="A795" s="3"/>
      <c r="B795" s="6"/>
      <c r="G795" s="1">
        <v>9108</v>
      </c>
      <c r="H795" s="15" t="str">
        <f t="shared" si="75"/>
        <v/>
      </c>
      <c r="I795" s="1" t="str">
        <f t="shared" si="76"/>
        <v/>
      </c>
      <c r="J795" s="8" t="str">
        <f t="shared" si="73"/>
        <v/>
      </c>
      <c r="K795" s="8" t="str">
        <f>IF(A795="","",IF(IF(O795=O794,IF(K794=$R$17,$R$17,IF(AND(O795="BUY",I795&gt;I794),K794+$R$16,IF(AND(O795="BUY",I795&lt;=I794),K794,IF(AND(O795="SELL",I795&lt;I794),K794+$R$16,IF(AND(O795="SELL",I795&gt;=I794),K794,””))))),$R$16)&gt;$R$17,$R$17,IF(O795=O794,IF(K794=$R$17,$R$17,IF(AND(O795="BUY",I795&gt;I794),K794+$R$16,IF(AND(O795="BUY",I795&lt;=I794),K794,IF(AND(O795="SELL",I795&lt;I794),K794+$R$16,IF(AND(O795="SELL",I795&gt;=I794),K794,””))))),$R$16)))</f>
        <v/>
      </c>
      <c r="L795" s="8" t="str">
        <f t="shared" si="74"/>
        <v/>
      </c>
      <c r="M795" s="15"/>
      <c r="N795" s="15" t="str">
        <f t="shared" si="72"/>
        <v/>
      </c>
      <c r="O795" s="11" t="str">
        <f t="shared" si="77"/>
        <v/>
      </c>
      <c r="P795" s="16"/>
    </row>
    <row r="796" spans="1:16">
      <c r="A796" s="3"/>
      <c r="B796" s="6"/>
      <c r="G796" s="1">
        <v>34859</v>
      </c>
      <c r="H796" s="15" t="str">
        <f t="shared" si="75"/>
        <v/>
      </c>
      <c r="I796" s="1" t="str">
        <f t="shared" si="76"/>
        <v/>
      </c>
      <c r="J796" s="8" t="str">
        <f t="shared" si="73"/>
        <v/>
      </c>
      <c r="K796" s="8" t="str">
        <f>IF(A796="","",IF(IF(O796=O795,IF(K795=$R$17,$R$17,IF(AND(O796="BUY",I796&gt;I795),K795+$R$16,IF(AND(O796="BUY",I796&lt;=I795),K795,IF(AND(O796="SELL",I796&lt;I795),K795+$R$16,IF(AND(O796="SELL",I796&gt;=I795),K795,””))))),$R$16)&gt;$R$17,$R$17,IF(O796=O795,IF(K795=$R$17,$R$17,IF(AND(O796="BUY",I796&gt;I795),K795+$R$16,IF(AND(O796="BUY",I796&lt;=I795),K795,IF(AND(O796="SELL",I796&lt;I795),K795+$R$16,IF(AND(O796="SELL",I796&gt;=I795),K795,””))))),$R$16)))</f>
        <v/>
      </c>
      <c r="L796" s="8" t="str">
        <f t="shared" si="74"/>
        <v/>
      </c>
      <c r="M796" s="15"/>
      <c r="N796" s="15" t="str">
        <f t="shared" si="72"/>
        <v/>
      </c>
      <c r="O796" s="11" t="str">
        <f t="shared" si="77"/>
        <v/>
      </c>
      <c r="P796" s="16"/>
    </row>
    <row r="797" spans="1:16">
      <c r="A797" s="3"/>
      <c r="B797" s="6"/>
      <c r="G797" s="1">
        <v>25566</v>
      </c>
      <c r="H797" s="15" t="str">
        <f t="shared" si="75"/>
        <v/>
      </c>
      <c r="I797" s="1" t="str">
        <f t="shared" si="76"/>
        <v/>
      </c>
      <c r="J797" s="8" t="str">
        <f t="shared" si="73"/>
        <v/>
      </c>
      <c r="K797" s="8" t="str">
        <f>IF(A797="","",IF(IF(O797=O796,IF(K796=$R$17,$R$17,IF(AND(O797="BUY",I797&gt;I796),K796+$R$16,IF(AND(O797="BUY",I797&lt;=I796),K796,IF(AND(O797="SELL",I797&lt;I796),K796+$R$16,IF(AND(O797="SELL",I797&gt;=I796),K796,””))))),$R$16)&gt;$R$17,$R$17,IF(O797=O796,IF(K796=$R$17,$R$17,IF(AND(O797="BUY",I797&gt;I796),K796+$R$16,IF(AND(O797="BUY",I797&lt;=I796),K796,IF(AND(O797="SELL",I797&lt;I796),K796+$R$16,IF(AND(O797="SELL",I797&gt;=I796),K796,””))))),$R$16)))</f>
        <v/>
      </c>
      <c r="L797" s="8" t="str">
        <f t="shared" si="74"/>
        <v/>
      </c>
      <c r="M797" s="15"/>
      <c r="N797" s="15" t="str">
        <f t="shared" si="72"/>
        <v/>
      </c>
      <c r="O797" s="11" t="str">
        <f t="shared" si="77"/>
        <v/>
      </c>
      <c r="P797" s="16"/>
    </row>
    <row r="798" spans="1:16">
      <c r="A798" s="3"/>
      <c r="B798" s="6"/>
      <c r="G798" s="1">
        <v>12748</v>
      </c>
      <c r="H798" s="15" t="str">
        <f t="shared" si="75"/>
        <v/>
      </c>
      <c r="I798" s="1" t="str">
        <f t="shared" si="76"/>
        <v/>
      </c>
      <c r="J798" s="8" t="str">
        <f t="shared" si="73"/>
        <v/>
      </c>
      <c r="K798" s="8" t="str">
        <f>IF(A798="","",IF(IF(O798=O797,IF(K797=$R$17,$R$17,IF(AND(O798="BUY",I798&gt;I797),K797+$R$16,IF(AND(O798="BUY",I798&lt;=I797),K797,IF(AND(O798="SELL",I798&lt;I797),K797+$R$16,IF(AND(O798="SELL",I798&gt;=I797),K797,””))))),$R$16)&gt;$R$17,$R$17,IF(O798=O797,IF(K797=$R$17,$R$17,IF(AND(O798="BUY",I798&gt;I797),K797+$R$16,IF(AND(O798="BUY",I798&lt;=I797),K797,IF(AND(O798="SELL",I798&lt;I797),K797+$R$16,IF(AND(O798="SELL",I798&gt;=I797),K797,””))))),$R$16)))</f>
        <v/>
      </c>
      <c r="L798" s="8" t="str">
        <f t="shared" si="74"/>
        <v/>
      </c>
      <c r="M798" s="15"/>
      <c r="N798" s="15" t="str">
        <f t="shared" si="72"/>
        <v/>
      </c>
      <c r="O798" s="11" t="str">
        <f t="shared" si="77"/>
        <v/>
      </c>
      <c r="P798" s="16"/>
    </row>
    <row r="799" spans="1:16">
      <c r="A799" s="3"/>
      <c r="B799" s="6"/>
      <c r="G799" s="1">
        <v>10388</v>
      </c>
      <c r="H799" s="15" t="str">
        <f t="shared" si="75"/>
        <v/>
      </c>
      <c r="I799" s="1" t="str">
        <f t="shared" si="76"/>
        <v/>
      </c>
      <c r="J799" s="8" t="str">
        <f t="shared" si="73"/>
        <v/>
      </c>
      <c r="K799" s="8" t="str">
        <f>IF(A799="","",IF(IF(O799=O798,IF(K798=$R$17,$R$17,IF(AND(O799="BUY",I799&gt;I798),K798+$R$16,IF(AND(O799="BUY",I799&lt;=I798),K798,IF(AND(O799="SELL",I799&lt;I798),K798+$R$16,IF(AND(O799="SELL",I799&gt;=I798),K798,””))))),$R$16)&gt;$R$17,$R$17,IF(O799=O798,IF(K798=$R$17,$R$17,IF(AND(O799="BUY",I799&gt;I798),K798+$R$16,IF(AND(O799="BUY",I799&lt;=I798),K798,IF(AND(O799="SELL",I799&lt;I798),K798+$R$16,IF(AND(O799="SELL",I799&gt;=I798),K798,””))))),$R$16)))</f>
        <v/>
      </c>
      <c r="L799" s="8" t="str">
        <f t="shared" si="74"/>
        <v/>
      </c>
      <c r="M799" s="15"/>
      <c r="N799" s="15" t="str">
        <f t="shared" si="72"/>
        <v/>
      </c>
      <c r="O799" s="11" t="str">
        <f t="shared" si="77"/>
        <v/>
      </c>
      <c r="P799" s="16"/>
    </row>
    <row r="800" spans="1:16">
      <c r="A800" s="3"/>
      <c r="B800" s="6"/>
      <c r="G800" s="1">
        <v>18246</v>
      </c>
      <c r="H800" s="15" t="str">
        <f t="shared" si="75"/>
        <v/>
      </c>
      <c r="I800" s="1" t="str">
        <f t="shared" si="76"/>
        <v/>
      </c>
      <c r="J800" s="8" t="str">
        <f t="shared" si="73"/>
        <v/>
      </c>
      <c r="K800" s="8" t="str">
        <f>IF(A800="","",IF(IF(O800=O799,IF(K799=$R$17,$R$17,IF(AND(O800="BUY",I800&gt;I799),K799+$R$16,IF(AND(O800="BUY",I800&lt;=I799),K799,IF(AND(O800="SELL",I800&lt;I799),K799+$R$16,IF(AND(O800="SELL",I800&gt;=I799),K799,””))))),$R$16)&gt;$R$17,$R$17,IF(O800=O799,IF(K799=$R$17,$R$17,IF(AND(O800="BUY",I800&gt;I799),K799+$R$16,IF(AND(O800="BUY",I800&lt;=I799),K799,IF(AND(O800="SELL",I800&lt;I799),K799+$R$16,IF(AND(O800="SELL",I800&gt;=I799),K799,””))))),$R$16)))</f>
        <v/>
      </c>
      <c r="L800" s="8" t="str">
        <f t="shared" si="74"/>
        <v/>
      </c>
      <c r="M800" s="15"/>
      <c r="N800" s="15" t="str">
        <f t="shared" si="72"/>
        <v/>
      </c>
      <c r="O800" s="11" t="str">
        <f t="shared" si="77"/>
        <v/>
      </c>
      <c r="P800" s="16"/>
    </row>
    <row r="801" spans="1:16">
      <c r="A801" s="3"/>
      <c r="B801" s="6"/>
      <c r="G801" s="1">
        <v>10462</v>
      </c>
      <c r="H801" s="15" t="str">
        <f t="shared" si="75"/>
        <v/>
      </c>
      <c r="I801" s="1" t="str">
        <f t="shared" si="76"/>
        <v/>
      </c>
      <c r="J801" s="8" t="str">
        <f t="shared" si="73"/>
        <v/>
      </c>
      <c r="K801" s="8" t="str">
        <f>IF(A801="","",IF(IF(O801=O800,IF(K800=$R$17,$R$17,IF(AND(O801="BUY",I801&gt;I800),K800+$R$16,IF(AND(O801="BUY",I801&lt;=I800),K800,IF(AND(O801="SELL",I801&lt;I800),K800+$R$16,IF(AND(O801="SELL",I801&gt;=I800),K800,””))))),$R$16)&gt;$R$17,$R$17,IF(O801=O800,IF(K800=$R$17,$R$17,IF(AND(O801="BUY",I801&gt;I800),K800+$R$16,IF(AND(O801="BUY",I801&lt;=I800),K800,IF(AND(O801="SELL",I801&lt;I800),K800+$R$16,IF(AND(O801="SELL",I801&gt;=I800),K800,””))))),$R$16)))</f>
        <v/>
      </c>
      <c r="L801" s="8" t="str">
        <f t="shared" si="74"/>
        <v/>
      </c>
      <c r="M801" s="15"/>
      <c r="N801" s="15" t="str">
        <f t="shared" si="72"/>
        <v/>
      </c>
      <c r="O801" s="11" t="str">
        <f t="shared" si="77"/>
        <v/>
      </c>
      <c r="P801" s="16"/>
    </row>
    <row r="802" spans="1:16">
      <c r="A802" s="3"/>
      <c r="B802" s="6"/>
      <c r="G802" s="1">
        <v>4021</v>
      </c>
      <c r="H802" s="15" t="str">
        <f t="shared" si="75"/>
        <v/>
      </c>
      <c r="I802" s="1" t="str">
        <f t="shared" si="76"/>
        <v/>
      </c>
      <c r="J802" s="8" t="str">
        <f t="shared" si="73"/>
        <v/>
      </c>
      <c r="K802" s="8" t="str">
        <f>IF(A802="","",IF(IF(O802=O801,IF(K801=$R$17,$R$17,IF(AND(O802="BUY",I802&gt;I801),K801+$R$16,IF(AND(O802="BUY",I802&lt;=I801),K801,IF(AND(O802="SELL",I802&lt;I801),K801+$R$16,IF(AND(O802="SELL",I802&gt;=I801),K801,””))))),$R$16)&gt;$R$17,$R$17,IF(O802=O801,IF(K801=$R$17,$R$17,IF(AND(O802="BUY",I802&gt;I801),K801+$R$16,IF(AND(O802="BUY",I802&lt;=I801),K801,IF(AND(O802="SELL",I802&lt;I801),K801+$R$16,IF(AND(O802="SELL",I802&gt;=I801),K801,””))))),$R$16)))</f>
        <v/>
      </c>
      <c r="L802" s="8" t="str">
        <f t="shared" si="74"/>
        <v/>
      </c>
      <c r="M802" s="15"/>
      <c r="N802" s="15" t="str">
        <f t="shared" si="72"/>
        <v/>
      </c>
      <c r="O802" s="11" t="str">
        <f t="shared" si="77"/>
        <v/>
      </c>
      <c r="P802" s="16"/>
    </row>
    <row r="803" spans="1:16">
      <c r="A803" s="3"/>
      <c r="B803" s="6"/>
      <c r="G803" s="1">
        <v>9378</v>
      </c>
      <c r="H803" s="15" t="str">
        <f t="shared" si="75"/>
        <v/>
      </c>
      <c r="I803" s="1" t="str">
        <f t="shared" si="76"/>
        <v/>
      </c>
      <c r="J803" s="8" t="str">
        <f t="shared" si="73"/>
        <v/>
      </c>
      <c r="K803" s="8" t="str">
        <f>IF(A803="","",IF(IF(O803=O802,IF(K802=$R$17,$R$17,IF(AND(O803="BUY",I803&gt;I802),K802+$R$16,IF(AND(O803="BUY",I803&lt;=I802),K802,IF(AND(O803="SELL",I803&lt;I802),K802+$R$16,IF(AND(O803="SELL",I803&gt;=I802),K802,””))))),$R$16)&gt;$R$17,$R$17,IF(O803=O802,IF(K802=$R$17,$R$17,IF(AND(O803="BUY",I803&gt;I802),K802+$R$16,IF(AND(O803="BUY",I803&lt;=I802),K802,IF(AND(O803="SELL",I803&lt;I802),K802+$R$16,IF(AND(O803="SELL",I803&gt;=I802),K802,””))))),$R$16)))</f>
        <v/>
      </c>
      <c r="L803" s="8" t="str">
        <f t="shared" si="74"/>
        <v/>
      </c>
      <c r="M803" s="15"/>
      <c r="N803" s="15" t="str">
        <f t="shared" si="72"/>
        <v/>
      </c>
      <c r="O803" s="11" t="str">
        <f t="shared" si="77"/>
        <v/>
      </c>
      <c r="P803" s="16"/>
    </row>
    <row r="804" spans="1:16">
      <c r="A804" s="3"/>
      <c r="B804" s="6"/>
      <c r="G804" s="1">
        <v>13930</v>
      </c>
      <c r="H804" s="15" t="str">
        <f t="shared" si="75"/>
        <v/>
      </c>
      <c r="I804" s="1" t="str">
        <f t="shared" si="76"/>
        <v/>
      </c>
      <c r="J804" s="8" t="str">
        <f t="shared" si="73"/>
        <v/>
      </c>
      <c r="K804" s="8" t="str">
        <f>IF(A804="","",IF(IF(O804=O803,IF(K803=$R$17,$R$17,IF(AND(O804="BUY",I804&gt;I803),K803+$R$16,IF(AND(O804="BUY",I804&lt;=I803),K803,IF(AND(O804="SELL",I804&lt;I803),K803+$R$16,IF(AND(O804="SELL",I804&gt;=I803),K803,””))))),$R$16)&gt;$R$17,$R$17,IF(O804=O803,IF(K803=$R$17,$R$17,IF(AND(O804="BUY",I804&gt;I803),K803+$R$16,IF(AND(O804="BUY",I804&lt;=I803),K803,IF(AND(O804="SELL",I804&lt;I803),K803+$R$16,IF(AND(O804="SELL",I804&gt;=I803),K803,””))))),$R$16)))</f>
        <v/>
      </c>
      <c r="L804" s="8" t="str">
        <f t="shared" si="74"/>
        <v/>
      </c>
      <c r="M804" s="15"/>
      <c r="N804" s="15" t="str">
        <f t="shared" si="72"/>
        <v/>
      </c>
      <c r="O804" s="11" t="str">
        <f t="shared" si="77"/>
        <v/>
      </c>
      <c r="P804" s="16"/>
    </row>
    <row r="805" spans="1:16">
      <c r="A805" s="3"/>
      <c r="B805" s="6"/>
      <c r="G805" s="1">
        <v>16949</v>
      </c>
      <c r="H805" s="15" t="str">
        <f t="shared" si="75"/>
        <v/>
      </c>
      <c r="I805" s="1" t="str">
        <f t="shared" si="76"/>
        <v/>
      </c>
      <c r="J805" s="8" t="str">
        <f t="shared" si="73"/>
        <v/>
      </c>
      <c r="K805" s="8" t="str">
        <f>IF(A805="","",IF(IF(O805=O804,IF(K804=$R$17,$R$17,IF(AND(O805="BUY",I805&gt;I804),K804+$R$16,IF(AND(O805="BUY",I805&lt;=I804),K804,IF(AND(O805="SELL",I805&lt;I804),K804+$R$16,IF(AND(O805="SELL",I805&gt;=I804),K804,””))))),$R$16)&gt;$R$17,$R$17,IF(O805=O804,IF(K804=$R$17,$R$17,IF(AND(O805="BUY",I805&gt;I804),K804+$R$16,IF(AND(O805="BUY",I805&lt;=I804),K804,IF(AND(O805="SELL",I805&lt;I804),K804+$R$16,IF(AND(O805="SELL",I805&gt;=I804),K804,””))))),$R$16)))</f>
        <v/>
      </c>
      <c r="L805" s="8" t="str">
        <f t="shared" si="74"/>
        <v/>
      </c>
      <c r="M805" s="15"/>
      <c r="N805" s="15" t="str">
        <f t="shared" si="72"/>
        <v/>
      </c>
      <c r="O805" s="11" t="str">
        <f t="shared" si="77"/>
        <v/>
      </c>
      <c r="P805" s="16"/>
    </row>
    <row r="806" spans="1:16">
      <c r="A806" s="3"/>
      <c r="B806" s="6"/>
      <c r="G806" s="1">
        <v>4956</v>
      </c>
      <c r="H806" s="15" t="str">
        <f t="shared" si="75"/>
        <v/>
      </c>
      <c r="I806" s="1" t="str">
        <f t="shared" si="76"/>
        <v/>
      </c>
      <c r="J806" s="8" t="str">
        <f t="shared" si="73"/>
        <v/>
      </c>
      <c r="K806" s="8" t="str">
        <f>IF(A806="","",IF(IF(O806=O805,IF(K805=$R$17,$R$17,IF(AND(O806="BUY",I806&gt;I805),K805+$R$16,IF(AND(O806="BUY",I806&lt;=I805),K805,IF(AND(O806="SELL",I806&lt;I805),K805+$R$16,IF(AND(O806="SELL",I806&gt;=I805),K805,””))))),$R$16)&gt;$R$17,$R$17,IF(O806=O805,IF(K805=$R$17,$R$17,IF(AND(O806="BUY",I806&gt;I805),K805+$R$16,IF(AND(O806="BUY",I806&lt;=I805),K805,IF(AND(O806="SELL",I806&lt;I805),K805+$R$16,IF(AND(O806="SELL",I806&gt;=I805),K805,””))))),$R$16)))</f>
        <v/>
      </c>
      <c r="L806" s="8" t="str">
        <f t="shared" si="74"/>
        <v/>
      </c>
      <c r="M806" s="15"/>
      <c r="N806" s="15" t="str">
        <f t="shared" si="72"/>
        <v/>
      </c>
      <c r="O806" s="11" t="str">
        <f t="shared" si="77"/>
        <v/>
      </c>
      <c r="P806" s="16"/>
    </row>
    <row r="807" spans="1:16">
      <c r="A807" s="3"/>
      <c r="B807" s="6"/>
      <c r="G807" s="1">
        <v>6766</v>
      </c>
      <c r="H807" s="15" t="str">
        <f t="shared" si="75"/>
        <v/>
      </c>
      <c r="I807" s="1" t="str">
        <f t="shared" si="76"/>
        <v/>
      </c>
      <c r="J807" s="8" t="str">
        <f t="shared" si="73"/>
        <v/>
      </c>
      <c r="K807" s="8" t="str">
        <f>IF(A807="","",IF(IF(O807=O806,IF(K806=$R$17,$R$17,IF(AND(O807="BUY",I807&gt;I806),K806+$R$16,IF(AND(O807="BUY",I807&lt;=I806),K806,IF(AND(O807="SELL",I807&lt;I806),K806+$R$16,IF(AND(O807="SELL",I807&gt;=I806),K806,””))))),$R$16)&gt;$R$17,$R$17,IF(O807=O806,IF(K806=$R$17,$R$17,IF(AND(O807="BUY",I807&gt;I806),K806+$R$16,IF(AND(O807="BUY",I807&lt;=I806),K806,IF(AND(O807="SELL",I807&lt;I806),K806+$R$16,IF(AND(O807="SELL",I807&gt;=I806),K806,””))))),$R$16)))</f>
        <v/>
      </c>
      <c r="L807" s="8" t="str">
        <f t="shared" si="74"/>
        <v/>
      </c>
      <c r="M807" s="15"/>
      <c r="N807" s="15" t="str">
        <f t="shared" si="72"/>
        <v/>
      </c>
      <c r="O807" s="11" t="str">
        <f t="shared" si="77"/>
        <v/>
      </c>
      <c r="P807" s="16"/>
    </row>
    <row r="808" spans="1:16">
      <c r="A808" s="3"/>
      <c r="B808" s="6"/>
      <c r="G808" s="1">
        <v>10271</v>
      </c>
      <c r="H808" s="15" t="str">
        <f t="shared" si="75"/>
        <v/>
      </c>
      <c r="I808" s="1" t="str">
        <f t="shared" si="76"/>
        <v/>
      </c>
      <c r="J808" s="8" t="str">
        <f t="shared" si="73"/>
        <v/>
      </c>
      <c r="K808" s="8" t="str">
        <f>IF(A808="","",IF(IF(O808=O807,IF(K807=$R$17,$R$17,IF(AND(O808="BUY",I808&gt;I807),K807+$R$16,IF(AND(O808="BUY",I808&lt;=I807),K807,IF(AND(O808="SELL",I808&lt;I807),K807+$R$16,IF(AND(O808="SELL",I808&gt;=I807),K807,””))))),$R$16)&gt;$R$17,$R$17,IF(O808=O807,IF(K807=$R$17,$R$17,IF(AND(O808="BUY",I808&gt;I807),K807+$R$16,IF(AND(O808="BUY",I808&lt;=I807),K807,IF(AND(O808="SELL",I808&lt;I807),K807+$R$16,IF(AND(O808="SELL",I808&gt;=I807),K807,””))))),$R$16)))</f>
        <v/>
      </c>
      <c r="L808" s="8" t="str">
        <f t="shared" si="74"/>
        <v/>
      </c>
      <c r="M808" s="15"/>
      <c r="N808" s="15" t="str">
        <f t="shared" si="72"/>
        <v/>
      </c>
      <c r="O808" s="11" t="str">
        <f t="shared" si="77"/>
        <v/>
      </c>
      <c r="P808" s="16"/>
    </row>
    <row r="809" spans="1:16">
      <c r="A809" s="3"/>
      <c r="B809" s="6"/>
      <c r="G809" s="1">
        <v>24384</v>
      </c>
      <c r="H809" s="15" t="str">
        <f t="shared" si="75"/>
        <v/>
      </c>
      <c r="I809" s="1" t="str">
        <f t="shared" si="76"/>
        <v/>
      </c>
      <c r="J809" s="8" t="str">
        <f t="shared" si="73"/>
        <v/>
      </c>
      <c r="K809" s="8" t="str">
        <f>IF(A809="","",IF(IF(O809=O808,IF(K808=$R$17,$R$17,IF(AND(O809="BUY",I809&gt;I808),K808+$R$16,IF(AND(O809="BUY",I809&lt;=I808),K808,IF(AND(O809="SELL",I809&lt;I808),K808+$R$16,IF(AND(O809="SELL",I809&gt;=I808),K808,””))))),$R$16)&gt;$R$17,$R$17,IF(O809=O808,IF(K808=$R$17,$R$17,IF(AND(O809="BUY",I809&gt;I808),K808+$R$16,IF(AND(O809="BUY",I809&lt;=I808),K808,IF(AND(O809="SELL",I809&lt;I808),K808+$R$16,IF(AND(O809="SELL",I809&gt;=I808),K808,””))))),$R$16)))</f>
        <v/>
      </c>
      <c r="L809" s="8" t="str">
        <f t="shared" si="74"/>
        <v/>
      </c>
      <c r="M809" s="15"/>
      <c r="N809" s="15" t="str">
        <f t="shared" si="72"/>
        <v/>
      </c>
      <c r="O809" s="11" t="str">
        <f t="shared" si="77"/>
        <v/>
      </c>
      <c r="P809" s="16"/>
    </row>
    <row r="810" spans="1:16">
      <c r="A810" s="3"/>
      <c r="B810" s="6"/>
      <c r="G810" s="1">
        <v>24956</v>
      </c>
      <c r="H810" s="15" t="str">
        <f t="shared" si="75"/>
        <v/>
      </c>
      <c r="I810" s="1" t="str">
        <f t="shared" si="76"/>
        <v/>
      </c>
      <c r="J810" s="8" t="str">
        <f t="shared" si="73"/>
        <v/>
      </c>
      <c r="K810" s="8" t="str">
        <f>IF(A810="","",IF(IF(O810=O809,IF(K809=$R$17,$R$17,IF(AND(O810="BUY",I810&gt;I809),K809+$R$16,IF(AND(O810="BUY",I810&lt;=I809),K809,IF(AND(O810="SELL",I810&lt;I809),K809+$R$16,IF(AND(O810="SELL",I810&gt;=I809),K809,””))))),$R$16)&gt;$R$17,$R$17,IF(O810=O809,IF(K809=$R$17,$R$17,IF(AND(O810="BUY",I810&gt;I809),K809+$R$16,IF(AND(O810="BUY",I810&lt;=I809),K809,IF(AND(O810="SELL",I810&lt;I809),K809+$R$16,IF(AND(O810="SELL",I810&gt;=I809),K809,””))))),$R$16)))</f>
        <v/>
      </c>
      <c r="L810" s="8" t="str">
        <f t="shared" si="74"/>
        <v/>
      </c>
      <c r="M810" s="15"/>
      <c r="N810" s="15" t="str">
        <f t="shared" si="72"/>
        <v/>
      </c>
      <c r="O810" s="11" t="str">
        <f t="shared" si="77"/>
        <v/>
      </c>
      <c r="P810" s="16"/>
    </row>
    <row r="811" spans="1:16">
      <c r="A811" s="3"/>
      <c r="B811" s="6"/>
      <c r="G811" s="1">
        <v>18096</v>
      </c>
      <c r="H811" s="15" t="str">
        <f t="shared" si="75"/>
        <v/>
      </c>
      <c r="I811" s="1" t="str">
        <f t="shared" si="76"/>
        <v/>
      </c>
      <c r="J811" s="8" t="str">
        <f t="shared" si="73"/>
        <v/>
      </c>
      <c r="K811" s="8" t="str">
        <f>IF(A811="","",IF(IF(O811=O810,IF(K810=$R$17,$R$17,IF(AND(O811="BUY",I811&gt;I810),K810+$R$16,IF(AND(O811="BUY",I811&lt;=I810),K810,IF(AND(O811="SELL",I811&lt;I810),K810+$R$16,IF(AND(O811="SELL",I811&gt;=I810),K810,””))))),$R$16)&gt;$R$17,$R$17,IF(O811=O810,IF(K810=$R$17,$R$17,IF(AND(O811="BUY",I811&gt;I810),K810+$R$16,IF(AND(O811="BUY",I811&lt;=I810),K810,IF(AND(O811="SELL",I811&lt;I810),K810+$R$16,IF(AND(O811="SELL",I811&gt;=I810),K810,””))))),$R$16)))</f>
        <v/>
      </c>
      <c r="L811" s="8" t="str">
        <f t="shared" si="74"/>
        <v/>
      </c>
      <c r="M811" s="15"/>
      <c r="N811" s="15" t="str">
        <f t="shared" si="72"/>
        <v/>
      </c>
      <c r="O811" s="11" t="str">
        <f t="shared" si="77"/>
        <v/>
      </c>
      <c r="P811" s="16"/>
    </row>
    <row r="812" spans="1:16">
      <c r="A812" s="3"/>
      <c r="B812" s="6"/>
      <c r="G812" s="1">
        <v>11512</v>
      </c>
      <c r="H812" s="15" t="str">
        <f t="shared" si="75"/>
        <v/>
      </c>
      <c r="I812" s="1" t="str">
        <f t="shared" si="76"/>
        <v/>
      </c>
      <c r="J812" s="8" t="str">
        <f t="shared" si="73"/>
        <v/>
      </c>
      <c r="K812" s="8" t="str">
        <f>IF(A812="","",IF(IF(O812=O811,IF(K811=$R$17,$R$17,IF(AND(O812="BUY",I812&gt;I811),K811+$R$16,IF(AND(O812="BUY",I812&lt;=I811),K811,IF(AND(O812="SELL",I812&lt;I811),K811+$R$16,IF(AND(O812="SELL",I812&gt;=I811),K811,””))))),$R$16)&gt;$R$17,$R$17,IF(O812=O811,IF(K811=$R$17,$R$17,IF(AND(O812="BUY",I812&gt;I811),K811+$R$16,IF(AND(O812="BUY",I812&lt;=I811),K811,IF(AND(O812="SELL",I812&lt;I811),K811+$R$16,IF(AND(O812="SELL",I812&gt;=I811),K811,””))))),$R$16)))</f>
        <v/>
      </c>
      <c r="L812" s="8" t="str">
        <f t="shared" si="74"/>
        <v/>
      </c>
      <c r="M812" s="15"/>
      <c r="N812" s="15" t="str">
        <f t="shared" si="72"/>
        <v/>
      </c>
      <c r="O812" s="11" t="str">
        <f t="shared" si="77"/>
        <v/>
      </c>
      <c r="P812" s="16"/>
    </row>
    <row r="813" spans="1:16">
      <c r="A813" s="3"/>
      <c r="B813" s="6"/>
      <c r="G813" s="1">
        <v>11192</v>
      </c>
      <c r="H813" s="15" t="str">
        <f t="shared" si="75"/>
        <v/>
      </c>
      <c r="I813" s="1" t="str">
        <f t="shared" si="76"/>
        <v/>
      </c>
      <c r="J813" s="8" t="str">
        <f t="shared" si="73"/>
        <v/>
      </c>
      <c r="K813" s="8" t="str">
        <f>IF(A813="","",IF(IF(O813=O812,IF(K812=$R$17,$R$17,IF(AND(O813="BUY",I813&gt;I812),K812+$R$16,IF(AND(O813="BUY",I813&lt;=I812),K812,IF(AND(O813="SELL",I813&lt;I812),K812+$R$16,IF(AND(O813="SELL",I813&gt;=I812),K812,””))))),$R$16)&gt;$R$17,$R$17,IF(O813=O812,IF(K812=$R$17,$R$17,IF(AND(O813="BUY",I813&gt;I812),K812+$R$16,IF(AND(O813="BUY",I813&lt;=I812),K812,IF(AND(O813="SELL",I813&lt;I812),K812+$R$16,IF(AND(O813="SELL",I813&gt;=I812),K812,””))))),$R$16)))</f>
        <v/>
      </c>
      <c r="L813" s="8" t="str">
        <f t="shared" si="74"/>
        <v/>
      </c>
      <c r="M813" s="15"/>
      <c r="N813" s="15" t="str">
        <f t="shared" si="72"/>
        <v/>
      </c>
      <c r="O813" s="11" t="str">
        <f t="shared" si="77"/>
        <v/>
      </c>
      <c r="P813" s="16"/>
    </row>
    <row r="814" spans="1:16">
      <c r="A814" s="3"/>
      <c r="B814" s="6"/>
      <c r="G814" s="1">
        <v>54839</v>
      </c>
      <c r="H814" s="15" t="str">
        <f t="shared" si="75"/>
        <v/>
      </c>
      <c r="I814" s="1" t="str">
        <f t="shared" si="76"/>
        <v/>
      </c>
      <c r="J814" s="8" t="str">
        <f t="shared" si="73"/>
        <v/>
      </c>
      <c r="K814" s="8" t="str">
        <f>IF(A814="","",IF(IF(O814=O813,IF(K813=$R$17,$R$17,IF(AND(O814="BUY",I814&gt;I813),K813+$R$16,IF(AND(O814="BUY",I814&lt;=I813),K813,IF(AND(O814="SELL",I814&lt;I813),K813+$R$16,IF(AND(O814="SELL",I814&gt;=I813),K813,””))))),$R$16)&gt;$R$17,$R$17,IF(O814=O813,IF(K813=$R$17,$R$17,IF(AND(O814="BUY",I814&gt;I813),K813+$R$16,IF(AND(O814="BUY",I814&lt;=I813),K813,IF(AND(O814="SELL",I814&lt;I813),K813+$R$16,IF(AND(O814="SELL",I814&gt;=I813),K813,””))))),$R$16)))</f>
        <v/>
      </c>
      <c r="L814" s="8" t="str">
        <f t="shared" si="74"/>
        <v/>
      </c>
      <c r="M814" s="15"/>
      <c r="N814" s="15" t="str">
        <f t="shared" si="72"/>
        <v/>
      </c>
      <c r="O814" s="11" t="str">
        <f t="shared" si="77"/>
        <v/>
      </c>
      <c r="P814" s="16"/>
    </row>
    <row r="815" spans="1:16">
      <c r="A815" s="3"/>
      <c r="B815" s="6"/>
      <c r="G815" s="1">
        <v>32266</v>
      </c>
      <c r="H815" s="15" t="str">
        <f t="shared" si="75"/>
        <v/>
      </c>
      <c r="I815" s="1" t="str">
        <f t="shared" si="76"/>
        <v/>
      </c>
      <c r="J815" s="8" t="str">
        <f t="shared" si="73"/>
        <v/>
      </c>
      <c r="K815" s="8" t="str">
        <f>IF(A815="","",IF(IF(O815=O814,IF(K814=$R$17,$R$17,IF(AND(O815="BUY",I815&gt;I814),K814+$R$16,IF(AND(O815="BUY",I815&lt;=I814),K814,IF(AND(O815="SELL",I815&lt;I814),K814+$R$16,IF(AND(O815="SELL",I815&gt;=I814),K814,””))))),$R$16)&gt;$R$17,$R$17,IF(O815=O814,IF(K814=$R$17,$R$17,IF(AND(O815="BUY",I815&gt;I814),K814+$R$16,IF(AND(O815="BUY",I815&lt;=I814),K814,IF(AND(O815="SELL",I815&lt;I814),K814+$R$16,IF(AND(O815="SELL",I815&gt;=I814),K814,””))))),$R$16)))</f>
        <v/>
      </c>
      <c r="L815" s="8" t="str">
        <f t="shared" si="74"/>
        <v/>
      </c>
      <c r="M815" s="15"/>
      <c r="N815" s="15" t="str">
        <f t="shared" si="72"/>
        <v/>
      </c>
      <c r="O815" s="11" t="str">
        <f t="shared" si="77"/>
        <v/>
      </c>
      <c r="P815" s="16"/>
    </row>
    <row r="816" spans="1:16">
      <c r="A816" s="3"/>
      <c r="B816" s="6"/>
      <c r="G816" s="1">
        <v>19728</v>
      </c>
      <c r="H816" s="15" t="str">
        <f t="shared" si="75"/>
        <v/>
      </c>
      <c r="I816" s="1" t="str">
        <f t="shared" si="76"/>
        <v/>
      </c>
      <c r="J816" s="8" t="str">
        <f t="shared" si="73"/>
        <v/>
      </c>
      <c r="K816" s="8" t="str">
        <f>IF(A816="","",IF(IF(O816=O815,IF(K815=$R$17,$R$17,IF(AND(O816="BUY",I816&gt;I815),K815+$R$16,IF(AND(O816="BUY",I816&lt;=I815),K815,IF(AND(O816="SELL",I816&lt;I815),K815+$R$16,IF(AND(O816="SELL",I816&gt;=I815),K815,””))))),$R$16)&gt;$R$17,$R$17,IF(O816=O815,IF(K815=$R$17,$R$17,IF(AND(O816="BUY",I816&gt;I815),K815+$R$16,IF(AND(O816="BUY",I816&lt;=I815),K815,IF(AND(O816="SELL",I816&lt;I815),K815+$R$16,IF(AND(O816="SELL",I816&gt;=I815),K815,””))))),$R$16)))</f>
        <v/>
      </c>
      <c r="L816" s="8" t="str">
        <f t="shared" si="74"/>
        <v/>
      </c>
      <c r="M816" s="15"/>
      <c r="N816" s="15" t="str">
        <f t="shared" si="72"/>
        <v/>
      </c>
      <c r="O816" s="11" t="str">
        <f t="shared" si="77"/>
        <v/>
      </c>
      <c r="P816" s="16"/>
    </row>
    <row r="817" spans="1:16">
      <c r="A817" s="3"/>
      <c r="B817" s="6"/>
      <c r="G817" s="1">
        <v>26057</v>
      </c>
      <c r="H817" s="15" t="str">
        <f t="shared" si="75"/>
        <v/>
      </c>
      <c r="I817" s="1" t="str">
        <f t="shared" si="76"/>
        <v/>
      </c>
      <c r="J817" s="8" t="str">
        <f t="shared" si="73"/>
        <v/>
      </c>
      <c r="K817" s="8" t="str">
        <f>IF(A817="","",IF(IF(O817=O816,IF(K816=$R$17,$R$17,IF(AND(O817="BUY",I817&gt;I816),K816+$R$16,IF(AND(O817="BUY",I817&lt;=I816),K816,IF(AND(O817="SELL",I817&lt;I816),K816+$R$16,IF(AND(O817="SELL",I817&gt;=I816),K816,””))))),$R$16)&gt;$R$17,$R$17,IF(O817=O816,IF(K816=$R$17,$R$17,IF(AND(O817="BUY",I817&gt;I816),K816+$R$16,IF(AND(O817="BUY",I817&lt;=I816),K816,IF(AND(O817="SELL",I817&lt;I816),K816+$R$16,IF(AND(O817="SELL",I817&gt;=I816),K816,””))))),$R$16)))</f>
        <v/>
      </c>
      <c r="L817" s="8" t="str">
        <f t="shared" si="74"/>
        <v/>
      </c>
      <c r="M817" s="15"/>
      <c r="N817" s="15" t="str">
        <f t="shared" si="72"/>
        <v/>
      </c>
      <c r="O817" s="11" t="str">
        <f t="shared" si="77"/>
        <v/>
      </c>
      <c r="P817" s="16"/>
    </row>
    <row r="818" spans="1:16">
      <c r="A818" s="3"/>
      <c r="B818" s="6"/>
      <c r="G818" s="1">
        <v>19413</v>
      </c>
      <c r="H818" s="15" t="str">
        <f t="shared" si="75"/>
        <v/>
      </c>
      <c r="I818" s="1" t="str">
        <f t="shared" si="76"/>
        <v/>
      </c>
      <c r="J818" s="8" t="str">
        <f t="shared" si="73"/>
        <v/>
      </c>
      <c r="K818" s="8" t="str">
        <f>IF(A818="","",IF(IF(O818=O817,IF(K817=$R$17,$R$17,IF(AND(O818="BUY",I818&gt;I817),K817+$R$16,IF(AND(O818="BUY",I818&lt;=I817),K817,IF(AND(O818="SELL",I818&lt;I817),K817+$R$16,IF(AND(O818="SELL",I818&gt;=I817),K817,””))))),$R$16)&gt;$R$17,$R$17,IF(O818=O817,IF(K817=$R$17,$R$17,IF(AND(O818="BUY",I818&gt;I817),K817+$R$16,IF(AND(O818="BUY",I818&lt;=I817),K817,IF(AND(O818="SELL",I818&lt;I817),K817+$R$16,IF(AND(O818="SELL",I818&gt;=I817),K817,””))))),$R$16)))</f>
        <v/>
      </c>
      <c r="L818" s="8" t="str">
        <f t="shared" si="74"/>
        <v/>
      </c>
      <c r="M818" s="15"/>
      <c r="N818" s="15" t="str">
        <f t="shared" si="72"/>
        <v/>
      </c>
      <c r="O818" s="11" t="str">
        <f t="shared" si="77"/>
        <v/>
      </c>
      <c r="P818" s="16"/>
    </row>
    <row r="819" spans="1:16">
      <c r="A819" s="3"/>
      <c r="B819" s="6"/>
      <c r="G819" s="1">
        <v>12409</v>
      </c>
      <c r="H819" s="15" t="str">
        <f t="shared" si="75"/>
        <v/>
      </c>
      <c r="I819" s="1" t="str">
        <f t="shared" si="76"/>
        <v/>
      </c>
      <c r="J819" s="8" t="str">
        <f t="shared" si="73"/>
        <v/>
      </c>
      <c r="K819" s="8" t="str">
        <f>IF(A819="","",IF(IF(O819=O818,IF(K818=$R$17,$R$17,IF(AND(O819="BUY",I819&gt;I818),K818+$R$16,IF(AND(O819="BUY",I819&lt;=I818),K818,IF(AND(O819="SELL",I819&lt;I818),K818+$R$16,IF(AND(O819="SELL",I819&gt;=I818),K818,””))))),$R$16)&gt;$R$17,$R$17,IF(O819=O818,IF(K818=$R$17,$R$17,IF(AND(O819="BUY",I819&gt;I818),K818+$R$16,IF(AND(O819="BUY",I819&lt;=I818),K818,IF(AND(O819="SELL",I819&lt;I818),K818+$R$16,IF(AND(O819="SELL",I819&gt;=I818),K818,””))))),$R$16)))</f>
        <v/>
      </c>
      <c r="L819" s="8" t="str">
        <f t="shared" si="74"/>
        <v/>
      </c>
      <c r="M819" s="15"/>
      <c r="N819" s="15" t="str">
        <f t="shared" si="72"/>
        <v/>
      </c>
      <c r="O819" s="11" t="str">
        <f t="shared" si="77"/>
        <v/>
      </c>
      <c r="P819" s="16"/>
    </row>
    <row r="820" spans="1:16">
      <c r="A820" s="3"/>
      <c r="B820" s="6"/>
      <c r="G820" s="1">
        <v>22481</v>
      </c>
      <c r="H820" s="15" t="str">
        <f t="shared" si="75"/>
        <v/>
      </c>
      <c r="I820" s="1" t="str">
        <f t="shared" si="76"/>
        <v/>
      </c>
      <c r="J820" s="8" t="str">
        <f t="shared" si="73"/>
        <v/>
      </c>
      <c r="K820" s="8" t="str">
        <f>IF(A820="","",IF(IF(O820=O819,IF(K819=$R$17,$R$17,IF(AND(O820="BUY",I820&gt;I819),K819+$R$16,IF(AND(O820="BUY",I820&lt;=I819),K819,IF(AND(O820="SELL",I820&lt;I819),K819+$R$16,IF(AND(O820="SELL",I820&gt;=I819),K819,””))))),$R$16)&gt;$R$17,$R$17,IF(O820=O819,IF(K819=$R$17,$R$17,IF(AND(O820="BUY",I820&gt;I819),K819+$R$16,IF(AND(O820="BUY",I820&lt;=I819),K819,IF(AND(O820="SELL",I820&lt;I819),K819+$R$16,IF(AND(O820="SELL",I820&gt;=I819),K819,””))))),$R$16)))</f>
        <v/>
      </c>
      <c r="L820" s="8" t="str">
        <f t="shared" si="74"/>
        <v/>
      </c>
      <c r="M820" s="15"/>
      <c r="N820" s="15" t="str">
        <f t="shared" si="72"/>
        <v/>
      </c>
      <c r="O820" s="11" t="str">
        <f t="shared" si="77"/>
        <v/>
      </c>
      <c r="P820" s="16"/>
    </row>
    <row r="821" spans="1:16">
      <c r="A821" s="3"/>
      <c r="B821" s="6"/>
      <c r="G821" s="1">
        <v>9234</v>
      </c>
      <c r="H821" s="15" t="str">
        <f t="shared" si="75"/>
        <v/>
      </c>
      <c r="I821" s="1" t="str">
        <f t="shared" si="76"/>
        <v/>
      </c>
      <c r="J821" s="8" t="str">
        <f t="shared" si="73"/>
        <v/>
      </c>
      <c r="K821" s="8" t="str">
        <f>IF(A821="","",IF(IF(O821=O820,IF(K820=$R$17,$R$17,IF(AND(O821="BUY",I821&gt;I820),K820+$R$16,IF(AND(O821="BUY",I821&lt;=I820),K820,IF(AND(O821="SELL",I821&lt;I820),K820+$R$16,IF(AND(O821="SELL",I821&gt;=I820),K820,””))))),$R$16)&gt;$R$17,$R$17,IF(O821=O820,IF(K820=$R$17,$R$17,IF(AND(O821="BUY",I821&gt;I820),K820+$R$16,IF(AND(O821="BUY",I821&lt;=I820),K820,IF(AND(O821="SELL",I821&lt;I820),K820+$R$16,IF(AND(O821="SELL",I821&gt;=I820),K820,””))))),$R$16)))</f>
        <v/>
      </c>
      <c r="L821" s="8" t="str">
        <f t="shared" si="74"/>
        <v/>
      </c>
      <c r="M821" s="15"/>
      <c r="N821" s="15" t="str">
        <f t="shared" si="72"/>
        <v/>
      </c>
      <c r="O821" s="11" t="str">
        <f t="shared" si="77"/>
        <v/>
      </c>
      <c r="P821" s="16"/>
    </row>
    <row r="822" spans="1:16">
      <c r="A822" s="3"/>
      <c r="B822" s="6"/>
      <c r="G822" s="1">
        <v>5019</v>
      </c>
      <c r="H822" s="15" t="str">
        <f t="shared" si="75"/>
        <v/>
      </c>
      <c r="I822" s="1" t="str">
        <f t="shared" si="76"/>
        <v/>
      </c>
      <c r="J822" s="8" t="str">
        <f t="shared" si="73"/>
        <v/>
      </c>
      <c r="K822" s="8" t="str">
        <f>IF(A822="","",IF(IF(O822=O821,IF(K821=$R$17,$R$17,IF(AND(O822="BUY",I822&gt;I821),K821+$R$16,IF(AND(O822="BUY",I822&lt;=I821),K821,IF(AND(O822="SELL",I822&lt;I821),K821+$R$16,IF(AND(O822="SELL",I822&gt;=I821),K821,””))))),$R$16)&gt;$R$17,$R$17,IF(O822=O821,IF(K821=$R$17,$R$17,IF(AND(O822="BUY",I822&gt;I821),K821+$R$16,IF(AND(O822="BUY",I822&lt;=I821),K821,IF(AND(O822="SELL",I822&lt;I821),K821+$R$16,IF(AND(O822="SELL",I822&gt;=I821),K821,””))))),$R$16)))</f>
        <v/>
      </c>
      <c r="L822" s="8" t="str">
        <f t="shared" si="74"/>
        <v/>
      </c>
      <c r="M822" s="15"/>
      <c r="N822" s="15" t="str">
        <f t="shared" si="72"/>
        <v/>
      </c>
      <c r="O822" s="11" t="str">
        <f t="shared" si="77"/>
        <v/>
      </c>
      <c r="P822" s="16"/>
    </row>
    <row r="823" spans="1:16">
      <c r="A823" s="3"/>
      <c r="B823" s="6"/>
      <c r="G823" s="1">
        <v>6063</v>
      </c>
      <c r="H823" s="15" t="str">
        <f t="shared" si="75"/>
        <v/>
      </c>
      <c r="I823" s="1" t="str">
        <f t="shared" si="76"/>
        <v/>
      </c>
      <c r="J823" s="8" t="str">
        <f t="shared" si="73"/>
        <v/>
      </c>
      <c r="K823" s="8" t="str">
        <f>IF(A823="","",IF(IF(O823=O822,IF(K822=$R$17,$R$17,IF(AND(O823="BUY",I823&gt;I822),K822+$R$16,IF(AND(O823="BUY",I823&lt;=I822),K822,IF(AND(O823="SELL",I823&lt;I822),K822+$R$16,IF(AND(O823="SELL",I823&gt;=I822),K822,””))))),$R$16)&gt;$R$17,$R$17,IF(O823=O822,IF(K822=$R$17,$R$17,IF(AND(O823="BUY",I823&gt;I822),K822+$R$16,IF(AND(O823="BUY",I823&lt;=I822),K822,IF(AND(O823="SELL",I823&lt;I822),K822+$R$16,IF(AND(O823="SELL",I823&gt;=I822),K822,””))))),$R$16)))</f>
        <v/>
      </c>
      <c r="L823" s="8" t="str">
        <f t="shared" si="74"/>
        <v/>
      </c>
      <c r="M823" s="15"/>
      <c r="N823" s="15" t="str">
        <f t="shared" si="72"/>
        <v/>
      </c>
      <c r="O823" s="11" t="str">
        <f t="shared" si="77"/>
        <v/>
      </c>
      <c r="P823" s="16"/>
    </row>
    <row r="824" spans="1:16">
      <c r="A824" s="3"/>
      <c r="B824" s="6"/>
      <c r="G824" s="1">
        <v>3948</v>
      </c>
      <c r="H824" s="15" t="str">
        <f t="shared" si="75"/>
        <v/>
      </c>
      <c r="I824" s="1" t="str">
        <f t="shared" si="76"/>
        <v/>
      </c>
      <c r="J824" s="8" t="str">
        <f t="shared" si="73"/>
        <v/>
      </c>
      <c r="K824" s="8" t="str">
        <f>IF(A824="","",IF(IF(O824=O823,IF(K823=$R$17,$R$17,IF(AND(O824="BUY",I824&gt;I823),K823+$R$16,IF(AND(O824="BUY",I824&lt;=I823),K823,IF(AND(O824="SELL",I824&lt;I823),K823+$R$16,IF(AND(O824="SELL",I824&gt;=I823),K823,””))))),$R$16)&gt;$R$17,$R$17,IF(O824=O823,IF(K823=$R$17,$R$17,IF(AND(O824="BUY",I824&gt;I823),K823+$R$16,IF(AND(O824="BUY",I824&lt;=I823),K823,IF(AND(O824="SELL",I824&lt;I823),K823+$R$16,IF(AND(O824="SELL",I824&gt;=I823),K823,””))))),$R$16)))</f>
        <v/>
      </c>
      <c r="L824" s="8" t="str">
        <f t="shared" si="74"/>
        <v/>
      </c>
      <c r="M824" s="15"/>
      <c r="N824" s="15" t="str">
        <f t="shared" si="72"/>
        <v/>
      </c>
      <c r="O824" s="11" t="str">
        <f t="shared" si="77"/>
        <v/>
      </c>
      <c r="P824" s="16"/>
    </row>
    <row r="825" spans="1:16">
      <c r="A825" s="3"/>
      <c r="B825" s="6"/>
      <c r="G825" s="1">
        <v>8594</v>
      </c>
      <c r="H825" s="15" t="str">
        <f t="shared" si="75"/>
        <v/>
      </c>
      <c r="I825" s="1" t="str">
        <f t="shared" si="76"/>
        <v/>
      </c>
      <c r="J825" s="8" t="str">
        <f t="shared" si="73"/>
        <v/>
      </c>
      <c r="K825" s="8" t="str">
        <f>IF(A825="","",IF(IF(O825=O824,IF(K824=$R$17,$R$17,IF(AND(O825="BUY",I825&gt;I824),K824+$R$16,IF(AND(O825="BUY",I825&lt;=I824),K824,IF(AND(O825="SELL",I825&lt;I824),K824+$R$16,IF(AND(O825="SELL",I825&gt;=I824),K824,””))))),$R$16)&gt;$R$17,$R$17,IF(O825=O824,IF(K824=$R$17,$R$17,IF(AND(O825="BUY",I825&gt;I824),K824+$R$16,IF(AND(O825="BUY",I825&lt;=I824),K824,IF(AND(O825="SELL",I825&lt;I824),K824+$R$16,IF(AND(O825="SELL",I825&gt;=I824),K824,””))))),$R$16)))</f>
        <v/>
      </c>
      <c r="L825" s="8" t="str">
        <f t="shared" si="74"/>
        <v/>
      </c>
      <c r="M825" s="15"/>
      <c r="N825" s="15" t="str">
        <f t="shared" si="72"/>
        <v/>
      </c>
      <c r="O825" s="11" t="str">
        <f t="shared" si="77"/>
        <v/>
      </c>
      <c r="P825" s="16"/>
    </row>
    <row r="826" spans="1:16">
      <c r="A826" s="3"/>
      <c r="B826" s="6"/>
      <c r="G826" s="1">
        <v>26371</v>
      </c>
      <c r="H826" s="15" t="str">
        <f t="shared" si="75"/>
        <v/>
      </c>
      <c r="I826" s="1" t="str">
        <f t="shared" si="76"/>
        <v/>
      </c>
      <c r="J826" s="8" t="str">
        <f t="shared" si="73"/>
        <v/>
      </c>
      <c r="K826" s="8" t="str">
        <f>IF(A826="","",IF(IF(O826=O825,IF(K825=$R$17,$R$17,IF(AND(O826="BUY",I826&gt;I825),K825+$R$16,IF(AND(O826="BUY",I826&lt;=I825),K825,IF(AND(O826="SELL",I826&lt;I825),K825+$R$16,IF(AND(O826="SELL",I826&gt;=I825),K825,””))))),$R$16)&gt;$R$17,$R$17,IF(O826=O825,IF(K825=$R$17,$R$17,IF(AND(O826="BUY",I826&gt;I825),K825+$R$16,IF(AND(O826="BUY",I826&lt;=I825),K825,IF(AND(O826="SELL",I826&lt;I825),K825+$R$16,IF(AND(O826="SELL",I826&gt;=I825),K825,””))))),$R$16)))</f>
        <v/>
      </c>
      <c r="L826" s="8" t="str">
        <f t="shared" si="74"/>
        <v/>
      </c>
      <c r="M826" s="15"/>
      <c r="N826" s="15" t="str">
        <f t="shared" si="72"/>
        <v/>
      </c>
      <c r="O826" s="11" t="str">
        <f t="shared" si="77"/>
        <v/>
      </c>
      <c r="P826" s="16"/>
    </row>
    <row r="827" spans="1:16">
      <c r="A827" s="3"/>
      <c r="B827" s="6"/>
      <c r="G827" s="1">
        <v>13287</v>
      </c>
      <c r="H827" s="15" t="str">
        <f t="shared" si="75"/>
        <v/>
      </c>
      <c r="I827" s="1" t="str">
        <f t="shared" si="76"/>
        <v/>
      </c>
      <c r="J827" s="8" t="str">
        <f t="shared" si="73"/>
        <v/>
      </c>
      <c r="K827" s="8" t="str">
        <f>IF(A827="","",IF(IF(O827=O826,IF(K826=$R$17,$R$17,IF(AND(O827="BUY",I827&gt;I826),K826+$R$16,IF(AND(O827="BUY",I827&lt;=I826),K826,IF(AND(O827="SELL",I827&lt;I826),K826+$R$16,IF(AND(O827="SELL",I827&gt;=I826),K826,””))))),$R$16)&gt;$R$17,$R$17,IF(O827=O826,IF(K826=$R$17,$R$17,IF(AND(O827="BUY",I827&gt;I826),K826+$R$16,IF(AND(O827="BUY",I827&lt;=I826),K826,IF(AND(O827="SELL",I827&lt;I826),K826+$R$16,IF(AND(O827="SELL",I827&gt;=I826),K826,””))))),$R$16)))</f>
        <v/>
      </c>
      <c r="L827" s="8" t="str">
        <f t="shared" si="74"/>
        <v/>
      </c>
      <c r="M827" s="15"/>
      <c r="N827" s="15" t="str">
        <f t="shared" si="72"/>
        <v/>
      </c>
      <c r="O827" s="11" t="str">
        <f t="shared" si="77"/>
        <v/>
      </c>
      <c r="P827" s="16"/>
    </row>
    <row r="828" spans="1:16">
      <c r="A828" s="3"/>
      <c r="B828" s="6"/>
      <c r="G828" s="1">
        <v>7703</v>
      </c>
      <c r="H828" s="15" t="str">
        <f t="shared" si="75"/>
        <v/>
      </c>
      <c r="I828" s="1" t="str">
        <f t="shared" si="76"/>
        <v/>
      </c>
      <c r="J828" s="8" t="str">
        <f t="shared" si="73"/>
        <v/>
      </c>
      <c r="K828" s="8" t="str">
        <f>IF(A828="","",IF(IF(O828=O827,IF(K827=$R$17,$R$17,IF(AND(O828="BUY",I828&gt;I827),K827+$R$16,IF(AND(O828="BUY",I828&lt;=I827),K827,IF(AND(O828="SELL",I828&lt;I827),K827+$R$16,IF(AND(O828="SELL",I828&gt;=I827),K827,””))))),$R$16)&gt;$R$17,$R$17,IF(O828=O827,IF(K827=$R$17,$R$17,IF(AND(O828="BUY",I828&gt;I827),K827+$R$16,IF(AND(O828="BUY",I828&lt;=I827),K827,IF(AND(O828="SELL",I828&lt;I827),K827+$R$16,IF(AND(O828="SELL",I828&gt;=I827),K827,””))))),$R$16)))</f>
        <v/>
      </c>
      <c r="L828" s="8" t="str">
        <f t="shared" si="74"/>
        <v/>
      </c>
      <c r="M828" s="15"/>
      <c r="N828" s="15" t="str">
        <f t="shared" si="72"/>
        <v/>
      </c>
      <c r="O828" s="11" t="str">
        <f t="shared" si="77"/>
        <v/>
      </c>
      <c r="P828" s="16"/>
    </row>
    <row r="829" spans="1:16">
      <c r="A829" s="3"/>
      <c r="B829" s="6"/>
      <c r="G829" s="1">
        <v>16538</v>
      </c>
      <c r="H829" s="15" t="str">
        <f t="shared" si="75"/>
        <v/>
      </c>
      <c r="I829" s="1" t="str">
        <f t="shared" si="76"/>
        <v/>
      </c>
      <c r="J829" s="8" t="str">
        <f t="shared" si="73"/>
        <v/>
      </c>
      <c r="K829" s="8" t="str">
        <f>IF(A829="","",IF(IF(O829=O828,IF(K828=$R$17,$R$17,IF(AND(O829="BUY",I829&gt;I828),K828+$R$16,IF(AND(O829="BUY",I829&lt;=I828),K828,IF(AND(O829="SELL",I829&lt;I828),K828+$R$16,IF(AND(O829="SELL",I829&gt;=I828),K828,””))))),$R$16)&gt;$R$17,$R$17,IF(O829=O828,IF(K828=$R$17,$R$17,IF(AND(O829="BUY",I829&gt;I828),K828+$R$16,IF(AND(O829="BUY",I829&lt;=I828),K828,IF(AND(O829="SELL",I829&lt;I828),K828+$R$16,IF(AND(O829="SELL",I829&gt;=I828),K828,””))))),$R$16)))</f>
        <v/>
      </c>
      <c r="L829" s="8" t="str">
        <f t="shared" si="74"/>
        <v/>
      </c>
      <c r="M829" s="15"/>
      <c r="N829" s="15" t="str">
        <f t="shared" si="72"/>
        <v/>
      </c>
      <c r="O829" s="11" t="str">
        <f t="shared" si="77"/>
        <v/>
      </c>
      <c r="P829" s="16"/>
    </row>
    <row r="830" spans="1:16">
      <c r="A830" s="3"/>
      <c r="B830" s="6"/>
      <c r="G830" s="1">
        <v>9711</v>
      </c>
      <c r="H830" s="15" t="str">
        <f t="shared" si="75"/>
        <v/>
      </c>
      <c r="I830" s="1" t="str">
        <f t="shared" si="76"/>
        <v/>
      </c>
      <c r="J830" s="8" t="str">
        <f t="shared" si="73"/>
        <v/>
      </c>
      <c r="K830" s="8" t="str">
        <f>IF(A830="","",IF(IF(O830=O829,IF(K829=$R$17,$R$17,IF(AND(O830="BUY",I830&gt;I829),K829+$R$16,IF(AND(O830="BUY",I830&lt;=I829),K829,IF(AND(O830="SELL",I830&lt;I829),K829+$R$16,IF(AND(O830="SELL",I830&gt;=I829),K829,””))))),$R$16)&gt;$R$17,$R$17,IF(O830=O829,IF(K829=$R$17,$R$17,IF(AND(O830="BUY",I830&gt;I829),K829+$R$16,IF(AND(O830="BUY",I830&lt;=I829),K829,IF(AND(O830="SELL",I830&lt;I829),K829+$R$16,IF(AND(O830="SELL",I830&gt;=I829),K829,””))))),$R$16)))</f>
        <v/>
      </c>
      <c r="L830" s="8" t="str">
        <f t="shared" si="74"/>
        <v/>
      </c>
      <c r="M830" s="15"/>
      <c r="N830" s="15" t="str">
        <f t="shared" si="72"/>
        <v/>
      </c>
      <c r="O830" s="11" t="str">
        <f t="shared" si="77"/>
        <v/>
      </c>
      <c r="P830" s="16"/>
    </row>
    <row r="831" spans="1:16">
      <c r="A831" s="3"/>
      <c r="B831" s="6"/>
      <c r="G831" s="1">
        <v>15953</v>
      </c>
      <c r="H831" s="15" t="str">
        <f t="shared" si="75"/>
        <v/>
      </c>
      <c r="I831" s="1" t="str">
        <f t="shared" si="76"/>
        <v/>
      </c>
      <c r="J831" s="8" t="str">
        <f t="shared" si="73"/>
        <v/>
      </c>
      <c r="K831" s="8" t="str">
        <f>IF(A831="","",IF(IF(O831=O830,IF(K830=$R$17,$R$17,IF(AND(O831="BUY",I831&gt;I830),K830+$R$16,IF(AND(O831="BUY",I831&lt;=I830),K830,IF(AND(O831="SELL",I831&lt;I830),K830+$R$16,IF(AND(O831="SELL",I831&gt;=I830),K830,””))))),$R$16)&gt;$R$17,$R$17,IF(O831=O830,IF(K830=$R$17,$R$17,IF(AND(O831="BUY",I831&gt;I830),K830+$R$16,IF(AND(O831="BUY",I831&lt;=I830),K830,IF(AND(O831="SELL",I831&lt;I830),K830+$R$16,IF(AND(O831="SELL",I831&gt;=I830),K830,””))))),$R$16)))</f>
        <v/>
      </c>
      <c r="L831" s="8" t="str">
        <f t="shared" si="74"/>
        <v/>
      </c>
      <c r="M831" s="15"/>
      <c r="N831" s="15" t="str">
        <f t="shared" si="72"/>
        <v/>
      </c>
      <c r="O831" s="11" t="str">
        <f t="shared" si="77"/>
        <v/>
      </c>
      <c r="P831" s="16"/>
    </row>
    <row r="832" spans="1:16">
      <c r="A832" s="3"/>
      <c r="B832" s="6"/>
      <c r="G832" s="1">
        <v>9791</v>
      </c>
      <c r="H832" s="15" t="str">
        <f t="shared" si="75"/>
        <v/>
      </c>
      <c r="I832" s="1" t="str">
        <f t="shared" si="76"/>
        <v/>
      </c>
      <c r="J832" s="8" t="str">
        <f t="shared" si="73"/>
        <v/>
      </c>
      <c r="K832" s="8" t="str">
        <f>IF(A832="","",IF(IF(O832=O831,IF(K831=$R$17,$R$17,IF(AND(O832="BUY",I832&gt;I831),K831+$R$16,IF(AND(O832="BUY",I832&lt;=I831),K831,IF(AND(O832="SELL",I832&lt;I831),K831+$R$16,IF(AND(O832="SELL",I832&gt;=I831),K831,””))))),$R$16)&gt;$R$17,$R$17,IF(O832=O831,IF(K831=$R$17,$R$17,IF(AND(O832="BUY",I832&gt;I831),K831+$R$16,IF(AND(O832="BUY",I832&lt;=I831),K831,IF(AND(O832="SELL",I832&lt;I831),K831+$R$16,IF(AND(O832="SELL",I832&gt;=I831),K831,””))))),$R$16)))</f>
        <v/>
      </c>
      <c r="L832" s="8" t="str">
        <f t="shared" si="74"/>
        <v/>
      </c>
      <c r="M832" s="15"/>
      <c r="N832" s="15" t="str">
        <f t="shared" si="72"/>
        <v/>
      </c>
      <c r="O832" s="11" t="str">
        <f t="shared" si="77"/>
        <v/>
      </c>
      <c r="P832" s="16"/>
    </row>
    <row r="833" spans="1:16">
      <c r="A833" s="3"/>
      <c r="B833" s="6"/>
      <c r="G833" s="1">
        <v>6678</v>
      </c>
      <c r="H833" s="15" t="str">
        <f t="shared" si="75"/>
        <v/>
      </c>
      <c r="I833" s="1" t="str">
        <f t="shared" si="76"/>
        <v/>
      </c>
      <c r="J833" s="8" t="str">
        <f t="shared" si="73"/>
        <v/>
      </c>
      <c r="K833" s="8" t="str">
        <f>IF(A833="","",IF(IF(O833=O832,IF(K832=$R$17,$R$17,IF(AND(O833="BUY",I833&gt;I832),K832+$R$16,IF(AND(O833="BUY",I833&lt;=I832),K832,IF(AND(O833="SELL",I833&lt;I832),K832+$R$16,IF(AND(O833="SELL",I833&gt;=I832),K832,””))))),$R$16)&gt;$R$17,$R$17,IF(O833=O832,IF(K832=$R$17,$R$17,IF(AND(O833="BUY",I833&gt;I832),K832+$R$16,IF(AND(O833="BUY",I833&lt;=I832),K832,IF(AND(O833="SELL",I833&lt;I832),K832+$R$16,IF(AND(O833="SELL",I833&gt;=I832),K832,””))))),$R$16)))</f>
        <v/>
      </c>
      <c r="L833" s="8" t="str">
        <f t="shared" si="74"/>
        <v/>
      </c>
      <c r="M833" s="15"/>
      <c r="N833" s="15" t="str">
        <f t="shared" si="72"/>
        <v/>
      </c>
      <c r="O833" s="11" t="str">
        <f t="shared" si="77"/>
        <v/>
      </c>
      <c r="P833" s="16"/>
    </row>
    <row r="834" spans="1:16">
      <c r="A834" s="3"/>
      <c r="B834" s="6"/>
      <c r="G834" s="1">
        <v>3212</v>
      </c>
      <c r="H834" s="15" t="str">
        <f t="shared" si="75"/>
        <v/>
      </c>
      <c r="I834" s="1" t="str">
        <f t="shared" si="76"/>
        <v/>
      </c>
      <c r="J834" s="8" t="str">
        <f t="shared" si="73"/>
        <v/>
      </c>
      <c r="K834" s="8" t="str">
        <f>IF(A834="","",IF(IF(O834=O833,IF(K833=$R$17,$R$17,IF(AND(O834="BUY",I834&gt;I833),K833+$R$16,IF(AND(O834="BUY",I834&lt;=I833),K833,IF(AND(O834="SELL",I834&lt;I833),K833+$R$16,IF(AND(O834="SELL",I834&gt;=I833),K833,””))))),$R$16)&gt;$R$17,$R$17,IF(O834=O833,IF(K833=$R$17,$R$17,IF(AND(O834="BUY",I834&gt;I833),K833+$R$16,IF(AND(O834="BUY",I834&lt;=I833),K833,IF(AND(O834="SELL",I834&lt;I833),K833+$R$16,IF(AND(O834="SELL",I834&gt;=I833),K833,””))))),$R$16)))</f>
        <v/>
      </c>
      <c r="L834" s="8" t="str">
        <f t="shared" si="74"/>
        <v/>
      </c>
      <c r="M834" s="15"/>
      <c r="N834" s="15" t="str">
        <f t="shared" si="72"/>
        <v/>
      </c>
      <c r="O834" s="11" t="str">
        <f t="shared" si="77"/>
        <v/>
      </c>
      <c r="P834" s="16"/>
    </row>
    <row r="835" spans="1:16">
      <c r="A835" s="3"/>
      <c r="B835" s="6"/>
      <c r="G835" s="1">
        <v>3288</v>
      </c>
      <c r="H835" s="15" t="str">
        <f t="shared" si="75"/>
        <v/>
      </c>
      <c r="I835" s="1" t="str">
        <f t="shared" si="76"/>
        <v/>
      </c>
      <c r="J835" s="8" t="str">
        <f t="shared" si="73"/>
        <v/>
      </c>
      <c r="K835" s="8" t="str">
        <f>IF(A835="","",IF(IF(O835=O834,IF(K834=$R$17,$R$17,IF(AND(O835="BUY",I835&gt;I834),K834+$R$16,IF(AND(O835="BUY",I835&lt;=I834),K834,IF(AND(O835="SELL",I835&lt;I834),K834+$R$16,IF(AND(O835="SELL",I835&gt;=I834),K834,””))))),$R$16)&gt;$R$17,$R$17,IF(O835=O834,IF(K834=$R$17,$R$17,IF(AND(O835="BUY",I835&gt;I834),K834+$R$16,IF(AND(O835="BUY",I835&lt;=I834),K834,IF(AND(O835="SELL",I835&lt;I834),K834+$R$16,IF(AND(O835="SELL",I835&gt;=I834),K834,””))))),$R$16)))</f>
        <v/>
      </c>
      <c r="L835" s="8" t="str">
        <f t="shared" si="74"/>
        <v/>
      </c>
      <c r="M835" s="15"/>
      <c r="N835" s="15" t="str">
        <f t="shared" ref="N835:N898" si="78">H835</f>
        <v/>
      </c>
      <c r="O835" s="11" t="str">
        <f t="shared" si="77"/>
        <v/>
      </c>
      <c r="P835" s="16"/>
    </row>
    <row r="836" spans="1:16">
      <c r="A836" s="3"/>
      <c r="B836" s="6"/>
      <c r="G836" s="1">
        <v>5133</v>
      </c>
      <c r="H836" s="15" t="str">
        <f t="shared" si="75"/>
        <v/>
      </c>
      <c r="I836" s="1" t="str">
        <f t="shared" si="76"/>
        <v/>
      </c>
      <c r="J836" s="8" t="str">
        <f t="shared" ref="J836:J899" si="79">IF(A836="","",I836-H836)</f>
        <v/>
      </c>
      <c r="K836" s="8" t="str">
        <f>IF(A836="","",IF(IF(O836=O835,IF(K835=$R$17,$R$17,IF(AND(O836="BUY",I836&gt;I835),K835+$R$16,IF(AND(O836="BUY",I836&lt;=I835),K835,IF(AND(O836="SELL",I836&lt;I835),K835+$R$16,IF(AND(O836="SELL",I836&gt;=I835),K835,””))))),$R$16)&gt;$R$17,$R$17,IF(O836=O835,IF(K835=$R$17,$R$17,IF(AND(O836="BUY",I836&gt;I835),K835+$R$16,IF(AND(O836="BUY",I836&lt;=I835),K835,IF(AND(O836="SELL",I836&lt;I835),K835+$R$16,IF(AND(O836="SELL",I836&gt;=I835),K835,””))))),$R$16)))</f>
        <v/>
      </c>
      <c r="L836" s="8" t="str">
        <f t="shared" ref="L836:L899" si="80">IF(A836="","",K836*J836)</f>
        <v/>
      </c>
      <c r="M836" s="15"/>
      <c r="N836" s="15" t="str">
        <f t="shared" si="78"/>
        <v/>
      </c>
      <c r="O836" s="11" t="str">
        <f t="shared" si="77"/>
        <v/>
      </c>
      <c r="P836" s="16"/>
    </row>
    <row r="837" spans="1:16">
      <c r="A837" s="3"/>
      <c r="B837" s="6"/>
      <c r="G837" s="1">
        <v>4830</v>
      </c>
      <c r="H837" s="15" t="str">
        <f t="shared" ref="H837:H900" si="81">IF(A837="","",IF(AND(O836="BUY",H836+L836&gt;E837),I836,IF(AND(O836="SELL",H836+L836&lt;D837),I836,H836+L836)))</f>
        <v/>
      </c>
      <c r="I837" s="1" t="str">
        <f t="shared" ref="I837:I900" si="82">IF(A837="","",IF(AND(O837="BUY",D837&gt;I836),D837,IF(AND(O837="BUY",D837&lt;=I836),I836,IF(AND(O837="SELL",E837&lt;I836),E837,I836))))</f>
        <v/>
      </c>
      <c r="J837" s="8" t="str">
        <f t="shared" si="79"/>
        <v/>
      </c>
      <c r="K837" s="8" t="str">
        <f>IF(A837="","",IF(IF(O837=O836,IF(K836=$R$17,$R$17,IF(AND(O837="BUY",I837&gt;I836),K836+$R$16,IF(AND(O837="BUY",I837&lt;=I836),K836,IF(AND(O837="SELL",I837&lt;I836),K836+$R$16,IF(AND(O837="SELL",I837&gt;=I836),K836,””))))),$R$16)&gt;$R$17,$R$17,IF(O837=O836,IF(K836=$R$17,$R$17,IF(AND(O837="BUY",I837&gt;I836),K836+$R$16,IF(AND(O837="BUY",I837&lt;=I836),K836,IF(AND(O837="SELL",I837&lt;I836),K836+$R$16,IF(AND(O837="SELL",I837&gt;=I836),K836,””))))),$R$16)))</f>
        <v/>
      </c>
      <c r="L837" s="8" t="str">
        <f t="shared" si="80"/>
        <v/>
      </c>
      <c r="M837" s="15"/>
      <c r="N837" s="15" t="str">
        <f t="shared" si="78"/>
        <v/>
      </c>
      <c r="O837" s="11" t="str">
        <f t="shared" ref="O837:O900" si="83">IF(H837&lt;D837,"BUY",IF(H837&gt;E837,"SELL",""))</f>
        <v/>
      </c>
      <c r="P837" s="16"/>
    </row>
    <row r="838" spans="1:16">
      <c r="A838" s="3"/>
      <c r="B838" s="6"/>
      <c r="G838" s="1">
        <v>10763</v>
      </c>
      <c r="H838" s="15" t="str">
        <f t="shared" si="81"/>
        <v/>
      </c>
      <c r="I838" s="1" t="str">
        <f t="shared" si="82"/>
        <v/>
      </c>
      <c r="J838" s="8" t="str">
        <f t="shared" si="79"/>
        <v/>
      </c>
      <c r="K838" s="8" t="str">
        <f>IF(A838="","",IF(IF(O838=O837,IF(K837=$R$17,$R$17,IF(AND(O838="BUY",I838&gt;I837),K837+$R$16,IF(AND(O838="BUY",I838&lt;=I837),K837,IF(AND(O838="SELL",I838&lt;I837),K837+$R$16,IF(AND(O838="SELL",I838&gt;=I837),K837,””))))),$R$16)&gt;$R$17,$R$17,IF(O838=O837,IF(K837=$R$17,$R$17,IF(AND(O838="BUY",I838&gt;I837),K837+$R$16,IF(AND(O838="BUY",I838&lt;=I837),K837,IF(AND(O838="SELL",I838&lt;I837),K837+$R$16,IF(AND(O838="SELL",I838&gt;=I837),K837,””))))),$R$16)))</f>
        <v/>
      </c>
      <c r="L838" s="8" t="str">
        <f t="shared" si="80"/>
        <v/>
      </c>
      <c r="M838" s="15"/>
      <c r="N838" s="15" t="str">
        <f t="shared" si="78"/>
        <v/>
      </c>
      <c r="O838" s="11" t="str">
        <f t="shared" si="83"/>
        <v/>
      </c>
      <c r="P838" s="16"/>
    </row>
    <row r="839" spans="1:16">
      <c r="A839" s="3"/>
      <c r="B839" s="6"/>
      <c r="G839" s="1">
        <v>11955</v>
      </c>
      <c r="H839" s="15" t="str">
        <f t="shared" si="81"/>
        <v/>
      </c>
      <c r="I839" s="1" t="str">
        <f t="shared" si="82"/>
        <v/>
      </c>
      <c r="J839" s="8" t="str">
        <f t="shared" si="79"/>
        <v/>
      </c>
      <c r="K839" s="8" t="str">
        <f>IF(A839="","",IF(IF(O839=O838,IF(K838=$R$17,$R$17,IF(AND(O839="BUY",I839&gt;I838),K838+$R$16,IF(AND(O839="BUY",I839&lt;=I838),K838,IF(AND(O839="SELL",I839&lt;I838),K838+$R$16,IF(AND(O839="SELL",I839&gt;=I838),K838,””))))),$R$16)&gt;$R$17,$R$17,IF(O839=O838,IF(K838=$R$17,$R$17,IF(AND(O839="BUY",I839&gt;I838),K838+$R$16,IF(AND(O839="BUY",I839&lt;=I838),K838,IF(AND(O839="SELL",I839&lt;I838),K838+$R$16,IF(AND(O839="SELL",I839&gt;=I838),K838,””))))),$R$16)))</f>
        <v/>
      </c>
      <c r="L839" s="8" t="str">
        <f t="shared" si="80"/>
        <v/>
      </c>
      <c r="M839" s="15"/>
      <c r="N839" s="15" t="str">
        <f t="shared" si="78"/>
        <v/>
      </c>
      <c r="O839" s="11" t="str">
        <f t="shared" si="83"/>
        <v/>
      </c>
      <c r="P839" s="16"/>
    </row>
    <row r="840" spans="1:16">
      <c r="A840" s="3"/>
      <c r="B840" s="6"/>
      <c r="G840" s="1">
        <v>8199</v>
      </c>
      <c r="H840" s="15" t="str">
        <f t="shared" si="81"/>
        <v/>
      </c>
      <c r="I840" s="1" t="str">
        <f t="shared" si="82"/>
        <v/>
      </c>
      <c r="J840" s="8" t="str">
        <f t="shared" si="79"/>
        <v/>
      </c>
      <c r="K840" s="8" t="str">
        <f>IF(A840="","",IF(IF(O840=O839,IF(K839=$R$17,$R$17,IF(AND(O840="BUY",I840&gt;I839),K839+$R$16,IF(AND(O840="BUY",I840&lt;=I839),K839,IF(AND(O840="SELL",I840&lt;I839),K839+$R$16,IF(AND(O840="SELL",I840&gt;=I839),K839,””))))),$R$16)&gt;$R$17,$R$17,IF(O840=O839,IF(K839=$R$17,$R$17,IF(AND(O840="BUY",I840&gt;I839),K839+$R$16,IF(AND(O840="BUY",I840&lt;=I839),K839,IF(AND(O840="SELL",I840&lt;I839),K839+$R$16,IF(AND(O840="SELL",I840&gt;=I839),K839,””))))),$R$16)))</f>
        <v/>
      </c>
      <c r="L840" s="8" t="str">
        <f t="shared" si="80"/>
        <v/>
      </c>
      <c r="M840" s="15"/>
      <c r="N840" s="15" t="str">
        <f t="shared" si="78"/>
        <v/>
      </c>
      <c r="O840" s="11" t="str">
        <f t="shared" si="83"/>
        <v/>
      </c>
      <c r="P840" s="16"/>
    </row>
    <row r="841" spans="1:16">
      <c r="A841" s="3"/>
      <c r="B841" s="6"/>
      <c r="G841" s="1">
        <v>15182</v>
      </c>
      <c r="H841" s="15" t="str">
        <f t="shared" si="81"/>
        <v/>
      </c>
      <c r="I841" s="1" t="str">
        <f t="shared" si="82"/>
        <v/>
      </c>
      <c r="J841" s="8" t="str">
        <f t="shared" si="79"/>
        <v/>
      </c>
      <c r="K841" s="8" t="str">
        <f>IF(A841="","",IF(IF(O841=O840,IF(K840=$R$17,$R$17,IF(AND(O841="BUY",I841&gt;I840),K840+$R$16,IF(AND(O841="BUY",I841&lt;=I840),K840,IF(AND(O841="SELL",I841&lt;I840),K840+$R$16,IF(AND(O841="SELL",I841&gt;=I840),K840,””))))),$R$16)&gt;$R$17,$R$17,IF(O841=O840,IF(K840=$R$17,$R$17,IF(AND(O841="BUY",I841&gt;I840),K840+$R$16,IF(AND(O841="BUY",I841&lt;=I840),K840,IF(AND(O841="SELL",I841&lt;I840),K840+$R$16,IF(AND(O841="SELL",I841&gt;=I840),K840,””))))),$R$16)))</f>
        <v/>
      </c>
      <c r="L841" s="8" t="str">
        <f t="shared" si="80"/>
        <v/>
      </c>
      <c r="M841" s="15"/>
      <c r="N841" s="15" t="str">
        <f t="shared" si="78"/>
        <v/>
      </c>
      <c r="O841" s="11" t="str">
        <f t="shared" si="83"/>
        <v/>
      </c>
      <c r="P841" s="16"/>
    </row>
    <row r="842" spans="1:16">
      <c r="A842" s="3"/>
      <c r="B842" s="6"/>
      <c r="G842" s="1">
        <v>18066</v>
      </c>
      <c r="H842" s="15" t="str">
        <f t="shared" si="81"/>
        <v/>
      </c>
      <c r="I842" s="1" t="str">
        <f t="shared" si="82"/>
        <v/>
      </c>
      <c r="J842" s="8" t="str">
        <f t="shared" si="79"/>
        <v/>
      </c>
      <c r="K842" s="8" t="str">
        <f>IF(A842="","",IF(IF(O842=O841,IF(K841=$R$17,$R$17,IF(AND(O842="BUY",I842&gt;I841),K841+$R$16,IF(AND(O842="BUY",I842&lt;=I841),K841,IF(AND(O842="SELL",I842&lt;I841),K841+$R$16,IF(AND(O842="SELL",I842&gt;=I841),K841,””))))),$R$16)&gt;$R$17,$R$17,IF(O842=O841,IF(K841=$R$17,$R$17,IF(AND(O842="BUY",I842&gt;I841),K841+$R$16,IF(AND(O842="BUY",I842&lt;=I841),K841,IF(AND(O842="SELL",I842&lt;I841),K841+$R$16,IF(AND(O842="SELL",I842&gt;=I841),K841,””))))),$R$16)))</f>
        <v/>
      </c>
      <c r="L842" s="8" t="str">
        <f t="shared" si="80"/>
        <v/>
      </c>
      <c r="M842" s="15"/>
      <c r="N842" s="15" t="str">
        <f t="shared" si="78"/>
        <v/>
      </c>
      <c r="O842" s="11" t="str">
        <f t="shared" si="83"/>
        <v/>
      </c>
      <c r="P842" s="16"/>
    </row>
    <row r="843" spans="1:16">
      <c r="A843" s="3"/>
      <c r="B843" s="6"/>
      <c r="G843" s="1">
        <v>13723</v>
      </c>
      <c r="H843" s="15" t="str">
        <f t="shared" si="81"/>
        <v/>
      </c>
      <c r="I843" s="1" t="str">
        <f t="shared" si="82"/>
        <v/>
      </c>
      <c r="J843" s="8" t="str">
        <f t="shared" si="79"/>
        <v/>
      </c>
      <c r="K843" s="8" t="str">
        <f>IF(A843="","",IF(IF(O843=O842,IF(K842=$R$17,$R$17,IF(AND(O843="BUY",I843&gt;I842),K842+$R$16,IF(AND(O843="BUY",I843&lt;=I842),K842,IF(AND(O843="SELL",I843&lt;I842),K842+$R$16,IF(AND(O843="SELL",I843&gt;=I842),K842,””))))),$R$16)&gt;$R$17,$R$17,IF(O843=O842,IF(K842=$R$17,$R$17,IF(AND(O843="BUY",I843&gt;I842),K842+$R$16,IF(AND(O843="BUY",I843&lt;=I842),K842,IF(AND(O843="SELL",I843&lt;I842),K842+$R$16,IF(AND(O843="SELL",I843&gt;=I842),K842,””))))),$R$16)))</f>
        <v/>
      </c>
      <c r="L843" s="8" t="str">
        <f t="shared" si="80"/>
        <v/>
      </c>
      <c r="M843" s="15"/>
      <c r="N843" s="15" t="str">
        <f t="shared" si="78"/>
        <v/>
      </c>
      <c r="O843" s="11" t="str">
        <f t="shared" si="83"/>
        <v/>
      </c>
      <c r="P843" s="16"/>
    </row>
    <row r="844" spans="1:16">
      <c r="A844" s="3"/>
      <c r="B844" s="6"/>
      <c r="G844" s="1">
        <v>5102</v>
      </c>
      <c r="H844" s="15" t="str">
        <f t="shared" si="81"/>
        <v/>
      </c>
      <c r="I844" s="1" t="str">
        <f t="shared" si="82"/>
        <v/>
      </c>
      <c r="J844" s="8" t="str">
        <f t="shared" si="79"/>
        <v/>
      </c>
      <c r="K844" s="8" t="str">
        <f>IF(A844="","",IF(IF(O844=O843,IF(K843=$R$17,$R$17,IF(AND(O844="BUY",I844&gt;I843),K843+$R$16,IF(AND(O844="BUY",I844&lt;=I843),K843,IF(AND(O844="SELL",I844&lt;I843),K843+$R$16,IF(AND(O844="SELL",I844&gt;=I843),K843,””))))),$R$16)&gt;$R$17,$R$17,IF(O844=O843,IF(K843=$R$17,$R$17,IF(AND(O844="BUY",I844&gt;I843),K843+$R$16,IF(AND(O844="BUY",I844&lt;=I843),K843,IF(AND(O844="SELL",I844&lt;I843),K843+$R$16,IF(AND(O844="SELL",I844&gt;=I843),K843,””))))),$R$16)))</f>
        <v/>
      </c>
      <c r="L844" s="8" t="str">
        <f t="shared" si="80"/>
        <v/>
      </c>
      <c r="M844" s="15"/>
      <c r="N844" s="15" t="str">
        <f t="shared" si="78"/>
        <v/>
      </c>
      <c r="O844" s="11" t="str">
        <f t="shared" si="83"/>
        <v/>
      </c>
      <c r="P844" s="16"/>
    </row>
    <row r="845" spans="1:16">
      <c r="A845" s="3"/>
      <c r="B845" s="6"/>
      <c r="G845" s="1">
        <v>6744</v>
      </c>
      <c r="H845" s="15" t="str">
        <f t="shared" si="81"/>
        <v/>
      </c>
      <c r="I845" s="1" t="str">
        <f t="shared" si="82"/>
        <v/>
      </c>
      <c r="J845" s="8" t="str">
        <f t="shared" si="79"/>
        <v/>
      </c>
      <c r="K845" s="8" t="str">
        <f>IF(A845="","",IF(IF(O845=O844,IF(K844=$R$17,$R$17,IF(AND(O845="BUY",I845&gt;I844),K844+$R$16,IF(AND(O845="BUY",I845&lt;=I844),K844,IF(AND(O845="SELL",I845&lt;I844),K844+$R$16,IF(AND(O845="SELL",I845&gt;=I844),K844,””))))),$R$16)&gt;$R$17,$R$17,IF(O845=O844,IF(K844=$R$17,$R$17,IF(AND(O845="BUY",I845&gt;I844),K844+$R$16,IF(AND(O845="BUY",I845&lt;=I844),K844,IF(AND(O845="SELL",I845&lt;I844),K844+$R$16,IF(AND(O845="SELL",I845&gt;=I844),K844,””))))),$R$16)))</f>
        <v/>
      </c>
      <c r="L845" s="8" t="str">
        <f t="shared" si="80"/>
        <v/>
      </c>
      <c r="M845" s="15"/>
      <c r="N845" s="15" t="str">
        <f t="shared" si="78"/>
        <v/>
      </c>
      <c r="O845" s="11" t="str">
        <f t="shared" si="83"/>
        <v/>
      </c>
      <c r="P845" s="16"/>
    </row>
    <row r="846" spans="1:16">
      <c r="A846" s="3"/>
      <c r="B846" s="6"/>
      <c r="G846" s="1">
        <v>7680</v>
      </c>
      <c r="H846" s="15" t="str">
        <f t="shared" si="81"/>
        <v/>
      </c>
      <c r="I846" s="1" t="str">
        <f t="shared" si="82"/>
        <v/>
      </c>
      <c r="J846" s="8" t="str">
        <f t="shared" si="79"/>
        <v/>
      </c>
      <c r="K846" s="8" t="str">
        <f>IF(A846="","",IF(IF(O846=O845,IF(K845=$R$17,$R$17,IF(AND(O846="BUY",I846&gt;I845),K845+$R$16,IF(AND(O846="BUY",I846&lt;=I845),K845,IF(AND(O846="SELL",I846&lt;I845),K845+$R$16,IF(AND(O846="SELL",I846&gt;=I845),K845,””))))),$R$16)&gt;$R$17,$R$17,IF(O846=O845,IF(K845=$R$17,$R$17,IF(AND(O846="BUY",I846&gt;I845),K845+$R$16,IF(AND(O846="BUY",I846&lt;=I845),K845,IF(AND(O846="SELL",I846&lt;I845),K845+$R$16,IF(AND(O846="SELL",I846&gt;=I845),K845,””))))),$R$16)))</f>
        <v/>
      </c>
      <c r="L846" s="8" t="str">
        <f t="shared" si="80"/>
        <v/>
      </c>
      <c r="M846" s="15"/>
      <c r="N846" s="15" t="str">
        <f t="shared" si="78"/>
        <v/>
      </c>
      <c r="O846" s="11" t="str">
        <f t="shared" si="83"/>
        <v/>
      </c>
      <c r="P846" s="16"/>
    </row>
    <row r="847" spans="1:16">
      <c r="A847" s="3"/>
      <c r="B847" s="6"/>
      <c r="G847" s="1">
        <v>16728</v>
      </c>
      <c r="H847" s="15" t="str">
        <f t="shared" si="81"/>
        <v/>
      </c>
      <c r="I847" s="1" t="str">
        <f t="shared" si="82"/>
        <v/>
      </c>
      <c r="J847" s="8" t="str">
        <f t="shared" si="79"/>
        <v/>
      </c>
      <c r="K847" s="8" t="str">
        <f>IF(A847="","",IF(IF(O847=O846,IF(K846=$R$17,$R$17,IF(AND(O847="BUY",I847&gt;I846),K846+$R$16,IF(AND(O847="BUY",I847&lt;=I846),K846,IF(AND(O847="SELL",I847&lt;I846),K846+$R$16,IF(AND(O847="SELL",I847&gt;=I846),K846,””))))),$R$16)&gt;$R$17,$R$17,IF(O847=O846,IF(K846=$R$17,$R$17,IF(AND(O847="BUY",I847&gt;I846),K846+$R$16,IF(AND(O847="BUY",I847&lt;=I846),K846,IF(AND(O847="SELL",I847&lt;I846),K846+$R$16,IF(AND(O847="SELL",I847&gt;=I846),K846,””))))),$R$16)))</f>
        <v/>
      </c>
      <c r="L847" s="8" t="str">
        <f t="shared" si="80"/>
        <v/>
      </c>
      <c r="M847" s="15"/>
      <c r="N847" s="15" t="str">
        <f t="shared" si="78"/>
        <v/>
      </c>
      <c r="O847" s="11" t="str">
        <f t="shared" si="83"/>
        <v/>
      </c>
      <c r="P847" s="16"/>
    </row>
    <row r="848" spans="1:16">
      <c r="A848" s="3"/>
      <c r="B848" s="6"/>
      <c r="G848" s="1">
        <v>20154</v>
      </c>
      <c r="H848" s="15" t="str">
        <f t="shared" si="81"/>
        <v/>
      </c>
      <c r="I848" s="1" t="str">
        <f t="shared" si="82"/>
        <v/>
      </c>
      <c r="J848" s="8" t="str">
        <f t="shared" si="79"/>
        <v/>
      </c>
      <c r="K848" s="8" t="str">
        <f>IF(A848="","",IF(IF(O848=O847,IF(K847=$R$17,$R$17,IF(AND(O848="BUY",I848&gt;I847),K847+$R$16,IF(AND(O848="BUY",I848&lt;=I847),K847,IF(AND(O848="SELL",I848&lt;I847),K847+$R$16,IF(AND(O848="SELL",I848&gt;=I847),K847,””))))),$R$16)&gt;$R$17,$R$17,IF(O848=O847,IF(K847=$R$17,$R$17,IF(AND(O848="BUY",I848&gt;I847),K847+$R$16,IF(AND(O848="BUY",I848&lt;=I847),K847,IF(AND(O848="SELL",I848&lt;I847),K847+$R$16,IF(AND(O848="SELL",I848&gt;=I847),K847,””))))),$R$16)))</f>
        <v/>
      </c>
      <c r="L848" s="8" t="str">
        <f t="shared" si="80"/>
        <v/>
      </c>
      <c r="M848" s="15"/>
      <c r="N848" s="15" t="str">
        <f t="shared" si="78"/>
        <v/>
      </c>
      <c r="O848" s="11" t="str">
        <f t="shared" si="83"/>
        <v/>
      </c>
      <c r="P848" s="16"/>
    </row>
    <row r="849" spans="1:16">
      <c r="A849" s="3"/>
      <c r="B849" s="6"/>
      <c r="G849" s="1">
        <v>10683</v>
      </c>
      <c r="H849" s="15" t="str">
        <f t="shared" si="81"/>
        <v/>
      </c>
      <c r="I849" s="1" t="str">
        <f t="shared" si="82"/>
        <v/>
      </c>
      <c r="J849" s="8" t="str">
        <f t="shared" si="79"/>
        <v/>
      </c>
      <c r="K849" s="8" t="str">
        <f>IF(A849="","",IF(IF(O849=O848,IF(K848=$R$17,$R$17,IF(AND(O849="BUY",I849&gt;I848),K848+$R$16,IF(AND(O849="BUY",I849&lt;=I848),K848,IF(AND(O849="SELL",I849&lt;I848),K848+$R$16,IF(AND(O849="SELL",I849&gt;=I848),K848,””))))),$R$16)&gt;$R$17,$R$17,IF(O849=O848,IF(K848=$R$17,$R$17,IF(AND(O849="BUY",I849&gt;I848),K848+$R$16,IF(AND(O849="BUY",I849&lt;=I848),K848,IF(AND(O849="SELL",I849&lt;I848),K848+$R$16,IF(AND(O849="SELL",I849&gt;=I848),K848,””))))),$R$16)))</f>
        <v/>
      </c>
      <c r="L849" s="8" t="str">
        <f t="shared" si="80"/>
        <v/>
      </c>
      <c r="M849" s="15"/>
      <c r="N849" s="15" t="str">
        <f t="shared" si="78"/>
        <v/>
      </c>
      <c r="O849" s="11" t="str">
        <f t="shared" si="83"/>
        <v/>
      </c>
      <c r="P849" s="16"/>
    </row>
    <row r="850" spans="1:16">
      <c r="A850" s="3"/>
      <c r="B850" s="6"/>
      <c r="G850" s="1">
        <v>6441</v>
      </c>
      <c r="H850" s="15" t="str">
        <f t="shared" si="81"/>
        <v/>
      </c>
      <c r="I850" s="1" t="str">
        <f t="shared" si="82"/>
        <v/>
      </c>
      <c r="J850" s="8" t="str">
        <f t="shared" si="79"/>
        <v/>
      </c>
      <c r="K850" s="8" t="str">
        <f>IF(A850="","",IF(IF(O850=O849,IF(K849=$R$17,$R$17,IF(AND(O850="BUY",I850&gt;I849),K849+$R$16,IF(AND(O850="BUY",I850&lt;=I849),K849,IF(AND(O850="SELL",I850&lt;I849),K849+$R$16,IF(AND(O850="SELL",I850&gt;=I849),K849,””))))),$R$16)&gt;$R$17,$R$17,IF(O850=O849,IF(K849=$R$17,$R$17,IF(AND(O850="BUY",I850&gt;I849),K849+$R$16,IF(AND(O850="BUY",I850&lt;=I849),K849,IF(AND(O850="SELL",I850&lt;I849),K849+$R$16,IF(AND(O850="SELL",I850&gt;=I849),K849,””))))),$R$16)))</f>
        <v/>
      </c>
      <c r="L850" s="8" t="str">
        <f t="shared" si="80"/>
        <v/>
      </c>
      <c r="M850" s="15"/>
      <c r="N850" s="15" t="str">
        <f t="shared" si="78"/>
        <v/>
      </c>
      <c r="O850" s="11" t="str">
        <f t="shared" si="83"/>
        <v/>
      </c>
      <c r="P850" s="16"/>
    </row>
    <row r="851" spans="1:16">
      <c r="A851" s="3"/>
      <c r="B851" s="6"/>
      <c r="G851" s="1">
        <v>7564</v>
      </c>
      <c r="H851" s="15" t="str">
        <f t="shared" si="81"/>
        <v/>
      </c>
      <c r="I851" s="1" t="str">
        <f t="shared" si="82"/>
        <v/>
      </c>
      <c r="J851" s="8" t="str">
        <f t="shared" si="79"/>
        <v/>
      </c>
      <c r="K851" s="8" t="str">
        <f>IF(A851="","",IF(IF(O851=O850,IF(K850=$R$17,$R$17,IF(AND(O851="BUY",I851&gt;I850),K850+$R$16,IF(AND(O851="BUY",I851&lt;=I850),K850,IF(AND(O851="SELL",I851&lt;I850),K850+$R$16,IF(AND(O851="SELL",I851&gt;=I850),K850,””))))),$R$16)&gt;$R$17,$R$17,IF(O851=O850,IF(K850=$R$17,$R$17,IF(AND(O851="BUY",I851&gt;I850),K850+$R$16,IF(AND(O851="BUY",I851&lt;=I850),K850,IF(AND(O851="SELL",I851&lt;I850),K850+$R$16,IF(AND(O851="SELL",I851&gt;=I850),K850,””))))),$R$16)))</f>
        <v/>
      </c>
      <c r="L851" s="8" t="str">
        <f t="shared" si="80"/>
        <v/>
      </c>
      <c r="M851" s="15"/>
      <c r="N851" s="15" t="str">
        <f t="shared" si="78"/>
        <v/>
      </c>
      <c r="O851" s="11" t="str">
        <f t="shared" si="83"/>
        <v/>
      </c>
      <c r="P851" s="16"/>
    </row>
    <row r="852" spans="1:16">
      <c r="A852" s="3"/>
      <c r="B852" s="6"/>
      <c r="G852" s="1">
        <v>6916</v>
      </c>
      <c r="H852" s="15" t="str">
        <f t="shared" si="81"/>
        <v/>
      </c>
      <c r="I852" s="1" t="str">
        <f t="shared" si="82"/>
        <v/>
      </c>
      <c r="J852" s="8" t="str">
        <f t="shared" si="79"/>
        <v/>
      </c>
      <c r="K852" s="8" t="str">
        <f>IF(A852="","",IF(IF(O852=O851,IF(K851=$R$17,$R$17,IF(AND(O852="BUY",I852&gt;I851),K851+$R$16,IF(AND(O852="BUY",I852&lt;=I851),K851,IF(AND(O852="SELL",I852&lt;I851),K851+$R$16,IF(AND(O852="SELL",I852&gt;=I851),K851,””))))),$R$16)&gt;$R$17,$R$17,IF(O852=O851,IF(K851=$R$17,$R$17,IF(AND(O852="BUY",I852&gt;I851),K851+$R$16,IF(AND(O852="BUY",I852&lt;=I851),K851,IF(AND(O852="SELL",I852&lt;I851),K851+$R$16,IF(AND(O852="SELL",I852&gt;=I851),K851,””))))),$R$16)))</f>
        <v/>
      </c>
      <c r="L852" s="8" t="str">
        <f t="shared" si="80"/>
        <v/>
      </c>
      <c r="M852" s="15"/>
      <c r="N852" s="15" t="str">
        <f t="shared" si="78"/>
        <v/>
      </c>
      <c r="O852" s="11" t="str">
        <f t="shared" si="83"/>
        <v/>
      </c>
      <c r="P852" s="16"/>
    </row>
    <row r="853" spans="1:16">
      <c r="A853" s="3"/>
      <c r="B853" s="6"/>
      <c r="G853" s="1">
        <v>383211</v>
      </c>
      <c r="H853" s="15" t="str">
        <f t="shared" si="81"/>
        <v/>
      </c>
      <c r="I853" s="1" t="str">
        <f t="shared" si="82"/>
        <v/>
      </c>
      <c r="J853" s="8" t="str">
        <f t="shared" si="79"/>
        <v/>
      </c>
      <c r="K853" s="8" t="str">
        <f>IF(A853="","",IF(IF(O853=O852,IF(K852=$R$17,$R$17,IF(AND(O853="BUY",I853&gt;I852),K852+$R$16,IF(AND(O853="BUY",I853&lt;=I852),K852,IF(AND(O853="SELL",I853&lt;I852),K852+$R$16,IF(AND(O853="SELL",I853&gt;=I852),K852,””))))),$R$16)&gt;$R$17,$R$17,IF(O853=O852,IF(K852=$R$17,$R$17,IF(AND(O853="BUY",I853&gt;I852),K852+$R$16,IF(AND(O853="BUY",I853&lt;=I852),K852,IF(AND(O853="SELL",I853&lt;I852),K852+$R$16,IF(AND(O853="SELL",I853&gt;=I852),K852,””))))),$R$16)))</f>
        <v/>
      </c>
      <c r="L853" s="8" t="str">
        <f t="shared" si="80"/>
        <v/>
      </c>
      <c r="M853" s="15"/>
      <c r="N853" s="15" t="str">
        <f t="shared" si="78"/>
        <v/>
      </c>
      <c r="O853" s="11" t="str">
        <f t="shared" si="83"/>
        <v/>
      </c>
      <c r="P853" s="16"/>
    </row>
    <row r="854" spans="1:16">
      <c r="A854" s="3"/>
      <c r="B854" s="6"/>
      <c r="G854" s="1">
        <v>50158</v>
      </c>
      <c r="H854" s="15" t="str">
        <f t="shared" si="81"/>
        <v/>
      </c>
      <c r="I854" s="1" t="str">
        <f t="shared" si="82"/>
        <v/>
      </c>
      <c r="J854" s="8" t="str">
        <f t="shared" si="79"/>
        <v/>
      </c>
      <c r="K854" s="8" t="str">
        <f>IF(A854="","",IF(IF(O854=O853,IF(K853=$R$17,$R$17,IF(AND(O854="BUY",I854&gt;I853),K853+$R$16,IF(AND(O854="BUY",I854&lt;=I853),K853,IF(AND(O854="SELL",I854&lt;I853),K853+$R$16,IF(AND(O854="SELL",I854&gt;=I853),K853,””))))),$R$16)&gt;$R$17,$R$17,IF(O854=O853,IF(K853=$R$17,$R$17,IF(AND(O854="BUY",I854&gt;I853),K853+$R$16,IF(AND(O854="BUY",I854&lt;=I853),K853,IF(AND(O854="SELL",I854&lt;I853),K853+$R$16,IF(AND(O854="SELL",I854&gt;=I853),K853,””))))),$R$16)))</f>
        <v/>
      </c>
      <c r="L854" s="8" t="str">
        <f t="shared" si="80"/>
        <v/>
      </c>
      <c r="M854" s="15"/>
      <c r="N854" s="15" t="str">
        <f t="shared" si="78"/>
        <v/>
      </c>
      <c r="O854" s="11" t="str">
        <f t="shared" si="83"/>
        <v/>
      </c>
      <c r="P854" s="16"/>
    </row>
    <row r="855" spans="1:16">
      <c r="A855" s="3"/>
      <c r="B855" s="6"/>
      <c r="G855" s="1">
        <v>14200</v>
      </c>
      <c r="H855" s="15" t="str">
        <f t="shared" si="81"/>
        <v/>
      </c>
      <c r="I855" s="1" t="str">
        <f t="shared" si="82"/>
        <v/>
      </c>
      <c r="J855" s="8" t="str">
        <f t="shared" si="79"/>
        <v/>
      </c>
      <c r="K855" s="8" t="str">
        <f>IF(A855="","",IF(IF(O855=O854,IF(K854=$R$17,$R$17,IF(AND(O855="BUY",I855&gt;I854),K854+$R$16,IF(AND(O855="BUY",I855&lt;=I854),K854,IF(AND(O855="SELL",I855&lt;I854),K854+$R$16,IF(AND(O855="SELL",I855&gt;=I854),K854,””))))),$R$16)&gt;$R$17,$R$17,IF(O855=O854,IF(K854=$R$17,$R$17,IF(AND(O855="BUY",I855&gt;I854),K854+$R$16,IF(AND(O855="BUY",I855&lt;=I854),K854,IF(AND(O855="SELL",I855&lt;I854),K854+$R$16,IF(AND(O855="SELL",I855&gt;=I854),K854,””))))),$R$16)))</f>
        <v/>
      </c>
      <c r="L855" s="8" t="str">
        <f t="shared" si="80"/>
        <v/>
      </c>
      <c r="M855" s="15"/>
      <c r="N855" s="15" t="str">
        <f t="shared" si="78"/>
        <v/>
      </c>
      <c r="O855" s="11" t="str">
        <f t="shared" si="83"/>
        <v/>
      </c>
      <c r="P855" s="16"/>
    </row>
    <row r="856" spans="1:16">
      <c r="A856" s="3"/>
      <c r="B856" s="6"/>
      <c r="G856" s="1">
        <v>16817</v>
      </c>
      <c r="H856" s="15" t="str">
        <f t="shared" si="81"/>
        <v/>
      </c>
      <c r="I856" s="1" t="str">
        <f t="shared" si="82"/>
        <v/>
      </c>
      <c r="J856" s="8" t="str">
        <f t="shared" si="79"/>
        <v/>
      </c>
      <c r="K856" s="8" t="str">
        <f>IF(A856="","",IF(IF(O856=O855,IF(K855=$R$17,$R$17,IF(AND(O856="BUY",I856&gt;I855),K855+$R$16,IF(AND(O856="BUY",I856&lt;=I855),K855,IF(AND(O856="SELL",I856&lt;I855),K855+$R$16,IF(AND(O856="SELL",I856&gt;=I855),K855,””))))),$R$16)&gt;$R$17,$R$17,IF(O856=O855,IF(K855=$R$17,$R$17,IF(AND(O856="BUY",I856&gt;I855),K855+$R$16,IF(AND(O856="BUY",I856&lt;=I855),K855,IF(AND(O856="SELL",I856&lt;I855),K855+$R$16,IF(AND(O856="SELL",I856&gt;=I855),K855,””))))),$R$16)))</f>
        <v/>
      </c>
      <c r="L856" s="8" t="str">
        <f t="shared" si="80"/>
        <v/>
      </c>
      <c r="M856" s="15"/>
      <c r="N856" s="15" t="str">
        <f t="shared" si="78"/>
        <v/>
      </c>
      <c r="O856" s="11" t="str">
        <f t="shared" si="83"/>
        <v/>
      </c>
      <c r="P856" s="16"/>
    </row>
    <row r="857" spans="1:16">
      <c r="A857" s="3"/>
      <c r="B857" s="6"/>
      <c r="G857" s="1">
        <v>38505</v>
      </c>
      <c r="H857" s="15" t="str">
        <f t="shared" si="81"/>
        <v/>
      </c>
      <c r="I857" s="1" t="str">
        <f t="shared" si="82"/>
        <v/>
      </c>
      <c r="J857" s="8" t="str">
        <f t="shared" si="79"/>
        <v/>
      </c>
      <c r="K857" s="8" t="str">
        <f>IF(A857="","",IF(IF(O857=O856,IF(K856=$R$17,$R$17,IF(AND(O857="BUY",I857&gt;I856),K856+$R$16,IF(AND(O857="BUY",I857&lt;=I856),K856,IF(AND(O857="SELL",I857&lt;I856),K856+$R$16,IF(AND(O857="SELL",I857&gt;=I856),K856,””))))),$R$16)&gt;$R$17,$R$17,IF(O857=O856,IF(K856=$R$17,$R$17,IF(AND(O857="BUY",I857&gt;I856),K856+$R$16,IF(AND(O857="BUY",I857&lt;=I856),K856,IF(AND(O857="SELL",I857&lt;I856),K856+$R$16,IF(AND(O857="SELL",I857&gt;=I856),K856,””))))),$R$16)))</f>
        <v/>
      </c>
      <c r="L857" s="8" t="str">
        <f t="shared" si="80"/>
        <v/>
      </c>
      <c r="M857" s="15"/>
      <c r="N857" s="15" t="str">
        <f t="shared" si="78"/>
        <v/>
      </c>
      <c r="O857" s="11" t="str">
        <f t="shared" si="83"/>
        <v/>
      </c>
      <c r="P857" s="16"/>
    </row>
    <row r="858" spans="1:16">
      <c r="A858" s="3"/>
      <c r="B858" s="6"/>
      <c r="G858" s="1">
        <v>5937</v>
      </c>
      <c r="H858" s="15" t="str">
        <f t="shared" si="81"/>
        <v/>
      </c>
      <c r="I858" s="1" t="str">
        <f t="shared" si="82"/>
        <v/>
      </c>
      <c r="J858" s="8" t="str">
        <f t="shared" si="79"/>
        <v/>
      </c>
      <c r="K858" s="8" t="str">
        <f>IF(A858="","",IF(IF(O858=O857,IF(K857=$R$17,$R$17,IF(AND(O858="BUY",I858&gt;I857),K857+$R$16,IF(AND(O858="BUY",I858&lt;=I857),K857,IF(AND(O858="SELL",I858&lt;I857),K857+$R$16,IF(AND(O858="SELL",I858&gt;=I857),K857,””))))),$R$16)&gt;$R$17,$R$17,IF(O858=O857,IF(K857=$R$17,$R$17,IF(AND(O858="BUY",I858&gt;I857),K857+$R$16,IF(AND(O858="BUY",I858&lt;=I857),K857,IF(AND(O858="SELL",I858&lt;I857),K857+$R$16,IF(AND(O858="SELL",I858&gt;=I857),K857,””))))),$R$16)))</f>
        <v/>
      </c>
      <c r="L858" s="8" t="str">
        <f t="shared" si="80"/>
        <v/>
      </c>
      <c r="M858" s="15"/>
      <c r="N858" s="15" t="str">
        <f t="shared" si="78"/>
        <v/>
      </c>
      <c r="O858" s="11" t="str">
        <f t="shared" si="83"/>
        <v/>
      </c>
      <c r="P858" s="16"/>
    </row>
    <row r="859" spans="1:16">
      <c r="A859" s="3"/>
      <c r="B859" s="6"/>
      <c r="G859" s="1">
        <v>22836</v>
      </c>
      <c r="H859" s="15" t="str">
        <f t="shared" si="81"/>
        <v/>
      </c>
      <c r="I859" s="1" t="str">
        <f t="shared" si="82"/>
        <v/>
      </c>
      <c r="J859" s="8" t="str">
        <f t="shared" si="79"/>
        <v/>
      </c>
      <c r="K859" s="8" t="str">
        <f>IF(A859="","",IF(IF(O859=O858,IF(K858=$R$17,$R$17,IF(AND(O859="BUY",I859&gt;I858),K858+$R$16,IF(AND(O859="BUY",I859&lt;=I858),K858,IF(AND(O859="SELL",I859&lt;I858),K858+$R$16,IF(AND(O859="SELL",I859&gt;=I858),K858,””))))),$R$16)&gt;$R$17,$R$17,IF(O859=O858,IF(K858=$R$17,$R$17,IF(AND(O859="BUY",I859&gt;I858),K858+$R$16,IF(AND(O859="BUY",I859&lt;=I858),K858,IF(AND(O859="SELL",I859&lt;I858),K858+$R$16,IF(AND(O859="SELL",I859&gt;=I858),K858,””))))),$R$16)))</f>
        <v/>
      </c>
      <c r="L859" s="8" t="str">
        <f t="shared" si="80"/>
        <v/>
      </c>
      <c r="M859" s="15"/>
      <c r="N859" s="15" t="str">
        <f t="shared" si="78"/>
        <v/>
      </c>
      <c r="O859" s="11" t="str">
        <f t="shared" si="83"/>
        <v/>
      </c>
      <c r="P859" s="16"/>
    </row>
    <row r="860" spans="1:16">
      <c r="A860" s="3"/>
      <c r="B860" s="6"/>
      <c r="G860" s="1">
        <v>8319</v>
      </c>
      <c r="H860" s="15" t="str">
        <f t="shared" si="81"/>
        <v/>
      </c>
      <c r="I860" s="1" t="str">
        <f t="shared" si="82"/>
        <v/>
      </c>
      <c r="J860" s="8" t="str">
        <f t="shared" si="79"/>
        <v/>
      </c>
      <c r="K860" s="8" t="str">
        <f>IF(A860="","",IF(IF(O860=O859,IF(K859=$R$17,$R$17,IF(AND(O860="BUY",I860&gt;I859),K859+$R$16,IF(AND(O860="BUY",I860&lt;=I859),K859,IF(AND(O860="SELL",I860&lt;I859),K859+$R$16,IF(AND(O860="SELL",I860&gt;=I859),K859,””))))),$R$16)&gt;$R$17,$R$17,IF(O860=O859,IF(K859=$R$17,$R$17,IF(AND(O860="BUY",I860&gt;I859),K859+$R$16,IF(AND(O860="BUY",I860&lt;=I859),K859,IF(AND(O860="SELL",I860&lt;I859),K859+$R$16,IF(AND(O860="SELL",I860&gt;=I859),K859,””))))),$R$16)))</f>
        <v/>
      </c>
      <c r="L860" s="8" t="str">
        <f t="shared" si="80"/>
        <v/>
      </c>
      <c r="M860" s="15"/>
      <c r="N860" s="15" t="str">
        <f t="shared" si="78"/>
        <v/>
      </c>
      <c r="O860" s="11" t="str">
        <f t="shared" si="83"/>
        <v/>
      </c>
      <c r="P860" s="16"/>
    </row>
    <row r="861" spans="1:16">
      <c r="A861" s="3"/>
      <c r="B861" s="6"/>
      <c r="G861" s="1">
        <v>36991</v>
      </c>
      <c r="H861" s="15" t="str">
        <f t="shared" si="81"/>
        <v/>
      </c>
      <c r="I861" s="1" t="str">
        <f t="shared" si="82"/>
        <v/>
      </c>
      <c r="J861" s="8" t="str">
        <f t="shared" si="79"/>
        <v/>
      </c>
      <c r="K861" s="8" t="str">
        <f>IF(A861="","",IF(IF(O861=O860,IF(K860=$R$17,$R$17,IF(AND(O861="BUY",I861&gt;I860),K860+$R$16,IF(AND(O861="BUY",I861&lt;=I860),K860,IF(AND(O861="SELL",I861&lt;I860),K860+$R$16,IF(AND(O861="SELL",I861&gt;=I860),K860,””))))),$R$16)&gt;$R$17,$R$17,IF(O861=O860,IF(K860=$R$17,$R$17,IF(AND(O861="BUY",I861&gt;I860),K860+$R$16,IF(AND(O861="BUY",I861&lt;=I860),K860,IF(AND(O861="SELL",I861&lt;I860),K860+$R$16,IF(AND(O861="SELL",I861&gt;=I860),K860,””))))),$R$16)))</f>
        <v/>
      </c>
      <c r="L861" s="8" t="str">
        <f t="shared" si="80"/>
        <v/>
      </c>
      <c r="M861" s="15"/>
      <c r="N861" s="15" t="str">
        <f t="shared" si="78"/>
        <v/>
      </c>
      <c r="O861" s="11" t="str">
        <f t="shared" si="83"/>
        <v/>
      </c>
      <c r="P861" s="16"/>
    </row>
    <row r="862" spans="1:16">
      <c r="A862" s="3"/>
      <c r="B862" s="6"/>
      <c r="G862" s="1">
        <v>9779</v>
      </c>
      <c r="H862" s="15" t="str">
        <f t="shared" si="81"/>
        <v/>
      </c>
      <c r="I862" s="1" t="str">
        <f t="shared" si="82"/>
        <v/>
      </c>
      <c r="J862" s="8" t="str">
        <f t="shared" si="79"/>
        <v/>
      </c>
      <c r="K862" s="8" t="str">
        <f>IF(A862="","",IF(IF(O862=O861,IF(K861=$R$17,$R$17,IF(AND(O862="BUY",I862&gt;I861),K861+$R$16,IF(AND(O862="BUY",I862&lt;=I861),K861,IF(AND(O862="SELL",I862&lt;I861),K861+$R$16,IF(AND(O862="SELL",I862&gt;=I861),K861,””))))),$R$16)&gt;$R$17,$R$17,IF(O862=O861,IF(K861=$R$17,$R$17,IF(AND(O862="BUY",I862&gt;I861),K861+$R$16,IF(AND(O862="BUY",I862&lt;=I861),K861,IF(AND(O862="SELL",I862&lt;I861),K861+$R$16,IF(AND(O862="SELL",I862&gt;=I861),K861,””))))),$R$16)))</f>
        <v/>
      </c>
      <c r="L862" s="8" t="str">
        <f t="shared" si="80"/>
        <v/>
      </c>
      <c r="M862" s="15"/>
      <c r="N862" s="15" t="str">
        <f t="shared" si="78"/>
        <v/>
      </c>
      <c r="O862" s="11" t="str">
        <f t="shared" si="83"/>
        <v/>
      </c>
      <c r="P862" s="16"/>
    </row>
    <row r="863" spans="1:16">
      <c r="A863" s="3"/>
      <c r="B863" s="6"/>
      <c r="G863" s="1">
        <v>7523</v>
      </c>
      <c r="H863" s="15" t="str">
        <f t="shared" si="81"/>
        <v/>
      </c>
      <c r="I863" s="1" t="str">
        <f t="shared" si="82"/>
        <v/>
      </c>
      <c r="J863" s="8" t="str">
        <f t="shared" si="79"/>
        <v/>
      </c>
      <c r="K863" s="8" t="str">
        <f>IF(A863="","",IF(IF(O863=O862,IF(K862=$R$17,$R$17,IF(AND(O863="BUY",I863&gt;I862),K862+$R$16,IF(AND(O863="BUY",I863&lt;=I862),K862,IF(AND(O863="SELL",I863&lt;I862),K862+$R$16,IF(AND(O863="SELL",I863&gt;=I862),K862,””))))),$R$16)&gt;$R$17,$R$17,IF(O863=O862,IF(K862=$R$17,$R$17,IF(AND(O863="BUY",I863&gt;I862),K862+$R$16,IF(AND(O863="BUY",I863&lt;=I862),K862,IF(AND(O863="SELL",I863&lt;I862),K862+$R$16,IF(AND(O863="SELL",I863&gt;=I862),K862,””))))),$R$16)))</f>
        <v/>
      </c>
      <c r="L863" s="8" t="str">
        <f t="shared" si="80"/>
        <v/>
      </c>
      <c r="M863" s="15"/>
      <c r="N863" s="15" t="str">
        <f t="shared" si="78"/>
        <v/>
      </c>
      <c r="O863" s="11" t="str">
        <f t="shared" si="83"/>
        <v/>
      </c>
      <c r="P863" s="16"/>
    </row>
    <row r="864" spans="1:16">
      <c r="A864" s="3"/>
      <c r="B864" s="6"/>
      <c r="G864" s="1">
        <v>20145</v>
      </c>
      <c r="H864" s="15" t="str">
        <f t="shared" si="81"/>
        <v/>
      </c>
      <c r="I864" s="1" t="str">
        <f t="shared" si="82"/>
        <v/>
      </c>
      <c r="J864" s="8" t="str">
        <f t="shared" si="79"/>
        <v/>
      </c>
      <c r="K864" s="8" t="str">
        <f>IF(A864="","",IF(IF(O864=O863,IF(K863=$R$17,$R$17,IF(AND(O864="BUY",I864&gt;I863),K863+$R$16,IF(AND(O864="BUY",I864&lt;=I863),K863,IF(AND(O864="SELL",I864&lt;I863),K863+$R$16,IF(AND(O864="SELL",I864&gt;=I863),K863,””))))),$R$16)&gt;$R$17,$R$17,IF(O864=O863,IF(K863=$R$17,$R$17,IF(AND(O864="BUY",I864&gt;I863),K863+$R$16,IF(AND(O864="BUY",I864&lt;=I863),K863,IF(AND(O864="SELL",I864&lt;I863),K863+$R$16,IF(AND(O864="SELL",I864&gt;=I863),K863,””))))),$R$16)))</f>
        <v/>
      </c>
      <c r="L864" s="8" t="str">
        <f t="shared" si="80"/>
        <v/>
      </c>
      <c r="M864" s="15"/>
      <c r="N864" s="15" t="str">
        <f t="shared" si="78"/>
        <v/>
      </c>
      <c r="O864" s="11" t="str">
        <f t="shared" si="83"/>
        <v/>
      </c>
      <c r="P864" s="16"/>
    </row>
    <row r="865" spans="1:16">
      <c r="A865" s="3"/>
      <c r="B865" s="6"/>
      <c r="G865" s="1">
        <v>9892</v>
      </c>
      <c r="H865" s="15" t="str">
        <f t="shared" si="81"/>
        <v/>
      </c>
      <c r="I865" s="1" t="str">
        <f t="shared" si="82"/>
        <v/>
      </c>
      <c r="J865" s="8" t="str">
        <f t="shared" si="79"/>
        <v/>
      </c>
      <c r="K865" s="8" t="str">
        <f>IF(A865="","",IF(IF(O865=O864,IF(K864=$R$17,$R$17,IF(AND(O865="BUY",I865&gt;I864),K864+$R$16,IF(AND(O865="BUY",I865&lt;=I864),K864,IF(AND(O865="SELL",I865&lt;I864),K864+$R$16,IF(AND(O865="SELL",I865&gt;=I864),K864,””))))),$R$16)&gt;$R$17,$R$17,IF(O865=O864,IF(K864=$R$17,$R$17,IF(AND(O865="BUY",I865&gt;I864),K864+$R$16,IF(AND(O865="BUY",I865&lt;=I864),K864,IF(AND(O865="SELL",I865&lt;I864),K864+$R$16,IF(AND(O865="SELL",I865&gt;=I864),K864,””))))),$R$16)))</f>
        <v/>
      </c>
      <c r="L865" s="8" t="str">
        <f t="shared" si="80"/>
        <v/>
      </c>
      <c r="M865" s="15"/>
      <c r="N865" s="15" t="str">
        <f t="shared" si="78"/>
        <v/>
      </c>
      <c r="O865" s="11" t="str">
        <f t="shared" si="83"/>
        <v/>
      </c>
      <c r="P865" s="16"/>
    </row>
    <row r="866" spans="1:16">
      <c r="A866" s="3"/>
      <c r="B866" s="6"/>
      <c r="G866" s="1">
        <v>7195</v>
      </c>
      <c r="H866" s="15" t="str">
        <f t="shared" si="81"/>
        <v/>
      </c>
      <c r="I866" s="1" t="str">
        <f t="shared" si="82"/>
        <v/>
      </c>
      <c r="J866" s="8" t="str">
        <f t="shared" si="79"/>
        <v/>
      </c>
      <c r="K866" s="8" t="str">
        <f>IF(A866="","",IF(IF(O866=O865,IF(K865=$R$17,$R$17,IF(AND(O866="BUY",I866&gt;I865),K865+$R$16,IF(AND(O866="BUY",I866&lt;=I865),K865,IF(AND(O866="SELL",I866&lt;I865),K865+$R$16,IF(AND(O866="SELL",I866&gt;=I865),K865,””))))),$R$16)&gt;$R$17,$R$17,IF(O866=O865,IF(K865=$R$17,$R$17,IF(AND(O866="BUY",I866&gt;I865),K865+$R$16,IF(AND(O866="BUY",I866&lt;=I865),K865,IF(AND(O866="SELL",I866&lt;I865),K865+$R$16,IF(AND(O866="SELL",I866&gt;=I865),K865,””))))),$R$16)))</f>
        <v/>
      </c>
      <c r="L866" s="8" t="str">
        <f t="shared" si="80"/>
        <v/>
      </c>
      <c r="M866" s="15"/>
      <c r="N866" s="15" t="str">
        <f t="shared" si="78"/>
        <v/>
      </c>
      <c r="O866" s="11" t="str">
        <f t="shared" si="83"/>
        <v/>
      </c>
      <c r="P866" s="16"/>
    </row>
    <row r="867" spans="1:16">
      <c r="A867" s="3"/>
      <c r="B867" s="6"/>
      <c r="G867" s="1">
        <v>10118</v>
      </c>
      <c r="H867" s="15" t="str">
        <f t="shared" si="81"/>
        <v/>
      </c>
      <c r="I867" s="1" t="str">
        <f t="shared" si="82"/>
        <v/>
      </c>
      <c r="J867" s="8" t="str">
        <f t="shared" si="79"/>
        <v/>
      </c>
      <c r="K867" s="8" t="str">
        <f>IF(A867="","",IF(IF(O867=O866,IF(K866=$R$17,$R$17,IF(AND(O867="BUY",I867&gt;I866),K866+$R$16,IF(AND(O867="BUY",I867&lt;=I866),K866,IF(AND(O867="SELL",I867&lt;I866),K866+$R$16,IF(AND(O867="SELL",I867&gt;=I866),K866,””))))),$R$16)&gt;$R$17,$R$17,IF(O867=O866,IF(K866=$R$17,$R$17,IF(AND(O867="BUY",I867&gt;I866),K866+$R$16,IF(AND(O867="BUY",I867&lt;=I866),K866,IF(AND(O867="SELL",I867&lt;I866),K866+$R$16,IF(AND(O867="SELL",I867&gt;=I866),K866,””))))),$R$16)))</f>
        <v/>
      </c>
      <c r="L867" s="8" t="str">
        <f t="shared" si="80"/>
        <v/>
      </c>
      <c r="M867" s="15"/>
      <c r="N867" s="15" t="str">
        <f t="shared" si="78"/>
        <v/>
      </c>
      <c r="O867" s="11" t="str">
        <f t="shared" si="83"/>
        <v/>
      </c>
      <c r="P867" s="16"/>
    </row>
    <row r="868" spans="1:16">
      <c r="A868" s="3"/>
      <c r="B868" s="6"/>
      <c r="G868" s="1">
        <v>10051</v>
      </c>
      <c r="H868" s="15" t="str">
        <f t="shared" si="81"/>
        <v/>
      </c>
      <c r="I868" s="1" t="str">
        <f t="shared" si="82"/>
        <v/>
      </c>
      <c r="J868" s="8" t="str">
        <f t="shared" si="79"/>
        <v/>
      </c>
      <c r="K868" s="8" t="str">
        <f>IF(A868="","",IF(IF(O868=O867,IF(K867=$R$17,$R$17,IF(AND(O868="BUY",I868&gt;I867),K867+$R$16,IF(AND(O868="BUY",I868&lt;=I867),K867,IF(AND(O868="SELL",I868&lt;I867),K867+$R$16,IF(AND(O868="SELL",I868&gt;=I867),K867,””))))),$R$16)&gt;$R$17,$R$17,IF(O868=O867,IF(K867=$R$17,$R$17,IF(AND(O868="BUY",I868&gt;I867),K867+$R$16,IF(AND(O868="BUY",I868&lt;=I867),K867,IF(AND(O868="SELL",I868&lt;I867),K867+$R$16,IF(AND(O868="SELL",I868&gt;=I867),K867,””))))),$R$16)))</f>
        <v/>
      </c>
      <c r="L868" s="8" t="str">
        <f t="shared" si="80"/>
        <v/>
      </c>
      <c r="M868" s="15"/>
      <c r="N868" s="15" t="str">
        <f t="shared" si="78"/>
        <v/>
      </c>
      <c r="O868" s="11" t="str">
        <f t="shared" si="83"/>
        <v/>
      </c>
      <c r="P868" s="16"/>
    </row>
    <row r="869" spans="1:16">
      <c r="A869" s="3"/>
      <c r="B869" s="6"/>
      <c r="G869" s="1">
        <v>10383</v>
      </c>
      <c r="H869" s="15" t="str">
        <f t="shared" si="81"/>
        <v/>
      </c>
      <c r="I869" s="1" t="str">
        <f t="shared" si="82"/>
        <v/>
      </c>
      <c r="J869" s="8" t="str">
        <f t="shared" si="79"/>
        <v/>
      </c>
      <c r="K869" s="8" t="str">
        <f>IF(A869="","",IF(IF(O869=O868,IF(K868=$R$17,$R$17,IF(AND(O869="BUY",I869&gt;I868),K868+$R$16,IF(AND(O869="BUY",I869&lt;=I868),K868,IF(AND(O869="SELL",I869&lt;I868),K868+$R$16,IF(AND(O869="SELL",I869&gt;=I868),K868,””))))),$R$16)&gt;$R$17,$R$17,IF(O869=O868,IF(K868=$R$17,$R$17,IF(AND(O869="BUY",I869&gt;I868),K868+$R$16,IF(AND(O869="BUY",I869&lt;=I868),K868,IF(AND(O869="SELL",I869&lt;I868),K868+$R$16,IF(AND(O869="SELL",I869&gt;=I868),K868,””))))),$R$16)))</f>
        <v/>
      </c>
      <c r="L869" s="8" t="str">
        <f t="shared" si="80"/>
        <v/>
      </c>
      <c r="M869" s="15"/>
      <c r="N869" s="15" t="str">
        <f t="shared" si="78"/>
        <v/>
      </c>
      <c r="O869" s="11" t="str">
        <f t="shared" si="83"/>
        <v/>
      </c>
      <c r="P869" s="16"/>
    </row>
    <row r="870" spans="1:16">
      <c r="A870" s="3"/>
      <c r="B870" s="6"/>
      <c r="G870" s="1">
        <v>24825</v>
      </c>
      <c r="H870" s="15" t="str">
        <f t="shared" si="81"/>
        <v/>
      </c>
      <c r="I870" s="1" t="str">
        <f t="shared" si="82"/>
        <v/>
      </c>
      <c r="J870" s="8" t="str">
        <f t="shared" si="79"/>
        <v/>
      </c>
      <c r="K870" s="8" t="str">
        <f>IF(A870="","",IF(IF(O870=O869,IF(K869=$R$17,$R$17,IF(AND(O870="BUY",I870&gt;I869),K869+$R$16,IF(AND(O870="BUY",I870&lt;=I869),K869,IF(AND(O870="SELL",I870&lt;I869),K869+$R$16,IF(AND(O870="SELL",I870&gt;=I869),K869,””))))),$R$16)&gt;$R$17,$R$17,IF(O870=O869,IF(K869=$R$17,$R$17,IF(AND(O870="BUY",I870&gt;I869),K869+$R$16,IF(AND(O870="BUY",I870&lt;=I869),K869,IF(AND(O870="SELL",I870&lt;I869),K869+$R$16,IF(AND(O870="SELL",I870&gt;=I869),K869,””))))),$R$16)))</f>
        <v/>
      </c>
      <c r="L870" s="8" t="str">
        <f t="shared" si="80"/>
        <v/>
      </c>
      <c r="M870" s="15"/>
      <c r="N870" s="15" t="str">
        <f t="shared" si="78"/>
        <v/>
      </c>
      <c r="O870" s="11" t="str">
        <f t="shared" si="83"/>
        <v/>
      </c>
      <c r="P870" s="16"/>
    </row>
    <row r="871" spans="1:16">
      <c r="A871" s="3"/>
      <c r="B871" s="6"/>
      <c r="G871" s="1">
        <v>9595</v>
      </c>
      <c r="H871" s="15" t="str">
        <f t="shared" si="81"/>
        <v/>
      </c>
      <c r="I871" s="1" t="str">
        <f t="shared" si="82"/>
        <v/>
      </c>
      <c r="J871" s="8" t="str">
        <f t="shared" si="79"/>
        <v/>
      </c>
      <c r="K871" s="8" t="str">
        <f>IF(A871="","",IF(IF(O871=O870,IF(K870=$R$17,$R$17,IF(AND(O871="BUY",I871&gt;I870),K870+$R$16,IF(AND(O871="BUY",I871&lt;=I870),K870,IF(AND(O871="SELL",I871&lt;I870),K870+$R$16,IF(AND(O871="SELL",I871&gt;=I870),K870,””))))),$R$16)&gt;$R$17,$R$17,IF(O871=O870,IF(K870=$R$17,$R$17,IF(AND(O871="BUY",I871&gt;I870),K870+$R$16,IF(AND(O871="BUY",I871&lt;=I870),K870,IF(AND(O871="SELL",I871&lt;I870),K870+$R$16,IF(AND(O871="SELL",I871&gt;=I870),K870,””))))),$R$16)))</f>
        <v/>
      </c>
      <c r="L871" s="8" t="str">
        <f t="shared" si="80"/>
        <v/>
      </c>
      <c r="M871" s="15"/>
      <c r="N871" s="15" t="str">
        <f t="shared" si="78"/>
        <v/>
      </c>
      <c r="O871" s="11" t="str">
        <f t="shared" si="83"/>
        <v/>
      </c>
      <c r="P871" s="16"/>
    </row>
    <row r="872" spans="1:16">
      <c r="A872" s="3"/>
      <c r="B872" s="6"/>
      <c r="G872" s="1">
        <v>21023</v>
      </c>
      <c r="H872" s="15" t="str">
        <f t="shared" si="81"/>
        <v/>
      </c>
      <c r="I872" s="1" t="str">
        <f t="shared" si="82"/>
        <v/>
      </c>
      <c r="J872" s="8" t="str">
        <f t="shared" si="79"/>
        <v/>
      </c>
      <c r="K872" s="8" t="str">
        <f>IF(A872="","",IF(IF(O872=O871,IF(K871=$R$17,$R$17,IF(AND(O872="BUY",I872&gt;I871),K871+$R$16,IF(AND(O872="BUY",I872&lt;=I871),K871,IF(AND(O872="SELL",I872&lt;I871),K871+$R$16,IF(AND(O872="SELL",I872&gt;=I871),K871,””))))),$R$16)&gt;$R$17,$R$17,IF(O872=O871,IF(K871=$R$17,$R$17,IF(AND(O872="BUY",I872&gt;I871),K871+$R$16,IF(AND(O872="BUY",I872&lt;=I871),K871,IF(AND(O872="SELL",I872&lt;I871),K871+$R$16,IF(AND(O872="SELL",I872&gt;=I871),K871,””))))),$R$16)))</f>
        <v/>
      </c>
      <c r="L872" s="8" t="str">
        <f t="shared" si="80"/>
        <v/>
      </c>
      <c r="M872" s="15"/>
      <c r="N872" s="15" t="str">
        <f t="shared" si="78"/>
        <v/>
      </c>
      <c r="O872" s="11" t="str">
        <f t="shared" si="83"/>
        <v/>
      </c>
      <c r="P872" s="16"/>
    </row>
    <row r="873" spans="1:16">
      <c r="A873" s="3"/>
      <c r="B873" s="6"/>
      <c r="G873" s="1">
        <v>19224</v>
      </c>
      <c r="H873" s="15" t="str">
        <f t="shared" si="81"/>
        <v/>
      </c>
      <c r="I873" s="1" t="str">
        <f t="shared" si="82"/>
        <v/>
      </c>
      <c r="J873" s="8" t="str">
        <f t="shared" si="79"/>
        <v/>
      </c>
      <c r="K873" s="8" t="str">
        <f>IF(A873="","",IF(IF(O873=O872,IF(K872=$R$17,$R$17,IF(AND(O873="BUY",I873&gt;I872),K872+$R$16,IF(AND(O873="BUY",I873&lt;=I872),K872,IF(AND(O873="SELL",I873&lt;I872),K872+$R$16,IF(AND(O873="SELL",I873&gt;=I872),K872,””))))),$R$16)&gt;$R$17,$R$17,IF(O873=O872,IF(K872=$R$17,$R$17,IF(AND(O873="BUY",I873&gt;I872),K872+$R$16,IF(AND(O873="BUY",I873&lt;=I872),K872,IF(AND(O873="SELL",I873&lt;I872),K872+$R$16,IF(AND(O873="SELL",I873&gt;=I872),K872,””))))),$R$16)))</f>
        <v/>
      </c>
      <c r="L873" s="8" t="str">
        <f t="shared" si="80"/>
        <v/>
      </c>
      <c r="M873" s="15"/>
      <c r="N873" s="15" t="str">
        <f t="shared" si="78"/>
        <v/>
      </c>
      <c r="O873" s="11" t="str">
        <f t="shared" si="83"/>
        <v/>
      </c>
      <c r="P873" s="16"/>
    </row>
    <row r="874" spans="1:16">
      <c r="A874" s="3"/>
      <c r="B874" s="6"/>
      <c r="G874" s="1">
        <v>16664</v>
      </c>
      <c r="H874" s="15" t="str">
        <f t="shared" si="81"/>
        <v/>
      </c>
      <c r="I874" s="1" t="str">
        <f t="shared" si="82"/>
        <v/>
      </c>
      <c r="J874" s="8" t="str">
        <f t="shared" si="79"/>
        <v/>
      </c>
      <c r="K874" s="8" t="str">
        <f>IF(A874="","",IF(IF(O874=O873,IF(K873=$R$17,$R$17,IF(AND(O874="BUY",I874&gt;I873),K873+$R$16,IF(AND(O874="BUY",I874&lt;=I873),K873,IF(AND(O874="SELL",I874&lt;I873),K873+$R$16,IF(AND(O874="SELL",I874&gt;=I873),K873,””))))),$R$16)&gt;$R$17,$R$17,IF(O874=O873,IF(K873=$R$17,$R$17,IF(AND(O874="BUY",I874&gt;I873),K873+$R$16,IF(AND(O874="BUY",I874&lt;=I873),K873,IF(AND(O874="SELL",I874&lt;I873),K873+$R$16,IF(AND(O874="SELL",I874&gt;=I873),K873,””))))),$R$16)))</f>
        <v/>
      </c>
      <c r="L874" s="8" t="str">
        <f t="shared" si="80"/>
        <v/>
      </c>
      <c r="M874" s="15"/>
      <c r="N874" s="15" t="str">
        <f t="shared" si="78"/>
        <v/>
      </c>
      <c r="O874" s="11" t="str">
        <f t="shared" si="83"/>
        <v/>
      </c>
      <c r="P874" s="16"/>
    </row>
    <row r="875" spans="1:16">
      <c r="A875" s="3"/>
      <c r="B875" s="6"/>
      <c r="G875" s="1">
        <v>19289</v>
      </c>
      <c r="H875" s="15" t="str">
        <f t="shared" si="81"/>
        <v/>
      </c>
      <c r="I875" s="1" t="str">
        <f t="shared" si="82"/>
        <v/>
      </c>
      <c r="J875" s="8" t="str">
        <f t="shared" si="79"/>
        <v/>
      </c>
      <c r="K875" s="8" t="str">
        <f>IF(A875="","",IF(IF(O875=O874,IF(K874=$R$17,$R$17,IF(AND(O875="BUY",I875&gt;I874),K874+$R$16,IF(AND(O875="BUY",I875&lt;=I874),K874,IF(AND(O875="SELL",I875&lt;I874),K874+$R$16,IF(AND(O875="SELL",I875&gt;=I874),K874,””))))),$R$16)&gt;$R$17,$R$17,IF(O875=O874,IF(K874=$R$17,$R$17,IF(AND(O875="BUY",I875&gt;I874),K874+$R$16,IF(AND(O875="BUY",I875&lt;=I874),K874,IF(AND(O875="SELL",I875&lt;I874),K874+$R$16,IF(AND(O875="SELL",I875&gt;=I874),K874,””))))),$R$16)))</f>
        <v/>
      </c>
      <c r="L875" s="8" t="str">
        <f t="shared" si="80"/>
        <v/>
      </c>
      <c r="M875" s="15"/>
      <c r="N875" s="15" t="str">
        <f t="shared" si="78"/>
        <v/>
      </c>
      <c r="O875" s="11" t="str">
        <f t="shared" si="83"/>
        <v/>
      </c>
      <c r="P875" s="16"/>
    </row>
    <row r="876" spans="1:16">
      <c r="A876" s="3"/>
      <c r="B876" s="6"/>
      <c r="G876" s="1">
        <v>17959</v>
      </c>
      <c r="H876" s="15" t="str">
        <f t="shared" si="81"/>
        <v/>
      </c>
      <c r="I876" s="1" t="str">
        <f t="shared" si="82"/>
        <v/>
      </c>
      <c r="J876" s="8" t="str">
        <f t="shared" si="79"/>
        <v/>
      </c>
      <c r="K876" s="8" t="str">
        <f>IF(A876="","",IF(IF(O876=O875,IF(K875=$R$17,$R$17,IF(AND(O876="BUY",I876&gt;I875),K875+$R$16,IF(AND(O876="BUY",I876&lt;=I875),K875,IF(AND(O876="SELL",I876&lt;I875),K875+$R$16,IF(AND(O876="SELL",I876&gt;=I875),K875,””))))),$R$16)&gt;$R$17,$R$17,IF(O876=O875,IF(K875=$R$17,$R$17,IF(AND(O876="BUY",I876&gt;I875),K875+$R$16,IF(AND(O876="BUY",I876&lt;=I875),K875,IF(AND(O876="SELL",I876&lt;I875),K875+$R$16,IF(AND(O876="SELL",I876&gt;=I875),K875,””))))),$R$16)))</f>
        <v/>
      </c>
      <c r="L876" s="8" t="str">
        <f t="shared" si="80"/>
        <v/>
      </c>
      <c r="M876" s="15"/>
      <c r="N876" s="15" t="str">
        <f t="shared" si="78"/>
        <v/>
      </c>
      <c r="O876" s="11" t="str">
        <f t="shared" si="83"/>
        <v/>
      </c>
      <c r="P876" s="16"/>
    </row>
    <row r="877" spans="1:16">
      <c r="A877" s="3"/>
      <c r="B877" s="6"/>
      <c r="G877" s="1">
        <v>8204</v>
      </c>
      <c r="H877" s="15" t="str">
        <f t="shared" si="81"/>
        <v/>
      </c>
      <c r="I877" s="1" t="str">
        <f t="shared" si="82"/>
        <v/>
      </c>
      <c r="J877" s="8" t="str">
        <f t="shared" si="79"/>
        <v/>
      </c>
      <c r="K877" s="8" t="str">
        <f>IF(A877="","",IF(IF(O877=O876,IF(K876=$R$17,$R$17,IF(AND(O877="BUY",I877&gt;I876),K876+$R$16,IF(AND(O877="BUY",I877&lt;=I876),K876,IF(AND(O877="SELL",I877&lt;I876),K876+$R$16,IF(AND(O877="SELL",I877&gt;=I876),K876,””))))),$R$16)&gt;$R$17,$R$17,IF(O877=O876,IF(K876=$R$17,$R$17,IF(AND(O877="BUY",I877&gt;I876),K876+$R$16,IF(AND(O877="BUY",I877&lt;=I876),K876,IF(AND(O877="SELL",I877&lt;I876),K876+$R$16,IF(AND(O877="SELL",I877&gt;=I876),K876,””))))),$R$16)))</f>
        <v/>
      </c>
      <c r="L877" s="8" t="str">
        <f t="shared" si="80"/>
        <v/>
      </c>
      <c r="M877" s="15"/>
      <c r="N877" s="15" t="str">
        <f t="shared" si="78"/>
        <v/>
      </c>
      <c r="O877" s="11" t="str">
        <f t="shared" si="83"/>
        <v/>
      </c>
      <c r="P877" s="16"/>
    </row>
    <row r="878" spans="1:16">
      <c r="A878" s="3"/>
      <c r="B878" s="6"/>
      <c r="G878" s="1">
        <v>19154</v>
      </c>
      <c r="H878" s="15" t="str">
        <f t="shared" si="81"/>
        <v/>
      </c>
      <c r="I878" s="1" t="str">
        <f t="shared" si="82"/>
        <v/>
      </c>
      <c r="J878" s="8" t="str">
        <f t="shared" si="79"/>
        <v/>
      </c>
      <c r="K878" s="8" t="str">
        <f>IF(A878="","",IF(IF(O878=O877,IF(K877=$R$17,$R$17,IF(AND(O878="BUY",I878&gt;I877),K877+$R$16,IF(AND(O878="BUY",I878&lt;=I877),K877,IF(AND(O878="SELL",I878&lt;I877),K877+$R$16,IF(AND(O878="SELL",I878&gt;=I877),K877,””))))),$R$16)&gt;$R$17,$R$17,IF(O878=O877,IF(K877=$R$17,$R$17,IF(AND(O878="BUY",I878&gt;I877),K877+$R$16,IF(AND(O878="BUY",I878&lt;=I877),K877,IF(AND(O878="SELL",I878&lt;I877),K877+$R$16,IF(AND(O878="SELL",I878&gt;=I877),K877,””))))),$R$16)))</f>
        <v/>
      </c>
      <c r="L878" s="8" t="str">
        <f t="shared" si="80"/>
        <v/>
      </c>
      <c r="M878" s="15"/>
      <c r="N878" s="15" t="str">
        <f t="shared" si="78"/>
        <v/>
      </c>
      <c r="O878" s="11" t="str">
        <f t="shared" si="83"/>
        <v/>
      </c>
      <c r="P878" s="16"/>
    </row>
    <row r="879" spans="1:16">
      <c r="A879" s="3"/>
      <c r="B879" s="6"/>
      <c r="G879" s="1">
        <v>25946</v>
      </c>
      <c r="H879" s="15" t="str">
        <f t="shared" si="81"/>
        <v/>
      </c>
      <c r="I879" s="1" t="str">
        <f t="shared" si="82"/>
        <v/>
      </c>
      <c r="J879" s="8" t="str">
        <f t="shared" si="79"/>
        <v/>
      </c>
      <c r="K879" s="8" t="str">
        <f>IF(A879="","",IF(IF(O879=O878,IF(K878=$R$17,$R$17,IF(AND(O879="BUY",I879&gt;I878),K878+$R$16,IF(AND(O879="BUY",I879&lt;=I878),K878,IF(AND(O879="SELL",I879&lt;I878),K878+$R$16,IF(AND(O879="SELL",I879&gt;=I878),K878,””))))),$R$16)&gt;$R$17,$R$17,IF(O879=O878,IF(K878=$R$17,$R$17,IF(AND(O879="BUY",I879&gt;I878),K878+$R$16,IF(AND(O879="BUY",I879&lt;=I878),K878,IF(AND(O879="SELL",I879&lt;I878),K878+$R$16,IF(AND(O879="SELL",I879&gt;=I878),K878,””))))),$R$16)))</f>
        <v/>
      </c>
      <c r="L879" s="8" t="str">
        <f t="shared" si="80"/>
        <v/>
      </c>
      <c r="M879" s="15"/>
      <c r="N879" s="15" t="str">
        <f t="shared" si="78"/>
        <v/>
      </c>
      <c r="O879" s="11" t="str">
        <f t="shared" si="83"/>
        <v/>
      </c>
      <c r="P879" s="16"/>
    </row>
    <row r="880" spans="1:16">
      <c r="A880" s="3"/>
      <c r="B880" s="6"/>
      <c r="G880" s="1">
        <v>30089</v>
      </c>
      <c r="H880" s="15" t="str">
        <f t="shared" si="81"/>
        <v/>
      </c>
      <c r="I880" s="1" t="str">
        <f t="shared" si="82"/>
        <v/>
      </c>
      <c r="J880" s="8" t="str">
        <f t="shared" si="79"/>
        <v/>
      </c>
      <c r="K880" s="8" t="str">
        <f>IF(A880="","",IF(IF(O880=O879,IF(K879=$R$17,$R$17,IF(AND(O880="BUY",I880&gt;I879),K879+$R$16,IF(AND(O880="BUY",I880&lt;=I879),K879,IF(AND(O880="SELL",I880&lt;I879),K879+$R$16,IF(AND(O880="SELL",I880&gt;=I879),K879,””))))),$R$16)&gt;$R$17,$R$17,IF(O880=O879,IF(K879=$R$17,$R$17,IF(AND(O880="BUY",I880&gt;I879),K879+$R$16,IF(AND(O880="BUY",I880&lt;=I879),K879,IF(AND(O880="SELL",I880&lt;I879),K879+$R$16,IF(AND(O880="SELL",I880&gt;=I879),K879,””))))),$R$16)))</f>
        <v/>
      </c>
      <c r="L880" s="8" t="str">
        <f t="shared" si="80"/>
        <v/>
      </c>
      <c r="M880" s="15"/>
      <c r="N880" s="15" t="str">
        <f t="shared" si="78"/>
        <v/>
      </c>
      <c r="O880" s="11" t="str">
        <f t="shared" si="83"/>
        <v/>
      </c>
      <c r="P880" s="16"/>
    </row>
    <row r="881" spans="1:16">
      <c r="A881" s="3"/>
      <c r="B881" s="6"/>
      <c r="G881" s="1">
        <v>26791</v>
      </c>
      <c r="H881" s="15" t="str">
        <f t="shared" si="81"/>
        <v/>
      </c>
      <c r="I881" s="1" t="str">
        <f t="shared" si="82"/>
        <v/>
      </c>
      <c r="J881" s="8" t="str">
        <f t="shared" si="79"/>
        <v/>
      </c>
      <c r="K881" s="8" t="str">
        <f>IF(A881="","",IF(IF(O881=O880,IF(K880=$R$17,$R$17,IF(AND(O881="BUY",I881&gt;I880),K880+$R$16,IF(AND(O881="BUY",I881&lt;=I880),K880,IF(AND(O881="SELL",I881&lt;I880),K880+$R$16,IF(AND(O881="SELL",I881&gt;=I880),K880,””))))),$R$16)&gt;$R$17,$R$17,IF(O881=O880,IF(K880=$R$17,$R$17,IF(AND(O881="BUY",I881&gt;I880),K880+$R$16,IF(AND(O881="BUY",I881&lt;=I880),K880,IF(AND(O881="SELL",I881&lt;I880),K880+$R$16,IF(AND(O881="SELL",I881&gt;=I880),K880,””))))),$R$16)))</f>
        <v/>
      </c>
      <c r="L881" s="8" t="str">
        <f t="shared" si="80"/>
        <v/>
      </c>
      <c r="M881" s="15"/>
      <c r="N881" s="15" t="str">
        <f t="shared" si="78"/>
        <v/>
      </c>
      <c r="O881" s="11" t="str">
        <f t="shared" si="83"/>
        <v/>
      </c>
      <c r="P881" s="16"/>
    </row>
    <row r="882" spans="1:16">
      <c r="A882" s="3"/>
      <c r="B882" s="6"/>
      <c r="G882" s="1">
        <v>66137</v>
      </c>
      <c r="H882" s="15" t="str">
        <f t="shared" si="81"/>
        <v/>
      </c>
      <c r="I882" s="1" t="str">
        <f t="shared" si="82"/>
        <v/>
      </c>
      <c r="J882" s="8" t="str">
        <f t="shared" si="79"/>
        <v/>
      </c>
      <c r="K882" s="8" t="str">
        <f>IF(A882="","",IF(IF(O882=O881,IF(K881=$R$17,$R$17,IF(AND(O882="BUY",I882&gt;I881),K881+$R$16,IF(AND(O882="BUY",I882&lt;=I881),K881,IF(AND(O882="SELL",I882&lt;I881),K881+$R$16,IF(AND(O882="SELL",I882&gt;=I881),K881,””))))),$R$16)&gt;$R$17,$R$17,IF(O882=O881,IF(K881=$R$17,$R$17,IF(AND(O882="BUY",I882&gt;I881),K881+$R$16,IF(AND(O882="BUY",I882&lt;=I881),K881,IF(AND(O882="SELL",I882&lt;I881),K881+$R$16,IF(AND(O882="SELL",I882&gt;=I881),K881,””))))),$R$16)))</f>
        <v/>
      </c>
      <c r="L882" s="8" t="str">
        <f t="shared" si="80"/>
        <v/>
      </c>
      <c r="M882" s="15"/>
      <c r="N882" s="15" t="str">
        <f t="shared" si="78"/>
        <v/>
      </c>
      <c r="O882" s="11" t="str">
        <f t="shared" si="83"/>
        <v/>
      </c>
      <c r="P882" s="16"/>
    </row>
    <row r="883" spans="1:16">
      <c r="A883" s="3"/>
      <c r="B883" s="6"/>
      <c r="G883" s="1">
        <v>53995</v>
      </c>
      <c r="H883" s="15" t="str">
        <f t="shared" si="81"/>
        <v/>
      </c>
      <c r="I883" s="1" t="str">
        <f t="shared" si="82"/>
        <v/>
      </c>
      <c r="J883" s="8" t="str">
        <f t="shared" si="79"/>
        <v/>
      </c>
      <c r="K883" s="8" t="str">
        <f>IF(A883="","",IF(IF(O883=O882,IF(K882=$R$17,$R$17,IF(AND(O883="BUY",I883&gt;I882),K882+$R$16,IF(AND(O883="BUY",I883&lt;=I882),K882,IF(AND(O883="SELL",I883&lt;I882),K882+$R$16,IF(AND(O883="SELL",I883&gt;=I882),K882,””))))),$R$16)&gt;$R$17,$R$17,IF(O883=O882,IF(K882=$R$17,$R$17,IF(AND(O883="BUY",I883&gt;I882),K882+$R$16,IF(AND(O883="BUY",I883&lt;=I882),K882,IF(AND(O883="SELL",I883&lt;I882),K882+$R$16,IF(AND(O883="SELL",I883&gt;=I882),K882,””))))),$R$16)))</f>
        <v/>
      </c>
      <c r="L883" s="8" t="str">
        <f t="shared" si="80"/>
        <v/>
      </c>
      <c r="M883" s="15"/>
      <c r="N883" s="15" t="str">
        <f t="shared" si="78"/>
        <v/>
      </c>
      <c r="O883" s="11" t="str">
        <f t="shared" si="83"/>
        <v/>
      </c>
      <c r="P883" s="16"/>
    </row>
    <row r="884" spans="1:16">
      <c r="A884" s="3"/>
      <c r="B884" s="6"/>
      <c r="G884" s="1">
        <v>79235</v>
      </c>
      <c r="H884" s="15" t="str">
        <f t="shared" si="81"/>
        <v/>
      </c>
      <c r="I884" s="1" t="str">
        <f t="shared" si="82"/>
        <v/>
      </c>
      <c r="J884" s="8" t="str">
        <f t="shared" si="79"/>
        <v/>
      </c>
      <c r="K884" s="8" t="str">
        <f>IF(A884="","",IF(IF(O884=O883,IF(K883=$R$17,$R$17,IF(AND(O884="BUY",I884&gt;I883),K883+$R$16,IF(AND(O884="BUY",I884&lt;=I883),K883,IF(AND(O884="SELL",I884&lt;I883),K883+$R$16,IF(AND(O884="SELL",I884&gt;=I883),K883,””))))),$R$16)&gt;$R$17,$R$17,IF(O884=O883,IF(K883=$R$17,$R$17,IF(AND(O884="BUY",I884&gt;I883),K883+$R$16,IF(AND(O884="BUY",I884&lt;=I883),K883,IF(AND(O884="SELL",I884&lt;I883),K883+$R$16,IF(AND(O884="SELL",I884&gt;=I883),K883,””))))),$R$16)))</f>
        <v/>
      </c>
      <c r="L884" s="8" t="str">
        <f t="shared" si="80"/>
        <v/>
      </c>
      <c r="M884" s="15"/>
      <c r="N884" s="15" t="str">
        <f t="shared" si="78"/>
        <v/>
      </c>
      <c r="O884" s="11" t="str">
        <f t="shared" si="83"/>
        <v/>
      </c>
      <c r="P884" s="16"/>
    </row>
    <row r="885" spans="1:16">
      <c r="A885" s="3"/>
      <c r="B885" s="6"/>
      <c r="G885" s="1">
        <v>51045</v>
      </c>
      <c r="H885" s="15" t="str">
        <f t="shared" si="81"/>
        <v/>
      </c>
      <c r="I885" s="1" t="str">
        <f t="shared" si="82"/>
        <v/>
      </c>
      <c r="J885" s="8" t="str">
        <f t="shared" si="79"/>
        <v/>
      </c>
      <c r="K885" s="8" t="str">
        <f>IF(A885="","",IF(IF(O885=O884,IF(K884=$R$17,$R$17,IF(AND(O885="BUY",I885&gt;I884),K884+$R$16,IF(AND(O885="BUY",I885&lt;=I884),K884,IF(AND(O885="SELL",I885&lt;I884),K884+$R$16,IF(AND(O885="SELL",I885&gt;=I884),K884,””))))),$R$16)&gt;$R$17,$R$17,IF(O885=O884,IF(K884=$R$17,$R$17,IF(AND(O885="BUY",I885&gt;I884),K884+$R$16,IF(AND(O885="BUY",I885&lt;=I884),K884,IF(AND(O885="SELL",I885&lt;I884),K884+$R$16,IF(AND(O885="SELL",I885&gt;=I884),K884,””))))),$R$16)))</f>
        <v/>
      </c>
      <c r="L885" s="8" t="str">
        <f t="shared" si="80"/>
        <v/>
      </c>
      <c r="M885" s="15"/>
      <c r="N885" s="15" t="str">
        <f t="shared" si="78"/>
        <v/>
      </c>
      <c r="O885" s="11" t="str">
        <f t="shared" si="83"/>
        <v/>
      </c>
      <c r="P885" s="16"/>
    </row>
    <row r="886" spans="1:16">
      <c r="A886" s="3"/>
      <c r="B886" s="6"/>
      <c r="G886" s="1">
        <v>28165</v>
      </c>
      <c r="H886" s="15" t="str">
        <f t="shared" si="81"/>
        <v/>
      </c>
      <c r="I886" s="1" t="str">
        <f t="shared" si="82"/>
        <v/>
      </c>
      <c r="J886" s="8" t="str">
        <f t="shared" si="79"/>
        <v/>
      </c>
      <c r="K886" s="8" t="str">
        <f>IF(A886="","",IF(IF(O886=O885,IF(K885=$R$17,$R$17,IF(AND(O886="BUY",I886&gt;I885),K885+$R$16,IF(AND(O886="BUY",I886&lt;=I885),K885,IF(AND(O886="SELL",I886&lt;I885),K885+$R$16,IF(AND(O886="SELL",I886&gt;=I885),K885,””))))),$R$16)&gt;$R$17,$R$17,IF(O886=O885,IF(K885=$R$17,$R$17,IF(AND(O886="BUY",I886&gt;I885),K885+$R$16,IF(AND(O886="BUY",I886&lt;=I885),K885,IF(AND(O886="SELL",I886&lt;I885),K885+$R$16,IF(AND(O886="SELL",I886&gt;=I885),K885,””))))),$R$16)))</f>
        <v/>
      </c>
      <c r="L886" s="8" t="str">
        <f t="shared" si="80"/>
        <v/>
      </c>
      <c r="M886" s="15"/>
      <c r="N886" s="15" t="str">
        <f t="shared" si="78"/>
        <v/>
      </c>
      <c r="O886" s="11" t="str">
        <f t="shared" si="83"/>
        <v/>
      </c>
      <c r="P886" s="16"/>
    </row>
    <row r="887" spans="1:16">
      <c r="A887" s="3"/>
      <c r="B887" s="6"/>
      <c r="G887" s="1">
        <v>17536</v>
      </c>
      <c r="H887" s="15" t="str">
        <f t="shared" si="81"/>
        <v/>
      </c>
      <c r="I887" s="1" t="str">
        <f t="shared" si="82"/>
        <v/>
      </c>
      <c r="J887" s="8" t="str">
        <f t="shared" si="79"/>
        <v/>
      </c>
      <c r="K887" s="8" t="str">
        <f>IF(A887="","",IF(IF(O887=O886,IF(K886=$R$17,$R$17,IF(AND(O887="BUY",I887&gt;I886),K886+$R$16,IF(AND(O887="BUY",I887&lt;=I886),K886,IF(AND(O887="SELL",I887&lt;I886),K886+$R$16,IF(AND(O887="SELL",I887&gt;=I886),K886,””))))),$R$16)&gt;$R$17,$R$17,IF(O887=O886,IF(K886=$R$17,$R$17,IF(AND(O887="BUY",I887&gt;I886),K886+$R$16,IF(AND(O887="BUY",I887&lt;=I886),K886,IF(AND(O887="SELL",I887&lt;I886),K886+$R$16,IF(AND(O887="SELL",I887&gt;=I886),K886,””))))),$R$16)))</f>
        <v/>
      </c>
      <c r="L887" s="8" t="str">
        <f t="shared" si="80"/>
        <v/>
      </c>
      <c r="M887" s="15"/>
      <c r="N887" s="15" t="str">
        <f t="shared" si="78"/>
        <v/>
      </c>
      <c r="O887" s="11" t="str">
        <f t="shared" si="83"/>
        <v/>
      </c>
      <c r="P887" s="16"/>
    </row>
    <row r="888" spans="1:16">
      <c r="A888" s="3"/>
      <c r="B888" s="6"/>
      <c r="G888" s="1">
        <v>18661</v>
      </c>
      <c r="H888" s="15" t="str">
        <f t="shared" si="81"/>
        <v/>
      </c>
      <c r="I888" s="1" t="str">
        <f t="shared" si="82"/>
        <v/>
      </c>
      <c r="J888" s="8" t="str">
        <f t="shared" si="79"/>
        <v/>
      </c>
      <c r="K888" s="8" t="str">
        <f>IF(A888="","",IF(IF(O888=O887,IF(K887=$R$17,$R$17,IF(AND(O888="BUY",I888&gt;I887),K887+$R$16,IF(AND(O888="BUY",I888&lt;=I887),K887,IF(AND(O888="SELL",I888&lt;I887),K887+$R$16,IF(AND(O888="SELL",I888&gt;=I887),K887,””))))),$R$16)&gt;$R$17,$R$17,IF(O888=O887,IF(K887=$R$17,$R$17,IF(AND(O888="BUY",I888&gt;I887),K887+$R$16,IF(AND(O888="BUY",I888&lt;=I887),K887,IF(AND(O888="SELL",I888&lt;I887),K887+$R$16,IF(AND(O888="SELL",I888&gt;=I887),K887,””))))),$R$16)))</f>
        <v/>
      </c>
      <c r="L888" s="8" t="str">
        <f t="shared" si="80"/>
        <v/>
      </c>
      <c r="M888" s="15"/>
      <c r="N888" s="15" t="str">
        <f t="shared" si="78"/>
        <v/>
      </c>
      <c r="O888" s="11" t="str">
        <f t="shared" si="83"/>
        <v/>
      </c>
      <c r="P888" s="16"/>
    </row>
    <row r="889" spans="1:16">
      <c r="A889" s="3"/>
      <c r="B889" s="6"/>
      <c r="G889" s="1">
        <v>33021</v>
      </c>
      <c r="H889" s="15" t="str">
        <f t="shared" si="81"/>
        <v/>
      </c>
      <c r="I889" s="1" t="str">
        <f t="shared" si="82"/>
        <v/>
      </c>
      <c r="J889" s="8" t="str">
        <f t="shared" si="79"/>
        <v/>
      </c>
      <c r="K889" s="8" t="str">
        <f>IF(A889="","",IF(IF(O889=O888,IF(K888=$R$17,$R$17,IF(AND(O889="BUY",I889&gt;I888),K888+$R$16,IF(AND(O889="BUY",I889&lt;=I888),K888,IF(AND(O889="SELL",I889&lt;I888),K888+$R$16,IF(AND(O889="SELL",I889&gt;=I888),K888,””))))),$R$16)&gt;$R$17,$R$17,IF(O889=O888,IF(K888=$R$17,$R$17,IF(AND(O889="BUY",I889&gt;I888),K888+$R$16,IF(AND(O889="BUY",I889&lt;=I888),K888,IF(AND(O889="SELL",I889&lt;I888),K888+$R$16,IF(AND(O889="SELL",I889&gt;=I888),K888,””))))),$R$16)))</f>
        <v/>
      </c>
      <c r="L889" s="8" t="str">
        <f t="shared" si="80"/>
        <v/>
      </c>
      <c r="M889" s="15"/>
      <c r="N889" s="15" t="str">
        <f t="shared" si="78"/>
        <v/>
      </c>
      <c r="O889" s="11" t="str">
        <f t="shared" si="83"/>
        <v/>
      </c>
      <c r="P889" s="16"/>
    </row>
    <row r="890" spans="1:16">
      <c r="A890" s="3"/>
      <c r="B890" s="6"/>
      <c r="G890" s="1">
        <v>38417</v>
      </c>
      <c r="H890" s="15" t="str">
        <f t="shared" si="81"/>
        <v/>
      </c>
      <c r="I890" s="1" t="str">
        <f t="shared" si="82"/>
        <v/>
      </c>
      <c r="J890" s="8" t="str">
        <f t="shared" si="79"/>
        <v/>
      </c>
      <c r="K890" s="8" t="str">
        <f>IF(A890="","",IF(IF(O890=O889,IF(K889=$R$17,$R$17,IF(AND(O890="BUY",I890&gt;I889),K889+$R$16,IF(AND(O890="BUY",I890&lt;=I889),K889,IF(AND(O890="SELL",I890&lt;I889),K889+$R$16,IF(AND(O890="SELL",I890&gt;=I889),K889,””))))),$R$16)&gt;$R$17,$R$17,IF(O890=O889,IF(K889=$R$17,$R$17,IF(AND(O890="BUY",I890&gt;I889),K889+$R$16,IF(AND(O890="BUY",I890&lt;=I889),K889,IF(AND(O890="SELL",I890&lt;I889),K889+$R$16,IF(AND(O890="SELL",I890&gt;=I889),K889,””))))),$R$16)))</f>
        <v/>
      </c>
      <c r="L890" s="8" t="str">
        <f t="shared" si="80"/>
        <v/>
      </c>
      <c r="M890" s="15"/>
      <c r="N890" s="15" t="str">
        <f t="shared" si="78"/>
        <v/>
      </c>
      <c r="O890" s="11" t="str">
        <f t="shared" si="83"/>
        <v/>
      </c>
      <c r="P890" s="16"/>
    </row>
    <row r="891" spans="1:16">
      <c r="A891" s="3"/>
      <c r="B891" s="6"/>
      <c r="G891" s="1">
        <v>83138</v>
      </c>
      <c r="H891" s="15" t="str">
        <f t="shared" si="81"/>
        <v/>
      </c>
      <c r="I891" s="1" t="str">
        <f t="shared" si="82"/>
        <v/>
      </c>
      <c r="J891" s="8" t="str">
        <f t="shared" si="79"/>
        <v/>
      </c>
      <c r="K891" s="8" t="str">
        <f>IF(A891="","",IF(IF(O891=O890,IF(K890=$R$17,$R$17,IF(AND(O891="BUY",I891&gt;I890),K890+$R$16,IF(AND(O891="BUY",I891&lt;=I890),K890,IF(AND(O891="SELL",I891&lt;I890),K890+$R$16,IF(AND(O891="SELL",I891&gt;=I890),K890,””))))),$R$16)&gt;$R$17,$R$17,IF(O891=O890,IF(K890=$R$17,$R$17,IF(AND(O891="BUY",I891&gt;I890),K890+$R$16,IF(AND(O891="BUY",I891&lt;=I890),K890,IF(AND(O891="SELL",I891&lt;I890),K890+$R$16,IF(AND(O891="SELL",I891&gt;=I890),K890,””))))),$R$16)))</f>
        <v/>
      </c>
      <c r="L891" s="8" t="str">
        <f t="shared" si="80"/>
        <v/>
      </c>
      <c r="M891" s="15"/>
      <c r="N891" s="15" t="str">
        <f t="shared" si="78"/>
        <v/>
      </c>
      <c r="O891" s="11" t="str">
        <f t="shared" si="83"/>
        <v/>
      </c>
      <c r="P891" s="16"/>
    </row>
    <row r="892" spans="1:16">
      <c r="A892" s="3"/>
      <c r="B892" s="6"/>
      <c r="G892" s="1">
        <v>39024</v>
      </c>
      <c r="H892" s="15" t="str">
        <f t="shared" si="81"/>
        <v/>
      </c>
      <c r="I892" s="1" t="str">
        <f t="shared" si="82"/>
        <v/>
      </c>
      <c r="J892" s="8" t="str">
        <f t="shared" si="79"/>
        <v/>
      </c>
      <c r="K892" s="8" t="str">
        <f>IF(A892="","",IF(IF(O892=O891,IF(K891=$R$17,$R$17,IF(AND(O892="BUY",I892&gt;I891),K891+$R$16,IF(AND(O892="BUY",I892&lt;=I891),K891,IF(AND(O892="SELL",I892&lt;I891),K891+$R$16,IF(AND(O892="SELL",I892&gt;=I891),K891,””))))),$R$16)&gt;$R$17,$R$17,IF(O892=O891,IF(K891=$R$17,$R$17,IF(AND(O892="BUY",I892&gt;I891),K891+$R$16,IF(AND(O892="BUY",I892&lt;=I891),K891,IF(AND(O892="SELL",I892&lt;I891),K891+$R$16,IF(AND(O892="SELL",I892&gt;=I891),K891,””))))),$R$16)))</f>
        <v/>
      </c>
      <c r="L892" s="8" t="str">
        <f t="shared" si="80"/>
        <v/>
      </c>
      <c r="M892" s="15"/>
      <c r="N892" s="15" t="str">
        <f t="shared" si="78"/>
        <v/>
      </c>
      <c r="O892" s="11" t="str">
        <f t="shared" si="83"/>
        <v/>
      </c>
      <c r="P892" s="16"/>
    </row>
    <row r="893" spans="1:16">
      <c r="A893" s="3"/>
      <c r="B893" s="6"/>
      <c r="G893" s="1">
        <v>42287</v>
      </c>
      <c r="H893" s="15" t="str">
        <f t="shared" si="81"/>
        <v/>
      </c>
      <c r="I893" s="1" t="str">
        <f t="shared" si="82"/>
        <v/>
      </c>
      <c r="J893" s="8" t="str">
        <f t="shared" si="79"/>
        <v/>
      </c>
      <c r="K893" s="8" t="str">
        <f>IF(A893="","",IF(IF(O893=O892,IF(K892=$R$17,$R$17,IF(AND(O893="BUY",I893&gt;I892),K892+$R$16,IF(AND(O893="BUY",I893&lt;=I892),K892,IF(AND(O893="SELL",I893&lt;I892),K892+$R$16,IF(AND(O893="SELL",I893&gt;=I892),K892,””))))),$R$16)&gt;$R$17,$R$17,IF(O893=O892,IF(K892=$R$17,$R$17,IF(AND(O893="BUY",I893&gt;I892),K892+$R$16,IF(AND(O893="BUY",I893&lt;=I892),K892,IF(AND(O893="SELL",I893&lt;I892),K892+$R$16,IF(AND(O893="SELL",I893&gt;=I892),K892,””))))),$R$16)))</f>
        <v/>
      </c>
      <c r="L893" s="8" t="str">
        <f t="shared" si="80"/>
        <v/>
      </c>
      <c r="M893" s="15"/>
      <c r="N893" s="15" t="str">
        <f t="shared" si="78"/>
        <v/>
      </c>
      <c r="O893" s="11" t="str">
        <f t="shared" si="83"/>
        <v/>
      </c>
      <c r="P893" s="16"/>
    </row>
    <row r="894" spans="1:16">
      <c r="A894" s="3"/>
      <c r="B894" s="6"/>
      <c r="G894" s="1">
        <v>18342</v>
      </c>
      <c r="H894" s="15" t="str">
        <f t="shared" si="81"/>
        <v/>
      </c>
      <c r="I894" s="1" t="str">
        <f t="shared" si="82"/>
        <v/>
      </c>
      <c r="J894" s="8" t="str">
        <f t="shared" si="79"/>
        <v/>
      </c>
      <c r="K894" s="8" t="str">
        <f>IF(A894="","",IF(IF(O894=O893,IF(K893=$R$17,$R$17,IF(AND(O894="BUY",I894&gt;I893),K893+$R$16,IF(AND(O894="BUY",I894&lt;=I893),K893,IF(AND(O894="SELL",I894&lt;I893),K893+$R$16,IF(AND(O894="SELL",I894&gt;=I893),K893,””))))),$R$16)&gt;$R$17,$R$17,IF(O894=O893,IF(K893=$R$17,$R$17,IF(AND(O894="BUY",I894&gt;I893),K893+$R$16,IF(AND(O894="BUY",I894&lt;=I893),K893,IF(AND(O894="SELL",I894&lt;I893),K893+$R$16,IF(AND(O894="SELL",I894&gt;=I893),K893,””))))),$R$16)))</f>
        <v/>
      </c>
      <c r="L894" s="8" t="str">
        <f t="shared" si="80"/>
        <v/>
      </c>
      <c r="M894" s="15"/>
      <c r="N894" s="15" t="str">
        <f t="shared" si="78"/>
        <v/>
      </c>
      <c r="O894" s="11" t="str">
        <f t="shared" si="83"/>
        <v/>
      </c>
      <c r="P894" s="16"/>
    </row>
    <row r="895" spans="1:16">
      <c r="A895" s="3"/>
      <c r="B895" s="6"/>
      <c r="G895" s="1">
        <v>6763</v>
      </c>
      <c r="H895" s="15" t="str">
        <f t="shared" si="81"/>
        <v/>
      </c>
      <c r="I895" s="1" t="str">
        <f t="shared" si="82"/>
        <v/>
      </c>
      <c r="J895" s="8" t="str">
        <f t="shared" si="79"/>
        <v/>
      </c>
      <c r="K895" s="8" t="str">
        <f>IF(A895="","",IF(IF(O895=O894,IF(K894=$R$17,$R$17,IF(AND(O895="BUY",I895&gt;I894),K894+$R$16,IF(AND(O895="BUY",I895&lt;=I894),K894,IF(AND(O895="SELL",I895&lt;I894),K894+$R$16,IF(AND(O895="SELL",I895&gt;=I894),K894,””))))),$R$16)&gt;$R$17,$R$17,IF(O895=O894,IF(K894=$R$17,$R$17,IF(AND(O895="BUY",I895&gt;I894),K894+$R$16,IF(AND(O895="BUY",I895&lt;=I894),K894,IF(AND(O895="SELL",I895&lt;I894),K894+$R$16,IF(AND(O895="SELL",I895&gt;=I894),K894,””))))),$R$16)))</f>
        <v/>
      </c>
      <c r="L895" s="8" t="str">
        <f t="shared" si="80"/>
        <v/>
      </c>
      <c r="M895" s="15"/>
      <c r="N895" s="15" t="str">
        <f t="shared" si="78"/>
        <v/>
      </c>
      <c r="O895" s="11" t="str">
        <f t="shared" si="83"/>
        <v/>
      </c>
      <c r="P895" s="16"/>
    </row>
    <row r="896" spans="1:16">
      <c r="A896" s="3"/>
      <c r="B896" s="6"/>
      <c r="G896" s="1">
        <v>24569</v>
      </c>
      <c r="H896" s="15" t="str">
        <f t="shared" si="81"/>
        <v/>
      </c>
      <c r="I896" s="1" t="str">
        <f t="shared" si="82"/>
        <v/>
      </c>
      <c r="J896" s="8" t="str">
        <f t="shared" si="79"/>
        <v/>
      </c>
      <c r="K896" s="8" t="str">
        <f>IF(A896="","",IF(IF(O896=O895,IF(K895=$R$17,$R$17,IF(AND(O896="BUY",I896&gt;I895),K895+$R$16,IF(AND(O896="BUY",I896&lt;=I895),K895,IF(AND(O896="SELL",I896&lt;I895),K895+$R$16,IF(AND(O896="SELL",I896&gt;=I895),K895,””))))),$R$16)&gt;$R$17,$R$17,IF(O896=O895,IF(K895=$R$17,$R$17,IF(AND(O896="BUY",I896&gt;I895),K895+$R$16,IF(AND(O896="BUY",I896&lt;=I895),K895,IF(AND(O896="SELL",I896&lt;I895),K895+$R$16,IF(AND(O896="SELL",I896&gt;=I895),K895,””))))),$R$16)))</f>
        <v/>
      </c>
      <c r="L896" s="8" t="str">
        <f t="shared" si="80"/>
        <v/>
      </c>
      <c r="M896" s="15"/>
      <c r="N896" s="15" t="str">
        <f t="shared" si="78"/>
        <v/>
      </c>
      <c r="O896" s="11" t="str">
        <f t="shared" si="83"/>
        <v/>
      </c>
      <c r="P896" s="16"/>
    </row>
    <row r="897" spans="1:16">
      <c r="A897" s="3"/>
      <c r="B897" s="6"/>
      <c r="G897" s="1">
        <v>20217</v>
      </c>
      <c r="H897" s="15" t="str">
        <f t="shared" si="81"/>
        <v/>
      </c>
      <c r="I897" s="1" t="str">
        <f t="shared" si="82"/>
        <v/>
      </c>
      <c r="J897" s="8" t="str">
        <f t="shared" si="79"/>
        <v/>
      </c>
      <c r="K897" s="8" t="str">
        <f>IF(A897="","",IF(IF(O897=O896,IF(K896=$R$17,$R$17,IF(AND(O897="BUY",I897&gt;I896),K896+$R$16,IF(AND(O897="BUY",I897&lt;=I896),K896,IF(AND(O897="SELL",I897&lt;I896),K896+$R$16,IF(AND(O897="SELL",I897&gt;=I896),K896,””))))),$R$16)&gt;$R$17,$R$17,IF(O897=O896,IF(K896=$R$17,$R$17,IF(AND(O897="BUY",I897&gt;I896),K896+$R$16,IF(AND(O897="BUY",I897&lt;=I896),K896,IF(AND(O897="SELL",I897&lt;I896),K896+$R$16,IF(AND(O897="SELL",I897&gt;=I896),K896,””))))),$R$16)))</f>
        <v/>
      </c>
      <c r="L897" s="8" t="str">
        <f t="shared" si="80"/>
        <v/>
      </c>
      <c r="M897" s="15"/>
      <c r="N897" s="15" t="str">
        <f t="shared" si="78"/>
        <v/>
      </c>
      <c r="O897" s="11" t="str">
        <f t="shared" si="83"/>
        <v/>
      </c>
      <c r="P897" s="16"/>
    </row>
    <row r="898" spans="1:16">
      <c r="A898" s="3"/>
      <c r="B898" s="6"/>
      <c r="G898" s="1">
        <v>28370</v>
      </c>
      <c r="H898" s="15" t="str">
        <f t="shared" si="81"/>
        <v/>
      </c>
      <c r="I898" s="1" t="str">
        <f t="shared" si="82"/>
        <v/>
      </c>
      <c r="J898" s="8" t="str">
        <f t="shared" si="79"/>
        <v/>
      </c>
      <c r="K898" s="8" t="str">
        <f>IF(A898="","",IF(IF(O898=O897,IF(K897=$R$17,$R$17,IF(AND(O898="BUY",I898&gt;I897),K897+$R$16,IF(AND(O898="BUY",I898&lt;=I897),K897,IF(AND(O898="SELL",I898&lt;I897),K897+$R$16,IF(AND(O898="SELL",I898&gt;=I897),K897,””))))),$R$16)&gt;$R$17,$R$17,IF(O898=O897,IF(K897=$R$17,$R$17,IF(AND(O898="BUY",I898&gt;I897),K897+$R$16,IF(AND(O898="BUY",I898&lt;=I897),K897,IF(AND(O898="SELL",I898&lt;I897),K897+$R$16,IF(AND(O898="SELL",I898&gt;=I897),K897,””))))),$R$16)))</f>
        <v/>
      </c>
      <c r="L898" s="8" t="str">
        <f t="shared" si="80"/>
        <v/>
      </c>
      <c r="M898" s="15"/>
      <c r="N898" s="15" t="str">
        <f t="shared" si="78"/>
        <v/>
      </c>
      <c r="O898" s="11" t="str">
        <f t="shared" si="83"/>
        <v/>
      </c>
      <c r="P898" s="16"/>
    </row>
    <row r="899" spans="1:16">
      <c r="A899" s="3"/>
      <c r="B899" s="6"/>
      <c r="G899" s="1">
        <v>32088</v>
      </c>
      <c r="H899" s="15" t="str">
        <f t="shared" si="81"/>
        <v/>
      </c>
      <c r="I899" s="1" t="str">
        <f t="shared" si="82"/>
        <v/>
      </c>
      <c r="J899" s="8" t="str">
        <f t="shared" si="79"/>
        <v/>
      </c>
      <c r="K899" s="8" t="str">
        <f>IF(A899="","",IF(IF(O899=O898,IF(K898=$R$17,$R$17,IF(AND(O899="BUY",I899&gt;I898),K898+$R$16,IF(AND(O899="BUY",I899&lt;=I898),K898,IF(AND(O899="SELL",I899&lt;I898),K898+$R$16,IF(AND(O899="SELL",I899&gt;=I898),K898,””))))),$R$16)&gt;$R$17,$R$17,IF(O899=O898,IF(K898=$R$17,$R$17,IF(AND(O899="BUY",I899&gt;I898),K898+$R$16,IF(AND(O899="BUY",I899&lt;=I898),K898,IF(AND(O899="SELL",I899&lt;I898),K898+$R$16,IF(AND(O899="SELL",I899&gt;=I898),K898,””))))),$R$16)))</f>
        <v/>
      </c>
      <c r="L899" s="8" t="str">
        <f t="shared" si="80"/>
        <v/>
      </c>
      <c r="M899" s="15"/>
      <c r="N899" s="15" t="str">
        <f t="shared" ref="N899:N962" si="84">H899</f>
        <v/>
      </c>
      <c r="O899" s="11" t="str">
        <f t="shared" si="83"/>
        <v/>
      </c>
      <c r="P899" s="16"/>
    </row>
    <row r="900" spans="1:16">
      <c r="A900" s="3"/>
      <c r="B900" s="6"/>
      <c r="G900" s="1">
        <v>51514</v>
      </c>
      <c r="H900" s="15" t="str">
        <f t="shared" si="81"/>
        <v/>
      </c>
      <c r="I900" s="1" t="str">
        <f t="shared" si="82"/>
        <v/>
      </c>
      <c r="J900" s="8" t="str">
        <f t="shared" ref="J900:J963" si="85">IF(A900="","",I900-H900)</f>
        <v/>
      </c>
      <c r="K900" s="8" t="str">
        <f>IF(A900="","",IF(IF(O900=O899,IF(K899=$R$17,$R$17,IF(AND(O900="BUY",I900&gt;I899),K899+$R$16,IF(AND(O900="BUY",I900&lt;=I899),K899,IF(AND(O900="SELL",I900&lt;I899),K899+$R$16,IF(AND(O900="SELL",I900&gt;=I899),K899,””))))),$R$16)&gt;$R$17,$R$17,IF(O900=O899,IF(K899=$R$17,$R$17,IF(AND(O900="BUY",I900&gt;I899),K899+$R$16,IF(AND(O900="BUY",I900&lt;=I899),K899,IF(AND(O900="SELL",I900&lt;I899),K899+$R$16,IF(AND(O900="SELL",I900&gt;=I899),K899,””))))),$R$16)))</f>
        <v/>
      </c>
      <c r="L900" s="8" t="str">
        <f t="shared" ref="L900:L963" si="86">IF(A900="","",K900*J900)</f>
        <v/>
      </c>
      <c r="M900" s="15"/>
      <c r="N900" s="15" t="str">
        <f t="shared" si="84"/>
        <v/>
      </c>
      <c r="O900" s="11" t="str">
        <f t="shared" si="83"/>
        <v/>
      </c>
      <c r="P900" s="16"/>
    </row>
    <row r="901" spans="1:16">
      <c r="A901" s="3"/>
      <c r="B901" s="6"/>
      <c r="G901" s="1">
        <v>42101</v>
      </c>
      <c r="H901" s="15" t="str">
        <f t="shared" ref="H901:H964" si="87">IF(A901="","",IF(AND(O900="BUY",H900+L900&gt;E901),I900,IF(AND(O900="SELL",H900+L900&lt;D901),I900,H900+L900)))</f>
        <v/>
      </c>
      <c r="I901" s="1" t="str">
        <f t="shared" ref="I901:I964" si="88">IF(A901="","",IF(AND(O901="BUY",D901&gt;I900),D901,IF(AND(O901="BUY",D901&lt;=I900),I900,IF(AND(O901="SELL",E901&lt;I900),E901,I900))))</f>
        <v/>
      </c>
      <c r="J901" s="8" t="str">
        <f t="shared" si="85"/>
        <v/>
      </c>
      <c r="K901" s="8" t="str">
        <f>IF(A901="","",IF(IF(O901=O900,IF(K900=$R$17,$R$17,IF(AND(O901="BUY",I901&gt;I900),K900+$R$16,IF(AND(O901="BUY",I901&lt;=I900),K900,IF(AND(O901="SELL",I901&lt;I900),K900+$R$16,IF(AND(O901="SELL",I901&gt;=I900),K900,””))))),$R$16)&gt;$R$17,$R$17,IF(O901=O900,IF(K900=$R$17,$R$17,IF(AND(O901="BUY",I901&gt;I900),K900+$R$16,IF(AND(O901="BUY",I901&lt;=I900),K900,IF(AND(O901="SELL",I901&lt;I900),K900+$R$16,IF(AND(O901="SELL",I901&gt;=I900),K900,””))))),$R$16)))</f>
        <v/>
      </c>
      <c r="L901" s="8" t="str">
        <f t="shared" si="86"/>
        <v/>
      </c>
      <c r="M901" s="15"/>
      <c r="N901" s="15" t="str">
        <f t="shared" si="84"/>
        <v/>
      </c>
      <c r="O901" s="11" t="str">
        <f t="shared" ref="O901:O964" si="89">IF(H901&lt;D901,"BUY",IF(H901&gt;E901,"SELL",""))</f>
        <v/>
      </c>
      <c r="P901" s="16"/>
    </row>
    <row r="902" spans="1:16">
      <c r="A902" s="3"/>
      <c r="B902" s="6"/>
      <c r="G902" s="1">
        <v>36863</v>
      </c>
      <c r="H902" s="15" t="str">
        <f t="shared" si="87"/>
        <v/>
      </c>
      <c r="I902" s="1" t="str">
        <f t="shared" si="88"/>
        <v/>
      </c>
      <c r="J902" s="8" t="str">
        <f t="shared" si="85"/>
        <v/>
      </c>
      <c r="K902" s="8" t="str">
        <f>IF(A902="","",IF(IF(O902=O901,IF(K901=$R$17,$R$17,IF(AND(O902="BUY",I902&gt;I901),K901+$R$16,IF(AND(O902="BUY",I902&lt;=I901),K901,IF(AND(O902="SELL",I902&lt;I901),K901+$R$16,IF(AND(O902="SELL",I902&gt;=I901),K901,””))))),$R$16)&gt;$R$17,$R$17,IF(O902=O901,IF(K901=$R$17,$R$17,IF(AND(O902="BUY",I902&gt;I901),K901+$R$16,IF(AND(O902="BUY",I902&lt;=I901),K901,IF(AND(O902="SELL",I902&lt;I901),K901+$R$16,IF(AND(O902="SELL",I902&gt;=I901),K901,””))))),$R$16)))</f>
        <v/>
      </c>
      <c r="L902" s="8" t="str">
        <f t="shared" si="86"/>
        <v/>
      </c>
      <c r="M902" s="15"/>
      <c r="N902" s="15" t="str">
        <f t="shared" si="84"/>
        <v/>
      </c>
      <c r="O902" s="11" t="str">
        <f t="shared" si="89"/>
        <v/>
      </c>
      <c r="P902" s="16"/>
    </row>
    <row r="903" spans="1:16">
      <c r="A903" s="3"/>
      <c r="B903" s="6"/>
      <c r="G903" s="1">
        <v>36881</v>
      </c>
      <c r="H903" s="15" t="str">
        <f t="shared" si="87"/>
        <v/>
      </c>
      <c r="I903" s="1" t="str">
        <f t="shared" si="88"/>
        <v/>
      </c>
      <c r="J903" s="8" t="str">
        <f t="shared" si="85"/>
        <v/>
      </c>
      <c r="K903" s="8" t="str">
        <f>IF(A903="","",IF(IF(O903=O902,IF(K902=$R$17,$R$17,IF(AND(O903="BUY",I903&gt;I902),K902+$R$16,IF(AND(O903="BUY",I903&lt;=I902),K902,IF(AND(O903="SELL",I903&lt;I902),K902+$R$16,IF(AND(O903="SELL",I903&gt;=I902),K902,””))))),$R$16)&gt;$R$17,$R$17,IF(O903=O902,IF(K902=$R$17,$R$17,IF(AND(O903="BUY",I903&gt;I902),K902+$R$16,IF(AND(O903="BUY",I903&lt;=I902),K902,IF(AND(O903="SELL",I903&lt;I902),K902+$R$16,IF(AND(O903="SELL",I903&gt;=I902),K902,””))))),$R$16)))</f>
        <v/>
      </c>
      <c r="L903" s="8" t="str">
        <f t="shared" si="86"/>
        <v/>
      </c>
      <c r="M903" s="15"/>
      <c r="N903" s="15" t="str">
        <f t="shared" si="84"/>
        <v/>
      </c>
      <c r="O903" s="11" t="str">
        <f t="shared" si="89"/>
        <v/>
      </c>
      <c r="P903" s="16"/>
    </row>
    <row r="904" spans="1:16">
      <c r="A904" s="3"/>
      <c r="B904" s="6"/>
      <c r="G904" s="1">
        <v>43981</v>
      </c>
      <c r="H904" s="15" t="str">
        <f t="shared" si="87"/>
        <v/>
      </c>
      <c r="I904" s="1" t="str">
        <f t="shared" si="88"/>
        <v/>
      </c>
      <c r="J904" s="8" t="str">
        <f t="shared" si="85"/>
        <v/>
      </c>
      <c r="K904" s="8" t="str">
        <f>IF(A904="","",IF(IF(O904=O903,IF(K903=$R$17,$R$17,IF(AND(O904="BUY",I904&gt;I903),K903+$R$16,IF(AND(O904="BUY",I904&lt;=I903),K903,IF(AND(O904="SELL",I904&lt;I903),K903+$R$16,IF(AND(O904="SELL",I904&gt;=I903),K903,””))))),$R$16)&gt;$R$17,$R$17,IF(O904=O903,IF(K903=$R$17,$R$17,IF(AND(O904="BUY",I904&gt;I903),K903+$R$16,IF(AND(O904="BUY",I904&lt;=I903),K903,IF(AND(O904="SELL",I904&lt;I903),K903+$R$16,IF(AND(O904="SELL",I904&gt;=I903),K903,””))))),$R$16)))</f>
        <v/>
      </c>
      <c r="L904" s="8" t="str">
        <f t="shared" si="86"/>
        <v/>
      </c>
      <c r="M904" s="15"/>
      <c r="N904" s="15" t="str">
        <f t="shared" si="84"/>
        <v/>
      </c>
      <c r="O904" s="11" t="str">
        <f t="shared" si="89"/>
        <v/>
      </c>
      <c r="P904" s="16"/>
    </row>
    <row r="905" spans="1:16">
      <c r="A905" s="3"/>
      <c r="B905" s="6"/>
      <c r="G905" s="1">
        <v>32732</v>
      </c>
      <c r="H905" s="15" t="str">
        <f t="shared" si="87"/>
        <v/>
      </c>
      <c r="I905" s="1" t="str">
        <f t="shared" si="88"/>
        <v/>
      </c>
      <c r="J905" s="8" t="str">
        <f t="shared" si="85"/>
        <v/>
      </c>
      <c r="K905" s="8" t="str">
        <f>IF(A905="","",IF(IF(O905=O904,IF(K904=$R$17,$R$17,IF(AND(O905="BUY",I905&gt;I904),K904+$R$16,IF(AND(O905="BUY",I905&lt;=I904),K904,IF(AND(O905="SELL",I905&lt;I904),K904+$R$16,IF(AND(O905="SELL",I905&gt;=I904),K904,””))))),$R$16)&gt;$R$17,$R$17,IF(O905=O904,IF(K904=$R$17,$R$17,IF(AND(O905="BUY",I905&gt;I904),K904+$R$16,IF(AND(O905="BUY",I905&lt;=I904),K904,IF(AND(O905="SELL",I905&lt;I904),K904+$R$16,IF(AND(O905="SELL",I905&gt;=I904),K904,””))))),$R$16)))</f>
        <v/>
      </c>
      <c r="L905" s="8" t="str">
        <f t="shared" si="86"/>
        <v/>
      </c>
      <c r="M905" s="15"/>
      <c r="N905" s="15" t="str">
        <f t="shared" si="84"/>
        <v/>
      </c>
      <c r="O905" s="11" t="str">
        <f t="shared" si="89"/>
        <v/>
      </c>
      <c r="P905" s="16"/>
    </row>
    <row r="906" spans="1:16">
      <c r="A906" s="3"/>
      <c r="B906" s="6"/>
      <c r="G906" s="1">
        <v>23782</v>
      </c>
      <c r="H906" s="15" t="str">
        <f t="shared" si="87"/>
        <v/>
      </c>
      <c r="I906" s="1" t="str">
        <f t="shared" si="88"/>
        <v/>
      </c>
      <c r="J906" s="8" t="str">
        <f t="shared" si="85"/>
        <v/>
      </c>
      <c r="K906" s="8" t="str">
        <f>IF(A906="","",IF(IF(O906=O905,IF(K905=$R$17,$R$17,IF(AND(O906="BUY",I906&gt;I905),K905+$R$16,IF(AND(O906="BUY",I906&lt;=I905),K905,IF(AND(O906="SELL",I906&lt;I905),K905+$R$16,IF(AND(O906="SELL",I906&gt;=I905),K905,””))))),$R$16)&gt;$R$17,$R$17,IF(O906=O905,IF(K905=$R$17,$R$17,IF(AND(O906="BUY",I906&gt;I905),K905+$R$16,IF(AND(O906="BUY",I906&lt;=I905),K905,IF(AND(O906="SELL",I906&lt;I905),K905+$R$16,IF(AND(O906="SELL",I906&gt;=I905),K905,””))))),$R$16)))</f>
        <v/>
      </c>
      <c r="L906" s="8" t="str">
        <f t="shared" si="86"/>
        <v/>
      </c>
      <c r="M906" s="15"/>
      <c r="N906" s="15" t="str">
        <f t="shared" si="84"/>
        <v/>
      </c>
      <c r="O906" s="11" t="str">
        <f t="shared" si="89"/>
        <v/>
      </c>
      <c r="P906" s="16"/>
    </row>
    <row r="907" spans="1:16">
      <c r="A907" s="3"/>
      <c r="B907" s="6"/>
      <c r="G907" s="1">
        <v>45829</v>
      </c>
      <c r="H907" s="15" t="str">
        <f t="shared" si="87"/>
        <v/>
      </c>
      <c r="I907" s="1" t="str">
        <f t="shared" si="88"/>
        <v/>
      </c>
      <c r="J907" s="8" t="str">
        <f t="shared" si="85"/>
        <v/>
      </c>
      <c r="K907" s="8" t="str">
        <f>IF(A907="","",IF(IF(O907=O906,IF(K906=$R$17,$R$17,IF(AND(O907="BUY",I907&gt;I906),K906+$R$16,IF(AND(O907="BUY",I907&lt;=I906),K906,IF(AND(O907="SELL",I907&lt;I906),K906+$R$16,IF(AND(O907="SELL",I907&gt;=I906),K906,””))))),$R$16)&gt;$R$17,$R$17,IF(O907=O906,IF(K906=$R$17,$R$17,IF(AND(O907="BUY",I907&gt;I906),K906+$R$16,IF(AND(O907="BUY",I907&lt;=I906),K906,IF(AND(O907="SELL",I907&lt;I906),K906+$R$16,IF(AND(O907="SELL",I907&gt;=I906),K906,””))))),$R$16)))</f>
        <v/>
      </c>
      <c r="L907" s="8" t="str">
        <f t="shared" si="86"/>
        <v/>
      </c>
      <c r="M907" s="15"/>
      <c r="N907" s="15" t="str">
        <f t="shared" si="84"/>
        <v/>
      </c>
      <c r="O907" s="11" t="str">
        <f t="shared" si="89"/>
        <v/>
      </c>
      <c r="P907" s="16"/>
    </row>
    <row r="908" spans="1:16">
      <c r="A908" s="3"/>
      <c r="B908" s="6"/>
      <c r="G908" s="1">
        <v>22270</v>
      </c>
      <c r="H908" s="15" t="str">
        <f t="shared" si="87"/>
        <v/>
      </c>
      <c r="I908" s="1" t="str">
        <f t="shared" si="88"/>
        <v/>
      </c>
      <c r="J908" s="8" t="str">
        <f t="shared" si="85"/>
        <v/>
      </c>
      <c r="K908" s="8" t="str">
        <f>IF(A908="","",IF(IF(O908=O907,IF(K907=$R$17,$R$17,IF(AND(O908="BUY",I908&gt;I907),K907+$R$16,IF(AND(O908="BUY",I908&lt;=I907),K907,IF(AND(O908="SELL",I908&lt;I907),K907+$R$16,IF(AND(O908="SELL",I908&gt;=I907),K907,””))))),$R$16)&gt;$R$17,$R$17,IF(O908=O907,IF(K907=$R$17,$R$17,IF(AND(O908="BUY",I908&gt;I907),K907+$R$16,IF(AND(O908="BUY",I908&lt;=I907),K907,IF(AND(O908="SELL",I908&lt;I907),K907+$R$16,IF(AND(O908="SELL",I908&gt;=I907),K907,””))))),$R$16)))</f>
        <v/>
      </c>
      <c r="L908" s="8" t="str">
        <f t="shared" si="86"/>
        <v/>
      </c>
      <c r="M908" s="15"/>
      <c r="N908" s="15" t="str">
        <f t="shared" si="84"/>
        <v/>
      </c>
      <c r="O908" s="11" t="str">
        <f t="shared" si="89"/>
        <v/>
      </c>
      <c r="P908" s="16"/>
    </row>
    <row r="909" spans="1:16">
      <c r="A909" s="3"/>
      <c r="B909" s="6"/>
      <c r="G909" s="1">
        <v>14610</v>
      </c>
      <c r="H909" s="15" t="str">
        <f t="shared" si="87"/>
        <v/>
      </c>
      <c r="I909" s="1" t="str">
        <f t="shared" si="88"/>
        <v/>
      </c>
      <c r="J909" s="8" t="str">
        <f t="shared" si="85"/>
        <v/>
      </c>
      <c r="K909" s="8" t="str">
        <f>IF(A909="","",IF(IF(O909=O908,IF(K908=$R$17,$R$17,IF(AND(O909="BUY",I909&gt;I908),K908+$R$16,IF(AND(O909="BUY",I909&lt;=I908),K908,IF(AND(O909="SELL",I909&lt;I908),K908+$R$16,IF(AND(O909="SELL",I909&gt;=I908),K908,””))))),$R$16)&gt;$R$17,$R$17,IF(O909=O908,IF(K908=$R$17,$R$17,IF(AND(O909="BUY",I909&gt;I908),K908+$R$16,IF(AND(O909="BUY",I909&lt;=I908),K908,IF(AND(O909="SELL",I909&lt;I908),K908+$R$16,IF(AND(O909="SELL",I909&gt;=I908),K908,””))))),$R$16)))</f>
        <v/>
      </c>
      <c r="L909" s="8" t="str">
        <f t="shared" si="86"/>
        <v/>
      </c>
      <c r="M909" s="15"/>
      <c r="N909" s="15" t="str">
        <f t="shared" si="84"/>
        <v/>
      </c>
      <c r="O909" s="11" t="str">
        <f t="shared" si="89"/>
        <v/>
      </c>
      <c r="P909" s="16"/>
    </row>
    <row r="910" spans="1:16">
      <c r="A910" s="3"/>
      <c r="B910" s="6"/>
      <c r="G910" s="1">
        <v>12641</v>
      </c>
      <c r="H910" s="15" t="str">
        <f t="shared" si="87"/>
        <v/>
      </c>
      <c r="I910" s="1" t="str">
        <f t="shared" si="88"/>
        <v/>
      </c>
      <c r="J910" s="8" t="str">
        <f t="shared" si="85"/>
        <v/>
      </c>
      <c r="K910" s="8" t="str">
        <f>IF(A910="","",IF(IF(O910=O909,IF(K909=$R$17,$R$17,IF(AND(O910="BUY",I910&gt;I909),K909+$R$16,IF(AND(O910="BUY",I910&lt;=I909),K909,IF(AND(O910="SELL",I910&lt;I909),K909+$R$16,IF(AND(O910="SELL",I910&gt;=I909),K909,””))))),$R$16)&gt;$R$17,$R$17,IF(O910=O909,IF(K909=$R$17,$R$17,IF(AND(O910="BUY",I910&gt;I909),K909+$R$16,IF(AND(O910="BUY",I910&lt;=I909),K909,IF(AND(O910="SELL",I910&lt;I909),K909+$R$16,IF(AND(O910="SELL",I910&gt;=I909),K909,””))))),$R$16)))</f>
        <v/>
      </c>
      <c r="L910" s="8" t="str">
        <f t="shared" si="86"/>
        <v/>
      </c>
      <c r="M910" s="15"/>
      <c r="N910" s="15" t="str">
        <f t="shared" si="84"/>
        <v/>
      </c>
      <c r="O910" s="11" t="str">
        <f t="shared" si="89"/>
        <v/>
      </c>
      <c r="P910" s="16"/>
    </row>
    <row r="911" spans="1:16">
      <c r="A911" s="3"/>
      <c r="B911" s="6"/>
      <c r="G911" s="1">
        <v>23573</v>
      </c>
      <c r="H911" s="15" t="str">
        <f t="shared" si="87"/>
        <v/>
      </c>
      <c r="I911" s="1" t="str">
        <f t="shared" si="88"/>
        <v/>
      </c>
      <c r="J911" s="8" t="str">
        <f t="shared" si="85"/>
        <v/>
      </c>
      <c r="K911" s="8" t="str">
        <f>IF(A911="","",IF(IF(O911=O910,IF(K910=$R$17,$R$17,IF(AND(O911="BUY",I911&gt;I910),K910+$R$16,IF(AND(O911="BUY",I911&lt;=I910),K910,IF(AND(O911="SELL",I911&lt;I910),K910+$R$16,IF(AND(O911="SELL",I911&gt;=I910),K910,””))))),$R$16)&gt;$R$17,$R$17,IF(O911=O910,IF(K910=$R$17,$R$17,IF(AND(O911="BUY",I911&gt;I910),K910+$R$16,IF(AND(O911="BUY",I911&lt;=I910),K910,IF(AND(O911="SELL",I911&lt;I910),K910+$R$16,IF(AND(O911="SELL",I911&gt;=I910),K910,””))))),$R$16)))</f>
        <v/>
      </c>
      <c r="L911" s="8" t="str">
        <f t="shared" si="86"/>
        <v/>
      </c>
      <c r="M911" s="15"/>
      <c r="N911" s="15" t="str">
        <f t="shared" si="84"/>
        <v/>
      </c>
      <c r="O911" s="11" t="str">
        <f t="shared" si="89"/>
        <v/>
      </c>
      <c r="P911" s="16"/>
    </row>
    <row r="912" spans="1:16">
      <c r="A912" s="3"/>
      <c r="B912" s="6"/>
      <c r="G912" s="1">
        <v>12048</v>
      </c>
      <c r="H912" s="15" t="str">
        <f t="shared" si="87"/>
        <v/>
      </c>
      <c r="I912" s="1" t="str">
        <f t="shared" si="88"/>
        <v/>
      </c>
      <c r="J912" s="8" t="str">
        <f t="shared" si="85"/>
        <v/>
      </c>
      <c r="K912" s="8" t="str">
        <f>IF(A912="","",IF(IF(O912=O911,IF(K911=$R$17,$R$17,IF(AND(O912="BUY",I912&gt;I911),K911+$R$16,IF(AND(O912="BUY",I912&lt;=I911),K911,IF(AND(O912="SELL",I912&lt;I911),K911+$R$16,IF(AND(O912="SELL",I912&gt;=I911),K911,””))))),$R$16)&gt;$R$17,$R$17,IF(O912=O911,IF(K911=$R$17,$R$17,IF(AND(O912="BUY",I912&gt;I911),K911+$R$16,IF(AND(O912="BUY",I912&lt;=I911),K911,IF(AND(O912="SELL",I912&lt;I911),K911+$R$16,IF(AND(O912="SELL",I912&gt;=I911),K911,””))))),$R$16)))</f>
        <v/>
      </c>
      <c r="L912" s="8" t="str">
        <f t="shared" si="86"/>
        <v/>
      </c>
      <c r="M912" s="15"/>
      <c r="N912" s="15" t="str">
        <f t="shared" si="84"/>
        <v/>
      </c>
      <c r="O912" s="11" t="str">
        <f t="shared" si="89"/>
        <v/>
      </c>
      <c r="P912" s="16"/>
    </row>
    <row r="913" spans="1:16">
      <c r="A913" s="3"/>
      <c r="B913" s="6"/>
      <c r="G913" s="1">
        <v>15211</v>
      </c>
      <c r="H913" s="15" t="str">
        <f t="shared" si="87"/>
        <v/>
      </c>
      <c r="I913" s="1" t="str">
        <f t="shared" si="88"/>
        <v/>
      </c>
      <c r="J913" s="8" t="str">
        <f t="shared" si="85"/>
        <v/>
      </c>
      <c r="K913" s="8" t="str">
        <f>IF(A913="","",IF(IF(O913=O912,IF(K912=$R$17,$R$17,IF(AND(O913="BUY",I913&gt;I912),K912+$R$16,IF(AND(O913="BUY",I913&lt;=I912),K912,IF(AND(O913="SELL",I913&lt;I912),K912+$R$16,IF(AND(O913="SELL",I913&gt;=I912),K912,””))))),$R$16)&gt;$R$17,$R$17,IF(O913=O912,IF(K912=$R$17,$R$17,IF(AND(O913="BUY",I913&gt;I912),K912+$R$16,IF(AND(O913="BUY",I913&lt;=I912),K912,IF(AND(O913="SELL",I913&lt;I912),K912+$R$16,IF(AND(O913="SELL",I913&gt;=I912),K912,””))))),$R$16)))</f>
        <v/>
      </c>
      <c r="L913" s="8" t="str">
        <f t="shared" si="86"/>
        <v/>
      </c>
      <c r="M913" s="15"/>
      <c r="N913" s="15" t="str">
        <f t="shared" si="84"/>
        <v/>
      </c>
      <c r="O913" s="11" t="str">
        <f t="shared" si="89"/>
        <v/>
      </c>
      <c r="P913" s="16"/>
    </row>
    <row r="914" spans="1:16">
      <c r="A914" s="3"/>
      <c r="B914" s="6"/>
      <c r="G914" s="1">
        <v>13515</v>
      </c>
      <c r="H914" s="15" t="str">
        <f t="shared" si="87"/>
        <v/>
      </c>
      <c r="I914" s="1" t="str">
        <f t="shared" si="88"/>
        <v/>
      </c>
      <c r="J914" s="8" t="str">
        <f t="shared" si="85"/>
        <v/>
      </c>
      <c r="K914" s="8" t="str">
        <f>IF(A914="","",IF(IF(O914=O913,IF(K913=$R$17,$R$17,IF(AND(O914="BUY",I914&gt;I913),K913+$R$16,IF(AND(O914="BUY",I914&lt;=I913),K913,IF(AND(O914="SELL",I914&lt;I913),K913+$R$16,IF(AND(O914="SELL",I914&gt;=I913),K913,””))))),$R$16)&gt;$R$17,$R$17,IF(O914=O913,IF(K913=$R$17,$R$17,IF(AND(O914="BUY",I914&gt;I913),K913+$R$16,IF(AND(O914="BUY",I914&lt;=I913),K913,IF(AND(O914="SELL",I914&lt;I913),K913+$R$16,IF(AND(O914="SELL",I914&gt;=I913),K913,””))))),$R$16)))</f>
        <v/>
      </c>
      <c r="L914" s="8" t="str">
        <f t="shared" si="86"/>
        <v/>
      </c>
      <c r="M914" s="15"/>
      <c r="N914" s="15" t="str">
        <f t="shared" si="84"/>
        <v/>
      </c>
      <c r="O914" s="11" t="str">
        <f t="shared" si="89"/>
        <v/>
      </c>
      <c r="P914" s="16"/>
    </row>
    <row r="915" spans="1:16">
      <c r="A915" s="3"/>
      <c r="B915" s="6"/>
      <c r="G915" s="1">
        <v>12015</v>
      </c>
      <c r="H915" s="15" t="str">
        <f t="shared" si="87"/>
        <v/>
      </c>
      <c r="I915" s="1" t="str">
        <f t="shared" si="88"/>
        <v/>
      </c>
      <c r="J915" s="8" t="str">
        <f t="shared" si="85"/>
        <v/>
      </c>
      <c r="K915" s="8" t="str">
        <f>IF(A915="","",IF(IF(O915=O914,IF(K914=$R$17,$R$17,IF(AND(O915="BUY",I915&gt;I914),K914+$R$16,IF(AND(O915="BUY",I915&lt;=I914),K914,IF(AND(O915="SELL",I915&lt;I914),K914+$R$16,IF(AND(O915="SELL",I915&gt;=I914),K914,””))))),$R$16)&gt;$R$17,$R$17,IF(O915=O914,IF(K914=$R$17,$R$17,IF(AND(O915="BUY",I915&gt;I914),K914+$R$16,IF(AND(O915="BUY",I915&lt;=I914),K914,IF(AND(O915="SELL",I915&lt;I914),K914+$R$16,IF(AND(O915="SELL",I915&gt;=I914),K914,””))))),$R$16)))</f>
        <v/>
      </c>
      <c r="L915" s="8" t="str">
        <f t="shared" si="86"/>
        <v/>
      </c>
      <c r="M915" s="15"/>
      <c r="N915" s="15" t="str">
        <f t="shared" si="84"/>
        <v/>
      </c>
      <c r="O915" s="11" t="str">
        <f t="shared" si="89"/>
        <v/>
      </c>
      <c r="P915" s="16"/>
    </row>
    <row r="916" spans="1:16">
      <c r="A916" s="3"/>
      <c r="B916" s="6"/>
      <c r="G916" s="1">
        <v>10131</v>
      </c>
      <c r="H916" s="15" t="str">
        <f t="shared" si="87"/>
        <v/>
      </c>
      <c r="I916" s="1" t="str">
        <f t="shared" si="88"/>
        <v/>
      </c>
      <c r="J916" s="8" t="str">
        <f t="shared" si="85"/>
        <v/>
      </c>
      <c r="K916" s="8" t="str">
        <f>IF(A916="","",IF(IF(O916=O915,IF(K915=$R$17,$R$17,IF(AND(O916="BUY",I916&gt;I915),K915+$R$16,IF(AND(O916="BUY",I916&lt;=I915),K915,IF(AND(O916="SELL",I916&lt;I915),K915+$R$16,IF(AND(O916="SELL",I916&gt;=I915),K915,””))))),$R$16)&gt;$R$17,$R$17,IF(O916=O915,IF(K915=$R$17,$R$17,IF(AND(O916="BUY",I916&gt;I915),K915+$R$16,IF(AND(O916="BUY",I916&lt;=I915),K915,IF(AND(O916="SELL",I916&lt;I915),K915+$R$16,IF(AND(O916="SELL",I916&gt;=I915),K915,””))))),$R$16)))</f>
        <v/>
      </c>
      <c r="L916" s="8" t="str">
        <f t="shared" si="86"/>
        <v/>
      </c>
      <c r="M916" s="15"/>
      <c r="N916" s="15" t="str">
        <f t="shared" si="84"/>
        <v/>
      </c>
      <c r="O916" s="11" t="str">
        <f t="shared" si="89"/>
        <v/>
      </c>
      <c r="P916" s="16"/>
    </row>
    <row r="917" spans="1:16">
      <c r="A917" s="3"/>
      <c r="B917" s="6"/>
      <c r="G917" s="1">
        <v>13401</v>
      </c>
      <c r="H917" s="15" t="str">
        <f t="shared" si="87"/>
        <v/>
      </c>
      <c r="I917" s="1" t="str">
        <f t="shared" si="88"/>
        <v/>
      </c>
      <c r="J917" s="8" t="str">
        <f t="shared" si="85"/>
        <v/>
      </c>
      <c r="K917" s="8" t="str">
        <f>IF(A917="","",IF(IF(O917=O916,IF(K916=$R$17,$R$17,IF(AND(O917="BUY",I917&gt;I916),K916+$R$16,IF(AND(O917="BUY",I917&lt;=I916),K916,IF(AND(O917="SELL",I917&lt;I916),K916+$R$16,IF(AND(O917="SELL",I917&gt;=I916),K916,””))))),$R$16)&gt;$R$17,$R$17,IF(O917=O916,IF(K916=$R$17,$R$17,IF(AND(O917="BUY",I917&gt;I916),K916+$R$16,IF(AND(O917="BUY",I917&lt;=I916),K916,IF(AND(O917="SELL",I917&lt;I916),K916+$R$16,IF(AND(O917="SELL",I917&gt;=I916),K916,””))))),$R$16)))</f>
        <v/>
      </c>
      <c r="L917" s="8" t="str">
        <f t="shared" si="86"/>
        <v/>
      </c>
      <c r="M917" s="15"/>
      <c r="N917" s="15" t="str">
        <f t="shared" si="84"/>
        <v/>
      </c>
      <c r="O917" s="11" t="str">
        <f t="shared" si="89"/>
        <v/>
      </c>
      <c r="P917" s="16"/>
    </row>
    <row r="918" spans="1:16">
      <c r="A918" s="3"/>
      <c r="B918" s="6"/>
      <c r="G918" s="1">
        <v>27392</v>
      </c>
      <c r="H918" s="15" t="str">
        <f t="shared" si="87"/>
        <v/>
      </c>
      <c r="I918" s="1" t="str">
        <f t="shared" si="88"/>
        <v/>
      </c>
      <c r="J918" s="8" t="str">
        <f t="shared" si="85"/>
        <v/>
      </c>
      <c r="K918" s="8" t="str">
        <f>IF(A918="","",IF(IF(O918=O917,IF(K917=$R$17,$R$17,IF(AND(O918="BUY",I918&gt;I917),K917+$R$16,IF(AND(O918="BUY",I918&lt;=I917),K917,IF(AND(O918="SELL",I918&lt;I917),K917+$R$16,IF(AND(O918="SELL",I918&gt;=I917),K917,””))))),$R$16)&gt;$R$17,$R$17,IF(O918=O917,IF(K917=$R$17,$R$17,IF(AND(O918="BUY",I918&gt;I917),K917+$R$16,IF(AND(O918="BUY",I918&lt;=I917),K917,IF(AND(O918="SELL",I918&lt;I917),K917+$R$16,IF(AND(O918="SELL",I918&gt;=I917),K917,””))))),$R$16)))</f>
        <v/>
      </c>
      <c r="L918" s="8" t="str">
        <f t="shared" si="86"/>
        <v/>
      </c>
      <c r="M918" s="15"/>
      <c r="N918" s="15" t="str">
        <f t="shared" si="84"/>
        <v/>
      </c>
      <c r="O918" s="11" t="str">
        <f t="shared" si="89"/>
        <v/>
      </c>
      <c r="P918" s="16"/>
    </row>
    <row r="919" spans="1:16">
      <c r="A919" s="3"/>
      <c r="B919" s="6"/>
      <c r="G919" s="1">
        <v>13285</v>
      </c>
      <c r="H919" s="15" t="str">
        <f t="shared" si="87"/>
        <v/>
      </c>
      <c r="I919" s="1" t="str">
        <f t="shared" si="88"/>
        <v/>
      </c>
      <c r="J919" s="8" t="str">
        <f t="shared" si="85"/>
        <v/>
      </c>
      <c r="K919" s="8" t="str">
        <f>IF(A919="","",IF(IF(O919=O918,IF(K918=$R$17,$R$17,IF(AND(O919="BUY",I919&gt;I918),K918+$R$16,IF(AND(O919="BUY",I919&lt;=I918),K918,IF(AND(O919="SELL",I919&lt;I918),K918+$R$16,IF(AND(O919="SELL",I919&gt;=I918),K918,””))))),$R$16)&gt;$R$17,$R$17,IF(O919=O918,IF(K918=$R$17,$R$17,IF(AND(O919="BUY",I919&gt;I918),K918+$R$16,IF(AND(O919="BUY",I919&lt;=I918),K918,IF(AND(O919="SELL",I919&lt;I918),K918+$R$16,IF(AND(O919="SELL",I919&gt;=I918),K918,””))))),$R$16)))</f>
        <v/>
      </c>
      <c r="L919" s="8" t="str">
        <f t="shared" si="86"/>
        <v/>
      </c>
      <c r="M919" s="15"/>
      <c r="N919" s="15" t="str">
        <f t="shared" si="84"/>
        <v/>
      </c>
      <c r="O919" s="11" t="str">
        <f t="shared" si="89"/>
        <v/>
      </c>
      <c r="P919" s="16"/>
    </row>
    <row r="920" spans="1:16">
      <c r="A920" s="3"/>
      <c r="B920" s="6"/>
      <c r="G920" s="1">
        <v>11466</v>
      </c>
      <c r="H920" s="15" t="str">
        <f t="shared" si="87"/>
        <v/>
      </c>
      <c r="I920" s="1" t="str">
        <f t="shared" si="88"/>
        <v/>
      </c>
      <c r="J920" s="8" t="str">
        <f t="shared" si="85"/>
        <v/>
      </c>
      <c r="K920" s="8" t="str">
        <f>IF(A920="","",IF(IF(O920=O919,IF(K919=$R$17,$R$17,IF(AND(O920="BUY",I920&gt;I919),K919+$R$16,IF(AND(O920="BUY",I920&lt;=I919),K919,IF(AND(O920="SELL",I920&lt;I919),K919+$R$16,IF(AND(O920="SELL",I920&gt;=I919),K919,””))))),$R$16)&gt;$R$17,$R$17,IF(O920=O919,IF(K919=$R$17,$R$17,IF(AND(O920="BUY",I920&gt;I919),K919+$R$16,IF(AND(O920="BUY",I920&lt;=I919),K919,IF(AND(O920="SELL",I920&lt;I919),K919+$R$16,IF(AND(O920="SELL",I920&gt;=I919),K919,””))))),$R$16)))</f>
        <v/>
      </c>
      <c r="L920" s="8" t="str">
        <f t="shared" si="86"/>
        <v/>
      </c>
      <c r="M920" s="15"/>
      <c r="N920" s="15" t="str">
        <f t="shared" si="84"/>
        <v/>
      </c>
      <c r="O920" s="11" t="str">
        <f t="shared" si="89"/>
        <v/>
      </c>
      <c r="P920" s="16"/>
    </row>
    <row r="921" spans="1:16">
      <c r="A921" s="3"/>
      <c r="B921" s="6"/>
      <c r="G921" s="1">
        <v>9606</v>
      </c>
      <c r="H921" s="15" t="str">
        <f t="shared" si="87"/>
        <v/>
      </c>
      <c r="I921" s="1" t="str">
        <f t="shared" si="88"/>
        <v/>
      </c>
      <c r="J921" s="8" t="str">
        <f t="shared" si="85"/>
        <v/>
      </c>
      <c r="K921" s="8" t="str">
        <f>IF(A921="","",IF(IF(O921=O920,IF(K920=$R$17,$R$17,IF(AND(O921="BUY",I921&gt;I920),K920+$R$16,IF(AND(O921="BUY",I921&lt;=I920),K920,IF(AND(O921="SELL",I921&lt;I920),K920+$R$16,IF(AND(O921="SELL",I921&gt;=I920),K920,””))))),$R$16)&gt;$R$17,$R$17,IF(O921=O920,IF(K920=$R$17,$R$17,IF(AND(O921="BUY",I921&gt;I920),K920+$R$16,IF(AND(O921="BUY",I921&lt;=I920),K920,IF(AND(O921="SELL",I921&lt;I920),K920+$R$16,IF(AND(O921="SELL",I921&gt;=I920),K920,””))))),$R$16)))</f>
        <v/>
      </c>
      <c r="L921" s="8" t="str">
        <f t="shared" si="86"/>
        <v/>
      </c>
      <c r="M921" s="15"/>
      <c r="N921" s="15" t="str">
        <f t="shared" si="84"/>
        <v/>
      </c>
      <c r="O921" s="11" t="str">
        <f t="shared" si="89"/>
        <v/>
      </c>
      <c r="P921" s="16"/>
    </row>
    <row r="922" spans="1:16">
      <c r="A922" s="3"/>
      <c r="B922" s="6"/>
      <c r="G922" s="1">
        <v>9310</v>
      </c>
      <c r="H922" s="15" t="str">
        <f t="shared" si="87"/>
        <v/>
      </c>
      <c r="I922" s="1" t="str">
        <f t="shared" si="88"/>
        <v/>
      </c>
      <c r="J922" s="8" t="str">
        <f t="shared" si="85"/>
        <v/>
      </c>
      <c r="K922" s="8" t="str">
        <f>IF(A922="","",IF(IF(O922=O921,IF(K921=$R$17,$R$17,IF(AND(O922="BUY",I922&gt;I921),K921+$R$16,IF(AND(O922="BUY",I922&lt;=I921),K921,IF(AND(O922="SELL",I922&lt;I921),K921+$R$16,IF(AND(O922="SELL",I922&gt;=I921),K921,””))))),$R$16)&gt;$R$17,$R$17,IF(O922=O921,IF(K921=$R$17,$R$17,IF(AND(O922="BUY",I922&gt;I921),K921+$R$16,IF(AND(O922="BUY",I922&lt;=I921),K921,IF(AND(O922="SELL",I922&lt;I921),K921+$R$16,IF(AND(O922="SELL",I922&gt;=I921),K921,””))))),$R$16)))</f>
        <v/>
      </c>
      <c r="L922" s="8" t="str">
        <f t="shared" si="86"/>
        <v/>
      </c>
      <c r="M922" s="15"/>
      <c r="N922" s="15" t="str">
        <f t="shared" si="84"/>
        <v/>
      </c>
      <c r="O922" s="11" t="str">
        <f t="shared" si="89"/>
        <v/>
      </c>
      <c r="P922" s="16"/>
    </row>
    <row r="923" spans="1:16">
      <c r="A923" s="3"/>
      <c r="B923" s="6"/>
      <c r="G923" s="1">
        <v>13041</v>
      </c>
      <c r="H923" s="15" t="str">
        <f t="shared" si="87"/>
        <v/>
      </c>
      <c r="I923" s="1" t="str">
        <f t="shared" si="88"/>
        <v/>
      </c>
      <c r="J923" s="8" t="str">
        <f t="shared" si="85"/>
        <v/>
      </c>
      <c r="K923" s="8" t="str">
        <f>IF(A923="","",IF(IF(O923=O922,IF(K922=$R$17,$R$17,IF(AND(O923="BUY",I923&gt;I922),K922+$R$16,IF(AND(O923="BUY",I923&lt;=I922),K922,IF(AND(O923="SELL",I923&lt;I922),K922+$R$16,IF(AND(O923="SELL",I923&gt;=I922),K922,””))))),$R$16)&gt;$R$17,$R$17,IF(O923=O922,IF(K922=$R$17,$R$17,IF(AND(O923="BUY",I923&gt;I922),K922+$R$16,IF(AND(O923="BUY",I923&lt;=I922),K922,IF(AND(O923="SELL",I923&lt;I922),K922+$R$16,IF(AND(O923="SELL",I923&gt;=I922),K922,””))))),$R$16)))</f>
        <v/>
      </c>
      <c r="L923" s="8" t="str">
        <f t="shared" si="86"/>
        <v/>
      </c>
      <c r="M923" s="15"/>
      <c r="N923" s="15" t="str">
        <f t="shared" si="84"/>
        <v/>
      </c>
      <c r="O923" s="11" t="str">
        <f t="shared" si="89"/>
        <v/>
      </c>
      <c r="P923" s="16"/>
    </row>
    <row r="924" spans="1:16">
      <c r="A924" s="3"/>
      <c r="B924" s="6"/>
      <c r="G924" s="1">
        <v>13382</v>
      </c>
      <c r="H924" s="15" t="str">
        <f t="shared" si="87"/>
        <v/>
      </c>
      <c r="I924" s="1" t="str">
        <f t="shared" si="88"/>
        <v/>
      </c>
      <c r="J924" s="8" t="str">
        <f t="shared" si="85"/>
        <v/>
      </c>
      <c r="K924" s="8" t="str">
        <f>IF(A924="","",IF(IF(O924=O923,IF(K923=$R$17,$R$17,IF(AND(O924="BUY",I924&gt;I923),K923+$R$16,IF(AND(O924="BUY",I924&lt;=I923),K923,IF(AND(O924="SELL",I924&lt;I923),K923+$R$16,IF(AND(O924="SELL",I924&gt;=I923),K923,””))))),$R$16)&gt;$R$17,$R$17,IF(O924=O923,IF(K923=$R$17,$R$17,IF(AND(O924="BUY",I924&gt;I923),K923+$R$16,IF(AND(O924="BUY",I924&lt;=I923),K923,IF(AND(O924="SELL",I924&lt;I923),K923+$R$16,IF(AND(O924="SELL",I924&gt;=I923),K923,””))))),$R$16)))</f>
        <v/>
      </c>
      <c r="L924" s="8" t="str">
        <f t="shared" si="86"/>
        <v/>
      </c>
      <c r="M924" s="15"/>
      <c r="N924" s="15" t="str">
        <f t="shared" si="84"/>
        <v/>
      </c>
      <c r="O924" s="11" t="str">
        <f t="shared" si="89"/>
        <v/>
      </c>
      <c r="P924" s="16"/>
    </row>
    <row r="925" spans="1:16">
      <c r="A925" s="3"/>
      <c r="B925" s="6"/>
      <c r="G925" s="1">
        <v>9568</v>
      </c>
      <c r="H925" s="15" t="str">
        <f t="shared" si="87"/>
        <v/>
      </c>
      <c r="I925" s="1" t="str">
        <f t="shared" si="88"/>
        <v/>
      </c>
      <c r="J925" s="8" t="str">
        <f t="shared" si="85"/>
        <v/>
      </c>
      <c r="K925" s="8" t="str">
        <f>IF(A925="","",IF(IF(O925=O924,IF(K924=$R$17,$R$17,IF(AND(O925="BUY",I925&gt;I924),K924+$R$16,IF(AND(O925="BUY",I925&lt;=I924),K924,IF(AND(O925="SELL",I925&lt;I924),K924+$R$16,IF(AND(O925="SELL",I925&gt;=I924),K924,””))))),$R$16)&gt;$R$17,$R$17,IF(O925=O924,IF(K924=$R$17,$R$17,IF(AND(O925="BUY",I925&gt;I924),K924+$R$16,IF(AND(O925="BUY",I925&lt;=I924),K924,IF(AND(O925="SELL",I925&lt;I924),K924+$R$16,IF(AND(O925="SELL",I925&gt;=I924),K924,””))))),$R$16)))</f>
        <v/>
      </c>
      <c r="L925" s="8" t="str">
        <f t="shared" si="86"/>
        <v/>
      </c>
      <c r="M925" s="15"/>
      <c r="N925" s="15" t="str">
        <f t="shared" si="84"/>
        <v/>
      </c>
      <c r="O925" s="11" t="str">
        <f t="shared" si="89"/>
        <v/>
      </c>
      <c r="P925" s="16"/>
    </row>
    <row r="926" spans="1:16">
      <c r="A926" s="3"/>
      <c r="B926" s="6"/>
      <c r="G926" s="1">
        <v>6545</v>
      </c>
      <c r="H926" s="15" t="str">
        <f t="shared" si="87"/>
        <v/>
      </c>
      <c r="I926" s="1" t="str">
        <f t="shared" si="88"/>
        <v/>
      </c>
      <c r="J926" s="8" t="str">
        <f t="shared" si="85"/>
        <v/>
      </c>
      <c r="K926" s="8" t="str">
        <f>IF(A926="","",IF(IF(O926=O925,IF(K925=$R$17,$R$17,IF(AND(O926="BUY",I926&gt;I925),K925+$R$16,IF(AND(O926="BUY",I926&lt;=I925),K925,IF(AND(O926="SELL",I926&lt;I925),K925+$R$16,IF(AND(O926="SELL",I926&gt;=I925),K925,””))))),$R$16)&gt;$R$17,$R$17,IF(O926=O925,IF(K925=$R$17,$R$17,IF(AND(O926="BUY",I926&gt;I925),K925+$R$16,IF(AND(O926="BUY",I926&lt;=I925),K925,IF(AND(O926="SELL",I926&lt;I925),K925+$R$16,IF(AND(O926="SELL",I926&gt;=I925),K925,””))))),$R$16)))</f>
        <v/>
      </c>
      <c r="L926" s="8" t="str">
        <f t="shared" si="86"/>
        <v/>
      </c>
      <c r="M926" s="15"/>
      <c r="N926" s="15" t="str">
        <f t="shared" si="84"/>
        <v/>
      </c>
      <c r="O926" s="11" t="str">
        <f t="shared" si="89"/>
        <v/>
      </c>
      <c r="P926" s="16"/>
    </row>
    <row r="927" spans="1:16">
      <c r="A927" s="3"/>
      <c r="B927" s="6"/>
      <c r="G927" s="1">
        <v>5897</v>
      </c>
      <c r="H927" s="15" t="str">
        <f t="shared" si="87"/>
        <v/>
      </c>
      <c r="I927" s="1" t="str">
        <f t="shared" si="88"/>
        <v/>
      </c>
      <c r="J927" s="8" t="str">
        <f t="shared" si="85"/>
        <v/>
      </c>
      <c r="K927" s="8" t="str">
        <f>IF(A927="","",IF(IF(O927=O926,IF(K926=$R$17,$R$17,IF(AND(O927="BUY",I927&gt;I926),K926+$R$16,IF(AND(O927="BUY",I927&lt;=I926),K926,IF(AND(O927="SELL",I927&lt;I926),K926+$R$16,IF(AND(O927="SELL",I927&gt;=I926),K926,””))))),$R$16)&gt;$R$17,$R$17,IF(O927=O926,IF(K926=$R$17,$R$17,IF(AND(O927="BUY",I927&gt;I926),K926+$R$16,IF(AND(O927="BUY",I927&lt;=I926),K926,IF(AND(O927="SELL",I927&lt;I926),K926+$R$16,IF(AND(O927="SELL",I927&gt;=I926),K926,””))))),$R$16)))</f>
        <v/>
      </c>
      <c r="L927" s="8" t="str">
        <f t="shared" si="86"/>
        <v/>
      </c>
      <c r="M927" s="15"/>
      <c r="N927" s="15" t="str">
        <f t="shared" si="84"/>
        <v/>
      </c>
      <c r="O927" s="11" t="str">
        <f t="shared" si="89"/>
        <v/>
      </c>
      <c r="P927" s="16"/>
    </row>
    <row r="928" spans="1:16">
      <c r="A928" s="3"/>
      <c r="B928" s="6"/>
      <c r="G928" s="1">
        <v>55545</v>
      </c>
      <c r="H928" s="15" t="str">
        <f t="shared" si="87"/>
        <v/>
      </c>
      <c r="I928" s="1" t="str">
        <f t="shared" si="88"/>
        <v/>
      </c>
      <c r="J928" s="8" t="str">
        <f t="shared" si="85"/>
        <v/>
      </c>
      <c r="K928" s="8" t="str">
        <f>IF(A928="","",IF(IF(O928=O927,IF(K927=$R$17,$R$17,IF(AND(O928="BUY",I928&gt;I927),K927+$R$16,IF(AND(O928="BUY",I928&lt;=I927),K927,IF(AND(O928="SELL",I928&lt;I927),K927+$R$16,IF(AND(O928="SELL",I928&gt;=I927),K927,””))))),$R$16)&gt;$R$17,$R$17,IF(O928=O927,IF(K927=$R$17,$R$17,IF(AND(O928="BUY",I928&gt;I927),K927+$R$16,IF(AND(O928="BUY",I928&lt;=I927),K927,IF(AND(O928="SELL",I928&lt;I927),K927+$R$16,IF(AND(O928="SELL",I928&gt;=I927),K927,””))))),$R$16)))</f>
        <v/>
      </c>
      <c r="L928" s="8" t="str">
        <f t="shared" si="86"/>
        <v/>
      </c>
      <c r="M928" s="15"/>
      <c r="N928" s="15" t="str">
        <f t="shared" si="84"/>
        <v/>
      </c>
      <c r="O928" s="11" t="str">
        <f t="shared" si="89"/>
        <v/>
      </c>
      <c r="P928" s="16"/>
    </row>
    <row r="929" spans="1:16">
      <c r="A929" s="3"/>
      <c r="B929" s="6"/>
      <c r="G929" s="1">
        <v>22124</v>
      </c>
      <c r="H929" s="15" t="str">
        <f t="shared" si="87"/>
        <v/>
      </c>
      <c r="I929" s="1" t="str">
        <f t="shared" si="88"/>
        <v/>
      </c>
      <c r="J929" s="8" t="str">
        <f t="shared" si="85"/>
        <v/>
      </c>
      <c r="K929" s="8" t="str">
        <f>IF(A929="","",IF(IF(O929=O928,IF(K928=$R$17,$R$17,IF(AND(O929="BUY",I929&gt;I928),K928+$R$16,IF(AND(O929="BUY",I929&lt;=I928),K928,IF(AND(O929="SELL",I929&lt;I928),K928+$R$16,IF(AND(O929="SELL",I929&gt;=I928),K928,””))))),$R$16)&gt;$R$17,$R$17,IF(O929=O928,IF(K928=$R$17,$R$17,IF(AND(O929="BUY",I929&gt;I928),K928+$R$16,IF(AND(O929="BUY",I929&lt;=I928),K928,IF(AND(O929="SELL",I929&lt;I928),K928+$R$16,IF(AND(O929="SELL",I929&gt;=I928),K928,””))))),$R$16)))</f>
        <v/>
      </c>
      <c r="L929" s="8" t="str">
        <f t="shared" si="86"/>
        <v/>
      </c>
      <c r="M929" s="15"/>
      <c r="N929" s="15" t="str">
        <f t="shared" si="84"/>
        <v/>
      </c>
      <c r="O929" s="11" t="str">
        <f t="shared" si="89"/>
        <v/>
      </c>
      <c r="P929" s="16"/>
    </row>
    <row r="930" spans="1:16">
      <c r="A930" s="3"/>
      <c r="B930" s="6"/>
      <c r="G930" s="1">
        <v>11729</v>
      </c>
      <c r="H930" s="15" t="str">
        <f t="shared" si="87"/>
        <v/>
      </c>
      <c r="I930" s="1" t="str">
        <f t="shared" si="88"/>
        <v/>
      </c>
      <c r="J930" s="8" t="str">
        <f t="shared" si="85"/>
        <v/>
      </c>
      <c r="K930" s="8" t="str">
        <f>IF(A930="","",IF(IF(O930=O929,IF(K929=$R$17,$R$17,IF(AND(O930="BUY",I930&gt;I929),K929+$R$16,IF(AND(O930="BUY",I930&lt;=I929),K929,IF(AND(O930="SELL",I930&lt;I929),K929+$R$16,IF(AND(O930="SELL",I930&gt;=I929),K929,””))))),$R$16)&gt;$R$17,$R$17,IF(O930=O929,IF(K929=$R$17,$R$17,IF(AND(O930="BUY",I930&gt;I929),K929+$R$16,IF(AND(O930="BUY",I930&lt;=I929),K929,IF(AND(O930="SELL",I930&lt;I929),K929+$R$16,IF(AND(O930="SELL",I930&gt;=I929),K929,””))))),$R$16)))</f>
        <v/>
      </c>
      <c r="L930" s="8" t="str">
        <f t="shared" si="86"/>
        <v/>
      </c>
      <c r="M930" s="15"/>
      <c r="N930" s="15" t="str">
        <f t="shared" si="84"/>
        <v/>
      </c>
      <c r="O930" s="11" t="str">
        <f t="shared" si="89"/>
        <v/>
      </c>
      <c r="P930" s="16"/>
    </row>
    <row r="931" spans="1:16">
      <c r="A931" s="3"/>
      <c r="B931" s="6"/>
      <c r="G931" s="1">
        <v>14752</v>
      </c>
      <c r="H931" s="15" t="str">
        <f t="shared" si="87"/>
        <v/>
      </c>
      <c r="I931" s="1" t="str">
        <f t="shared" si="88"/>
        <v/>
      </c>
      <c r="J931" s="8" t="str">
        <f t="shared" si="85"/>
        <v/>
      </c>
      <c r="K931" s="8" t="str">
        <f>IF(A931="","",IF(IF(O931=O930,IF(K930=$R$17,$R$17,IF(AND(O931="BUY",I931&gt;I930),K930+$R$16,IF(AND(O931="BUY",I931&lt;=I930),K930,IF(AND(O931="SELL",I931&lt;I930),K930+$R$16,IF(AND(O931="SELL",I931&gt;=I930),K930,””))))),$R$16)&gt;$R$17,$R$17,IF(O931=O930,IF(K930=$R$17,$R$17,IF(AND(O931="BUY",I931&gt;I930),K930+$R$16,IF(AND(O931="BUY",I931&lt;=I930),K930,IF(AND(O931="SELL",I931&lt;I930),K930+$R$16,IF(AND(O931="SELL",I931&gt;=I930),K930,””))))),$R$16)))</f>
        <v/>
      </c>
      <c r="L931" s="8" t="str">
        <f t="shared" si="86"/>
        <v/>
      </c>
      <c r="M931" s="15"/>
      <c r="N931" s="15" t="str">
        <f t="shared" si="84"/>
        <v/>
      </c>
      <c r="O931" s="11" t="str">
        <f t="shared" si="89"/>
        <v/>
      </c>
      <c r="P931" s="16"/>
    </row>
    <row r="932" spans="1:16">
      <c r="A932" s="3"/>
      <c r="B932" s="6"/>
      <c r="G932" s="1">
        <v>8096</v>
      </c>
      <c r="H932" s="15" t="str">
        <f t="shared" si="87"/>
        <v/>
      </c>
      <c r="I932" s="1" t="str">
        <f t="shared" si="88"/>
        <v/>
      </c>
      <c r="J932" s="8" t="str">
        <f t="shared" si="85"/>
        <v/>
      </c>
      <c r="K932" s="8" t="str">
        <f>IF(A932="","",IF(IF(O932=O931,IF(K931=$R$17,$R$17,IF(AND(O932="BUY",I932&gt;I931),K931+$R$16,IF(AND(O932="BUY",I932&lt;=I931),K931,IF(AND(O932="SELL",I932&lt;I931),K931+$R$16,IF(AND(O932="SELL",I932&gt;=I931),K931,””))))),$R$16)&gt;$R$17,$R$17,IF(O932=O931,IF(K931=$R$17,$R$17,IF(AND(O932="BUY",I932&gt;I931),K931+$R$16,IF(AND(O932="BUY",I932&lt;=I931),K931,IF(AND(O932="SELL",I932&lt;I931),K931+$R$16,IF(AND(O932="SELL",I932&gt;=I931),K931,””))))),$R$16)))</f>
        <v/>
      </c>
      <c r="L932" s="8" t="str">
        <f t="shared" si="86"/>
        <v/>
      </c>
      <c r="M932" s="15"/>
      <c r="N932" s="15" t="str">
        <f t="shared" si="84"/>
        <v/>
      </c>
      <c r="O932" s="11" t="str">
        <f t="shared" si="89"/>
        <v/>
      </c>
      <c r="P932" s="16"/>
    </row>
    <row r="933" spans="1:16">
      <c r="A933" s="3"/>
      <c r="B933" s="6"/>
      <c r="G933" s="1">
        <v>15112</v>
      </c>
      <c r="H933" s="15" t="str">
        <f t="shared" si="87"/>
        <v/>
      </c>
      <c r="I933" s="1" t="str">
        <f t="shared" si="88"/>
        <v/>
      </c>
      <c r="J933" s="8" t="str">
        <f t="shared" si="85"/>
        <v/>
      </c>
      <c r="K933" s="8" t="str">
        <f>IF(A933="","",IF(IF(O933=O932,IF(K932=$R$17,$R$17,IF(AND(O933="BUY",I933&gt;I932),K932+$R$16,IF(AND(O933="BUY",I933&lt;=I932),K932,IF(AND(O933="SELL",I933&lt;I932),K932+$R$16,IF(AND(O933="SELL",I933&gt;=I932),K932,””))))),$R$16)&gt;$R$17,$R$17,IF(O933=O932,IF(K932=$R$17,$R$17,IF(AND(O933="BUY",I933&gt;I932),K932+$R$16,IF(AND(O933="BUY",I933&lt;=I932),K932,IF(AND(O933="SELL",I933&lt;I932),K932+$R$16,IF(AND(O933="SELL",I933&gt;=I932),K932,””))))),$R$16)))</f>
        <v/>
      </c>
      <c r="L933" s="8" t="str">
        <f t="shared" si="86"/>
        <v/>
      </c>
      <c r="M933" s="15"/>
      <c r="N933" s="15" t="str">
        <f t="shared" si="84"/>
        <v/>
      </c>
      <c r="O933" s="11" t="str">
        <f t="shared" si="89"/>
        <v/>
      </c>
      <c r="P933" s="16"/>
    </row>
    <row r="934" spans="1:16">
      <c r="A934" s="3"/>
      <c r="B934" s="6"/>
      <c r="G934" s="1">
        <v>13903</v>
      </c>
      <c r="H934" s="15" t="str">
        <f t="shared" si="87"/>
        <v/>
      </c>
      <c r="I934" s="1" t="str">
        <f t="shared" si="88"/>
        <v/>
      </c>
      <c r="J934" s="8" t="str">
        <f t="shared" si="85"/>
        <v/>
      </c>
      <c r="K934" s="8" t="str">
        <f>IF(A934="","",IF(IF(O934=O933,IF(K933=$R$17,$R$17,IF(AND(O934="BUY",I934&gt;I933),K933+$R$16,IF(AND(O934="BUY",I934&lt;=I933),K933,IF(AND(O934="SELL",I934&lt;I933),K933+$R$16,IF(AND(O934="SELL",I934&gt;=I933),K933,””))))),$R$16)&gt;$R$17,$R$17,IF(O934=O933,IF(K933=$R$17,$R$17,IF(AND(O934="BUY",I934&gt;I933),K933+$R$16,IF(AND(O934="BUY",I934&lt;=I933),K933,IF(AND(O934="SELL",I934&lt;I933),K933+$R$16,IF(AND(O934="SELL",I934&gt;=I933),K933,””))))),$R$16)))</f>
        <v/>
      </c>
      <c r="L934" s="8" t="str">
        <f t="shared" si="86"/>
        <v/>
      </c>
      <c r="M934" s="15"/>
      <c r="N934" s="15" t="str">
        <f t="shared" si="84"/>
        <v/>
      </c>
      <c r="O934" s="11" t="str">
        <f t="shared" si="89"/>
        <v/>
      </c>
      <c r="P934" s="16"/>
    </row>
    <row r="935" spans="1:16">
      <c r="A935" s="3"/>
      <c r="B935" s="6"/>
      <c r="G935" s="1">
        <v>9010</v>
      </c>
      <c r="H935" s="15" t="str">
        <f t="shared" si="87"/>
        <v/>
      </c>
      <c r="I935" s="1" t="str">
        <f t="shared" si="88"/>
        <v/>
      </c>
      <c r="J935" s="8" t="str">
        <f t="shared" si="85"/>
        <v/>
      </c>
      <c r="K935" s="8" t="str">
        <f>IF(A935="","",IF(IF(O935=O934,IF(K934=$R$17,$R$17,IF(AND(O935="BUY",I935&gt;I934),K934+$R$16,IF(AND(O935="BUY",I935&lt;=I934),K934,IF(AND(O935="SELL",I935&lt;I934),K934+$R$16,IF(AND(O935="SELL",I935&gt;=I934),K934,””))))),$R$16)&gt;$R$17,$R$17,IF(O935=O934,IF(K934=$R$17,$R$17,IF(AND(O935="BUY",I935&gt;I934),K934+$R$16,IF(AND(O935="BUY",I935&lt;=I934),K934,IF(AND(O935="SELL",I935&lt;I934),K934+$R$16,IF(AND(O935="SELL",I935&gt;=I934),K934,””))))),$R$16)))</f>
        <v/>
      </c>
      <c r="L935" s="8" t="str">
        <f t="shared" si="86"/>
        <v/>
      </c>
      <c r="M935" s="15"/>
      <c r="N935" s="15" t="str">
        <f t="shared" si="84"/>
        <v/>
      </c>
      <c r="O935" s="11" t="str">
        <f t="shared" si="89"/>
        <v/>
      </c>
      <c r="P935" s="16"/>
    </row>
    <row r="936" spans="1:16">
      <c r="A936" s="3"/>
      <c r="B936" s="6"/>
      <c r="G936" s="1">
        <v>2626</v>
      </c>
      <c r="H936" s="15" t="str">
        <f t="shared" si="87"/>
        <v/>
      </c>
      <c r="I936" s="1" t="str">
        <f t="shared" si="88"/>
        <v/>
      </c>
      <c r="J936" s="8" t="str">
        <f t="shared" si="85"/>
        <v/>
      </c>
      <c r="K936" s="8" t="str">
        <f>IF(A936="","",IF(IF(O936=O935,IF(K935=$R$17,$R$17,IF(AND(O936="BUY",I936&gt;I935),K935+$R$16,IF(AND(O936="BUY",I936&lt;=I935),K935,IF(AND(O936="SELL",I936&lt;I935),K935+$R$16,IF(AND(O936="SELL",I936&gt;=I935),K935,””))))),$R$16)&gt;$R$17,$R$17,IF(O936=O935,IF(K935=$R$17,$R$17,IF(AND(O936="BUY",I936&gt;I935),K935+$R$16,IF(AND(O936="BUY",I936&lt;=I935),K935,IF(AND(O936="SELL",I936&lt;I935),K935+$R$16,IF(AND(O936="SELL",I936&gt;=I935),K935,””))))),$R$16)))</f>
        <v/>
      </c>
      <c r="L936" s="8" t="str">
        <f t="shared" si="86"/>
        <v/>
      </c>
      <c r="M936" s="15"/>
      <c r="N936" s="15" t="str">
        <f t="shared" si="84"/>
        <v/>
      </c>
      <c r="O936" s="11" t="str">
        <f t="shared" si="89"/>
        <v/>
      </c>
      <c r="P936" s="16"/>
    </row>
    <row r="937" spans="1:16">
      <c r="A937" s="3"/>
      <c r="B937" s="6"/>
      <c r="G937" s="1">
        <v>7678</v>
      </c>
      <c r="H937" s="15" t="str">
        <f t="shared" si="87"/>
        <v/>
      </c>
      <c r="I937" s="1" t="str">
        <f t="shared" si="88"/>
        <v/>
      </c>
      <c r="J937" s="8" t="str">
        <f t="shared" si="85"/>
        <v/>
      </c>
      <c r="K937" s="8" t="str">
        <f>IF(A937="","",IF(IF(O937=O936,IF(K936=$R$17,$R$17,IF(AND(O937="BUY",I937&gt;I936),K936+$R$16,IF(AND(O937="BUY",I937&lt;=I936),K936,IF(AND(O937="SELL",I937&lt;I936),K936+$R$16,IF(AND(O937="SELL",I937&gt;=I936),K936,””))))),$R$16)&gt;$R$17,$R$17,IF(O937=O936,IF(K936=$R$17,$R$17,IF(AND(O937="BUY",I937&gt;I936),K936+$R$16,IF(AND(O937="BUY",I937&lt;=I936),K936,IF(AND(O937="SELL",I937&lt;I936),K936+$R$16,IF(AND(O937="SELL",I937&gt;=I936),K936,””))))),$R$16)))</f>
        <v/>
      </c>
      <c r="L937" s="8" t="str">
        <f t="shared" si="86"/>
        <v/>
      </c>
      <c r="M937" s="15"/>
      <c r="N937" s="15" t="str">
        <f t="shared" si="84"/>
        <v/>
      </c>
      <c r="O937" s="11" t="str">
        <f t="shared" si="89"/>
        <v/>
      </c>
      <c r="P937" s="16"/>
    </row>
    <row r="938" spans="1:16">
      <c r="A938" s="3"/>
      <c r="B938" s="6"/>
      <c r="G938" s="1">
        <v>6131</v>
      </c>
      <c r="H938" s="15" t="str">
        <f t="shared" si="87"/>
        <v/>
      </c>
      <c r="I938" s="1" t="str">
        <f t="shared" si="88"/>
        <v/>
      </c>
      <c r="J938" s="8" t="str">
        <f t="shared" si="85"/>
        <v/>
      </c>
      <c r="K938" s="8" t="str">
        <f>IF(A938="","",IF(IF(O938=O937,IF(K937=$R$17,$R$17,IF(AND(O938="BUY",I938&gt;I937),K937+$R$16,IF(AND(O938="BUY",I938&lt;=I937),K937,IF(AND(O938="SELL",I938&lt;I937),K937+$R$16,IF(AND(O938="SELL",I938&gt;=I937),K937,””))))),$R$16)&gt;$R$17,$R$17,IF(O938=O937,IF(K937=$R$17,$R$17,IF(AND(O938="BUY",I938&gt;I937),K937+$R$16,IF(AND(O938="BUY",I938&lt;=I937),K937,IF(AND(O938="SELL",I938&lt;I937),K937+$R$16,IF(AND(O938="SELL",I938&gt;=I937),K937,””))))),$R$16)))</f>
        <v/>
      </c>
      <c r="L938" s="8" t="str">
        <f t="shared" si="86"/>
        <v/>
      </c>
      <c r="M938" s="15"/>
      <c r="N938" s="15" t="str">
        <f t="shared" si="84"/>
        <v/>
      </c>
      <c r="O938" s="11" t="str">
        <f t="shared" si="89"/>
        <v/>
      </c>
      <c r="P938" s="16"/>
    </row>
    <row r="939" spans="1:16">
      <c r="A939" s="3"/>
      <c r="B939" s="6"/>
      <c r="G939" s="1">
        <v>3478</v>
      </c>
      <c r="H939" s="15" t="str">
        <f t="shared" si="87"/>
        <v/>
      </c>
      <c r="I939" s="1" t="str">
        <f t="shared" si="88"/>
        <v/>
      </c>
      <c r="J939" s="8" t="str">
        <f t="shared" si="85"/>
        <v/>
      </c>
      <c r="K939" s="8" t="str">
        <f>IF(A939="","",IF(IF(O939=O938,IF(K938=$R$17,$R$17,IF(AND(O939="BUY",I939&gt;I938),K938+$R$16,IF(AND(O939="BUY",I939&lt;=I938),K938,IF(AND(O939="SELL",I939&lt;I938),K938+$R$16,IF(AND(O939="SELL",I939&gt;=I938),K938,””))))),$R$16)&gt;$R$17,$R$17,IF(O939=O938,IF(K938=$R$17,$R$17,IF(AND(O939="BUY",I939&gt;I938),K938+$R$16,IF(AND(O939="BUY",I939&lt;=I938),K938,IF(AND(O939="SELL",I939&lt;I938),K938+$R$16,IF(AND(O939="SELL",I939&gt;=I938),K938,””))))),$R$16)))</f>
        <v/>
      </c>
      <c r="L939" s="8" t="str">
        <f t="shared" si="86"/>
        <v/>
      </c>
      <c r="M939" s="15"/>
      <c r="N939" s="15" t="str">
        <f t="shared" si="84"/>
        <v/>
      </c>
      <c r="O939" s="11" t="str">
        <f t="shared" si="89"/>
        <v/>
      </c>
      <c r="P939" s="16"/>
    </row>
    <row r="940" spans="1:16">
      <c r="A940" s="3"/>
      <c r="B940" s="6"/>
      <c r="G940" s="1">
        <v>4713</v>
      </c>
      <c r="H940" s="15" t="str">
        <f t="shared" si="87"/>
        <v/>
      </c>
      <c r="I940" s="1" t="str">
        <f t="shared" si="88"/>
        <v/>
      </c>
      <c r="J940" s="8" t="str">
        <f t="shared" si="85"/>
        <v/>
      </c>
      <c r="K940" s="8" t="str">
        <f>IF(A940="","",IF(IF(O940=O939,IF(K939=$R$17,$R$17,IF(AND(O940="BUY",I940&gt;I939),K939+$R$16,IF(AND(O940="BUY",I940&lt;=I939),K939,IF(AND(O940="SELL",I940&lt;I939),K939+$R$16,IF(AND(O940="SELL",I940&gt;=I939),K939,””))))),$R$16)&gt;$R$17,$R$17,IF(O940=O939,IF(K939=$R$17,$R$17,IF(AND(O940="BUY",I940&gt;I939),K939+$R$16,IF(AND(O940="BUY",I940&lt;=I939),K939,IF(AND(O940="SELL",I940&lt;I939),K939+$R$16,IF(AND(O940="SELL",I940&gt;=I939),K939,””))))),$R$16)))</f>
        <v/>
      </c>
      <c r="L940" s="8" t="str">
        <f t="shared" si="86"/>
        <v/>
      </c>
      <c r="M940" s="15"/>
      <c r="N940" s="15" t="str">
        <f t="shared" si="84"/>
        <v/>
      </c>
      <c r="O940" s="11" t="str">
        <f t="shared" si="89"/>
        <v/>
      </c>
      <c r="P940" s="16"/>
    </row>
    <row r="941" spans="1:16">
      <c r="A941" s="3"/>
      <c r="B941" s="6"/>
      <c r="G941" s="1">
        <v>6795</v>
      </c>
      <c r="H941" s="15" t="str">
        <f t="shared" si="87"/>
        <v/>
      </c>
      <c r="I941" s="1" t="str">
        <f t="shared" si="88"/>
        <v/>
      </c>
      <c r="J941" s="8" t="str">
        <f t="shared" si="85"/>
        <v/>
      </c>
      <c r="K941" s="8" t="str">
        <f>IF(A941="","",IF(IF(O941=O940,IF(K940=$R$17,$R$17,IF(AND(O941="BUY",I941&gt;I940),K940+$R$16,IF(AND(O941="BUY",I941&lt;=I940),K940,IF(AND(O941="SELL",I941&lt;I940),K940+$R$16,IF(AND(O941="SELL",I941&gt;=I940),K940,””))))),$R$16)&gt;$R$17,$R$17,IF(O941=O940,IF(K940=$R$17,$R$17,IF(AND(O941="BUY",I941&gt;I940),K940+$R$16,IF(AND(O941="BUY",I941&lt;=I940),K940,IF(AND(O941="SELL",I941&lt;I940),K940+$R$16,IF(AND(O941="SELL",I941&gt;=I940),K940,””))))),$R$16)))</f>
        <v/>
      </c>
      <c r="L941" s="8" t="str">
        <f t="shared" si="86"/>
        <v/>
      </c>
      <c r="M941" s="15"/>
      <c r="N941" s="15" t="str">
        <f t="shared" si="84"/>
        <v/>
      </c>
      <c r="O941" s="11" t="str">
        <f t="shared" si="89"/>
        <v/>
      </c>
      <c r="P941" s="16"/>
    </row>
    <row r="942" spans="1:16">
      <c r="A942" s="3"/>
      <c r="B942" s="6"/>
      <c r="G942" s="1">
        <v>6122</v>
      </c>
      <c r="H942" s="15" t="str">
        <f t="shared" si="87"/>
        <v/>
      </c>
      <c r="I942" s="1" t="str">
        <f t="shared" si="88"/>
        <v/>
      </c>
      <c r="J942" s="8" t="str">
        <f t="shared" si="85"/>
        <v/>
      </c>
      <c r="K942" s="8" t="str">
        <f>IF(A942="","",IF(IF(O942=O941,IF(K941=$R$17,$R$17,IF(AND(O942="BUY",I942&gt;I941),K941+$R$16,IF(AND(O942="BUY",I942&lt;=I941),K941,IF(AND(O942="SELL",I942&lt;I941),K941+$R$16,IF(AND(O942="SELL",I942&gt;=I941),K941,””))))),$R$16)&gt;$R$17,$R$17,IF(O942=O941,IF(K941=$R$17,$R$17,IF(AND(O942="BUY",I942&gt;I941),K941+$R$16,IF(AND(O942="BUY",I942&lt;=I941),K941,IF(AND(O942="SELL",I942&lt;I941),K941+$R$16,IF(AND(O942="SELL",I942&gt;=I941),K941,””))))),$R$16)))</f>
        <v/>
      </c>
      <c r="L942" s="8" t="str">
        <f t="shared" si="86"/>
        <v/>
      </c>
      <c r="M942" s="15"/>
      <c r="N942" s="15" t="str">
        <f t="shared" si="84"/>
        <v/>
      </c>
      <c r="O942" s="11" t="str">
        <f t="shared" si="89"/>
        <v/>
      </c>
      <c r="P942" s="16"/>
    </row>
    <row r="943" spans="1:16">
      <c r="A943" s="3"/>
      <c r="B943" s="6"/>
      <c r="G943" s="1">
        <v>3836</v>
      </c>
      <c r="H943" s="15" t="str">
        <f t="shared" si="87"/>
        <v/>
      </c>
      <c r="I943" s="1" t="str">
        <f t="shared" si="88"/>
        <v/>
      </c>
      <c r="J943" s="8" t="str">
        <f t="shared" si="85"/>
        <v/>
      </c>
      <c r="K943" s="8" t="str">
        <f>IF(A943="","",IF(IF(O943=O942,IF(K942=$R$17,$R$17,IF(AND(O943="BUY",I943&gt;I942),K942+$R$16,IF(AND(O943="BUY",I943&lt;=I942),K942,IF(AND(O943="SELL",I943&lt;I942),K942+$R$16,IF(AND(O943="SELL",I943&gt;=I942),K942,””))))),$R$16)&gt;$R$17,$R$17,IF(O943=O942,IF(K942=$R$17,$R$17,IF(AND(O943="BUY",I943&gt;I942),K942+$R$16,IF(AND(O943="BUY",I943&lt;=I942),K942,IF(AND(O943="SELL",I943&lt;I942),K942+$R$16,IF(AND(O943="SELL",I943&gt;=I942),K942,””))))),$R$16)))</f>
        <v/>
      </c>
      <c r="L943" s="8" t="str">
        <f t="shared" si="86"/>
        <v/>
      </c>
      <c r="M943" s="15"/>
      <c r="N943" s="15" t="str">
        <f t="shared" si="84"/>
        <v/>
      </c>
      <c r="O943" s="11" t="str">
        <f t="shared" si="89"/>
        <v/>
      </c>
      <c r="P943" s="16"/>
    </row>
    <row r="944" spans="1:16">
      <c r="A944" s="3"/>
      <c r="B944" s="6"/>
      <c r="G944" s="1">
        <v>3639</v>
      </c>
      <c r="H944" s="15" t="str">
        <f t="shared" si="87"/>
        <v/>
      </c>
      <c r="I944" s="1" t="str">
        <f t="shared" si="88"/>
        <v/>
      </c>
      <c r="J944" s="8" t="str">
        <f t="shared" si="85"/>
        <v/>
      </c>
      <c r="K944" s="8" t="str">
        <f>IF(A944="","",IF(IF(O944=O943,IF(K943=$R$17,$R$17,IF(AND(O944="BUY",I944&gt;I943),K943+$R$16,IF(AND(O944="BUY",I944&lt;=I943),K943,IF(AND(O944="SELL",I944&lt;I943),K943+$R$16,IF(AND(O944="SELL",I944&gt;=I943),K943,””))))),$R$16)&gt;$R$17,$R$17,IF(O944=O943,IF(K943=$R$17,$R$17,IF(AND(O944="BUY",I944&gt;I943),K943+$R$16,IF(AND(O944="BUY",I944&lt;=I943),K943,IF(AND(O944="SELL",I944&lt;I943),K943+$R$16,IF(AND(O944="SELL",I944&gt;=I943),K943,””))))),$R$16)))</f>
        <v/>
      </c>
      <c r="L944" s="8" t="str">
        <f t="shared" si="86"/>
        <v/>
      </c>
      <c r="M944" s="15"/>
      <c r="N944" s="15" t="str">
        <f t="shared" si="84"/>
        <v/>
      </c>
      <c r="O944" s="11" t="str">
        <f t="shared" si="89"/>
        <v/>
      </c>
      <c r="P944" s="16"/>
    </row>
    <row r="945" spans="1:16">
      <c r="A945" s="3"/>
      <c r="B945" s="6"/>
      <c r="G945" s="1">
        <v>4469</v>
      </c>
      <c r="H945" s="15" t="str">
        <f t="shared" si="87"/>
        <v/>
      </c>
      <c r="I945" s="1" t="str">
        <f t="shared" si="88"/>
        <v/>
      </c>
      <c r="J945" s="8" t="str">
        <f t="shared" si="85"/>
        <v/>
      </c>
      <c r="K945" s="8" t="str">
        <f>IF(A945="","",IF(IF(O945=O944,IF(K944=$R$17,$R$17,IF(AND(O945="BUY",I945&gt;I944),K944+$R$16,IF(AND(O945="BUY",I945&lt;=I944),K944,IF(AND(O945="SELL",I945&lt;I944),K944+$R$16,IF(AND(O945="SELL",I945&gt;=I944),K944,””))))),$R$16)&gt;$R$17,$R$17,IF(O945=O944,IF(K944=$R$17,$R$17,IF(AND(O945="BUY",I945&gt;I944),K944+$R$16,IF(AND(O945="BUY",I945&lt;=I944),K944,IF(AND(O945="SELL",I945&lt;I944),K944+$R$16,IF(AND(O945="SELL",I945&gt;=I944),K944,””))))),$R$16)))</f>
        <v/>
      </c>
      <c r="L945" s="8" t="str">
        <f t="shared" si="86"/>
        <v/>
      </c>
      <c r="M945" s="15"/>
      <c r="N945" s="15" t="str">
        <f t="shared" si="84"/>
        <v/>
      </c>
      <c r="O945" s="11" t="str">
        <f t="shared" si="89"/>
        <v/>
      </c>
      <c r="P945" s="16"/>
    </row>
    <row r="946" spans="1:16">
      <c r="A946" s="3"/>
      <c r="B946" s="6"/>
      <c r="G946" s="1">
        <v>3325</v>
      </c>
      <c r="H946" s="15" t="str">
        <f t="shared" si="87"/>
        <v/>
      </c>
      <c r="I946" s="1" t="str">
        <f t="shared" si="88"/>
        <v/>
      </c>
      <c r="J946" s="8" t="str">
        <f t="shared" si="85"/>
        <v/>
      </c>
      <c r="K946" s="8" t="str">
        <f>IF(A946="","",IF(IF(O946=O945,IF(K945=$R$17,$R$17,IF(AND(O946="BUY",I946&gt;I945),K945+$R$16,IF(AND(O946="BUY",I946&lt;=I945),K945,IF(AND(O946="SELL",I946&lt;I945),K945+$R$16,IF(AND(O946="SELL",I946&gt;=I945),K945,””))))),$R$16)&gt;$R$17,$R$17,IF(O946=O945,IF(K945=$R$17,$R$17,IF(AND(O946="BUY",I946&gt;I945),K945+$R$16,IF(AND(O946="BUY",I946&lt;=I945),K945,IF(AND(O946="SELL",I946&lt;I945),K945+$R$16,IF(AND(O946="SELL",I946&gt;=I945),K945,””))))),$R$16)))</f>
        <v/>
      </c>
      <c r="L946" s="8" t="str">
        <f t="shared" si="86"/>
        <v/>
      </c>
      <c r="M946" s="15"/>
      <c r="N946" s="15" t="str">
        <f t="shared" si="84"/>
        <v/>
      </c>
      <c r="O946" s="11" t="str">
        <f t="shared" si="89"/>
        <v/>
      </c>
      <c r="P946" s="16"/>
    </row>
    <row r="947" spans="1:16">
      <c r="A947" s="3"/>
      <c r="B947" s="6"/>
      <c r="G947" s="1">
        <v>2756</v>
      </c>
      <c r="H947" s="15" t="str">
        <f t="shared" si="87"/>
        <v/>
      </c>
      <c r="I947" s="1" t="str">
        <f t="shared" si="88"/>
        <v/>
      </c>
      <c r="J947" s="8" t="str">
        <f t="shared" si="85"/>
        <v/>
      </c>
      <c r="K947" s="8" t="str">
        <f>IF(A947="","",IF(IF(O947=O946,IF(K946=$R$17,$R$17,IF(AND(O947="BUY",I947&gt;I946),K946+$R$16,IF(AND(O947="BUY",I947&lt;=I946),K946,IF(AND(O947="SELL",I947&lt;I946),K946+$R$16,IF(AND(O947="SELL",I947&gt;=I946),K946,””))))),$R$16)&gt;$R$17,$R$17,IF(O947=O946,IF(K946=$R$17,$R$17,IF(AND(O947="BUY",I947&gt;I946),K946+$R$16,IF(AND(O947="BUY",I947&lt;=I946),K946,IF(AND(O947="SELL",I947&lt;I946),K946+$R$16,IF(AND(O947="SELL",I947&gt;=I946),K946,””))))),$R$16)))</f>
        <v/>
      </c>
      <c r="L947" s="8" t="str">
        <f t="shared" si="86"/>
        <v/>
      </c>
      <c r="M947" s="15"/>
      <c r="N947" s="15" t="str">
        <f t="shared" si="84"/>
        <v/>
      </c>
      <c r="O947" s="11" t="str">
        <f t="shared" si="89"/>
        <v/>
      </c>
      <c r="P947" s="16"/>
    </row>
    <row r="948" spans="1:16">
      <c r="A948" s="3"/>
      <c r="B948" s="6"/>
      <c r="G948" s="1">
        <v>3675</v>
      </c>
      <c r="H948" s="15" t="str">
        <f t="shared" si="87"/>
        <v/>
      </c>
      <c r="I948" s="1" t="str">
        <f t="shared" si="88"/>
        <v/>
      </c>
      <c r="J948" s="8" t="str">
        <f t="shared" si="85"/>
        <v/>
      </c>
      <c r="K948" s="8" t="str">
        <f>IF(A948="","",IF(IF(O948=O947,IF(K947=$R$17,$R$17,IF(AND(O948="BUY",I948&gt;I947),K947+$R$16,IF(AND(O948="BUY",I948&lt;=I947),K947,IF(AND(O948="SELL",I948&lt;I947),K947+$R$16,IF(AND(O948="SELL",I948&gt;=I947),K947,””))))),$R$16)&gt;$R$17,$R$17,IF(O948=O947,IF(K947=$R$17,$R$17,IF(AND(O948="BUY",I948&gt;I947),K947+$R$16,IF(AND(O948="BUY",I948&lt;=I947),K947,IF(AND(O948="SELL",I948&lt;I947),K947+$R$16,IF(AND(O948="SELL",I948&gt;=I947),K947,””))))),$R$16)))</f>
        <v/>
      </c>
      <c r="L948" s="8" t="str">
        <f t="shared" si="86"/>
        <v/>
      </c>
      <c r="M948" s="15"/>
      <c r="N948" s="15" t="str">
        <f t="shared" si="84"/>
        <v/>
      </c>
      <c r="O948" s="11" t="str">
        <f t="shared" si="89"/>
        <v/>
      </c>
      <c r="P948" s="16"/>
    </row>
    <row r="949" spans="1:16">
      <c r="A949" s="3"/>
      <c r="B949" s="6"/>
      <c r="G949" s="1">
        <v>3947</v>
      </c>
      <c r="H949" s="15" t="str">
        <f t="shared" si="87"/>
        <v/>
      </c>
      <c r="I949" s="1" t="str">
        <f t="shared" si="88"/>
        <v/>
      </c>
      <c r="J949" s="8" t="str">
        <f t="shared" si="85"/>
        <v/>
      </c>
      <c r="K949" s="8" t="str">
        <f>IF(A949="","",IF(IF(O949=O948,IF(K948=$R$17,$R$17,IF(AND(O949="BUY",I949&gt;I948),K948+$R$16,IF(AND(O949="BUY",I949&lt;=I948),K948,IF(AND(O949="SELL",I949&lt;I948),K948+$R$16,IF(AND(O949="SELL",I949&gt;=I948),K948,””))))),$R$16)&gt;$R$17,$R$17,IF(O949=O948,IF(K948=$R$17,$R$17,IF(AND(O949="BUY",I949&gt;I948),K948+$R$16,IF(AND(O949="BUY",I949&lt;=I948),K948,IF(AND(O949="SELL",I949&lt;I948),K948+$R$16,IF(AND(O949="SELL",I949&gt;=I948),K948,””))))),$R$16)))</f>
        <v/>
      </c>
      <c r="L949" s="8" t="str">
        <f t="shared" si="86"/>
        <v/>
      </c>
      <c r="M949" s="15"/>
      <c r="N949" s="15" t="str">
        <f t="shared" si="84"/>
        <v/>
      </c>
      <c r="O949" s="11" t="str">
        <f t="shared" si="89"/>
        <v/>
      </c>
      <c r="P949" s="16"/>
    </row>
    <row r="950" spans="1:16">
      <c r="A950" s="3"/>
      <c r="B950" s="6"/>
      <c r="G950" s="1">
        <v>7395</v>
      </c>
      <c r="H950" s="15" t="str">
        <f t="shared" si="87"/>
        <v/>
      </c>
      <c r="I950" s="1" t="str">
        <f t="shared" si="88"/>
        <v/>
      </c>
      <c r="J950" s="8" t="str">
        <f t="shared" si="85"/>
        <v/>
      </c>
      <c r="K950" s="8" t="str">
        <f>IF(A950="","",IF(IF(O950=O949,IF(K949=$R$17,$R$17,IF(AND(O950="BUY",I950&gt;I949),K949+$R$16,IF(AND(O950="BUY",I950&lt;=I949),K949,IF(AND(O950="SELL",I950&lt;I949),K949+$R$16,IF(AND(O950="SELL",I950&gt;=I949),K949,””))))),$R$16)&gt;$R$17,$R$17,IF(O950=O949,IF(K949=$R$17,$R$17,IF(AND(O950="BUY",I950&gt;I949),K949+$R$16,IF(AND(O950="BUY",I950&lt;=I949),K949,IF(AND(O950="SELL",I950&lt;I949),K949+$R$16,IF(AND(O950="SELL",I950&gt;=I949),K949,””))))),$R$16)))</f>
        <v/>
      </c>
      <c r="L950" s="8" t="str">
        <f t="shared" si="86"/>
        <v/>
      </c>
      <c r="M950" s="15"/>
      <c r="N950" s="15" t="str">
        <f t="shared" si="84"/>
        <v/>
      </c>
      <c r="O950" s="11" t="str">
        <f t="shared" si="89"/>
        <v/>
      </c>
      <c r="P950" s="16"/>
    </row>
    <row r="951" spans="1:16">
      <c r="A951" s="3"/>
      <c r="B951" s="6"/>
      <c r="G951" s="1">
        <v>6253</v>
      </c>
      <c r="H951" s="15" t="str">
        <f t="shared" si="87"/>
        <v/>
      </c>
      <c r="I951" s="1" t="str">
        <f t="shared" si="88"/>
        <v/>
      </c>
      <c r="J951" s="8" t="str">
        <f t="shared" si="85"/>
        <v/>
      </c>
      <c r="K951" s="8" t="str">
        <f>IF(A951="","",IF(IF(O951=O950,IF(K950=$R$17,$R$17,IF(AND(O951="BUY",I951&gt;I950),K950+$R$16,IF(AND(O951="BUY",I951&lt;=I950),K950,IF(AND(O951="SELL",I951&lt;I950),K950+$R$16,IF(AND(O951="SELL",I951&gt;=I950),K950,””))))),$R$16)&gt;$R$17,$R$17,IF(O951=O950,IF(K950=$R$17,$R$17,IF(AND(O951="BUY",I951&gt;I950),K950+$R$16,IF(AND(O951="BUY",I951&lt;=I950),K950,IF(AND(O951="SELL",I951&lt;I950),K950+$R$16,IF(AND(O951="SELL",I951&gt;=I950),K950,””))))),$R$16)))</f>
        <v/>
      </c>
      <c r="L951" s="8" t="str">
        <f t="shared" si="86"/>
        <v/>
      </c>
      <c r="M951" s="15"/>
      <c r="N951" s="15" t="str">
        <f t="shared" si="84"/>
        <v/>
      </c>
      <c r="O951" s="11" t="str">
        <f t="shared" si="89"/>
        <v/>
      </c>
      <c r="P951" s="16"/>
    </row>
    <row r="952" spans="1:16">
      <c r="A952" s="3"/>
      <c r="B952" s="6"/>
      <c r="G952" s="1">
        <v>5212</v>
      </c>
      <c r="H952" s="15" t="str">
        <f t="shared" si="87"/>
        <v/>
      </c>
      <c r="I952" s="1" t="str">
        <f t="shared" si="88"/>
        <v/>
      </c>
      <c r="J952" s="8" t="str">
        <f t="shared" si="85"/>
        <v/>
      </c>
      <c r="K952" s="8" t="str">
        <f>IF(A952="","",IF(IF(O952=O951,IF(K951=$R$17,$R$17,IF(AND(O952="BUY",I952&gt;I951),K951+$R$16,IF(AND(O952="BUY",I952&lt;=I951),K951,IF(AND(O952="SELL",I952&lt;I951),K951+$R$16,IF(AND(O952="SELL",I952&gt;=I951),K951,””))))),$R$16)&gt;$R$17,$R$17,IF(O952=O951,IF(K951=$R$17,$R$17,IF(AND(O952="BUY",I952&gt;I951),K951+$R$16,IF(AND(O952="BUY",I952&lt;=I951),K951,IF(AND(O952="SELL",I952&lt;I951),K951+$R$16,IF(AND(O952="SELL",I952&gt;=I951),K951,””))))),$R$16)))</f>
        <v/>
      </c>
      <c r="L952" s="8" t="str">
        <f t="shared" si="86"/>
        <v/>
      </c>
      <c r="M952" s="15"/>
      <c r="N952" s="15" t="str">
        <f t="shared" si="84"/>
        <v/>
      </c>
      <c r="O952" s="11" t="str">
        <f t="shared" si="89"/>
        <v/>
      </c>
      <c r="P952" s="16"/>
    </row>
    <row r="953" spans="1:16">
      <c r="A953" s="3"/>
      <c r="B953" s="6"/>
      <c r="G953" s="1">
        <v>8698</v>
      </c>
      <c r="H953" s="15" t="str">
        <f t="shared" si="87"/>
        <v/>
      </c>
      <c r="I953" s="1" t="str">
        <f t="shared" si="88"/>
        <v/>
      </c>
      <c r="J953" s="8" t="str">
        <f t="shared" si="85"/>
        <v/>
      </c>
      <c r="K953" s="8" t="str">
        <f>IF(A953="","",IF(IF(O953=O952,IF(K952=$R$17,$R$17,IF(AND(O953="BUY",I953&gt;I952),K952+$R$16,IF(AND(O953="BUY",I953&lt;=I952),K952,IF(AND(O953="SELL",I953&lt;I952),K952+$R$16,IF(AND(O953="SELL",I953&gt;=I952),K952,””))))),$R$16)&gt;$R$17,$R$17,IF(O953=O952,IF(K952=$R$17,$R$17,IF(AND(O953="BUY",I953&gt;I952),K952+$R$16,IF(AND(O953="BUY",I953&lt;=I952),K952,IF(AND(O953="SELL",I953&lt;I952),K952+$R$16,IF(AND(O953="SELL",I953&gt;=I952),K952,””))))),$R$16)))</f>
        <v/>
      </c>
      <c r="L953" s="8" t="str">
        <f t="shared" si="86"/>
        <v/>
      </c>
      <c r="M953" s="15"/>
      <c r="N953" s="15" t="str">
        <f t="shared" si="84"/>
        <v/>
      </c>
      <c r="O953" s="11" t="str">
        <f t="shared" si="89"/>
        <v/>
      </c>
      <c r="P953" s="16"/>
    </row>
    <row r="954" spans="1:16">
      <c r="A954" s="3"/>
      <c r="B954" s="6"/>
      <c r="G954" s="1">
        <v>9737</v>
      </c>
      <c r="H954" s="15" t="str">
        <f t="shared" si="87"/>
        <v/>
      </c>
      <c r="I954" s="1" t="str">
        <f t="shared" si="88"/>
        <v/>
      </c>
      <c r="J954" s="8" t="str">
        <f t="shared" si="85"/>
        <v/>
      </c>
      <c r="K954" s="8" t="str">
        <f>IF(A954="","",IF(IF(O954=O953,IF(K953=$R$17,$R$17,IF(AND(O954="BUY",I954&gt;I953),K953+$R$16,IF(AND(O954="BUY",I954&lt;=I953),K953,IF(AND(O954="SELL",I954&lt;I953),K953+$R$16,IF(AND(O954="SELL",I954&gt;=I953),K953,””))))),$R$16)&gt;$R$17,$R$17,IF(O954=O953,IF(K953=$R$17,$R$17,IF(AND(O954="BUY",I954&gt;I953),K953+$R$16,IF(AND(O954="BUY",I954&lt;=I953),K953,IF(AND(O954="SELL",I954&lt;I953),K953+$R$16,IF(AND(O954="SELL",I954&gt;=I953),K953,””))))),$R$16)))</f>
        <v/>
      </c>
      <c r="L954" s="8" t="str">
        <f t="shared" si="86"/>
        <v/>
      </c>
      <c r="M954" s="15"/>
      <c r="N954" s="15" t="str">
        <f t="shared" si="84"/>
        <v/>
      </c>
      <c r="O954" s="11" t="str">
        <f t="shared" si="89"/>
        <v/>
      </c>
      <c r="P954" s="16"/>
    </row>
    <row r="955" spans="1:16">
      <c r="A955" s="3"/>
      <c r="B955" s="6"/>
      <c r="G955" s="1">
        <v>13487</v>
      </c>
      <c r="H955" s="15" t="str">
        <f t="shared" si="87"/>
        <v/>
      </c>
      <c r="I955" s="1" t="str">
        <f t="shared" si="88"/>
        <v/>
      </c>
      <c r="J955" s="8" t="str">
        <f t="shared" si="85"/>
        <v/>
      </c>
      <c r="K955" s="8" t="str">
        <f>IF(A955="","",IF(IF(O955=O954,IF(K954=$R$17,$R$17,IF(AND(O955="BUY",I955&gt;I954),K954+$R$16,IF(AND(O955="BUY",I955&lt;=I954),K954,IF(AND(O955="SELL",I955&lt;I954),K954+$R$16,IF(AND(O955="SELL",I955&gt;=I954),K954,””))))),$R$16)&gt;$R$17,$R$17,IF(O955=O954,IF(K954=$R$17,$R$17,IF(AND(O955="BUY",I955&gt;I954),K954+$R$16,IF(AND(O955="BUY",I955&lt;=I954),K954,IF(AND(O955="SELL",I955&lt;I954),K954+$R$16,IF(AND(O955="SELL",I955&gt;=I954),K954,””))))),$R$16)))</f>
        <v/>
      </c>
      <c r="L955" s="8" t="str">
        <f t="shared" si="86"/>
        <v/>
      </c>
      <c r="M955" s="15"/>
      <c r="N955" s="15" t="str">
        <f t="shared" si="84"/>
        <v/>
      </c>
      <c r="O955" s="11" t="str">
        <f t="shared" si="89"/>
        <v/>
      </c>
      <c r="P955" s="16"/>
    </row>
    <row r="956" spans="1:16">
      <c r="A956" s="3"/>
      <c r="B956" s="6"/>
      <c r="G956" s="1">
        <v>7880</v>
      </c>
      <c r="H956" s="15" t="str">
        <f t="shared" si="87"/>
        <v/>
      </c>
      <c r="I956" s="1" t="str">
        <f t="shared" si="88"/>
        <v/>
      </c>
      <c r="J956" s="8" t="str">
        <f t="shared" si="85"/>
        <v/>
      </c>
      <c r="K956" s="8" t="str">
        <f>IF(A956="","",IF(IF(O956=O955,IF(K955=$R$17,$R$17,IF(AND(O956="BUY",I956&gt;I955),K955+$R$16,IF(AND(O956="BUY",I956&lt;=I955),K955,IF(AND(O956="SELL",I956&lt;I955),K955+$R$16,IF(AND(O956="SELL",I956&gt;=I955),K955,””))))),$R$16)&gt;$R$17,$R$17,IF(O956=O955,IF(K955=$R$17,$R$17,IF(AND(O956="BUY",I956&gt;I955),K955+$R$16,IF(AND(O956="BUY",I956&lt;=I955),K955,IF(AND(O956="SELL",I956&lt;I955),K955+$R$16,IF(AND(O956="SELL",I956&gt;=I955),K955,””))))),$R$16)))</f>
        <v/>
      </c>
      <c r="L956" s="8" t="str">
        <f t="shared" si="86"/>
        <v/>
      </c>
      <c r="M956" s="15"/>
      <c r="N956" s="15" t="str">
        <f t="shared" si="84"/>
        <v/>
      </c>
      <c r="O956" s="11" t="str">
        <f t="shared" si="89"/>
        <v/>
      </c>
      <c r="P956" s="16"/>
    </row>
    <row r="957" spans="1:16">
      <c r="A957" s="3"/>
      <c r="B957" s="6"/>
      <c r="G957" s="1">
        <v>7563</v>
      </c>
      <c r="H957" s="15" t="str">
        <f t="shared" si="87"/>
        <v/>
      </c>
      <c r="I957" s="1" t="str">
        <f t="shared" si="88"/>
        <v/>
      </c>
      <c r="J957" s="8" t="str">
        <f t="shared" si="85"/>
        <v/>
      </c>
      <c r="K957" s="8" t="str">
        <f>IF(A957="","",IF(IF(O957=O956,IF(K956=$R$17,$R$17,IF(AND(O957="BUY",I957&gt;I956),K956+$R$16,IF(AND(O957="BUY",I957&lt;=I956),K956,IF(AND(O957="SELL",I957&lt;I956),K956+$R$16,IF(AND(O957="SELL",I957&gt;=I956),K956,””))))),$R$16)&gt;$R$17,$R$17,IF(O957=O956,IF(K956=$R$17,$R$17,IF(AND(O957="BUY",I957&gt;I956),K956+$R$16,IF(AND(O957="BUY",I957&lt;=I956),K956,IF(AND(O957="SELL",I957&lt;I956),K956+$R$16,IF(AND(O957="SELL",I957&gt;=I956),K956,””))))),$R$16)))</f>
        <v/>
      </c>
      <c r="L957" s="8" t="str">
        <f t="shared" si="86"/>
        <v/>
      </c>
      <c r="M957" s="15"/>
      <c r="N957" s="15" t="str">
        <f t="shared" si="84"/>
        <v/>
      </c>
      <c r="O957" s="11" t="str">
        <f t="shared" si="89"/>
        <v/>
      </c>
      <c r="P957" s="16"/>
    </row>
    <row r="958" spans="1:16">
      <c r="A958" s="3"/>
      <c r="B958" s="6"/>
      <c r="G958" s="1">
        <v>7048</v>
      </c>
      <c r="H958" s="15" t="str">
        <f t="shared" si="87"/>
        <v/>
      </c>
      <c r="I958" s="1" t="str">
        <f t="shared" si="88"/>
        <v/>
      </c>
      <c r="J958" s="8" t="str">
        <f t="shared" si="85"/>
        <v/>
      </c>
      <c r="K958" s="8" t="str">
        <f>IF(A958="","",IF(IF(O958=O957,IF(K957=$R$17,$R$17,IF(AND(O958="BUY",I958&gt;I957),K957+$R$16,IF(AND(O958="BUY",I958&lt;=I957),K957,IF(AND(O958="SELL",I958&lt;I957),K957+$R$16,IF(AND(O958="SELL",I958&gt;=I957),K957,””))))),$R$16)&gt;$R$17,$R$17,IF(O958=O957,IF(K957=$R$17,$R$17,IF(AND(O958="BUY",I958&gt;I957),K957+$R$16,IF(AND(O958="BUY",I958&lt;=I957),K957,IF(AND(O958="SELL",I958&lt;I957),K957+$R$16,IF(AND(O958="SELL",I958&gt;=I957),K957,””))))),$R$16)))</f>
        <v/>
      </c>
      <c r="L958" s="8" t="str">
        <f t="shared" si="86"/>
        <v/>
      </c>
      <c r="M958" s="15"/>
      <c r="N958" s="15" t="str">
        <f t="shared" si="84"/>
        <v/>
      </c>
      <c r="O958" s="11" t="str">
        <f t="shared" si="89"/>
        <v/>
      </c>
      <c r="P958" s="16"/>
    </row>
    <row r="959" spans="1:16">
      <c r="A959" s="3"/>
      <c r="B959" s="6"/>
      <c r="G959" s="1">
        <v>12983</v>
      </c>
      <c r="H959" s="15" t="str">
        <f t="shared" si="87"/>
        <v/>
      </c>
      <c r="I959" s="1" t="str">
        <f t="shared" si="88"/>
        <v/>
      </c>
      <c r="J959" s="8" t="str">
        <f t="shared" si="85"/>
        <v/>
      </c>
      <c r="K959" s="8" t="str">
        <f>IF(A959="","",IF(IF(O959=O958,IF(K958=$R$17,$R$17,IF(AND(O959="BUY",I959&gt;I958),K958+$R$16,IF(AND(O959="BUY",I959&lt;=I958),K958,IF(AND(O959="SELL",I959&lt;I958),K958+$R$16,IF(AND(O959="SELL",I959&gt;=I958),K958,””))))),$R$16)&gt;$R$17,$R$17,IF(O959=O958,IF(K958=$R$17,$R$17,IF(AND(O959="BUY",I959&gt;I958),K958+$R$16,IF(AND(O959="BUY",I959&lt;=I958),K958,IF(AND(O959="SELL",I959&lt;I958),K958+$R$16,IF(AND(O959="SELL",I959&gt;=I958),K958,””))))),$R$16)))</f>
        <v/>
      </c>
      <c r="L959" s="8" t="str">
        <f t="shared" si="86"/>
        <v/>
      </c>
      <c r="M959" s="15"/>
      <c r="N959" s="15" t="str">
        <f t="shared" si="84"/>
        <v/>
      </c>
      <c r="O959" s="11" t="str">
        <f t="shared" si="89"/>
        <v/>
      </c>
      <c r="P959" s="16"/>
    </row>
    <row r="960" spans="1:16">
      <c r="A960" s="3"/>
      <c r="B960" s="6"/>
      <c r="G960" s="1">
        <v>4074</v>
      </c>
      <c r="H960" s="15" t="str">
        <f t="shared" si="87"/>
        <v/>
      </c>
      <c r="I960" s="1" t="str">
        <f t="shared" si="88"/>
        <v/>
      </c>
      <c r="J960" s="8" t="str">
        <f t="shared" si="85"/>
        <v/>
      </c>
      <c r="K960" s="8" t="str">
        <f>IF(A960="","",IF(IF(O960=O959,IF(K959=$R$17,$R$17,IF(AND(O960="BUY",I960&gt;I959),K959+$R$16,IF(AND(O960="BUY",I960&lt;=I959),K959,IF(AND(O960="SELL",I960&lt;I959),K959+$R$16,IF(AND(O960="SELL",I960&gt;=I959),K959,””))))),$R$16)&gt;$R$17,$R$17,IF(O960=O959,IF(K959=$R$17,$R$17,IF(AND(O960="BUY",I960&gt;I959),K959+$R$16,IF(AND(O960="BUY",I960&lt;=I959),K959,IF(AND(O960="SELL",I960&lt;I959),K959+$R$16,IF(AND(O960="SELL",I960&gt;=I959),K959,””))))),$R$16)))</f>
        <v/>
      </c>
      <c r="L960" s="8" t="str">
        <f t="shared" si="86"/>
        <v/>
      </c>
      <c r="M960" s="15"/>
      <c r="N960" s="15" t="str">
        <f t="shared" si="84"/>
        <v/>
      </c>
      <c r="O960" s="11" t="str">
        <f t="shared" si="89"/>
        <v/>
      </c>
      <c r="P960" s="16"/>
    </row>
    <row r="961" spans="1:16">
      <c r="A961" s="3"/>
      <c r="B961" s="6"/>
      <c r="G961" s="1">
        <v>6844</v>
      </c>
      <c r="H961" s="15" t="str">
        <f t="shared" si="87"/>
        <v/>
      </c>
      <c r="I961" s="1" t="str">
        <f t="shared" si="88"/>
        <v/>
      </c>
      <c r="J961" s="8" t="str">
        <f t="shared" si="85"/>
        <v/>
      </c>
      <c r="K961" s="8" t="str">
        <f>IF(A961="","",IF(IF(O961=O960,IF(K960=$R$17,$R$17,IF(AND(O961="BUY",I961&gt;I960),K960+$R$16,IF(AND(O961="BUY",I961&lt;=I960),K960,IF(AND(O961="SELL",I961&lt;I960),K960+$R$16,IF(AND(O961="SELL",I961&gt;=I960),K960,””))))),$R$16)&gt;$R$17,$R$17,IF(O961=O960,IF(K960=$R$17,$R$17,IF(AND(O961="BUY",I961&gt;I960),K960+$R$16,IF(AND(O961="BUY",I961&lt;=I960),K960,IF(AND(O961="SELL",I961&lt;I960),K960+$R$16,IF(AND(O961="SELL",I961&gt;=I960),K960,””))))),$R$16)))</f>
        <v/>
      </c>
      <c r="L961" s="8" t="str">
        <f t="shared" si="86"/>
        <v/>
      </c>
      <c r="M961" s="15"/>
      <c r="N961" s="15" t="str">
        <f t="shared" si="84"/>
        <v/>
      </c>
      <c r="O961" s="11" t="str">
        <f t="shared" si="89"/>
        <v/>
      </c>
      <c r="P961" s="16"/>
    </row>
    <row r="962" spans="1:16">
      <c r="A962" s="3"/>
      <c r="B962" s="6"/>
      <c r="G962" s="1">
        <v>16748</v>
      </c>
      <c r="H962" s="15" t="str">
        <f t="shared" si="87"/>
        <v/>
      </c>
      <c r="I962" s="1" t="str">
        <f t="shared" si="88"/>
        <v/>
      </c>
      <c r="J962" s="8" t="str">
        <f t="shared" si="85"/>
        <v/>
      </c>
      <c r="K962" s="8" t="str">
        <f>IF(A962="","",IF(IF(O962=O961,IF(K961=$R$17,$R$17,IF(AND(O962="BUY",I962&gt;I961),K961+$R$16,IF(AND(O962="BUY",I962&lt;=I961),K961,IF(AND(O962="SELL",I962&lt;I961),K961+$R$16,IF(AND(O962="SELL",I962&gt;=I961),K961,””))))),$R$16)&gt;$R$17,$R$17,IF(O962=O961,IF(K961=$R$17,$R$17,IF(AND(O962="BUY",I962&gt;I961),K961+$R$16,IF(AND(O962="BUY",I962&lt;=I961),K961,IF(AND(O962="SELL",I962&lt;I961),K961+$R$16,IF(AND(O962="SELL",I962&gt;=I961),K961,””))))),$R$16)))</f>
        <v/>
      </c>
      <c r="L962" s="8" t="str">
        <f t="shared" si="86"/>
        <v/>
      </c>
      <c r="M962" s="15"/>
      <c r="N962" s="15" t="str">
        <f t="shared" si="84"/>
        <v/>
      </c>
      <c r="O962" s="11" t="str">
        <f t="shared" si="89"/>
        <v/>
      </c>
      <c r="P962" s="16"/>
    </row>
    <row r="963" spans="1:16">
      <c r="A963" s="3"/>
      <c r="B963" s="6"/>
      <c r="G963" s="1">
        <v>21157</v>
      </c>
      <c r="H963" s="15" t="str">
        <f t="shared" si="87"/>
        <v/>
      </c>
      <c r="I963" s="1" t="str">
        <f t="shared" si="88"/>
        <v/>
      </c>
      <c r="J963" s="8" t="str">
        <f t="shared" si="85"/>
        <v/>
      </c>
      <c r="K963" s="8" t="str">
        <f>IF(A963="","",IF(IF(O963=O962,IF(K962=$R$17,$R$17,IF(AND(O963="BUY",I963&gt;I962),K962+$R$16,IF(AND(O963="BUY",I963&lt;=I962),K962,IF(AND(O963="SELL",I963&lt;I962),K962+$R$16,IF(AND(O963="SELL",I963&gt;=I962),K962,””))))),$R$16)&gt;$R$17,$R$17,IF(O963=O962,IF(K962=$R$17,$R$17,IF(AND(O963="BUY",I963&gt;I962),K962+$R$16,IF(AND(O963="BUY",I963&lt;=I962),K962,IF(AND(O963="SELL",I963&lt;I962),K962+$R$16,IF(AND(O963="SELL",I963&gt;=I962),K962,””))))),$R$16)))</f>
        <v/>
      </c>
      <c r="L963" s="8" t="str">
        <f t="shared" si="86"/>
        <v/>
      </c>
      <c r="M963" s="15"/>
      <c r="N963" s="15" t="str">
        <f t="shared" ref="N963:N1026" si="90">H963</f>
        <v/>
      </c>
      <c r="O963" s="11" t="str">
        <f t="shared" si="89"/>
        <v/>
      </c>
      <c r="P963" s="16"/>
    </row>
    <row r="964" spans="1:16">
      <c r="A964" s="3"/>
      <c r="B964" s="6"/>
      <c r="G964" s="1">
        <v>7836</v>
      </c>
      <c r="H964" s="15" t="str">
        <f t="shared" si="87"/>
        <v/>
      </c>
      <c r="I964" s="1" t="str">
        <f t="shared" si="88"/>
        <v/>
      </c>
      <c r="J964" s="8" t="str">
        <f t="shared" ref="J964:J1027" si="91">IF(A964="","",I964-H964)</f>
        <v/>
      </c>
      <c r="K964" s="8" t="str">
        <f>IF(A964="","",IF(IF(O964=O963,IF(K963=$R$17,$R$17,IF(AND(O964="BUY",I964&gt;I963),K963+$R$16,IF(AND(O964="BUY",I964&lt;=I963),K963,IF(AND(O964="SELL",I964&lt;I963),K963+$R$16,IF(AND(O964="SELL",I964&gt;=I963),K963,””))))),$R$16)&gt;$R$17,$R$17,IF(O964=O963,IF(K963=$R$17,$R$17,IF(AND(O964="BUY",I964&gt;I963),K963+$R$16,IF(AND(O964="BUY",I964&lt;=I963),K963,IF(AND(O964="SELL",I964&lt;I963),K963+$R$16,IF(AND(O964="SELL",I964&gt;=I963),K963,””))))),$R$16)))</f>
        <v/>
      </c>
      <c r="L964" s="8" t="str">
        <f t="shared" ref="L964:L1027" si="92">IF(A964="","",K964*J964)</f>
        <v/>
      </c>
      <c r="M964" s="15"/>
      <c r="N964" s="15" t="str">
        <f t="shared" si="90"/>
        <v/>
      </c>
      <c r="O964" s="11" t="str">
        <f t="shared" si="89"/>
        <v/>
      </c>
      <c r="P964" s="16"/>
    </row>
    <row r="965" spans="1:16">
      <c r="A965" s="3"/>
      <c r="B965" s="6"/>
      <c r="G965" s="1">
        <v>11018</v>
      </c>
      <c r="H965" s="15" t="str">
        <f t="shared" ref="H965:H1028" si="93">IF(A965="","",IF(AND(O964="BUY",H964+L964&gt;E965),I964,IF(AND(O964="SELL",H964+L964&lt;D965),I964,H964+L964)))</f>
        <v/>
      </c>
      <c r="I965" s="1" t="str">
        <f t="shared" ref="I965:I1028" si="94">IF(A965="","",IF(AND(O965="BUY",D965&gt;I964),D965,IF(AND(O965="BUY",D965&lt;=I964),I964,IF(AND(O965="SELL",E965&lt;I964),E965,I964))))</f>
        <v/>
      </c>
      <c r="J965" s="8" t="str">
        <f t="shared" si="91"/>
        <v/>
      </c>
      <c r="K965" s="8" t="str">
        <f>IF(A965="","",IF(IF(O965=O964,IF(K964=$R$17,$R$17,IF(AND(O965="BUY",I965&gt;I964),K964+$R$16,IF(AND(O965="BUY",I965&lt;=I964),K964,IF(AND(O965="SELL",I965&lt;I964),K964+$R$16,IF(AND(O965="SELL",I965&gt;=I964),K964,””))))),$R$16)&gt;$R$17,$R$17,IF(O965=O964,IF(K964=$R$17,$R$17,IF(AND(O965="BUY",I965&gt;I964),K964+$R$16,IF(AND(O965="BUY",I965&lt;=I964),K964,IF(AND(O965="SELL",I965&lt;I964),K964+$R$16,IF(AND(O965="SELL",I965&gt;=I964),K964,””))))),$R$16)))</f>
        <v/>
      </c>
      <c r="L965" s="8" t="str">
        <f t="shared" si="92"/>
        <v/>
      </c>
      <c r="M965" s="15"/>
      <c r="N965" s="15" t="str">
        <f t="shared" si="90"/>
        <v/>
      </c>
      <c r="O965" s="11" t="str">
        <f t="shared" ref="O965:O1028" si="95">IF(H965&lt;D965,"BUY",IF(H965&gt;E965,"SELL",""))</f>
        <v/>
      </c>
      <c r="P965" s="16"/>
    </row>
    <row r="966" spans="1:16">
      <c r="A966" s="3"/>
      <c r="B966" s="6"/>
      <c r="G966" s="1">
        <v>9513</v>
      </c>
      <c r="H966" s="15" t="str">
        <f t="shared" si="93"/>
        <v/>
      </c>
      <c r="I966" s="1" t="str">
        <f t="shared" si="94"/>
        <v/>
      </c>
      <c r="J966" s="8" t="str">
        <f t="shared" si="91"/>
        <v/>
      </c>
      <c r="K966" s="8" t="str">
        <f>IF(A966="","",IF(IF(O966=O965,IF(K965=$R$17,$R$17,IF(AND(O966="BUY",I966&gt;I965),K965+$R$16,IF(AND(O966="BUY",I966&lt;=I965),K965,IF(AND(O966="SELL",I966&lt;I965),K965+$R$16,IF(AND(O966="SELL",I966&gt;=I965),K965,””))))),$R$16)&gt;$R$17,$R$17,IF(O966=O965,IF(K965=$R$17,$R$17,IF(AND(O966="BUY",I966&gt;I965),K965+$R$16,IF(AND(O966="BUY",I966&lt;=I965),K965,IF(AND(O966="SELL",I966&lt;I965),K965+$R$16,IF(AND(O966="SELL",I966&gt;=I965),K965,””))))),$R$16)))</f>
        <v/>
      </c>
      <c r="L966" s="8" t="str">
        <f t="shared" si="92"/>
        <v/>
      </c>
      <c r="M966" s="15"/>
      <c r="N966" s="15" t="str">
        <f t="shared" si="90"/>
        <v/>
      </c>
      <c r="O966" s="11" t="str">
        <f t="shared" si="95"/>
        <v/>
      </c>
      <c r="P966" s="16"/>
    </row>
    <row r="967" spans="1:16">
      <c r="A967" s="3"/>
      <c r="B967" s="6"/>
      <c r="G967" s="1">
        <v>12233</v>
      </c>
      <c r="H967" s="15" t="str">
        <f t="shared" si="93"/>
        <v/>
      </c>
      <c r="I967" s="1" t="str">
        <f t="shared" si="94"/>
        <v/>
      </c>
      <c r="J967" s="8" t="str">
        <f t="shared" si="91"/>
        <v/>
      </c>
      <c r="K967" s="8" t="str">
        <f>IF(A967="","",IF(IF(O967=O966,IF(K966=$R$17,$R$17,IF(AND(O967="BUY",I967&gt;I966),K966+$R$16,IF(AND(O967="BUY",I967&lt;=I966),K966,IF(AND(O967="SELL",I967&lt;I966),K966+$R$16,IF(AND(O967="SELL",I967&gt;=I966),K966,””))))),$R$16)&gt;$R$17,$R$17,IF(O967=O966,IF(K966=$R$17,$R$17,IF(AND(O967="BUY",I967&gt;I966),K966+$R$16,IF(AND(O967="BUY",I967&lt;=I966),K966,IF(AND(O967="SELL",I967&lt;I966),K966+$R$16,IF(AND(O967="SELL",I967&gt;=I966),K966,””))))),$R$16)))</f>
        <v/>
      </c>
      <c r="L967" s="8" t="str">
        <f t="shared" si="92"/>
        <v/>
      </c>
      <c r="M967" s="15"/>
      <c r="N967" s="15" t="str">
        <f t="shared" si="90"/>
        <v/>
      </c>
      <c r="O967" s="11" t="str">
        <f t="shared" si="95"/>
        <v/>
      </c>
      <c r="P967" s="16"/>
    </row>
    <row r="968" spans="1:16">
      <c r="A968" s="3"/>
      <c r="B968" s="6"/>
      <c r="G968" s="1">
        <v>5875</v>
      </c>
      <c r="H968" s="15" t="str">
        <f t="shared" si="93"/>
        <v/>
      </c>
      <c r="I968" s="1" t="str">
        <f t="shared" si="94"/>
        <v/>
      </c>
      <c r="J968" s="8" t="str">
        <f t="shared" si="91"/>
        <v/>
      </c>
      <c r="K968" s="8" t="str">
        <f>IF(A968="","",IF(IF(O968=O967,IF(K967=$R$17,$R$17,IF(AND(O968="BUY",I968&gt;I967),K967+$R$16,IF(AND(O968="BUY",I968&lt;=I967),K967,IF(AND(O968="SELL",I968&lt;I967),K967+$R$16,IF(AND(O968="SELL",I968&gt;=I967),K967,””))))),$R$16)&gt;$R$17,$R$17,IF(O968=O967,IF(K967=$R$17,$R$17,IF(AND(O968="BUY",I968&gt;I967),K967+$R$16,IF(AND(O968="BUY",I968&lt;=I967),K967,IF(AND(O968="SELL",I968&lt;I967),K967+$R$16,IF(AND(O968="SELL",I968&gt;=I967),K967,””))))),$R$16)))</f>
        <v/>
      </c>
      <c r="L968" s="8" t="str">
        <f t="shared" si="92"/>
        <v/>
      </c>
      <c r="M968" s="15"/>
      <c r="N968" s="15" t="str">
        <f t="shared" si="90"/>
        <v/>
      </c>
      <c r="O968" s="11" t="str">
        <f t="shared" si="95"/>
        <v/>
      </c>
      <c r="P968" s="16"/>
    </row>
    <row r="969" spans="1:16">
      <c r="A969" s="3"/>
      <c r="B969" s="6"/>
      <c r="G969" s="1">
        <v>5686</v>
      </c>
      <c r="H969" s="15" t="str">
        <f t="shared" si="93"/>
        <v/>
      </c>
      <c r="I969" s="1" t="str">
        <f t="shared" si="94"/>
        <v/>
      </c>
      <c r="J969" s="8" t="str">
        <f t="shared" si="91"/>
        <v/>
      </c>
      <c r="K969" s="8" t="str">
        <f>IF(A969="","",IF(IF(O969=O968,IF(K968=$R$17,$R$17,IF(AND(O969="BUY",I969&gt;I968),K968+$R$16,IF(AND(O969="BUY",I969&lt;=I968),K968,IF(AND(O969="SELL",I969&lt;I968),K968+$R$16,IF(AND(O969="SELL",I969&gt;=I968),K968,””))))),$R$16)&gt;$R$17,$R$17,IF(O969=O968,IF(K968=$R$17,$R$17,IF(AND(O969="BUY",I969&gt;I968),K968+$R$16,IF(AND(O969="BUY",I969&lt;=I968),K968,IF(AND(O969="SELL",I969&lt;I968),K968+$R$16,IF(AND(O969="SELL",I969&gt;=I968),K968,””))))),$R$16)))</f>
        <v/>
      </c>
      <c r="L969" s="8" t="str">
        <f t="shared" si="92"/>
        <v/>
      </c>
      <c r="M969" s="15"/>
      <c r="N969" s="15" t="str">
        <f t="shared" si="90"/>
        <v/>
      </c>
      <c r="O969" s="11" t="str">
        <f t="shared" si="95"/>
        <v/>
      </c>
      <c r="P969" s="16"/>
    </row>
    <row r="970" spans="1:16">
      <c r="A970" s="3"/>
      <c r="B970" s="6"/>
      <c r="G970" s="1">
        <v>9390</v>
      </c>
      <c r="H970" s="15" t="str">
        <f t="shared" si="93"/>
        <v/>
      </c>
      <c r="I970" s="1" t="str">
        <f t="shared" si="94"/>
        <v/>
      </c>
      <c r="J970" s="8" t="str">
        <f t="shared" si="91"/>
        <v/>
      </c>
      <c r="K970" s="8" t="str">
        <f>IF(A970="","",IF(IF(O970=O969,IF(K969=$R$17,$R$17,IF(AND(O970="BUY",I970&gt;I969),K969+$R$16,IF(AND(O970="BUY",I970&lt;=I969),K969,IF(AND(O970="SELL",I970&lt;I969),K969+$R$16,IF(AND(O970="SELL",I970&gt;=I969),K969,””))))),$R$16)&gt;$R$17,$R$17,IF(O970=O969,IF(K969=$R$17,$R$17,IF(AND(O970="BUY",I970&gt;I969),K969+$R$16,IF(AND(O970="BUY",I970&lt;=I969),K969,IF(AND(O970="SELL",I970&lt;I969),K969+$R$16,IF(AND(O970="SELL",I970&gt;=I969),K969,””))))),$R$16)))</f>
        <v/>
      </c>
      <c r="L970" s="8" t="str">
        <f t="shared" si="92"/>
        <v/>
      </c>
      <c r="M970" s="15"/>
      <c r="N970" s="15" t="str">
        <f t="shared" si="90"/>
        <v/>
      </c>
      <c r="O970" s="11" t="str">
        <f t="shared" si="95"/>
        <v/>
      </c>
      <c r="P970" s="16"/>
    </row>
    <row r="971" spans="1:16">
      <c r="A971" s="3"/>
      <c r="B971" s="6"/>
      <c r="G971" s="1">
        <v>4695</v>
      </c>
      <c r="H971" s="15" t="str">
        <f t="shared" si="93"/>
        <v/>
      </c>
      <c r="I971" s="1" t="str">
        <f t="shared" si="94"/>
        <v/>
      </c>
      <c r="J971" s="8" t="str">
        <f t="shared" si="91"/>
        <v/>
      </c>
      <c r="K971" s="8" t="str">
        <f>IF(A971="","",IF(IF(O971=O970,IF(K970=$R$17,$R$17,IF(AND(O971="BUY",I971&gt;I970),K970+$R$16,IF(AND(O971="BUY",I971&lt;=I970),K970,IF(AND(O971="SELL",I971&lt;I970),K970+$R$16,IF(AND(O971="SELL",I971&gt;=I970),K970,””))))),$R$16)&gt;$R$17,$R$17,IF(O971=O970,IF(K970=$R$17,$R$17,IF(AND(O971="BUY",I971&gt;I970),K970+$R$16,IF(AND(O971="BUY",I971&lt;=I970),K970,IF(AND(O971="SELL",I971&lt;I970),K970+$R$16,IF(AND(O971="SELL",I971&gt;=I970),K970,””))))),$R$16)))</f>
        <v/>
      </c>
      <c r="L971" s="8" t="str">
        <f t="shared" si="92"/>
        <v/>
      </c>
      <c r="M971" s="15"/>
      <c r="N971" s="15" t="str">
        <f t="shared" si="90"/>
        <v/>
      </c>
      <c r="O971" s="11" t="str">
        <f t="shared" si="95"/>
        <v/>
      </c>
      <c r="P971" s="16"/>
    </row>
    <row r="972" spans="1:16">
      <c r="A972" s="3"/>
      <c r="B972" s="6"/>
      <c r="G972" s="1">
        <v>8736</v>
      </c>
      <c r="H972" s="15" t="str">
        <f t="shared" si="93"/>
        <v/>
      </c>
      <c r="I972" s="1" t="str">
        <f t="shared" si="94"/>
        <v/>
      </c>
      <c r="J972" s="8" t="str">
        <f t="shared" si="91"/>
        <v/>
      </c>
      <c r="K972" s="8" t="str">
        <f>IF(A972="","",IF(IF(O972=O971,IF(K971=$R$17,$R$17,IF(AND(O972="BUY",I972&gt;I971),K971+$R$16,IF(AND(O972="BUY",I972&lt;=I971),K971,IF(AND(O972="SELL",I972&lt;I971),K971+$R$16,IF(AND(O972="SELL",I972&gt;=I971),K971,””))))),$R$16)&gt;$R$17,$R$17,IF(O972=O971,IF(K971=$R$17,$R$17,IF(AND(O972="BUY",I972&gt;I971),K971+$R$16,IF(AND(O972="BUY",I972&lt;=I971),K971,IF(AND(O972="SELL",I972&lt;I971),K971+$R$16,IF(AND(O972="SELL",I972&gt;=I971),K971,””))))),$R$16)))</f>
        <v/>
      </c>
      <c r="L972" s="8" t="str">
        <f t="shared" si="92"/>
        <v/>
      </c>
      <c r="M972" s="15"/>
      <c r="N972" s="15" t="str">
        <f t="shared" si="90"/>
        <v/>
      </c>
      <c r="O972" s="11" t="str">
        <f t="shared" si="95"/>
        <v/>
      </c>
      <c r="P972" s="16"/>
    </row>
    <row r="973" spans="1:16">
      <c r="A973" s="3"/>
      <c r="B973" s="6"/>
      <c r="G973" s="1">
        <v>6078</v>
      </c>
      <c r="H973" s="15" t="str">
        <f t="shared" si="93"/>
        <v/>
      </c>
      <c r="I973" s="1" t="str">
        <f t="shared" si="94"/>
        <v/>
      </c>
      <c r="J973" s="8" t="str">
        <f t="shared" si="91"/>
        <v/>
      </c>
      <c r="K973" s="8" t="str">
        <f>IF(A973="","",IF(IF(O973=O972,IF(K972=$R$17,$R$17,IF(AND(O973="BUY",I973&gt;I972),K972+$R$16,IF(AND(O973="BUY",I973&lt;=I972),K972,IF(AND(O973="SELL",I973&lt;I972),K972+$R$16,IF(AND(O973="SELL",I973&gt;=I972),K972,””))))),$R$16)&gt;$R$17,$R$17,IF(O973=O972,IF(K972=$R$17,$R$17,IF(AND(O973="BUY",I973&gt;I972),K972+$R$16,IF(AND(O973="BUY",I973&lt;=I972),K972,IF(AND(O973="SELL",I973&lt;I972),K972+$R$16,IF(AND(O973="SELL",I973&gt;=I972),K972,””))))),$R$16)))</f>
        <v/>
      </c>
      <c r="L973" s="8" t="str">
        <f t="shared" si="92"/>
        <v/>
      </c>
      <c r="M973" s="15"/>
      <c r="N973" s="15" t="str">
        <f t="shared" si="90"/>
        <v/>
      </c>
      <c r="O973" s="11" t="str">
        <f t="shared" si="95"/>
        <v/>
      </c>
      <c r="P973" s="16"/>
    </row>
    <row r="974" spans="1:16">
      <c r="A974" s="3"/>
      <c r="B974" s="6"/>
      <c r="G974" s="1">
        <v>6461</v>
      </c>
      <c r="H974" s="15" t="str">
        <f t="shared" si="93"/>
        <v/>
      </c>
      <c r="I974" s="1" t="str">
        <f t="shared" si="94"/>
        <v/>
      </c>
      <c r="J974" s="8" t="str">
        <f t="shared" si="91"/>
        <v/>
      </c>
      <c r="K974" s="8" t="str">
        <f>IF(A974="","",IF(IF(O974=O973,IF(K973=$R$17,$R$17,IF(AND(O974="BUY",I974&gt;I973),K973+$R$16,IF(AND(O974="BUY",I974&lt;=I973),K973,IF(AND(O974="SELL",I974&lt;I973),K973+$R$16,IF(AND(O974="SELL",I974&gt;=I973),K973,””))))),$R$16)&gt;$R$17,$R$17,IF(O974=O973,IF(K973=$R$17,$R$17,IF(AND(O974="BUY",I974&gt;I973),K973+$R$16,IF(AND(O974="BUY",I974&lt;=I973),K973,IF(AND(O974="SELL",I974&lt;I973),K973+$R$16,IF(AND(O974="SELL",I974&gt;=I973),K973,””))))),$R$16)))</f>
        <v/>
      </c>
      <c r="L974" s="8" t="str">
        <f t="shared" si="92"/>
        <v/>
      </c>
      <c r="M974" s="15"/>
      <c r="N974" s="15" t="str">
        <f t="shared" si="90"/>
        <v/>
      </c>
      <c r="O974" s="11" t="str">
        <f t="shared" si="95"/>
        <v/>
      </c>
      <c r="P974" s="16"/>
    </row>
    <row r="975" spans="1:16">
      <c r="A975" s="3"/>
      <c r="B975" s="6"/>
      <c r="G975" s="1">
        <v>6425</v>
      </c>
      <c r="H975" s="15" t="str">
        <f t="shared" si="93"/>
        <v/>
      </c>
      <c r="I975" s="1" t="str">
        <f t="shared" si="94"/>
        <v/>
      </c>
      <c r="J975" s="8" t="str">
        <f t="shared" si="91"/>
        <v/>
      </c>
      <c r="K975" s="8" t="str">
        <f>IF(A975="","",IF(IF(O975=O974,IF(K974=$R$17,$R$17,IF(AND(O975="BUY",I975&gt;I974),K974+$R$16,IF(AND(O975="BUY",I975&lt;=I974),K974,IF(AND(O975="SELL",I975&lt;I974),K974+$R$16,IF(AND(O975="SELL",I975&gt;=I974),K974,””))))),$R$16)&gt;$R$17,$R$17,IF(O975=O974,IF(K974=$R$17,$R$17,IF(AND(O975="BUY",I975&gt;I974),K974+$R$16,IF(AND(O975="BUY",I975&lt;=I974),K974,IF(AND(O975="SELL",I975&lt;I974),K974+$R$16,IF(AND(O975="SELL",I975&gt;=I974),K974,””))))),$R$16)))</f>
        <v/>
      </c>
      <c r="L975" s="8" t="str">
        <f t="shared" si="92"/>
        <v/>
      </c>
      <c r="M975" s="15"/>
      <c r="N975" s="15" t="str">
        <f t="shared" si="90"/>
        <v/>
      </c>
      <c r="O975" s="11" t="str">
        <f t="shared" si="95"/>
        <v/>
      </c>
      <c r="P975" s="16"/>
    </row>
    <row r="976" spans="1:16">
      <c r="A976" s="3"/>
      <c r="B976" s="6"/>
      <c r="G976" s="1">
        <v>5452</v>
      </c>
      <c r="H976" s="15" t="str">
        <f t="shared" si="93"/>
        <v/>
      </c>
      <c r="I976" s="1" t="str">
        <f t="shared" si="94"/>
        <v/>
      </c>
      <c r="J976" s="8" t="str">
        <f t="shared" si="91"/>
        <v/>
      </c>
      <c r="K976" s="8" t="str">
        <f>IF(A976="","",IF(IF(O976=O975,IF(K975=$R$17,$R$17,IF(AND(O976="BUY",I976&gt;I975),K975+$R$16,IF(AND(O976="BUY",I976&lt;=I975),K975,IF(AND(O976="SELL",I976&lt;I975),K975+$R$16,IF(AND(O976="SELL",I976&gt;=I975),K975,””))))),$R$16)&gt;$R$17,$R$17,IF(O976=O975,IF(K975=$R$17,$R$17,IF(AND(O976="BUY",I976&gt;I975),K975+$R$16,IF(AND(O976="BUY",I976&lt;=I975),K975,IF(AND(O976="SELL",I976&lt;I975),K975+$R$16,IF(AND(O976="SELL",I976&gt;=I975),K975,””))))),$R$16)))</f>
        <v/>
      </c>
      <c r="L976" s="8" t="str">
        <f t="shared" si="92"/>
        <v/>
      </c>
      <c r="M976" s="15"/>
      <c r="N976" s="15" t="str">
        <f t="shared" si="90"/>
        <v/>
      </c>
      <c r="O976" s="11" t="str">
        <f t="shared" si="95"/>
        <v/>
      </c>
      <c r="P976" s="16"/>
    </row>
    <row r="977" spans="1:16">
      <c r="A977" s="3"/>
      <c r="B977" s="6"/>
      <c r="G977" s="1">
        <v>17107</v>
      </c>
      <c r="H977" s="15" t="str">
        <f t="shared" si="93"/>
        <v/>
      </c>
      <c r="I977" s="1" t="str">
        <f t="shared" si="94"/>
        <v/>
      </c>
      <c r="J977" s="8" t="str">
        <f t="shared" si="91"/>
        <v/>
      </c>
      <c r="K977" s="8" t="str">
        <f>IF(A977="","",IF(IF(O977=O976,IF(K976=$R$17,$R$17,IF(AND(O977="BUY",I977&gt;I976),K976+$R$16,IF(AND(O977="BUY",I977&lt;=I976),K976,IF(AND(O977="SELL",I977&lt;I976),K976+$R$16,IF(AND(O977="SELL",I977&gt;=I976),K976,””))))),$R$16)&gt;$R$17,$R$17,IF(O977=O976,IF(K976=$R$17,$R$17,IF(AND(O977="BUY",I977&gt;I976),K976+$R$16,IF(AND(O977="BUY",I977&lt;=I976),K976,IF(AND(O977="SELL",I977&lt;I976),K976+$R$16,IF(AND(O977="SELL",I977&gt;=I976),K976,””))))),$R$16)))</f>
        <v/>
      </c>
      <c r="L977" s="8" t="str">
        <f t="shared" si="92"/>
        <v/>
      </c>
      <c r="M977" s="15"/>
      <c r="N977" s="15" t="str">
        <f t="shared" si="90"/>
        <v/>
      </c>
      <c r="O977" s="11" t="str">
        <f t="shared" si="95"/>
        <v/>
      </c>
      <c r="P977" s="16"/>
    </row>
    <row r="978" spans="1:16">
      <c r="A978" s="3"/>
      <c r="B978" s="6"/>
      <c r="G978" s="1">
        <v>5743</v>
      </c>
      <c r="H978" s="15" t="str">
        <f t="shared" si="93"/>
        <v/>
      </c>
      <c r="I978" s="1" t="str">
        <f t="shared" si="94"/>
        <v/>
      </c>
      <c r="J978" s="8" t="str">
        <f t="shared" si="91"/>
        <v/>
      </c>
      <c r="K978" s="8" t="str">
        <f>IF(A978="","",IF(IF(O978=O977,IF(K977=$R$17,$R$17,IF(AND(O978="BUY",I978&gt;I977),K977+$R$16,IF(AND(O978="BUY",I978&lt;=I977),K977,IF(AND(O978="SELL",I978&lt;I977),K977+$R$16,IF(AND(O978="SELL",I978&gt;=I977),K977,””))))),$R$16)&gt;$R$17,$R$17,IF(O978=O977,IF(K977=$R$17,$R$17,IF(AND(O978="BUY",I978&gt;I977),K977+$R$16,IF(AND(O978="BUY",I978&lt;=I977),K977,IF(AND(O978="SELL",I978&lt;I977),K977+$R$16,IF(AND(O978="SELL",I978&gt;=I977),K977,””))))),$R$16)))</f>
        <v/>
      </c>
      <c r="L978" s="8" t="str">
        <f t="shared" si="92"/>
        <v/>
      </c>
      <c r="M978" s="15"/>
      <c r="N978" s="15" t="str">
        <f t="shared" si="90"/>
        <v/>
      </c>
      <c r="O978" s="11" t="str">
        <f t="shared" si="95"/>
        <v/>
      </c>
      <c r="P978" s="16"/>
    </row>
    <row r="979" spans="1:16">
      <c r="A979" s="3"/>
      <c r="B979" s="6"/>
      <c r="G979" s="1">
        <v>2905</v>
      </c>
      <c r="H979" s="15" t="str">
        <f t="shared" si="93"/>
        <v/>
      </c>
      <c r="I979" s="1" t="str">
        <f t="shared" si="94"/>
        <v/>
      </c>
      <c r="J979" s="8" t="str">
        <f t="shared" si="91"/>
        <v/>
      </c>
      <c r="K979" s="8" t="str">
        <f>IF(A979="","",IF(IF(O979=O978,IF(K978=$R$17,$R$17,IF(AND(O979="BUY",I979&gt;I978),K978+$R$16,IF(AND(O979="BUY",I979&lt;=I978),K978,IF(AND(O979="SELL",I979&lt;I978),K978+$R$16,IF(AND(O979="SELL",I979&gt;=I978),K978,””))))),$R$16)&gt;$R$17,$R$17,IF(O979=O978,IF(K978=$R$17,$R$17,IF(AND(O979="BUY",I979&gt;I978),K978+$R$16,IF(AND(O979="BUY",I979&lt;=I978),K978,IF(AND(O979="SELL",I979&lt;I978),K978+$R$16,IF(AND(O979="SELL",I979&gt;=I978),K978,””))))),$R$16)))</f>
        <v/>
      </c>
      <c r="L979" s="8" t="str">
        <f t="shared" si="92"/>
        <v/>
      </c>
      <c r="M979" s="15"/>
      <c r="N979" s="15" t="str">
        <f t="shared" si="90"/>
        <v/>
      </c>
      <c r="O979" s="11" t="str">
        <f t="shared" si="95"/>
        <v/>
      </c>
      <c r="P979" s="16"/>
    </row>
    <row r="980" spans="1:16">
      <c r="A980" s="3"/>
      <c r="B980" s="6"/>
      <c r="G980" s="1">
        <v>13347</v>
      </c>
      <c r="H980" s="15" t="str">
        <f t="shared" si="93"/>
        <v/>
      </c>
      <c r="I980" s="1" t="str">
        <f t="shared" si="94"/>
        <v/>
      </c>
      <c r="J980" s="8" t="str">
        <f t="shared" si="91"/>
        <v/>
      </c>
      <c r="K980" s="8" t="str">
        <f>IF(A980="","",IF(IF(O980=O979,IF(K979=$R$17,$R$17,IF(AND(O980="BUY",I980&gt;I979),K979+$R$16,IF(AND(O980="BUY",I980&lt;=I979),K979,IF(AND(O980="SELL",I980&lt;I979),K979+$R$16,IF(AND(O980="SELL",I980&gt;=I979),K979,””))))),$R$16)&gt;$R$17,$R$17,IF(O980=O979,IF(K979=$R$17,$R$17,IF(AND(O980="BUY",I980&gt;I979),K979+$R$16,IF(AND(O980="BUY",I980&lt;=I979),K979,IF(AND(O980="SELL",I980&lt;I979),K979+$R$16,IF(AND(O980="SELL",I980&gt;=I979),K979,””))))),$R$16)))</f>
        <v/>
      </c>
      <c r="L980" s="8" t="str">
        <f t="shared" si="92"/>
        <v/>
      </c>
      <c r="M980" s="15"/>
      <c r="N980" s="15" t="str">
        <f t="shared" si="90"/>
        <v/>
      </c>
      <c r="O980" s="11" t="str">
        <f t="shared" si="95"/>
        <v/>
      </c>
      <c r="P980" s="16"/>
    </row>
    <row r="981" spans="1:16">
      <c r="A981" s="3"/>
      <c r="B981" s="6"/>
      <c r="G981" s="1">
        <v>6253</v>
      </c>
      <c r="H981" s="15" t="str">
        <f t="shared" si="93"/>
        <v/>
      </c>
      <c r="I981" s="1" t="str">
        <f t="shared" si="94"/>
        <v/>
      </c>
      <c r="J981" s="8" t="str">
        <f t="shared" si="91"/>
        <v/>
      </c>
      <c r="K981" s="8" t="str">
        <f>IF(A981="","",IF(IF(O981=O980,IF(K980=$R$17,$R$17,IF(AND(O981="BUY",I981&gt;I980),K980+$R$16,IF(AND(O981="BUY",I981&lt;=I980),K980,IF(AND(O981="SELL",I981&lt;I980),K980+$R$16,IF(AND(O981="SELL",I981&gt;=I980),K980,””))))),$R$16)&gt;$R$17,$R$17,IF(O981=O980,IF(K980=$R$17,$R$17,IF(AND(O981="BUY",I981&gt;I980),K980+$R$16,IF(AND(O981="BUY",I981&lt;=I980),K980,IF(AND(O981="SELL",I981&lt;I980),K980+$R$16,IF(AND(O981="SELL",I981&gt;=I980),K980,””))))),$R$16)))</f>
        <v/>
      </c>
      <c r="L981" s="8" t="str">
        <f t="shared" si="92"/>
        <v/>
      </c>
      <c r="M981" s="15"/>
      <c r="N981" s="15" t="str">
        <f t="shared" si="90"/>
        <v/>
      </c>
      <c r="O981" s="11" t="str">
        <f t="shared" si="95"/>
        <v/>
      </c>
      <c r="P981" s="16"/>
    </row>
    <row r="982" spans="1:16">
      <c r="A982" s="3"/>
      <c r="B982" s="6"/>
      <c r="G982" s="1">
        <v>7742</v>
      </c>
      <c r="H982" s="15" t="str">
        <f t="shared" si="93"/>
        <v/>
      </c>
      <c r="I982" s="1" t="str">
        <f t="shared" si="94"/>
        <v/>
      </c>
      <c r="J982" s="8" t="str">
        <f t="shared" si="91"/>
        <v/>
      </c>
      <c r="K982" s="8" t="str">
        <f>IF(A982="","",IF(IF(O982=O981,IF(K981=$R$17,$R$17,IF(AND(O982="BUY",I982&gt;I981),K981+$R$16,IF(AND(O982="BUY",I982&lt;=I981),K981,IF(AND(O982="SELL",I982&lt;I981),K981+$R$16,IF(AND(O982="SELL",I982&gt;=I981),K981,””))))),$R$16)&gt;$R$17,$R$17,IF(O982=O981,IF(K981=$R$17,$R$17,IF(AND(O982="BUY",I982&gt;I981),K981+$R$16,IF(AND(O982="BUY",I982&lt;=I981),K981,IF(AND(O982="SELL",I982&lt;I981),K981+$R$16,IF(AND(O982="SELL",I982&gt;=I981),K981,””))))),$R$16)))</f>
        <v/>
      </c>
      <c r="L982" s="8" t="str">
        <f t="shared" si="92"/>
        <v/>
      </c>
      <c r="M982" s="15"/>
      <c r="N982" s="15" t="str">
        <f t="shared" si="90"/>
        <v/>
      </c>
      <c r="O982" s="11" t="str">
        <f t="shared" si="95"/>
        <v/>
      </c>
      <c r="P982" s="16"/>
    </row>
    <row r="983" spans="1:16">
      <c r="A983" s="3"/>
      <c r="B983" s="6"/>
      <c r="G983" s="1">
        <v>7792</v>
      </c>
      <c r="H983" s="15" t="str">
        <f t="shared" si="93"/>
        <v/>
      </c>
      <c r="I983" s="1" t="str">
        <f t="shared" si="94"/>
        <v/>
      </c>
      <c r="J983" s="8" t="str">
        <f t="shared" si="91"/>
        <v/>
      </c>
      <c r="K983" s="8" t="str">
        <f>IF(A983="","",IF(IF(O983=O982,IF(K982=$R$17,$R$17,IF(AND(O983="BUY",I983&gt;I982),K982+$R$16,IF(AND(O983="BUY",I983&lt;=I982),K982,IF(AND(O983="SELL",I983&lt;I982),K982+$R$16,IF(AND(O983="SELL",I983&gt;=I982),K982,””))))),$R$16)&gt;$R$17,$R$17,IF(O983=O982,IF(K982=$R$17,$R$17,IF(AND(O983="BUY",I983&gt;I982),K982+$R$16,IF(AND(O983="BUY",I983&lt;=I982),K982,IF(AND(O983="SELL",I983&lt;I982),K982+$R$16,IF(AND(O983="SELL",I983&gt;=I982),K982,””))))),$R$16)))</f>
        <v/>
      </c>
      <c r="L983" s="8" t="str">
        <f t="shared" si="92"/>
        <v/>
      </c>
      <c r="M983" s="15"/>
      <c r="N983" s="15" t="str">
        <f t="shared" si="90"/>
        <v/>
      </c>
      <c r="O983" s="11" t="str">
        <f t="shared" si="95"/>
        <v/>
      </c>
      <c r="P983" s="16"/>
    </row>
    <row r="984" spans="1:16">
      <c r="A984" s="3"/>
      <c r="B984" s="6"/>
      <c r="G984" s="1">
        <v>3390</v>
      </c>
      <c r="H984" s="15" t="str">
        <f t="shared" si="93"/>
        <v/>
      </c>
      <c r="I984" s="1" t="str">
        <f t="shared" si="94"/>
        <v/>
      </c>
      <c r="J984" s="8" t="str">
        <f t="shared" si="91"/>
        <v/>
      </c>
      <c r="K984" s="8" t="str">
        <f>IF(A984="","",IF(IF(O984=O983,IF(K983=$R$17,$R$17,IF(AND(O984="BUY",I984&gt;I983),K983+$R$16,IF(AND(O984="BUY",I984&lt;=I983),K983,IF(AND(O984="SELL",I984&lt;I983),K983+$R$16,IF(AND(O984="SELL",I984&gt;=I983),K983,””))))),$R$16)&gt;$R$17,$R$17,IF(O984=O983,IF(K983=$R$17,$R$17,IF(AND(O984="BUY",I984&gt;I983),K983+$R$16,IF(AND(O984="BUY",I984&lt;=I983),K983,IF(AND(O984="SELL",I984&lt;I983),K983+$R$16,IF(AND(O984="SELL",I984&gt;=I983),K983,””))))),$R$16)))</f>
        <v/>
      </c>
      <c r="L984" s="8" t="str">
        <f t="shared" si="92"/>
        <v/>
      </c>
      <c r="M984" s="15"/>
      <c r="N984" s="15" t="str">
        <f t="shared" si="90"/>
        <v/>
      </c>
      <c r="O984" s="11" t="str">
        <f t="shared" si="95"/>
        <v/>
      </c>
      <c r="P984" s="16"/>
    </row>
    <row r="985" spans="1:16">
      <c r="A985" s="3"/>
      <c r="B985" s="6"/>
      <c r="G985" s="1">
        <v>2722</v>
      </c>
      <c r="H985" s="15" t="str">
        <f t="shared" si="93"/>
        <v/>
      </c>
      <c r="I985" s="1" t="str">
        <f t="shared" si="94"/>
        <v/>
      </c>
      <c r="J985" s="8" t="str">
        <f t="shared" si="91"/>
        <v/>
      </c>
      <c r="K985" s="8" t="str">
        <f>IF(A985="","",IF(IF(O985=O984,IF(K984=$R$17,$R$17,IF(AND(O985="BUY",I985&gt;I984),K984+$R$16,IF(AND(O985="BUY",I985&lt;=I984),K984,IF(AND(O985="SELL",I985&lt;I984),K984+$R$16,IF(AND(O985="SELL",I985&gt;=I984),K984,””))))),$R$16)&gt;$R$17,$R$17,IF(O985=O984,IF(K984=$R$17,$R$17,IF(AND(O985="BUY",I985&gt;I984),K984+$R$16,IF(AND(O985="BUY",I985&lt;=I984),K984,IF(AND(O985="SELL",I985&lt;I984),K984+$R$16,IF(AND(O985="SELL",I985&gt;=I984),K984,””))))),$R$16)))</f>
        <v/>
      </c>
      <c r="L985" s="8" t="str">
        <f t="shared" si="92"/>
        <v/>
      </c>
      <c r="M985" s="15"/>
      <c r="N985" s="15" t="str">
        <f t="shared" si="90"/>
        <v/>
      </c>
      <c r="O985" s="11" t="str">
        <f t="shared" si="95"/>
        <v/>
      </c>
      <c r="P985" s="16"/>
    </row>
    <row r="986" spans="1:16">
      <c r="A986" s="3"/>
      <c r="B986" s="6"/>
      <c r="G986" s="1">
        <v>3591</v>
      </c>
      <c r="H986" s="15" t="str">
        <f t="shared" si="93"/>
        <v/>
      </c>
      <c r="I986" s="1" t="str">
        <f t="shared" si="94"/>
        <v/>
      </c>
      <c r="J986" s="8" t="str">
        <f t="shared" si="91"/>
        <v/>
      </c>
      <c r="K986" s="8" t="str">
        <f>IF(A986="","",IF(IF(O986=O985,IF(K985=$R$17,$R$17,IF(AND(O986="BUY",I986&gt;I985),K985+$R$16,IF(AND(O986="BUY",I986&lt;=I985),K985,IF(AND(O986="SELL",I986&lt;I985),K985+$R$16,IF(AND(O986="SELL",I986&gt;=I985),K985,””))))),$R$16)&gt;$R$17,$R$17,IF(O986=O985,IF(K985=$R$17,$R$17,IF(AND(O986="BUY",I986&gt;I985),K985+$R$16,IF(AND(O986="BUY",I986&lt;=I985),K985,IF(AND(O986="SELL",I986&lt;I985),K985+$R$16,IF(AND(O986="SELL",I986&gt;=I985),K985,””))))),$R$16)))</f>
        <v/>
      </c>
      <c r="L986" s="8" t="str">
        <f t="shared" si="92"/>
        <v/>
      </c>
      <c r="M986" s="15"/>
      <c r="N986" s="15" t="str">
        <f t="shared" si="90"/>
        <v/>
      </c>
      <c r="O986" s="11" t="str">
        <f t="shared" si="95"/>
        <v/>
      </c>
      <c r="P986" s="16"/>
    </row>
    <row r="987" spans="1:16">
      <c r="A987" s="3"/>
      <c r="B987" s="6"/>
      <c r="G987" s="1">
        <v>3751</v>
      </c>
      <c r="H987" s="15" t="str">
        <f t="shared" si="93"/>
        <v/>
      </c>
      <c r="I987" s="1" t="str">
        <f t="shared" si="94"/>
        <v/>
      </c>
      <c r="J987" s="8" t="str">
        <f t="shared" si="91"/>
        <v/>
      </c>
      <c r="K987" s="8" t="str">
        <f>IF(A987="","",IF(IF(O987=O986,IF(K986=$R$17,$R$17,IF(AND(O987="BUY",I987&gt;I986),K986+$R$16,IF(AND(O987="BUY",I987&lt;=I986),K986,IF(AND(O987="SELL",I987&lt;I986),K986+$R$16,IF(AND(O987="SELL",I987&gt;=I986),K986,””))))),$R$16)&gt;$R$17,$R$17,IF(O987=O986,IF(K986=$R$17,$R$17,IF(AND(O987="BUY",I987&gt;I986),K986+$R$16,IF(AND(O987="BUY",I987&lt;=I986),K986,IF(AND(O987="SELL",I987&lt;I986),K986+$R$16,IF(AND(O987="SELL",I987&gt;=I986),K986,””))))),$R$16)))</f>
        <v/>
      </c>
      <c r="L987" s="8" t="str">
        <f t="shared" si="92"/>
        <v/>
      </c>
      <c r="M987" s="15"/>
      <c r="N987" s="15" t="str">
        <f t="shared" si="90"/>
        <v/>
      </c>
      <c r="O987" s="11" t="str">
        <f t="shared" si="95"/>
        <v/>
      </c>
      <c r="P987" s="16"/>
    </row>
    <row r="988" spans="1:16">
      <c r="A988" s="3"/>
      <c r="B988" s="6"/>
      <c r="G988" s="1">
        <v>5855</v>
      </c>
      <c r="H988" s="15" t="str">
        <f t="shared" si="93"/>
        <v/>
      </c>
      <c r="I988" s="1" t="str">
        <f t="shared" si="94"/>
        <v/>
      </c>
      <c r="J988" s="8" t="str">
        <f t="shared" si="91"/>
        <v/>
      </c>
      <c r="K988" s="8" t="str">
        <f>IF(A988="","",IF(IF(O988=O987,IF(K987=$R$17,$R$17,IF(AND(O988="BUY",I988&gt;I987),K987+$R$16,IF(AND(O988="BUY",I988&lt;=I987),K987,IF(AND(O988="SELL",I988&lt;I987),K987+$R$16,IF(AND(O988="SELL",I988&gt;=I987),K987,””))))),$R$16)&gt;$R$17,$R$17,IF(O988=O987,IF(K987=$R$17,$R$17,IF(AND(O988="BUY",I988&gt;I987),K987+$R$16,IF(AND(O988="BUY",I988&lt;=I987),K987,IF(AND(O988="SELL",I988&lt;I987),K987+$R$16,IF(AND(O988="SELL",I988&gt;=I987),K987,””))))),$R$16)))</f>
        <v/>
      </c>
      <c r="L988" s="8" t="str">
        <f t="shared" si="92"/>
        <v/>
      </c>
      <c r="M988" s="15"/>
      <c r="N988" s="15" t="str">
        <f t="shared" si="90"/>
        <v/>
      </c>
      <c r="O988" s="11" t="str">
        <f t="shared" si="95"/>
        <v/>
      </c>
      <c r="P988" s="16"/>
    </row>
    <row r="989" spans="1:16">
      <c r="A989" s="3"/>
      <c r="B989" s="6"/>
      <c r="G989" s="1">
        <v>7810</v>
      </c>
      <c r="H989" s="15" t="str">
        <f t="shared" si="93"/>
        <v/>
      </c>
      <c r="I989" s="1" t="str">
        <f t="shared" si="94"/>
        <v/>
      </c>
      <c r="J989" s="8" t="str">
        <f t="shared" si="91"/>
        <v/>
      </c>
      <c r="K989" s="8" t="str">
        <f>IF(A989="","",IF(IF(O989=O988,IF(K988=$R$17,$R$17,IF(AND(O989="BUY",I989&gt;I988),K988+$R$16,IF(AND(O989="BUY",I989&lt;=I988),K988,IF(AND(O989="SELL",I989&lt;I988),K988+$R$16,IF(AND(O989="SELL",I989&gt;=I988),K988,””))))),$R$16)&gt;$R$17,$R$17,IF(O989=O988,IF(K988=$R$17,$R$17,IF(AND(O989="BUY",I989&gt;I988),K988+$R$16,IF(AND(O989="BUY",I989&lt;=I988),K988,IF(AND(O989="SELL",I989&lt;I988),K988+$R$16,IF(AND(O989="SELL",I989&gt;=I988),K988,””))))),$R$16)))</f>
        <v/>
      </c>
      <c r="L989" s="8" t="str">
        <f t="shared" si="92"/>
        <v/>
      </c>
      <c r="M989" s="15"/>
      <c r="N989" s="15" t="str">
        <f t="shared" si="90"/>
        <v/>
      </c>
      <c r="O989" s="11" t="str">
        <f t="shared" si="95"/>
        <v/>
      </c>
      <c r="P989" s="16"/>
    </row>
    <row r="990" spans="1:16">
      <c r="A990" s="3"/>
      <c r="B990" s="6"/>
      <c r="G990" s="1">
        <v>7386</v>
      </c>
      <c r="H990" s="15" t="str">
        <f t="shared" si="93"/>
        <v/>
      </c>
      <c r="I990" s="1" t="str">
        <f t="shared" si="94"/>
        <v/>
      </c>
      <c r="J990" s="8" t="str">
        <f t="shared" si="91"/>
        <v/>
      </c>
      <c r="K990" s="8" t="str">
        <f>IF(A990="","",IF(IF(O990=O989,IF(K989=$R$17,$R$17,IF(AND(O990="BUY",I990&gt;I989),K989+$R$16,IF(AND(O990="BUY",I990&lt;=I989),K989,IF(AND(O990="SELL",I990&lt;I989),K989+$R$16,IF(AND(O990="SELL",I990&gt;=I989),K989,””))))),$R$16)&gt;$R$17,$R$17,IF(O990=O989,IF(K989=$R$17,$R$17,IF(AND(O990="BUY",I990&gt;I989),K989+$R$16,IF(AND(O990="BUY",I990&lt;=I989),K989,IF(AND(O990="SELL",I990&lt;I989),K989+$R$16,IF(AND(O990="SELL",I990&gt;=I989),K989,””))))),$R$16)))</f>
        <v/>
      </c>
      <c r="L990" s="8" t="str">
        <f t="shared" si="92"/>
        <v/>
      </c>
      <c r="M990" s="15"/>
      <c r="N990" s="15" t="str">
        <f t="shared" si="90"/>
        <v/>
      </c>
      <c r="O990" s="11" t="str">
        <f t="shared" si="95"/>
        <v/>
      </c>
      <c r="P990" s="16"/>
    </row>
    <row r="991" spans="1:16">
      <c r="A991" s="3"/>
      <c r="B991" s="6"/>
      <c r="G991" s="1">
        <v>5625</v>
      </c>
      <c r="H991" s="15" t="str">
        <f t="shared" si="93"/>
        <v/>
      </c>
      <c r="I991" s="1" t="str">
        <f t="shared" si="94"/>
        <v/>
      </c>
      <c r="J991" s="8" t="str">
        <f t="shared" si="91"/>
        <v/>
      </c>
      <c r="K991" s="8" t="str">
        <f>IF(A991="","",IF(IF(O991=O990,IF(K990=$R$17,$R$17,IF(AND(O991="BUY",I991&gt;I990),K990+$R$16,IF(AND(O991="BUY",I991&lt;=I990),K990,IF(AND(O991="SELL",I991&lt;I990),K990+$R$16,IF(AND(O991="SELL",I991&gt;=I990),K990,””))))),$R$16)&gt;$R$17,$R$17,IF(O991=O990,IF(K990=$R$17,$R$17,IF(AND(O991="BUY",I991&gt;I990),K990+$R$16,IF(AND(O991="BUY",I991&lt;=I990),K990,IF(AND(O991="SELL",I991&lt;I990),K990+$R$16,IF(AND(O991="SELL",I991&gt;=I990),K990,””))))),$R$16)))</f>
        <v/>
      </c>
      <c r="L991" s="8" t="str">
        <f t="shared" si="92"/>
        <v/>
      </c>
      <c r="M991" s="15"/>
      <c r="N991" s="15" t="str">
        <f t="shared" si="90"/>
        <v/>
      </c>
      <c r="O991" s="11" t="str">
        <f t="shared" si="95"/>
        <v/>
      </c>
      <c r="P991" s="16"/>
    </row>
    <row r="992" spans="1:16">
      <c r="A992" s="3"/>
      <c r="B992" s="6"/>
      <c r="G992" s="1">
        <v>8727</v>
      </c>
      <c r="H992" s="15" t="str">
        <f t="shared" si="93"/>
        <v/>
      </c>
      <c r="I992" s="1" t="str">
        <f t="shared" si="94"/>
        <v/>
      </c>
      <c r="J992" s="8" t="str">
        <f t="shared" si="91"/>
        <v/>
      </c>
      <c r="K992" s="8" t="str">
        <f>IF(A992="","",IF(IF(O992=O991,IF(K991=$R$17,$R$17,IF(AND(O992="BUY",I992&gt;I991),K991+$R$16,IF(AND(O992="BUY",I992&lt;=I991),K991,IF(AND(O992="SELL",I992&lt;I991),K991+$R$16,IF(AND(O992="SELL",I992&gt;=I991),K991,””))))),$R$16)&gt;$R$17,$R$17,IF(O992=O991,IF(K991=$R$17,$R$17,IF(AND(O992="BUY",I992&gt;I991),K991+$R$16,IF(AND(O992="BUY",I992&lt;=I991),K991,IF(AND(O992="SELL",I992&lt;I991),K991+$R$16,IF(AND(O992="SELL",I992&gt;=I991),K991,””))))),$R$16)))</f>
        <v/>
      </c>
      <c r="L992" s="8" t="str">
        <f t="shared" si="92"/>
        <v/>
      </c>
      <c r="M992" s="15"/>
      <c r="N992" s="15" t="str">
        <f t="shared" si="90"/>
        <v/>
      </c>
      <c r="O992" s="11" t="str">
        <f t="shared" si="95"/>
        <v/>
      </c>
      <c r="P992" s="16"/>
    </row>
    <row r="993" spans="1:16">
      <c r="A993" s="3"/>
      <c r="B993" s="6"/>
      <c r="G993" s="1">
        <v>2846</v>
      </c>
      <c r="H993" s="15" t="str">
        <f t="shared" si="93"/>
        <v/>
      </c>
      <c r="I993" s="1" t="str">
        <f t="shared" si="94"/>
        <v/>
      </c>
      <c r="J993" s="8" t="str">
        <f t="shared" si="91"/>
        <v/>
      </c>
      <c r="K993" s="8" t="str">
        <f>IF(A993="","",IF(IF(O993=O992,IF(K992=$R$17,$R$17,IF(AND(O993="BUY",I993&gt;I992),K992+$R$16,IF(AND(O993="BUY",I993&lt;=I992),K992,IF(AND(O993="SELL",I993&lt;I992),K992+$R$16,IF(AND(O993="SELL",I993&gt;=I992),K992,””))))),$R$16)&gt;$R$17,$R$17,IF(O993=O992,IF(K992=$R$17,$R$17,IF(AND(O993="BUY",I993&gt;I992),K992+$R$16,IF(AND(O993="BUY",I993&lt;=I992),K992,IF(AND(O993="SELL",I993&lt;I992),K992+$R$16,IF(AND(O993="SELL",I993&gt;=I992),K992,””))))),$R$16)))</f>
        <v/>
      </c>
      <c r="L993" s="8" t="str">
        <f t="shared" si="92"/>
        <v/>
      </c>
      <c r="M993" s="15"/>
      <c r="N993" s="15" t="str">
        <f t="shared" si="90"/>
        <v/>
      </c>
      <c r="O993" s="11" t="str">
        <f t="shared" si="95"/>
        <v/>
      </c>
      <c r="P993" s="16"/>
    </row>
    <row r="994" spans="1:16">
      <c r="A994" s="3"/>
      <c r="B994" s="6"/>
      <c r="G994" s="1">
        <v>2646</v>
      </c>
      <c r="H994" s="15" t="str">
        <f t="shared" si="93"/>
        <v/>
      </c>
      <c r="I994" s="1" t="str">
        <f t="shared" si="94"/>
        <v/>
      </c>
      <c r="J994" s="8" t="str">
        <f t="shared" si="91"/>
        <v/>
      </c>
      <c r="K994" s="8" t="str">
        <f>IF(A994="","",IF(IF(O994=O993,IF(K993=$R$17,$R$17,IF(AND(O994="BUY",I994&gt;I993),K993+$R$16,IF(AND(O994="BUY",I994&lt;=I993),K993,IF(AND(O994="SELL",I994&lt;I993),K993+$R$16,IF(AND(O994="SELL",I994&gt;=I993),K993,””))))),$R$16)&gt;$R$17,$R$17,IF(O994=O993,IF(K993=$R$17,$R$17,IF(AND(O994="BUY",I994&gt;I993),K993+$R$16,IF(AND(O994="BUY",I994&lt;=I993),K993,IF(AND(O994="SELL",I994&lt;I993),K993+$R$16,IF(AND(O994="SELL",I994&gt;=I993),K993,””))))),$R$16)))</f>
        <v/>
      </c>
      <c r="L994" s="8" t="str">
        <f t="shared" si="92"/>
        <v/>
      </c>
      <c r="M994" s="15"/>
      <c r="N994" s="15" t="str">
        <f t="shared" si="90"/>
        <v/>
      </c>
      <c r="O994" s="11" t="str">
        <f t="shared" si="95"/>
        <v/>
      </c>
      <c r="P994" s="16"/>
    </row>
    <row r="995" spans="1:16">
      <c r="A995" s="3"/>
      <c r="B995" s="6"/>
      <c r="G995" s="1">
        <v>8543</v>
      </c>
      <c r="H995" s="15" t="str">
        <f t="shared" si="93"/>
        <v/>
      </c>
      <c r="I995" s="1" t="str">
        <f t="shared" si="94"/>
        <v/>
      </c>
      <c r="J995" s="8" t="str">
        <f t="shared" si="91"/>
        <v/>
      </c>
      <c r="K995" s="8" t="str">
        <f>IF(A995="","",IF(IF(O995=O994,IF(K994=$R$17,$R$17,IF(AND(O995="BUY",I995&gt;I994),K994+$R$16,IF(AND(O995="BUY",I995&lt;=I994),K994,IF(AND(O995="SELL",I995&lt;I994),K994+$R$16,IF(AND(O995="SELL",I995&gt;=I994),K994,””))))),$R$16)&gt;$R$17,$R$17,IF(O995=O994,IF(K994=$R$17,$R$17,IF(AND(O995="BUY",I995&gt;I994),K994+$R$16,IF(AND(O995="BUY",I995&lt;=I994),K994,IF(AND(O995="SELL",I995&lt;I994),K994+$R$16,IF(AND(O995="SELL",I995&gt;=I994),K994,””))))),$R$16)))</f>
        <v/>
      </c>
      <c r="L995" s="8" t="str">
        <f t="shared" si="92"/>
        <v/>
      </c>
      <c r="M995" s="15"/>
      <c r="N995" s="15" t="str">
        <f t="shared" si="90"/>
        <v/>
      </c>
      <c r="O995" s="11" t="str">
        <f t="shared" si="95"/>
        <v/>
      </c>
      <c r="P995" s="16"/>
    </row>
    <row r="996" spans="1:16">
      <c r="A996" s="3"/>
      <c r="B996" s="6"/>
      <c r="G996" s="1">
        <v>6520</v>
      </c>
      <c r="H996" s="15" t="str">
        <f t="shared" si="93"/>
        <v/>
      </c>
      <c r="I996" s="1" t="str">
        <f t="shared" si="94"/>
        <v/>
      </c>
      <c r="J996" s="8" t="str">
        <f t="shared" si="91"/>
        <v/>
      </c>
      <c r="K996" s="8" t="str">
        <f>IF(A996="","",IF(IF(O996=O995,IF(K995=$R$17,$R$17,IF(AND(O996="BUY",I996&gt;I995),K995+$R$16,IF(AND(O996="BUY",I996&lt;=I995),K995,IF(AND(O996="SELL",I996&lt;I995),K995+$R$16,IF(AND(O996="SELL",I996&gt;=I995),K995,””))))),$R$16)&gt;$R$17,$R$17,IF(O996=O995,IF(K995=$R$17,$R$17,IF(AND(O996="BUY",I996&gt;I995),K995+$R$16,IF(AND(O996="BUY",I996&lt;=I995),K995,IF(AND(O996="SELL",I996&lt;I995),K995+$R$16,IF(AND(O996="SELL",I996&gt;=I995),K995,””))))),$R$16)))</f>
        <v/>
      </c>
      <c r="L996" s="8" t="str">
        <f t="shared" si="92"/>
        <v/>
      </c>
      <c r="M996" s="15"/>
      <c r="N996" s="15" t="str">
        <f t="shared" si="90"/>
        <v/>
      </c>
      <c r="O996" s="11" t="str">
        <f t="shared" si="95"/>
        <v/>
      </c>
      <c r="P996" s="16"/>
    </row>
    <row r="997" spans="1:16">
      <c r="A997" s="3"/>
      <c r="B997" s="6"/>
      <c r="G997" s="1">
        <v>12065</v>
      </c>
      <c r="H997" s="15" t="str">
        <f t="shared" si="93"/>
        <v/>
      </c>
      <c r="I997" s="1" t="str">
        <f t="shared" si="94"/>
        <v/>
      </c>
      <c r="J997" s="8" t="str">
        <f t="shared" si="91"/>
        <v/>
      </c>
      <c r="K997" s="8" t="str">
        <f>IF(A997="","",IF(IF(O997=O996,IF(K996=$R$17,$R$17,IF(AND(O997="BUY",I997&gt;I996),K996+$R$16,IF(AND(O997="BUY",I997&lt;=I996),K996,IF(AND(O997="SELL",I997&lt;I996),K996+$R$16,IF(AND(O997="SELL",I997&gt;=I996),K996,””))))),$R$16)&gt;$R$17,$R$17,IF(O997=O996,IF(K996=$R$17,$R$17,IF(AND(O997="BUY",I997&gt;I996),K996+$R$16,IF(AND(O997="BUY",I997&lt;=I996),K996,IF(AND(O997="SELL",I997&lt;I996),K996+$R$16,IF(AND(O997="SELL",I997&gt;=I996),K996,””))))),$R$16)))</f>
        <v/>
      </c>
      <c r="L997" s="8" t="str">
        <f t="shared" si="92"/>
        <v/>
      </c>
      <c r="M997" s="15"/>
      <c r="N997" s="15" t="str">
        <f t="shared" si="90"/>
        <v/>
      </c>
      <c r="O997" s="11" t="str">
        <f t="shared" si="95"/>
        <v/>
      </c>
      <c r="P997" s="16"/>
    </row>
    <row r="998" spans="1:16">
      <c r="A998" s="3"/>
      <c r="B998" s="6"/>
      <c r="G998" s="1">
        <v>3767</v>
      </c>
      <c r="H998" s="15" t="str">
        <f t="shared" si="93"/>
        <v/>
      </c>
      <c r="I998" s="1" t="str">
        <f t="shared" si="94"/>
        <v/>
      </c>
      <c r="J998" s="8" t="str">
        <f t="shared" si="91"/>
        <v/>
      </c>
      <c r="K998" s="8" t="str">
        <f>IF(A998="","",IF(IF(O998=O997,IF(K997=$R$17,$R$17,IF(AND(O998="BUY",I998&gt;I997),K997+$R$16,IF(AND(O998="BUY",I998&lt;=I997),K997,IF(AND(O998="SELL",I998&lt;I997),K997+$R$16,IF(AND(O998="SELL",I998&gt;=I997),K997,””))))),$R$16)&gt;$R$17,$R$17,IF(O998=O997,IF(K997=$R$17,$R$17,IF(AND(O998="BUY",I998&gt;I997),K997+$R$16,IF(AND(O998="BUY",I998&lt;=I997),K997,IF(AND(O998="SELL",I998&lt;I997),K997+$R$16,IF(AND(O998="SELL",I998&gt;=I997),K997,””))))),$R$16)))</f>
        <v/>
      </c>
      <c r="L998" s="8" t="str">
        <f t="shared" si="92"/>
        <v/>
      </c>
      <c r="M998" s="15"/>
      <c r="N998" s="15" t="str">
        <f t="shared" si="90"/>
        <v/>
      </c>
      <c r="O998" s="11" t="str">
        <f t="shared" si="95"/>
        <v/>
      </c>
      <c r="P998" s="16"/>
    </row>
    <row r="999" spans="1:16">
      <c r="A999" s="3"/>
      <c r="B999" s="6"/>
      <c r="G999" s="1">
        <v>22265</v>
      </c>
      <c r="H999" s="15" t="str">
        <f t="shared" si="93"/>
        <v/>
      </c>
      <c r="I999" s="1" t="str">
        <f t="shared" si="94"/>
        <v/>
      </c>
      <c r="J999" s="8" t="str">
        <f t="shared" si="91"/>
        <v/>
      </c>
      <c r="K999" s="8" t="str">
        <f>IF(A999="","",IF(IF(O999=O998,IF(K998=$R$17,$R$17,IF(AND(O999="BUY",I999&gt;I998),K998+$R$16,IF(AND(O999="BUY",I999&lt;=I998),K998,IF(AND(O999="SELL",I999&lt;I998),K998+$R$16,IF(AND(O999="SELL",I999&gt;=I998),K998,””))))),$R$16)&gt;$R$17,$R$17,IF(O999=O998,IF(K998=$R$17,$R$17,IF(AND(O999="BUY",I999&gt;I998),K998+$R$16,IF(AND(O999="BUY",I999&lt;=I998),K998,IF(AND(O999="SELL",I999&lt;I998),K998+$R$16,IF(AND(O999="SELL",I999&gt;=I998),K998,””))))),$R$16)))</f>
        <v/>
      </c>
      <c r="L999" s="8" t="str">
        <f t="shared" si="92"/>
        <v/>
      </c>
      <c r="M999" s="15"/>
      <c r="N999" s="15" t="str">
        <f t="shared" si="90"/>
        <v/>
      </c>
      <c r="O999" s="11" t="str">
        <f t="shared" si="95"/>
        <v/>
      </c>
      <c r="P999" s="16"/>
    </row>
    <row r="1000" spans="1:16">
      <c r="A1000" s="3"/>
      <c r="B1000" s="6"/>
      <c r="G1000" s="1">
        <v>10568</v>
      </c>
      <c r="H1000" s="15" t="str">
        <f t="shared" si="93"/>
        <v/>
      </c>
      <c r="I1000" s="1" t="str">
        <f t="shared" si="94"/>
        <v/>
      </c>
      <c r="J1000" s="8" t="str">
        <f t="shared" si="91"/>
        <v/>
      </c>
      <c r="K1000" s="8" t="str">
        <f>IF(A1000="","",IF(IF(O1000=O999,IF(K999=$R$17,$R$17,IF(AND(O1000="BUY",I1000&gt;I999),K999+$R$16,IF(AND(O1000="BUY",I1000&lt;=I999),K999,IF(AND(O1000="SELL",I1000&lt;I999),K999+$R$16,IF(AND(O1000="SELL",I1000&gt;=I999),K999,””))))),$R$16)&gt;$R$17,$R$17,IF(O1000=O999,IF(K999=$R$17,$R$17,IF(AND(O1000="BUY",I1000&gt;I999),K999+$R$16,IF(AND(O1000="BUY",I1000&lt;=I999),K999,IF(AND(O1000="SELL",I1000&lt;I999),K999+$R$16,IF(AND(O1000="SELL",I1000&gt;=I999),K999,””))))),$R$16)))</f>
        <v/>
      </c>
      <c r="L1000" s="8" t="str">
        <f t="shared" si="92"/>
        <v/>
      </c>
      <c r="M1000" s="15"/>
      <c r="N1000" s="15" t="str">
        <f t="shared" si="90"/>
        <v/>
      </c>
      <c r="O1000" s="11" t="str">
        <f t="shared" si="95"/>
        <v/>
      </c>
      <c r="P1000" s="16"/>
    </row>
    <row r="1001" spans="1:16">
      <c r="A1001" s="3"/>
      <c r="B1001" s="6"/>
      <c r="G1001" s="1">
        <v>4892</v>
      </c>
      <c r="H1001" s="15" t="str">
        <f t="shared" si="93"/>
        <v/>
      </c>
      <c r="I1001" s="1" t="str">
        <f t="shared" si="94"/>
        <v/>
      </c>
      <c r="J1001" s="8" t="str">
        <f t="shared" si="91"/>
        <v/>
      </c>
      <c r="K1001" s="8" t="str">
        <f>IF(A1001="","",IF(IF(O1001=O1000,IF(K1000=$R$17,$R$17,IF(AND(O1001="BUY",I1001&gt;I1000),K1000+$R$16,IF(AND(O1001="BUY",I1001&lt;=I1000),K1000,IF(AND(O1001="SELL",I1001&lt;I1000),K1000+$R$16,IF(AND(O1001="SELL",I1001&gt;=I1000),K1000,””))))),$R$16)&gt;$R$17,$R$17,IF(O1001=O1000,IF(K1000=$R$17,$R$17,IF(AND(O1001="BUY",I1001&gt;I1000),K1000+$R$16,IF(AND(O1001="BUY",I1001&lt;=I1000),K1000,IF(AND(O1001="SELL",I1001&lt;I1000),K1000+$R$16,IF(AND(O1001="SELL",I1001&gt;=I1000),K1000,””))))),$R$16)))</f>
        <v/>
      </c>
      <c r="L1001" s="8" t="str">
        <f t="shared" si="92"/>
        <v/>
      </c>
      <c r="M1001" s="15"/>
      <c r="N1001" s="15" t="str">
        <f t="shared" si="90"/>
        <v/>
      </c>
      <c r="O1001" s="11" t="str">
        <f t="shared" si="95"/>
        <v/>
      </c>
      <c r="P1001" s="16"/>
    </row>
    <row r="1002" spans="1:16">
      <c r="A1002" s="3"/>
      <c r="B1002" s="6"/>
      <c r="G1002" s="1">
        <v>8658</v>
      </c>
      <c r="H1002" s="15" t="str">
        <f t="shared" si="93"/>
        <v/>
      </c>
      <c r="I1002" s="1" t="str">
        <f t="shared" si="94"/>
        <v/>
      </c>
      <c r="J1002" s="8" t="str">
        <f t="shared" si="91"/>
        <v/>
      </c>
      <c r="K1002" s="8" t="str">
        <f>IF(A1002="","",IF(IF(O1002=O1001,IF(K1001=$R$17,$R$17,IF(AND(O1002="BUY",I1002&gt;I1001),K1001+$R$16,IF(AND(O1002="BUY",I1002&lt;=I1001),K1001,IF(AND(O1002="SELL",I1002&lt;I1001),K1001+$R$16,IF(AND(O1002="SELL",I1002&gt;=I1001),K1001,””))))),$R$16)&gt;$R$17,$R$17,IF(O1002=O1001,IF(K1001=$R$17,$R$17,IF(AND(O1002="BUY",I1002&gt;I1001),K1001+$R$16,IF(AND(O1002="BUY",I1002&lt;=I1001),K1001,IF(AND(O1002="SELL",I1002&lt;I1001),K1001+$R$16,IF(AND(O1002="SELL",I1002&gt;=I1001),K1001,””))))),$R$16)))</f>
        <v/>
      </c>
      <c r="L1002" s="8" t="str">
        <f t="shared" si="92"/>
        <v/>
      </c>
      <c r="M1002" s="15"/>
      <c r="N1002" s="15" t="str">
        <f t="shared" si="90"/>
        <v/>
      </c>
      <c r="O1002" s="11" t="str">
        <f t="shared" si="95"/>
        <v/>
      </c>
      <c r="P1002" s="16"/>
    </row>
    <row r="1003" spans="1:16">
      <c r="A1003" s="3"/>
      <c r="B1003" s="6"/>
      <c r="G1003" s="1">
        <v>8648</v>
      </c>
      <c r="H1003" s="15" t="str">
        <f t="shared" si="93"/>
        <v/>
      </c>
      <c r="I1003" s="1" t="str">
        <f t="shared" si="94"/>
        <v/>
      </c>
      <c r="J1003" s="8" t="str">
        <f t="shared" si="91"/>
        <v/>
      </c>
      <c r="K1003" s="8" t="str">
        <f>IF(A1003="","",IF(IF(O1003=O1002,IF(K1002=$R$17,$R$17,IF(AND(O1003="BUY",I1003&gt;I1002),K1002+$R$16,IF(AND(O1003="BUY",I1003&lt;=I1002),K1002,IF(AND(O1003="SELL",I1003&lt;I1002),K1002+$R$16,IF(AND(O1003="SELL",I1003&gt;=I1002),K1002,””))))),$R$16)&gt;$R$17,$R$17,IF(O1003=O1002,IF(K1002=$R$17,$R$17,IF(AND(O1003="BUY",I1003&gt;I1002),K1002+$R$16,IF(AND(O1003="BUY",I1003&lt;=I1002),K1002,IF(AND(O1003="SELL",I1003&lt;I1002),K1002+$R$16,IF(AND(O1003="SELL",I1003&gt;=I1002),K1002,””))))),$R$16)))</f>
        <v/>
      </c>
      <c r="L1003" s="8" t="str">
        <f t="shared" si="92"/>
        <v/>
      </c>
      <c r="M1003" s="15"/>
      <c r="N1003" s="15" t="str">
        <f t="shared" si="90"/>
        <v/>
      </c>
      <c r="O1003" s="11" t="str">
        <f t="shared" si="95"/>
        <v/>
      </c>
      <c r="P1003" s="16"/>
    </row>
    <row r="1004" spans="1:16">
      <c r="A1004" s="3"/>
      <c r="B1004" s="6"/>
      <c r="G1004" s="1">
        <v>7801</v>
      </c>
      <c r="H1004" s="15" t="str">
        <f t="shared" si="93"/>
        <v/>
      </c>
      <c r="I1004" s="1" t="str">
        <f t="shared" si="94"/>
        <v/>
      </c>
      <c r="J1004" s="8" t="str">
        <f t="shared" si="91"/>
        <v/>
      </c>
      <c r="K1004" s="8" t="str">
        <f>IF(A1004="","",IF(IF(O1004=O1003,IF(K1003=$R$17,$R$17,IF(AND(O1004="BUY",I1004&gt;I1003),K1003+$R$16,IF(AND(O1004="BUY",I1004&lt;=I1003),K1003,IF(AND(O1004="SELL",I1004&lt;I1003),K1003+$R$16,IF(AND(O1004="SELL",I1004&gt;=I1003),K1003,””))))),$R$16)&gt;$R$17,$R$17,IF(O1004=O1003,IF(K1003=$R$17,$R$17,IF(AND(O1004="BUY",I1004&gt;I1003),K1003+$R$16,IF(AND(O1004="BUY",I1004&lt;=I1003),K1003,IF(AND(O1004="SELL",I1004&lt;I1003),K1003+$R$16,IF(AND(O1004="SELL",I1004&gt;=I1003),K1003,””))))),$R$16)))</f>
        <v/>
      </c>
      <c r="L1004" s="8" t="str">
        <f t="shared" si="92"/>
        <v/>
      </c>
      <c r="M1004" s="15"/>
      <c r="N1004" s="15" t="str">
        <f t="shared" si="90"/>
        <v/>
      </c>
      <c r="O1004" s="11" t="str">
        <f t="shared" si="95"/>
        <v/>
      </c>
      <c r="P1004" s="16"/>
    </row>
    <row r="1005" spans="1:16">
      <c r="A1005" s="3"/>
      <c r="B1005" s="6"/>
      <c r="G1005" s="1">
        <v>4824</v>
      </c>
      <c r="H1005" s="15" t="str">
        <f t="shared" si="93"/>
        <v/>
      </c>
      <c r="I1005" s="1" t="str">
        <f t="shared" si="94"/>
        <v/>
      </c>
      <c r="J1005" s="8" t="str">
        <f t="shared" si="91"/>
        <v/>
      </c>
      <c r="K1005" s="8" t="str">
        <f>IF(A1005="","",IF(IF(O1005=O1004,IF(K1004=$R$17,$R$17,IF(AND(O1005="BUY",I1005&gt;I1004),K1004+$R$16,IF(AND(O1005="BUY",I1005&lt;=I1004),K1004,IF(AND(O1005="SELL",I1005&lt;I1004),K1004+$R$16,IF(AND(O1005="SELL",I1005&gt;=I1004),K1004,””))))),$R$16)&gt;$R$17,$R$17,IF(O1005=O1004,IF(K1004=$R$17,$R$17,IF(AND(O1005="BUY",I1005&gt;I1004),K1004+$R$16,IF(AND(O1005="BUY",I1005&lt;=I1004),K1004,IF(AND(O1005="SELL",I1005&lt;I1004),K1004+$R$16,IF(AND(O1005="SELL",I1005&gt;=I1004),K1004,””))))),$R$16)))</f>
        <v/>
      </c>
      <c r="L1005" s="8" t="str">
        <f t="shared" si="92"/>
        <v/>
      </c>
      <c r="M1005" s="15"/>
      <c r="N1005" s="15" t="str">
        <f t="shared" si="90"/>
        <v/>
      </c>
      <c r="O1005" s="11" t="str">
        <f t="shared" si="95"/>
        <v/>
      </c>
      <c r="P1005" s="16"/>
    </row>
    <row r="1006" spans="1:16">
      <c r="A1006" s="3"/>
      <c r="B1006" s="6"/>
      <c r="G1006" s="1">
        <v>4756</v>
      </c>
      <c r="H1006" s="15" t="str">
        <f t="shared" si="93"/>
        <v/>
      </c>
      <c r="I1006" s="1" t="str">
        <f t="shared" si="94"/>
        <v/>
      </c>
      <c r="J1006" s="8" t="str">
        <f t="shared" si="91"/>
        <v/>
      </c>
      <c r="K1006" s="8" t="str">
        <f>IF(A1006="","",IF(IF(O1006=O1005,IF(K1005=$R$17,$R$17,IF(AND(O1006="BUY",I1006&gt;I1005),K1005+$R$16,IF(AND(O1006="BUY",I1006&lt;=I1005),K1005,IF(AND(O1006="SELL",I1006&lt;I1005),K1005+$R$16,IF(AND(O1006="SELL",I1006&gt;=I1005),K1005,””))))),$R$16)&gt;$R$17,$R$17,IF(O1006=O1005,IF(K1005=$R$17,$R$17,IF(AND(O1006="BUY",I1006&gt;I1005),K1005+$R$16,IF(AND(O1006="BUY",I1006&lt;=I1005),K1005,IF(AND(O1006="SELL",I1006&lt;I1005),K1005+$R$16,IF(AND(O1006="SELL",I1006&gt;=I1005),K1005,””))))),$R$16)))</f>
        <v/>
      </c>
      <c r="L1006" s="8" t="str">
        <f t="shared" si="92"/>
        <v/>
      </c>
      <c r="M1006" s="15"/>
      <c r="N1006" s="15" t="str">
        <f t="shared" si="90"/>
        <v/>
      </c>
      <c r="O1006" s="11" t="str">
        <f t="shared" si="95"/>
        <v/>
      </c>
      <c r="P1006" s="16"/>
    </row>
    <row r="1007" spans="1:16">
      <c r="A1007" s="3"/>
      <c r="B1007" s="6"/>
      <c r="G1007" s="1">
        <v>3238</v>
      </c>
      <c r="H1007" s="15" t="str">
        <f t="shared" si="93"/>
        <v/>
      </c>
      <c r="I1007" s="1" t="str">
        <f t="shared" si="94"/>
        <v/>
      </c>
      <c r="J1007" s="8" t="str">
        <f t="shared" si="91"/>
        <v/>
      </c>
      <c r="K1007" s="8" t="str">
        <f>IF(A1007="","",IF(IF(O1007=O1006,IF(K1006=$R$17,$R$17,IF(AND(O1007="BUY",I1007&gt;I1006),K1006+$R$16,IF(AND(O1007="BUY",I1007&lt;=I1006),K1006,IF(AND(O1007="SELL",I1007&lt;I1006),K1006+$R$16,IF(AND(O1007="SELL",I1007&gt;=I1006),K1006,””))))),$R$16)&gt;$R$17,$R$17,IF(O1007=O1006,IF(K1006=$R$17,$R$17,IF(AND(O1007="BUY",I1007&gt;I1006),K1006+$R$16,IF(AND(O1007="BUY",I1007&lt;=I1006),K1006,IF(AND(O1007="SELL",I1007&lt;I1006),K1006+$R$16,IF(AND(O1007="SELL",I1007&gt;=I1006),K1006,””))))),$R$16)))</f>
        <v/>
      </c>
      <c r="L1007" s="8" t="str">
        <f t="shared" si="92"/>
        <v/>
      </c>
      <c r="M1007" s="15"/>
      <c r="N1007" s="15" t="str">
        <f t="shared" si="90"/>
        <v/>
      </c>
      <c r="O1007" s="11" t="str">
        <f t="shared" si="95"/>
        <v/>
      </c>
      <c r="P1007" s="16"/>
    </row>
    <row r="1008" spans="1:16">
      <c r="A1008" s="3"/>
      <c r="B1008" s="6"/>
      <c r="G1008" s="1">
        <v>2799</v>
      </c>
      <c r="H1008" s="15" t="str">
        <f t="shared" si="93"/>
        <v/>
      </c>
      <c r="I1008" s="1" t="str">
        <f t="shared" si="94"/>
        <v/>
      </c>
      <c r="J1008" s="8" t="str">
        <f t="shared" si="91"/>
        <v/>
      </c>
      <c r="K1008" s="8" t="str">
        <f>IF(A1008="","",IF(IF(O1008=O1007,IF(K1007=$R$17,$R$17,IF(AND(O1008="BUY",I1008&gt;I1007),K1007+$R$16,IF(AND(O1008="BUY",I1008&lt;=I1007),K1007,IF(AND(O1008="SELL",I1008&lt;I1007),K1007+$R$16,IF(AND(O1008="SELL",I1008&gt;=I1007),K1007,””))))),$R$16)&gt;$R$17,$R$17,IF(O1008=O1007,IF(K1007=$R$17,$R$17,IF(AND(O1008="BUY",I1008&gt;I1007),K1007+$R$16,IF(AND(O1008="BUY",I1008&lt;=I1007),K1007,IF(AND(O1008="SELL",I1008&lt;I1007),K1007+$R$16,IF(AND(O1008="SELL",I1008&gt;=I1007),K1007,””))))),$R$16)))</f>
        <v/>
      </c>
      <c r="L1008" s="8" t="str">
        <f t="shared" si="92"/>
        <v/>
      </c>
      <c r="M1008" s="15"/>
      <c r="N1008" s="15" t="str">
        <f t="shared" si="90"/>
        <v/>
      </c>
      <c r="O1008" s="11" t="str">
        <f t="shared" si="95"/>
        <v/>
      </c>
      <c r="P1008" s="16"/>
    </row>
    <row r="1009" spans="1:16">
      <c r="A1009" s="3"/>
      <c r="B1009" s="6"/>
      <c r="G1009" s="1">
        <v>107798</v>
      </c>
      <c r="H1009" s="15" t="str">
        <f t="shared" si="93"/>
        <v/>
      </c>
      <c r="I1009" s="1" t="str">
        <f t="shared" si="94"/>
        <v/>
      </c>
      <c r="J1009" s="8" t="str">
        <f t="shared" si="91"/>
        <v/>
      </c>
      <c r="K1009" s="8" t="str">
        <f>IF(A1009="","",IF(IF(O1009=O1008,IF(K1008=$R$17,$R$17,IF(AND(O1009="BUY",I1009&gt;I1008),K1008+$R$16,IF(AND(O1009="BUY",I1009&lt;=I1008),K1008,IF(AND(O1009="SELL",I1009&lt;I1008),K1008+$R$16,IF(AND(O1009="SELL",I1009&gt;=I1008),K1008,””))))),$R$16)&gt;$R$17,$R$17,IF(O1009=O1008,IF(K1008=$R$17,$R$17,IF(AND(O1009="BUY",I1009&gt;I1008),K1008+$R$16,IF(AND(O1009="BUY",I1009&lt;=I1008),K1008,IF(AND(O1009="SELL",I1009&lt;I1008),K1008+$R$16,IF(AND(O1009="SELL",I1009&gt;=I1008),K1008,””))))),$R$16)))</f>
        <v/>
      </c>
      <c r="L1009" s="8" t="str">
        <f t="shared" si="92"/>
        <v/>
      </c>
      <c r="M1009" s="15"/>
      <c r="N1009" s="15" t="str">
        <f t="shared" si="90"/>
        <v/>
      </c>
      <c r="O1009" s="11" t="str">
        <f t="shared" si="95"/>
        <v/>
      </c>
      <c r="P1009" s="16"/>
    </row>
    <row r="1010" spans="1:16">
      <c r="A1010" s="3"/>
      <c r="B1010" s="6"/>
      <c r="G1010" s="1">
        <v>8597</v>
      </c>
      <c r="H1010" s="15" t="str">
        <f t="shared" si="93"/>
        <v/>
      </c>
      <c r="I1010" s="1" t="str">
        <f t="shared" si="94"/>
        <v/>
      </c>
      <c r="J1010" s="8" t="str">
        <f t="shared" si="91"/>
        <v/>
      </c>
      <c r="K1010" s="8" t="str">
        <f>IF(A1010="","",IF(IF(O1010=O1009,IF(K1009=$R$17,$R$17,IF(AND(O1010="BUY",I1010&gt;I1009),K1009+$R$16,IF(AND(O1010="BUY",I1010&lt;=I1009),K1009,IF(AND(O1010="SELL",I1010&lt;I1009),K1009+$R$16,IF(AND(O1010="SELL",I1010&gt;=I1009),K1009,””))))),$R$16)&gt;$R$17,$R$17,IF(O1010=O1009,IF(K1009=$R$17,$R$17,IF(AND(O1010="BUY",I1010&gt;I1009),K1009+$R$16,IF(AND(O1010="BUY",I1010&lt;=I1009),K1009,IF(AND(O1010="SELL",I1010&lt;I1009),K1009+$R$16,IF(AND(O1010="SELL",I1010&gt;=I1009),K1009,””))))),$R$16)))</f>
        <v/>
      </c>
      <c r="L1010" s="8" t="str">
        <f t="shared" si="92"/>
        <v/>
      </c>
      <c r="M1010" s="15"/>
      <c r="N1010" s="15" t="str">
        <f t="shared" si="90"/>
        <v/>
      </c>
      <c r="O1010" s="11" t="str">
        <f t="shared" si="95"/>
        <v/>
      </c>
      <c r="P1010" s="16"/>
    </row>
    <row r="1011" spans="1:16">
      <c r="A1011" s="3"/>
      <c r="B1011" s="6"/>
      <c r="G1011" s="1">
        <v>6411</v>
      </c>
      <c r="H1011" s="15" t="str">
        <f t="shared" si="93"/>
        <v/>
      </c>
      <c r="I1011" s="1" t="str">
        <f t="shared" si="94"/>
        <v/>
      </c>
      <c r="J1011" s="8" t="str">
        <f t="shared" si="91"/>
        <v/>
      </c>
      <c r="K1011" s="8" t="str">
        <f>IF(A1011="","",IF(IF(O1011=O1010,IF(K1010=$R$17,$R$17,IF(AND(O1011="BUY",I1011&gt;I1010),K1010+$R$16,IF(AND(O1011="BUY",I1011&lt;=I1010),K1010,IF(AND(O1011="SELL",I1011&lt;I1010),K1010+$R$16,IF(AND(O1011="SELL",I1011&gt;=I1010),K1010,””))))),$R$16)&gt;$R$17,$R$17,IF(O1011=O1010,IF(K1010=$R$17,$R$17,IF(AND(O1011="BUY",I1011&gt;I1010),K1010+$R$16,IF(AND(O1011="BUY",I1011&lt;=I1010),K1010,IF(AND(O1011="SELL",I1011&lt;I1010),K1010+$R$16,IF(AND(O1011="SELL",I1011&gt;=I1010),K1010,””))))),$R$16)))</f>
        <v/>
      </c>
      <c r="L1011" s="8" t="str">
        <f t="shared" si="92"/>
        <v/>
      </c>
      <c r="M1011" s="15"/>
      <c r="N1011" s="15" t="str">
        <f t="shared" si="90"/>
        <v/>
      </c>
      <c r="O1011" s="11" t="str">
        <f t="shared" si="95"/>
        <v/>
      </c>
      <c r="P1011" s="16"/>
    </row>
    <row r="1012" spans="1:16">
      <c r="A1012" s="3"/>
      <c r="B1012" s="6"/>
      <c r="G1012" s="1">
        <v>5594</v>
      </c>
      <c r="H1012" s="15" t="str">
        <f t="shared" si="93"/>
        <v/>
      </c>
      <c r="I1012" s="1" t="str">
        <f t="shared" si="94"/>
        <v/>
      </c>
      <c r="J1012" s="8" t="str">
        <f t="shared" si="91"/>
        <v/>
      </c>
      <c r="K1012" s="8" t="str">
        <f>IF(A1012="","",IF(IF(O1012=O1011,IF(K1011=$R$17,$R$17,IF(AND(O1012="BUY",I1012&gt;I1011),K1011+$R$16,IF(AND(O1012="BUY",I1012&lt;=I1011),K1011,IF(AND(O1012="SELL",I1012&lt;I1011),K1011+$R$16,IF(AND(O1012="SELL",I1012&gt;=I1011),K1011,””))))),$R$16)&gt;$R$17,$R$17,IF(O1012=O1011,IF(K1011=$R$17,$R$17,IF(AND(O1012="BUY",I1012&gt;I1011),K1011+$R$16,IF(AND(O1012="BUY",I1012&lt;=I1011),K1011,IF(AND(O1012="SELL",I1012&lt;I1011),K1011+$R$16,IF(AND(O1012="SELL",I1012&gt;=I1011),K1011,””))))),$R$16)))</f>
        <v/>
      </c>
      <c r="L1012" s="8" t="str">
        <f t="shared" si="92"/>
        <v/>
      </c>
      <c r="M1012" s="15"/>
      <c r="N1012" s="15" t="str">
        <f t="shared" si="90"/>
        <v/>
      </c>
      <c r="O1012" s="11" t="str">
        <f t="shared" si="95"/>
        <v/>
      </c>
      <c r="P1012" s="16"/>
    </row>
    <row r="1013" spans="1:16">
      <c r="A1013" s="3"/>
      <c r="B1013" s="6"/>
      <c r="G1013" s="1">
        <v>3883</v>
      </c>
      <c r="H1013" s="15" t="str">
        <f t="shared" si="93"/>
        <v/>
      </c>
      <c r="I1013" s="1" t="str">
        <f t="shared" si="94"/>
        <v/>
      </c>
      <c r="J1013" s="8" t="str">
        <f t="shared" si="91"/>
        <v/>
      </c>
      <c r="K1013" s="8" t="str">
        <f>IF(A1013="","",IF(IF(O1013=O1012,IF(K1012=$R$17,$R$17,IF(AND(O1013="BUY",I1013&gt;I1012),K1012+$R$16,IF(AND(O1013="BUY",I1013&lt;=I1012),K1012,IF(AND(O1013="SELL",I1013&lt;I1012),K1012+$R$16,IF(AND(O1013="SELL",I1013&gt;=I1012),K1012,””))))),$R$16)&gt;$R$17,$R$17,IF(O1013=O1012,IF(K1012=$R$17,$R$17,IF(AND(O1013="BUY",I1013&gt;I1012),K1012+$R$16,IF(AND(O1013="BUY",I1013&lt;=I1012),K1012,IF(AND(O1013="SELL",I1013&lt;I1012),K1012+$R$16,IF(AND(O1013="SELL",I1013&gt;=I1012),K1012,””))))),$R$16)))</f>
        <v/>
      </c>
      <c r="L1013" s="8" t="str">
        <f t="shared" si="92"/>
        <v/>
      </c>
      <c r="M1013" s="15"/>
      <c r="N1013" s="15" t="str">
        <f t="shared" si="90"/>
        <v/>
      </c>
      <c r="O1013" s="11" t="str">
        <f t="shared" si="95"/>
        <v/>
      </c>
      <c r="P1013" s="16"/>
    </row>
    <row r="1014" spans="1:16">
      <c r="A1014" s="3"/>
      <c r="B1014" s="6"/>
      <c r="G1014" s="1">
        <v>2837</v>
      </c>
      <c r="H1014" s="15" t="str">
        <f t="shared" si="93"/>
        <v/>
      </c>
      <c r="I1014" s="1" t="str">
        <f t="shared" si="94"/>
        <v/>
      </c>
      <c r="J1014" s="8" t="str">
        <f t="shared" si="91"/>
        <v/>
      </c>
      <c r="K1014" s="8" t="str">
        <f>IF(A1014="","",IF(IF(O1014=O1013,IF(K1013=$R$17,$R$17,IF(AND(O1014="BUY",I1014&gt;I1013),K1013+$R$16,IF(AND(O1014="BUY",I1014&lt;=I1013),K1013,IF(AND(O1014="SELL",I1014&lt;I1013),K1013+$R$16,IF(AND(O1014="SELL",I1014&gt;=I1013),K1013,””))))),$R$16)&gt;$R$17,$R$17,IF(O1014=O1013,IF(K1013=$R$17,$R$17,IF(AND(O1014="BUY",I1014&gt;I1013),K1013+$R$16,IF(AND(O1014="BUY",I1014&lt;=I1013),K1013,IF(AND(O1014="SELL",I1014&lt;I1013),K1013+$R$16,IF(AND(O1014="SELL",I1014&gt;=I1013),K1013,””))))),$R$16)))</f>
        <v/>
      </c>
      <c r="L1014" s="8" t="str">
        <f t="shared" si="92"/>
        <v/>
      </c>
      <c r="M1014" s="15"/>
      <c r="N1014" s="15" t="str">
        <f t="shared" si="90"/>
        <v/>
      </c>
      <c r="O1014" s="11" t="str">
        <f t="shared" si="95"/>
        <v/>
      </c>
      <c r="P1014" s="16"/>
    </row>
    <row r="1015" spans="1:16">
      <c r="A1015" s="3"/>
      <c r="B1015" s="6"/>
      <c r="G1015" s="1">
        <v>4037</v>
      </c>
      <c r="H1015" s="15" t="str">
        <f t="shared" si="93"/>
        <v/>
      </c>
      <c r="I1015" s="1" t="str">
        <f t="shared" si="94"/>
        <v/>
      </c>
      <c r="J1015" s="8" t="str">
        <f t="shared" si="91"/>
        <v/>
      </c>
      <c r="K1015" s="8" t="str">
        <f>IF(A1015="","",IF(IF(O1015=O1014,IF(K1014=$R$17,$R$17,IF(AND(O1015="BUY",I1015&gt;I1014),K1014+$R$16,IF(AND(O1015="BUY",I1015&lt;=I1014),K1014,IF(AND(O1015="SELL",I1015&lt;I1014),K1014+$R$16,IF(AND(O1015="SELL",I1015&gt;=I1014),K1014,””))))),$R$16)&gt;$R$17,$R$17,IF(O1015=O1014,IF(K1014=$R$17,$R$17,IF(AND(O1015="BUY",I1015&gt;I1014),K1014+$R$16,IF(AND(O1015="BUY",I1015&lt;=I1014),K1014,IF(AND(O1015="SELL",I1015&lt;I1014),K1014+$R$16,IF(AND(O1015="SELL",I1015&gt;=I1014),K1014,””))))),$R$16)))</f>
        <v/>
      </c>
      <c r="L1015" s="8" t="str">
        <f t="shared" si="92"/>
        <v/>
      </c>
      <c r="M1015" s="15"/>
      <c r="N1015" s="15" t="str">
        <f t="shared" si="90"/>
        <v/>
      </c>
      <c r="O1015" s="11" t="str">
        <f t="shared" si="95"/>
        <v/>
      </c>
      <c r="P1015" s="16"/>
    </row>
    <row r="1016" spans="1:16">
      <c r="A1016" s="3"/>
      <c r="B1016" s="6"/>
      <c r="G1016" s="1">
        <v>2775</v>
      </c>
      <c r="H1016" s="15" t="str">
        <f t="shared" si="93"/>
        <v/>
      </c>
      <c r="I1016" s="1" t="str">
        <f t="shared" si="94"/>
        <v/>
      </c>
      <c r="J1016" s="8" t="str">
        <f t="shared" si="91"/>
        <v/>
      </c>
      <c r="K1016" s="8" t="str">
        <f>IF(A1016="","",IF(IF(O1016=O1015,IF(K1015=$R$17,$R$17,IF(AND(O1016="BUY",I1016&gt;I1015),K1015+$R$16,IF(AND(O1016="BUY",I1016&lt;=I1015),K1015,IF(AND(O1016="SELL",I1016&lt;I1015),K1015+$R$16,IF(AND(O1016="SELL",I1016&gt;=I1015),K1015,””))))),$R$16)&gt;$R$17,$R$17,IF(O1016=O1015,IF(K1015=$R$17,$R$17,IF(AND(O1016="BUY",I1016&gt;I1015),K1015+$R$16,IF(AND(O1016="BUY",I1016&lt;=I1015),K1015,IF(AND(O1016="SELL",I1016&lt;I1015),K1015+$R$16,IF(AND(O1016="SELL",I1016&gt;=I1015),K1015,””))))),$R$16)))</f>
        <v/>
      </c>
      <c r="L1016" s="8" t="str">
        <f t="shared" si="92"/>
        <v/>
      </c>
      <c r="M1016" s="15"/>
      <c r="N1016" s="15" t="str">
        <f t="shared" si="90"/>
        <v/>
      </c>
      <c r="O1016" s="11" t="str">
        <f t="shared" si="95"/>
        <v/>
      </c>
      <c r="P1016" s="16"/>
    </row>
    <row r="1017" spans="1:16">
      <c r="A1017" s="3"/>
      <c r="B1017" s="6"/>
      <c r="G1017" s="1">
        <v>6942</v>
      </c>
      <c r="H1017" s="15" t="str">
        <f t="shared" si="93"/>
        <v/>
      </c>
      <c r="I1017" s="1" t="str">
        <f t="shared" si="94"/>
        <v/>
      </c>
      <c r="J1017" s="8" t="str">
        <f t="shared" si="91"/>
        <v/>
      </c>
      <c r="K1017" s="8" t="str">
        <f>IF(A1017="","",IF(IF(O1017=O1016,IF(K1016=$R$17,$R$17,IF(AND(O1017="BUY",I1017&gt;I1016),K1016+$R$16,IF(AND(O1017="BUY",I1017&lt;=I1016),K1016,IF(AND(O1017="SELL",I1017&lt;I1016),K1016+$R$16,IF(AND(O1017="SELL",I1017&gt;=I1016),K1016,””))))),$R$16)&gt;$R$17,$R$17,IF(O1017=O1016,IF(K1016=$R$17,$R$17,IF(AND(O1017="BUY",I1017&gt;I1016),K1016+$R$16,IF(AND(O1017="BUY",I1017&lt;=I1016),K1016,IF(AND(O1017="SELL",I1017&lt;I1016),K1016+$R$16,IF(AND(O1017="SELL",I1017&gt;=I1016),K1016,””))))),$R$16)))</f>
        <v/>
      </c>
      <c r="L1017" s="8" t="str">
        <f t="shared" si="92"/>
        <v/>
      </c>
      <c r="M1017" s="15"/>
      <c r="N1017" s="15" t="str">
        <f t="shared" si="90"/>
        <v/>
      </c>
      <c r="O1017" s="11" t="str">
        <f t="shared" si="95"/>
        <v/>
      </c>
      <c r="P1017" s="16"/>
    </row>
    <row r="1018" spans="1:16">
      <c r="A1018" s="3"/>
      <c r="B1018" s="6"/>
      <c r="G1018" s="1">
        <v>3837</v>
      </c>
      <c r="H1018" s="15" t="str">
        <f t="shared" si="93"/>
        <v/>
      </c>
      <c r="I1018" s="1" t="str">
        <f t="shared" si="94"/>
        <v/>
      </c>
      <c r="J1018" s="8" t="str">
        <f t="shared" si="91"/>
        <v/>
      </c>
      <c r="K1018" s="8" t="str">
        <f>IF(A1018="","",IF(IF(O1018=O1017,IF(K1017=$R$17,$R$17,IF(AND(O1018="BUY",I1018&gt;I1017),K1017+$R$16,IF(AND(O1018="BUY",I1018&lt;=I1017),K1017,IF(AND(O1018="SELL",I1018&lt;I1017),K1017+$R$16,IF(AND(O1018="SELL",I1018&gt;=I1017),K1017,””))))),$R$16)&gt;$R$17,$R$17,IF(O1018=O1017,IF(K1017=$R$17,$R$17,IF(AND(O1018="BUY",I1018&gt;I1017),K1017+$R$16,IF(AND(O1018="BUY",I1018&lt;=I1017),K1017,IF(AND(O1018="SELL",I1018&lt;I1017),K1017+$R$16,IF(AND(O1018="SELL",I1018&gt;=I1017),K1017,””))))),$R$16)))</f>
        <v/>
      </c>
      <c r="L1018" s="8" t="str">
        <f t="shared" si="92"/>
        <v/>
      </c>
      <c r="M1018" s="15"/>
      <c r="N1018" s="15" t="str">
        <f t="shared" si="90"/>
        <v/>
      </c>
      <c r="O1018" s="11" t="str">
        <f t="shared" si="95"/>
        <v/>
      </c>
      <c r="P1018" s="16"/>
    </row>
    <row r="1019" spans="1:16">
      <c r="A1019" s="3"/>
      <c r="B1019" s="6"/>
      <c r="G1019" s="1">
        <v>3949</v>
      </c>
      <c r="H1019" s="15" t="str">
        <f t="shared" si="93"/>
        <v/>
      </c>
      <c r="I1019" s="1" t="str">
        <f t="shared" si="94"/>
        <v/>
      </c>
      <c r="J1019" s="8" t="str">
        <f t="shared" si="91"/>
        <v/>
      </c>
      <c r="K1019" s="8" t="str">
        <f>IF(A1019="","",IF(IF(O1019=O1018,IF(K1018=$R$17,$R$17,IF(AND(O1019="BUY",I1019&gt;I1018),K1018+$R$16,IF(AND(O1019="BUY",I1019&lt;=I1018),K1018,IF(AND(O1019="SELL",I1019&lt;I1018),K1018+$R$16,IF(AND(O1019="SELL",I1019&gt;=I1018),K1018,””))))),$R$16)&gt;$R$17,$R$17,IF(O1019=O1018,IF(K1018=$R$17,$R$17,IF(AND(O1019="BUY",I1019&gt;I1018),K1018+$R$16,IF(AND(O1019="BUY",I1019&lt;=I1018),K1018,IF(AND(O1019="SELL",I1019&lt;I1018),K1018+$R$16,IF(AND(O1019="SELL",I1019&gt;=I1018),K1018,””))))),$R$16)))</f>
        <v/>
      </c>
      <c r="L1019" s="8" t="str">
        <f t="shared" si="92"/>
        <v/>
      </c>
      <c r="M1019" s="15"/>
      <c r="N1019" s="15" t="str">
        <f t="shared" si="90"/>
        <v/>
      </c>
      <c r="O1019" s="11" t="str">
        <f t="shared" si="95"/>
        <v/>
      </c>
      <c r="P1019" s="16"/>
    </row>
    <row r="1020" spans="1:16">
      <c r="A1020" s="3"/>
      <c r="B1020" s="6"/>
      <c r="G1020" s="1">
        <v>4584</v>
      </c>
      <c r="H1020" s="15" t="str">
        <f t="shared" si="93"/>
        <v/>
      </c>
      <c r="I1020" s="1" t="str">
        <f t="shared" si="94"/>
        <v/>
      </c>
      <c r="J1020" s="8" t="str">
        <f t="shared" si="91"/>
        <v/>
      </c>
      <c r="K1020" s="8" t="str">
        <f>IF(A1020="","",IF(IF(O1020=O1019,IF(K1019=$R$17,$R$17,IF(AND(O1020="BUY",I1020&gt;I1019),K1019+$R$16,IF(AND(O1020="BUY",I1020&lt;=I1019),K1019,IF(AND(O1020="SELL",I1020&lt;I1019),K1019+$R$16,IF(AND(O1020="SELL",I1020&gt;=I1019),K1019,””))))),$R$16)&gt;$R$17,$R$17,IF(O1020=O1019,IF(K1019=$R$17,$R$17,IF(AND(O1020="BUY",I1020&gt;I1019),K1019+$R$16,IF(AND(O1020="BUY",I1020&lt;=I1019),K1019,IF(AND(O1020="SELL",I1020&lt;I1019),K1019+$R$16,IF(AND(O1020="SELL",I1020&gt;=I1019),K1019,””))))),$R$16)))</f>
        <v/>
      </c>
      <c r="L1020" s="8" t="str">
        <f t="shared" si="92"/>
        <v/>
      </c>
      <c r="M1020" s="15"/>
      <c r="N1020" s="15" t="str">
        <f t="shared" si="90"/>
        <v/>
      </c>
      <c r="O1020" s="11" t="str">
        <f t="shared" si="95"/>
        <v/>
      </c>
      <c r="P1020" s="16"/>
    </row>
    <row r="1021" spans="1:16">
      <c r="A1021" s="3"/>
      <c r="B1021" s="6"/>
      <c r="G1021" s="1">
        <v>6760</v>
      </c>
      <c r="H1021" s="15" t="str">
        <f t="shared" si="93"/>
        <v/>
      </c>
      <c r="I1021" s="1" t="str">
        <f t="shared" si="94"/>
        <v/>
      </c>
      <c r="J1021" s="8" t="str">
        <f t="shared" si="91"/>
        <v/>
      </c>
      <c r="K1021" s="8" t="str">
        <f>IF(A1021="","",IF(IF(O1021=O1020,IF(K1020=$R$17,$R$17,IF(AND(O1021="BUY",I1021&gt;I1020),K1020+$R$16,IF(AND(O1021="BUY",I1021&lt;=I1020),K1020,IF(AND(O1021="SELL",I1021&lt;I1020),K1020+$R$16,IF(AND(O1021="SELL",I1021&gt;=I1020),K1020,””))))),$R$16)&gt;$R$17,$R$17,IF(O1021=O1020,IF(K1020=$R$17,$R$17,IF(AND(O1021="BUY",I1021&gt;I1020),K1020+$R$16,IF(AND(O1021="BUY",I1021&lt;=I1020),K1020,IF(AND(O1021="SELL",I1021&lt;I1020),K1020+$R$16,IF(AND(O1021="SELL",I1021&gt;=I1020),K1020,””))))),$R$16)))</f>
        <v/>
      </c>
      <c r="L1021" s="8" t="str">
        <f t="shared" si="92"/>
        <v/>
      </c>
      <c r="M1021" s="15"/>
      <c r="N1021" s="15" t="str">
        <f t="shared" si="90"/>
        <v/>
      </c>
      <c r="O1021" s="11" t="str">
        <f t="shared" si="95"/>
        <v/>
      </c>
      <c r="P1021" s="16"/>
    </row>
    <row r="1022" spans="1:16">
      <c r="A1022" s="3"/>
      <c r="B1022" s="6"/>
      <c r="G1022" s="1">
        <v>6668</v>
      </c>
      <c r="H1022" s="15" t="str">
        <f t="shared" si="93"/>
        <v/>
      </c>
      <c r="I1022" s="1" t="str">
        <f t="shared" si="94"/>
        <v/>
      </c>
      <c r="J1022" s="8" t="str">
        <f t="shared" si="91"/>
        <v/>
      </c>
      <c r="K1022" s="8" t="str">
        <f>IF(A1022="","",IF(IF(O1022=O1021,IF(K1021=$R$17,$R$17,IF(AND(O1022="BUY",I1022&gt;I1021),K1021+$R$16,IF(AND(O1022="BUY",I1022&lt;=I1021),K1021,IF(AND(O1022="SELL",I1022&lt;I1021),K1021+$R$16,IF(AND(O1022="SELL",I1022&gt;=I1021),K1021,””))))),$R$16)&gt;$R$17,$R$17,IF(O1022=O1021,IF(K1021=$R$17,$R$17,IF(AND(O1022="BUY",I1022&gt;I1021),K1021+$R$16,IF(AND(O1022="BUY",I1022&lt;=I1021),K1021,IF(AND(O1022="SELL",I1022&lt;I1021),K1021+$R$16,IF(AND(O1022="SELL",I1022&gt;=I1021),K1021,””))))),$R$16)))</f>
        <v/>
      </c>
      <c r="L1022" s="8" t="str">
        <f t="shared" si="92"/>
        <v/>
      </c>
      <c r="M1022" s="15"/>
      <c r="N1022" s="15" t="str">
        <f t="shared" si="90"/>
        <v/>
      </c>
      <c r="O1022" s="11" t="str">
        <f t="shared" si="95"/>
        <v/>
      </c>
      <c r="P1022" s="16"/>
    </row>
    <row r="1023" spans="1:16">
      <c r="A1023" s="3"/>
      <c r="B1023" s="6"/>
      <c r="G1023" s="1">
        <v>9007</v>
      </c>
      <c r="H1023" s="15" t="str">
        <f t="shared" si="93"/>
        <v/>
      </c>
      <c r="I1023" s="1" t="str">
        <f t="shared" si="94"/>
        <v/>
      </c>
      <c r="J1023" s="8" t="str">
        <f t="shared" si="91"/>
        <v/>
      </c>
      <c r="K1023" s="8" t="str">
        <f>IF(A1023="","",IF(IF(O1023=O1022,IF(K1022=$R$17,$R$17,IF(AND(O1023="BUY",I1023&gt;I1022),K1022+$R$16,IF(AND(O1023="BUY",I1023&lt;=I1022),K1022,IF(AND(O1023="SELL",I1023&lt;I1022),K1022+$R$16,IF(AND(O1023="SELL",I1023&gt;=I1022),K1022,””))))),$R$16)&gt;$R$17,$R$17,IF(O1023=O1022,IF(K1022=$R$17,$R$17,IF(AND(O1023="BUY",I1023&gt;I1022),K1022+$R$16,IF(AND(O1023="BUY",I1023&lt;=I1022),K1022,IF(AND(O1023="SELL",I1023&lt;I1022),K1022+$R$16,IF(AND(O1023="SELL",I1023&gt;=I1022),K1022,””))))),$R$16)))</f>
        <v/>
      </c>
      <c r="L1023" s="8" t="str">
        <f t="shared" si="92"/>
        <v/>
      </c>
      <c r="M1023" s="15"/>
      <c r="N1023" s="15" t="str">
        <f t="shared" si="90"/>
        <v/>
      </c>
      <c r="O1023" s="11" t="str">
        <f t="shared" si="95"/>
        <v/>
      </c>
      <c r="P1023" s="16"/>
    </row>
    <row r="1024" spans="1:16">
      <c r="A1024" s="3"/>
      <c r="B1024" s="6"/>
      <c r="G1024" s="1">
        <v>4581</v>
      </c>
      <c r="H1024" s="15" t="str">
        <f t="shared" si="93"/>
        <v/>
      </c>
      <c r="I1024" s="1" t="str">
        <f t="shared" si="94"/>
        <v/>
      </c>
      <c r="J1024" s="8" t="str">
        <f t="shared" si="91"/>
        <v/>
      </c>
      <c r="K1024" s="8" t="str">
        <f>IF(A1024="","",IF(IF(O1024=O1023,IF(K1023=$R$17,$R$17,IF(AND(O1024="BUY",I1024&gt;I1023),K1023+$R$16,IF(AND(O1024="BUY",I1024&lt;=I1023),K1023,IF(AND(O1024="SELL",I1024&lt;I1023),K1023+$R$16,IF(AND(O1024="SELL",I1024&gt;=I1023),K1023,””))))),$R$16)&gt;$R$17,$R$17,IF(O1024=O1023,IF(K1023=$R$17,$R$17,IF(AND(O1024="BUY",I1024&gt;I1023),K1023+$R$16,IF(AND(O1024="BUY",I1024&lt;=I1023),K1023,IF(AND(O1024="SELL",I1024&lt;I1023),K1023+$R$16,IF(AND(O1024="SELL",I1024&gt;=I1023),K1023,””))))),$R$16)))</f>
        <v/>
      </c>
      <c r="L1024" s="8" t="str">
        <f t="shared" si="92"/>
        <v/>
      </c>
      <c r="M1024" s="15"/>
      <c r="N1024" s="15" t="str">
        <f t="shared" si="90"/>
        <v/>
      </c>
      <c r="O1024" s="11" t="str">
        <f t="shared" si="95"/>
        <v/>
      </c>
      <c r="P1024" s="16"/>
    </row>
    <row r="1025" spans="1:16">
      <c r="A1025" s="3"/>
      <c r="B1025" s="6"/>
      <c r="G1025" s="1">
        <v>8841</v>
      </c>
      <c r="H1025" s="15" t="str">
        <f t="shared" si="93"/>
        <v/>
      </c>
      <c r="I1025" s="1" t="str">
        <f t="shared" si="94"/>
        <v/>
      </c>
      <c r="J1025" s="8" t="str">
        <f t="shared" si="91"/>
        <v/>
      </c>
      <c r="K1025" s="8" t="str">
        <f>IF(A1025="","",IF(IF(O1025=O1024,IF(K1024=$R$17,$R$17,IF(AND(O1025="BUY",I1025&gt;I1024),K1024+$R$16,IF(AND(O1025="BUY",I1025&lt;=I1024),K1024,IF(AND(O1025="SELL",I1025&lt;I1024),K1024+$R$16,IF(AND(O1025="SELL",I1025&gt;=I1024),K1024,””))))),$R$16)&gt;$R$17,$R$17,IF(O1025=O1024,IF(K1024=$R$17,$R$17,IF(AND(O1025="BUY",I1025&gt;I1024),K1024+$R$16,IF(AND(O1025="BUY",I1025&lt;=I1024),K1024,IF(AND(O1025="SELL",I1025&lt;I1024),K1024+$R$16,IF(AND(O1025="SELL",I1025&gt;=I1024),K1024,””))))),$R$16)))</f>
        <v/>
      </c>
      <c r="L1025" s="8" t="str">
        <f t="shared" si="92"/>
        <v/>
      </c>
      <c r="M1025" s="15"/>
      <c r="N1025" s="15" t="str">
        <f t="shared" si="90"/>
        <v/>
      </c>
      <c r="O1025" s="11" t="str">
        <f t="shared" si="95"/>
        <v/>
      </c>
      <c r="P1025" s="16"/>
    </row>
    <row r="1026" spans="1:16">
      <c r="A1026" s="3"/>
      <c r="B1026" s="6"/>
      <c r="G1026" s="1">
        <v>5808</v>
      </c>
      <c r="H1026" s="15" t="str">
        <f t="shared" si="93"/>
        <v/>
      </c>
      <c r="I1026" s="1" t="str">
        <f t="shared" si="94"/>
        <v/>
      </c>
      <c r="J1026" s="8" t="str">
        <f t="shared" si="91"/>
        <v/>
      </c>
      <c r="K1026" s="8" t="str">
        <f>IF(A1026="","",IF(IF(O1026=O1025,IF(K1025=$R$17,$R$17,IF(AND(O1026="BUY",I1026&gt;I1025),K1025+$R$16,IF(AND(O1026="BUY",I1026&lt;=I1025),K1025,IF(AND(O1026="SELL",I1026&lt;I1025),K1025+$R$16,IF(AND(O1026="SELL",I1026&gt;=I1025),K1025,””))))),$R$16)&gt;$R$17,$R$17,IF(O1026=O1025,IF(K1025=$R$17,$R$17,IF(AND(O1026="BUY",I1026&gt;I1025),K1025+$R$16,IF(AND(O1026="BUY",I1026&lt;=I1025),K1025,IF(AND(O1026="SELL",I1026&lt;I1025),K1025+$R$16,IF(AND(O1026="SELL",I1026&gt;=I1025),K1025,””))))),$R$16)))</f>
        <v/>
      </c>
      <c r="L1026" s="8" t="str">
        <f t="shared" si="92"/>
        <v/>
      </c>
      <c r="M1026" s="15"/>
      <c r="N1026" s="15" t="str">
        <f t="shared" si="90"/>
        <v/>
      </c>
      <c r="O1026" s="11" t="str">
        <f t="shared" si="95"/>
        <v/>
      </c>
      <c r="P1026" s="16"/>
    </row>
    <row r="1027" spans="1:16">
      <c r="A1027" s="3"/>
      <c r="B1027" s="6"/>
      <c r="G1027" s="1">
        <v>2978</v>
      </c>
      <c r="H1027" s="15" t="str">
        <f t="shared" si="93"/>
        <v/>
      </c>
      <c r="I1027" s="1" t="str">
        <f t="shared" si="94"/>
        <v/>
      </c>
      <c r="J1027" s="8" t="str">
        <f t="shared" si="91"/>
        <v/>
      </c>
      <c r="K1027" s="8" t="str">
        <f>IF(A1027="","",IF(IF(O1027=O1026,IF(K1026=$R$17,$R$17,IF(AND(O1027="BUY",I1027&gt;I1026),K1026+$R$16,IF(AND(O1027="BUY",I1027&lt;=I1026),K1026,IF(AND(O1027="SELL",I1027&lt;I1026),K1026+$R$16,IF(AND(O1027="SELL",I1027&gt;=I1026),K1026,””))))),$R$16)&gt;$R$17,$R$17,IF(O1027=O1026,IF(K1026=$R$17,$R$17,IF(AND(O1027="BUY",I1027&gt;I1026),K1026+$R$16,IF(AND(O1027="BUY",I1027&lt;=I1026),K1026,IF(AND(O1027="SELL",I1027&lt;I1026),K1026+$R$16,IF(AND(O1027="SELL",I1027&gt;=I1026),K1026,””))))),$R$16)))</f>
        <v/>
      </c>
      <c r="L1027" s="8" t="str">
        <f t="shared" si="92"/>
        <v/>
      </c>
      <c r="M1027" s="15"/>
      <c r="N1027" s="15" t="str">
        <f t="shared" ref="N1027:N1090" si="96">H1027</f>
        <v/>
      </c>
      <c r="O1027" s="11" t="str">
        <f t="shared" si="95"/>
        <v/>
      </c>
      <c r="P1027" s="16"/>
    </row>
    <row r="1028" spans="1:16">
      <c r="A1028" s="3"/>
      <c r="B1028" s="6"/>
      <c r="G1028" s="1">
        <v>4347</v>
      </c>
      <c r="H1028" s="15" t="str">
        <f t="shared" si="93"/>
        <v/>
      </c>
      <c r="I1028" s="1" t="str">
        <f t="shared" si="94"/>
        <v/>
      </c>
      <c r="J1028" s="8" t="str">
        <f t="shared" ref="J1028:J1091" si="97">IF(A1028="","",I1028-H1028)</f>
        <v/>
      </c>
      <c r="K1028" s="8" t="str">
        <f>IF(A1028="","",IF(IF(O1028=O1027,IF(K1027=$R$17,$R$17,IF(AND(O1028="BUY",I1028&gt;I1027),K1027+$R$16,IF(AND(O1028="BUY",I1028&lt;=I1027),K1027,IF(AND(O1028="SELL",I1028&lt;I1027),K1027+$R$16,IF(AND(O1028="SELL",I1028&gt;=I1027),K1027,””))))),$R$16)&gt;$R$17,$R$17,IF(O1028=O1027,IF(K1027=$R$17,$R$17,IF(AND(O1028="BUY",I1028&gt;I1027),K1027+$R$16,IF(AND(O1028="BUY",I1028&lt;=I1027),K1027,IF(AND(O1028="SELL",I1028&lt;I1027),K1027+$R$16,IF(AND(O1028="SELL",I1028&gt;=I1027),K1027,””))))),$R$16)))</f>
        <v/>
      </c>
      <c r="L1028" s="8" t="str">
        <f t="shared" ref="L1028:L1091" si="98">IF(A1028="","",K1028*J1028)</f>
        <v/>
      </c>
      <c r="M1028" s="15"/>
      <c r="N1028" s="15" t="str">
        <f t="shared" si="96"/>
        <v/>
      </c>
      <c r="O1028" s="11" t="str">
        <f t="shared" si="95"/>
        <v/>
      </c>
      <c r="P1028" s="16"/>
    </row>
    <row r="1029" spans="1:16">
      <c r="A1029" s="3"/>
      <c r="B1029" s="6"/>
      <c r="G1029" s="1">
        <v>39294</v>
      </c>
      <c r="H1029" s="15" t="str">
        <f t="shared" ref="H1029:H1092" si="99">IF(A1029="","",IF(AND(O1028="BUY",H1028+L1028&gt;E1029),I1028,IF(AND(O1028="SELL",H1028+L1028&lt;D1029),I1028,H1028+L1028)))</f>
        <v/>
      </c>
      <c r="I1029" s="1" t="str">
        <f t="shared" ref="I1029:I1092" si="100">IF(A1029="","",IF(AND(O1029="BUY",D1029&gt;I1028),D1029,IF(AND(O1029="BUY",D1029&lt;=I1028),I1028,IF(AND(O1029="SELL",E1029&lt;I1028),E1029,I1028))))</f>
        <v/>
      </c>
      <c r="J1029" s="8" t="str">
        <f t="shared" si="97"/>
        <v/>
      </c>
      <c r="K1029" s="8" t="str">
        <f>IF(A1029="","",IF(IF(O1029=O1028,IF(K1028=$R$17,$R$17,IF(AND(O1029="BUY",I1029&gt;I1028),K1028+$R$16,IF(AND(O1029="BUY",I1029&lt;=I1028),K1028,IF(AND(O1029="SELL",I1029&lt;I1028),K1028+$R$16,IF(AND(O1029="SELL",I1029&gt;=I1028),K1028,””))))),$R$16)&gt;$R$17,$R$17,IF(O1029=O1028,IF(K1028=$R$17,$R$17,IF(AND(O1029="BUY",I1029&gt;I1028),K1028+$R$16,IF(AND(O1029="BUY",I1029&lt;=I1028),K1028,IF(AND(O1029="SELL",I1029&lt;I1028),K1028+$R$16,IF(AND(O1029="SELL",I1029&gt;=I1028),K1028,””))))),$R$16)))</f>
        <v/>
      </c>
      <c r="L1029" s="8" t="str">
        <f t="shared" si="98"/>
        <v/>
      </c>
      <c r="M1029" s="15"/>
      <c r="N1029" s="15" t="str">
        <f t="shared" si="96"/>
        <v/>
      </c>
      <c r="O1029" s="11" t="str">
        <f t="shared" ref="O1029:O1092" si="101">IF(H1029&lt;D1029,"BUY",IF(H1029&gt;E1029,"SELL",""))</f>
        <v/>
      </c>
      <c r="P1029" s="16"/>
    </row>
    <row r="1030" spans="1:16">
      <c r="A1030" s="3"/>
      <c r="B1030" s="6"/>
      <c r="G1030" s="1">
        <v>10410</v>
      </c>
      <c r="H1030" s="15" t="str">
        <f t="shared" si="99"/>
        <v/>
      </c>
      <c r="I1030" s="1" t="str">
        <f t="shared" si="100"/>
        <v/>
      </c>
      <c r="J1030" s="8" t="str">
        <f t="shared" si="97"/>
        <v/>
      </c>
      <c r="K1030" s="8" t="str">
        <f>IF(A1030="","",IF(IF(O1030=O1029,IF(K1029=$R$17,$R$17,IF(AND(O1030="BUY",I1030&gt;I1029),K1029+$R$16,IF(AND(O1030="BUY",I1030&lt;=I1029),K1029,IF(AND(O1030="SELL",I1030&lt;I1029),K1029+$R$16,IF(AND(O1030="SELL",I1030&gt;=I1029),K1029,””))))),$R$16)&gt;$R$17,$R$17,IF(O1030=O1029,IF(K1029=$R$17,$R$17,IF(AND(O1030="BUY",I1030&gt;I1029),K1029+$R$16,IF(AND(O1030="BUY",I1030&lt;=I1029),K1029,IF(AND(O1030="SELL",I1030&lt;I1029),K1029+$R$16,IF(AND(O1030="SELL",I1030&gt;=I1029),K1029,””))))),$R$16)))</f>
        <v/>
      </c>
      <c r="L1030" s="8" t="str">
        <f t="shared" si="98"/>
        <v/>
      </c>
      <c r="M1030" s="15"/>
      <c r="N1030" s="15" t="str">
        <f t="shared" si="96"/>
        <v/>
      </c>
      <c r="O1030" s="11" t="str">
        <f t="shared" si="101"/>
        <v/>
      </c>
      <c r="P1030" s="16"/>
    </row>
    <row r="1031" spans="1:16">
      <c r="A1031" s="3"/>
      <c r="B1031" s="6"/>
      <c r="G1031" s="1">
        <v>12455</v>
      </c>
      <c r="H1031" s="15" t="str">
        <f t="shared" si="99"/>
        <v/>
      </c>
      <c r="I1031" s="1" t="str">
        <f t="shared" si="100"/>
        <v/>
      </c>
      <c r="J1031" s="8" t="str">
        <f t="shared" si="97"/>
        <v/>
      </c>
      <c r="K1031" s="8" t="str">
        <f>IF(A1031="","",IF(IF(O1031=O1030,IF(K1030=$R$17,$R$17,IF(AND(O1031="BUY",I1031&gt;I1030),K1030+$R$16,IF(AND(O1031="BUY",I1031&lt;=I1030),K1030,IF(AND(O1031="SELL",I1031&lt;I1030),K1030+$R$16,IF(AND(O1031="SELL",I1031&gt;=I1030),K1030,””))))),$R$16)&gt;$R$17,$R$17,IF(O1031=O1030,IF(K1030=$R$17,$R$17,IF(AND(O1031="BUY",I1031&gt;I1030),K1030+$R$16,IF(AND(O1031="BUY",I1031&lt;=I1030),K1030,IF(AND(O1031="SELL",I1031&lt;I1030),K1030+$R$16,IF(AND(O1031="SELL",I1031&gt;=I1030),K1030,””))))),$R$16)))</f>
        <v/>
      </c>
      <c r="L1031" s="8" t="str">
        <f t="shared" si="98"/>
        <v/>
      </c>
      <c r="M1031" s="15"/>
      <c r="N1031" s="15" t="str">
        <f t="shared" si="96"/>
        <v/>
      </c>
      <c r="O1031" s="11" t="str">
        <f t="shared" si="101"/>
        <v/>
      </c>
      <c r="P1031" s="16"/>
    </row>
    <row r="1032" spans="1:16">
      <c r="A1032" s="3"/>
      <c r="B1032" s="6"/>
      <c r="G1032" s="1">
        <v>6132</v>
      </c>
      <c r="H1032" s="15" t="str">
        <f t="shared" si="99"/>
        <v/>
      </c>
      <c r="I1032" s="1" t="str">
        <f t="shared" si="100"/>
        <v/>
      </c>
      <c r="J1032" s="8" t="str">
        <f t="shared" si="97"/>
        <v/>
      </c>
      <c r="K1032" s="8" t="str">
        <f>IF(A1032="","",IF(IF(O1032=O1031,IF(K1031=$R$17,$R$17,IF(AND(O1032="BUY",I1032&gt;I1031),K1031+$R$16,IF(AND(O1032="BUY",I1032&lt;=I1031),K1031,IF(AND(O1032="SELL",I1032&lt;I1031),K1031+$R$16,IF(AND(O1032="SELL",I1032&gt;=I1031),K1031,””))))),$R$16)&gt;$R$17,$R$17,IF(O1032=O1031,IF(K1031=$R$17,$R$17,IF(AND(O1032="BUY",I1032&gt;I1031),K1031+$R$16,IF(AND(O1032="BUY",I1032&lt;=I1031),K1031,IF(AND(O1032="SELL",I1032&lt;I1031),K1031+$R$16,IF(AND(O1032="SELL",I1032&gt;=I1031),K1031,””))))),$R$16)))</f>
        <v/>
      </c>
      <c r="L1032" s="8" t="str">
        <f t="shared" si="98"/>
        <v/>
      </c>
      <c r="M1032" s="15"/>
      <c r="N1032" s="15" t="str">
        <f t="shared" si="96"/>
        <v/>
      </c>
      <c r="O1032" s="11" t="str">
        <f t="shared" si="101"/>
        <v/>
      </c>
      <c r="P1032" s="16"/>
    </row>
    <row r="1033" spans="1:16">
      <c r="A1033" s="3"/>
      <c r="B1033" s="6"/>
      <c r="G1033" s="1">
        <v>5908</v>
      </c>
      <c r="H1033" s="15" t="str">
        <f t="shared" si="99"/>
        <v/>
      </c>
      <c r="I1033" s="1" t="str">
        <f t="shared" si="100"/>
        <v/>
      </c>
      <c r="J1033" s="8" t="str">
        <f t="shared" si="97"/>
        <v/>
      </c>
      <c r="K1033" s="8" t="str">
        <f>IF(A1033="","",IF(IF(O1033=O1032,IF(K1032=$R$17,$R$17,IF(AND(O1033="BUY",I1033&gt;I1032),K1032+$R$16,IF(AND(O1033="BUY",I1033&lt;=I1032),K1032,IF(AND(O1033="SELL",I1033&lt;I1032),K1032+$R$16,IF(AND(O1033="SELL",I1033&gt;=I1032),K1032,””))))),$R$16)&gt;$R$17,$R$17,IF(O1033=O1032,IF(K1032=$R$17,$R$17,IF(AND(O1033="BUY",I1033&gt;I1032),K1032+$R$16,IF(AND(O1033="BUY",I1033&lt;=I1032),K1032,IF(AND(O1033="SELL",I1033&lt;I1032),K1032+$R$16,IF(AND(O1033="SELL",I1033&gt;=I1032),K1032,””))))),$R$16)))</f>
        <v/>
      </c>
      <c r="L1033" s="8" t="str">
        <f t="shared" si="98"/>
        <v/>
      </c>
      <c r="M1033" s="15"/>
      <c r="N1033" s="15" t="str">
        <f t="shared" si="96"/>
        <v/>
      </c>
      <c r="O1033" s="11" t="str">
        <f t="shared" si="101"/>
        <v/>
      </c>
      <c r="P1033" s="16"/>
    </row>
    <row r="1034" spans="1:16">
      <c r="A1034" s="3"/>
      <c r="B1034" s="6"/>
      <c r="G1034" s="1">
        <v>5514</v>
      </c>
      <c r="H1034" s="15" t="str">
        <f t="shared" si="99"/>
        <v/>
      </c>
      <c r="I1034" s="1" t="str">
        <f t="shared" si="100"/>
        <v/>
      </c>
      <c r="J1034" s="8" t="str">
        <f t="shared" si="97"/>
        <v/>
      </c>
      <c r="K1034" s="8" t="str">
        <f>IF(A1034="","",IF(IF(O1034=O1033,IF(K1033=$R$17,$R$17,IF(AND(O1034="BUY",I1034&gt;I1033),K1033+$R$16,IF(AND(O1034="BUY",I1034&lt;=I1033),K1033,IF(AND(O1034="SELL",I1034&lt;I1033),K1033+$R$16,IF(AND(O1034="SELL",I1034&gt;=I1033),K1033,””))))),$R$16)&gt;$R$17,$R$17,IF(O1034=O1033,IF(K1033=$R$17,$R$17,IF(AND(O1034="BUY",I1034&gt;I1033),K1033+$R$16,IF(AND(O1034="BUY",I1034&lt;=I1033),K1033,IF(AND(O1034="SELL",I1034&lt;I1033),K1033+$R$16,IF(AND(O1034="SELL",I1034&gt;=I1033),K1033,””))))),$R$16)))</f>
        <v/>
      </c>
      <c r="L1034" s="8" t="str">
        <f t="shared" si="98"/>
        <v/>
      </c>
      <c r="M1034" s="15"/>
      <c r="N1034" s="15" t="str">
        <f t="shared" si="96"/>
        <v/>
      </c>
      <c r="O1034" s="11" t="str">
        <f t="shared" si="101"/>
        <v/>
      </c>
      <c r="P1034" s="16"/>
    </row>
    <row r="1035" spans="1:16">
      <c r="A1035" s="3"/>
      <c r="B1035" s="6"/>
      <c r="G1035" s="1">
        <v>9275</v>
      </c>
      <c r="H1035" s="15" t="str">
        <f t="shared" si="99"/>
        <v/>
      </c>
      <c r="I1035" s="1" t="str">
        <f t="shared" si="100"/>
        <v/>
      </c>
      <c r="J1035" s="8" t="str">
        <f t="shared" si="97"/>
        <v/>
      </c>
      <c r="K1035" s="8" t="str">
        <f>IF(A1035="","",IF(IF(O1035=O1034,IF(K1034=$R$17,$R$17,IF(AND(O1035="BUY",I1035&gt;I1034),K1034+$R$16,IF(AND(O1035="BUY",I1035&lt;=I1034),K1034,IF(AND(O1035="SELL",I1035&lt;I1034),K1034+$R$16,IF(AND(O1035="SELL",I1035&gt;=I1034),K1034,””))))),$R$16)&gt;$R$17,$R$17,IF(O1035=O1034,IF(K1034=$R$17,$R$17,IF(AND(O1035="BUY",I1035&gt;I1034),K1034+$R$16,IF(AND(O1035="BUY",I1035&lt;=I1034),K1034,IF(AND(O1035="SELL",I1035&lt;I1034),K1034+$R$16,IF(AND(O1035="SELL",I1035&gt;=I1034),K1034,””))))),$R$16)))</f>
        <v/>
      </c>
      <c r="L1035" s="8" t="str">
        <f t="shared" si="98"/>
        <v/>
      </c>
      <c r="M1035" s="15"/>
      <c r="N1035" s="15" t="str">
        <f t="shared" si="96"/>
        <v/>
      </c>
      <c r="O1035" s="11" t="str">
        <f t="shared" si="101"/>
        <v/>
      </c>
      <c r="P1035" s="16"/>
    </row>
    <row r="1036" spans="1:16">
      <c r="A1036" s="3"/>
      <c r="B1036" s="6"/>
      <c r="G1036" s="1">
        <v>4978</v>
      </c>
      <c r="H1036" s="15" t="str">
        <f t="shared" si="99"/>
        <v/>
      </c>
      <c r="I1036" s="1" t="str">
        <f t="shared" si="100"/>
        <v/>
      </c>
      <c r="J1036" s="8" t="str">
        <f t="shared" si="97"/>
        <v/>
      </c>
      <c r="K1036" s="8" t="str">
        <f>IF(A1036="","",IF(IF(O1036=O1035,IF(K1035=$R$17,$R$17,IF(AND(O1036="BUY",I1036&gt;I1035),K1035+$R$16,IF(AND(O1036="BUY",I1036&lt;=I1035),K1035,IF(AND(O1036="SELL",I1036&lt;I1035),K1035+$R$16,IF(AND(O1036="SELL",I1036&gt;=I1035),K1035,””))))),$R$16)&gt;$R$17,$R$17,IF(O1036=O1035,IF(K1035=$R$17,$R$17,IF(AND(O1036="BUY",I1036&gt;I1035),K1035+$R$16,IF(AND(O1036="BUY",I1036&lt;=I1035),K1035,IF(AND(O1036="SELL",I1036&lt;I1035),K1035+$R$16,IF(AND(O1036="SELL",I1036&gt;=I1035),K1035,””))))),$R$16)))</f>
        <v/>
      </c>
      <c r="L1036" s="8" t="str">
        <f t="shared" si="98"/>
        <v/>
      </c>
      <c r="M1036" s="15"/>
      <c r="N1036" s="15" t="str">
        <f t="shared" si="96"/>
        <v/>
      </c>
      <c r="O1036" s="11" t="str">
        <f t="shared" si="101"/>
        <v/>
      </c>
      <c r="P1036" s="16"/>
    </row>
    <row r="1037" spans="1:16">
      <c r="A1037" s="3"/>
      <c r="B1037" s="6"/>
      <c r="G1037" s="1">
        <v>18735</v>
      </c>
      <c r="H1037" s="15" t="str">
        <f t="shared" si="99"/>
        <v/>
      </c>
      <c r="I1037" s="1" t="str">
        <f t="shared" si="100"/>
        <v/>
      </c>
      <c r="J1037" s="8" t="str">
        <f t="shared" si="97"/>
        <v/>
      </c>
      <c r="K1037" s="8" t="str">
        <f>IF(A1037="","",IF(IF(O1037=O1036,IF(K1036=$R$17,$R$17,IF(AND(O1037="BUY",I1037&gt;I1036),K1036+$R$16,IF(AND(O1037="BUY",I1037&lt;=I1036),K1036,IF(AND(O1037="SELL",I1037&lt;I1036),K1036+$R$16,IF(AND(O1037="SELL",I1037&gt;=I1036),K1036,””))))),$R$16)&gt;$R$17,$R$17,IF(O1037=O1036,IF(K1036=$R$17,$R$17,IF(AND(O1037="BUY",I1037&gt;I1036),K1036+$R$16,IF(AND(O1037="BUY",I1037&lt;=I1036),K1036,IF(AND(O1037="SELL",I1037&lt;I1036),K1036+$R$16,IF(AND(O1037="SELL",I1037&gt;=I1036),K1036,””))))),$R$16)))</f>
        <v/>
      </c>
      <c r="L1037" s="8" t="str">
        <f t="shared" si="98"/>
        <v/>
      </c>
      <c r="M1037" s="15"/>
      <c r="N1037" s="15" t="str">
        <f t="shared" si="96"/>
        <v/>
      </c>
      <c r="O1037" s="11" t="str">
        <f t="shared" si="101"/>
        <v/>
      </c>
      <c r="P1037" s="16"/>
    </row>
    <row r="1038" spans="1:16">
      <c r="A1038" s="3"/>
      <c r="B1038" s="6"/>
      <c r="G1038" s="1">
        <v>15690</v>
      </c>
      <c r="H1038" s="15" t="str">
        <f t="shared" si="99"/>
        <v/>
      </c>
      <c r="I1038" s="1" t="str">
        <f t="shared" si="100"/>
        <v/>
      </c>
      <c r="J1038" s="8" t="str">
        <f t="shared" si="97"/>
        <v/>
      </c>
      <c r="K1038" s="8" t="str">
        <f>IF(A1038="","",IF(IF(O1038=O1037,IF(K1037=$R$17,$R$17,IF(AND(O1038="BUY",I1038&gt;I1037),K1037+$R$16,IF(AND(O1038="BUY",I1038&lt;=I1037),K1037,IF(AND(O1038="SELL",I1038&lt;I1037),K1037+$R$16,IF(AND(O1038="SELL",I1038&gt;=I1037),K1037,””))))),$R$16)&gt;$R$17,$R$17,IF(O1038=O1037,IF(K1037=$R$17,$R$17,IF(AND(O1038="BUY",I1038&gt;I1037),K1037+$R$16,IF(AND(O1038="BUY",I1038&lt;=I1037),K1037,IF(AND(O1038="SELL",I1038&lt;I1037),K1037+$R$16,IF(AND(O1038="SELL",I1038&gt;=I1037),K1037,””))))),$R$16)))</f>
        <v/>
      </c>
      <c r="L1038" s="8" t="str">
        <f t="shared" si="98"/>
        <v/>
      </c>
      <c r="M1038" s="15"/>
      <c r="N1038" s="15" t="str">
        <f t="shared" si="96"/>
        <v/>
      </c>
      <c r="O1038" s="11" t="str">
        <f t="shared" si="101"/>
        <v/>
      </c>
      <c r="P1038" s="16"/>
    </row>
    <row r="1039" spans="1:16">
      <c r="A1039" s="3"/>
      <c r="B1039" s="6"/>
      <c r="G1039" s="1">
        <v>4471</v>
      </c>
      <c r="H1039" s="15" t="str">
        <f t="shared" si="99"/>
        <v/>
      </c>
      <c r="I1039" s="1" t="str">
        <f t="shared" si="100"/>
        <v/>
      </c>
      <c r="J1039" s="8" t="str">
        <f t="shared" si="97"/>
        <v/>
      </c>
      <c r="K1039" s="8" t="str">
        <f>IF(A1039="","",IF(IF(O1039=O1038,IF(K1038=$R$17,$R$17,IF(AND(O1039="BUY",I1039&gt;I1038),K1038+$R$16,IF(AND(O1039="BUY",I1039&lt;=I1038),K1038,IF(AND(O1039="SELL",I1039&lt;I1038),K1038+$R$16,IF(AND(O1039="SELL",I1039&gt;=I1038),K1038,””))))),$R$16)&gt;$R$17,$R$17,IF(O1039=O1038,IF(K1038=$R$17,$R$17,IF(AND(O1039="BUY",I1039&gt;I1038),K1038+$R$16,IF(AND(O1039="BUY",I1039&lt;=I1038),K1038,IF(AND(O1039="SELL",I1039&lt;I1038),K1038+$R$16,IF(AND(O1039="SELL",I1039&gt;=I1038),K1038,””))))),$R$16)))</f>
        <v/>
      </c>
      <c r="L1039" s="8" t="str">
        <f t="shared" si="98"/>
        <v/>
      </c>
      <c r="M1039" s="15"/>
      <c r="N1039" s="15" t="str">
        <f t="shared" si="96"/>
        <v/>
      </c>
      <c r="O1039" s="11" t="str">
        <f t="shared" si="101"/>
        <v/>
      </c>
      <c r="P1039" s="16"/>
    </row>
    <row r="1040" spans="1:16">
      <c r="A1040" s="3"/>
      <c r="B1040" s="6"/>
      <c r="G1040" s="1">
        <v>6815</v>
      </c>
      <c r="H1040" s="15" t="str">
        <f t="shared" si="99"/>
        <v/>
      </c>
      <c r="I1040" s="1" t="str">
        <f t="shared" si="100"/>
        <v/>
      </c>
      <c r="J1040" s="8" t="str">
        <f t="shared" si="97"/>
        <v/>
      </c>
      <c r="K1040" s="8" t="str">
        <f>IF(A1040="","",IF(IF(O1040=O1039,IF(K1039=$R$17,$R$17,IF(AND(O1040="BUY",I1040&gt;I1039),K1039+$R$16,IF(AND(O1040="BUY",I1040&lt;=I1039),K1039,IF(AND(O1040="SELL",I1040&lt;I1039),K1039+$R$16,IF(AND(O1040="SELL",I1040&gt;=I1039),K1039,””))))),$R$16)&gt;$R$17,$R$17,IF(O1040=O1039,IF(K1039=$R$17,$R$17,IF(AND(O1040="BUY",I1040&gt;I1039),K1039+$R$16,IF(AND(O1040="BUY",I1040&lt;=I1039),K1039,IF(AND(O1040="SELL",I1040&lt;I1039),K1039+$R$16,IF(AND(O1040="SELL",I1040&gt;=I1039),K1039,””))))),$R$16)))</f>
        <v/>
      </c>
      <c r="L1040" s="8" t="str">
        <f t="shared" si="98"/>
        <v/>
      </c>
      <c r="M1040" s="15"/>
      <c r="N1040" s="15" t="str">
        <f t="shared" si="96"/>
        <v/>
      </c>
      <c r="O1040" s="11" t="str">
        <f t="shared" si="101"/>
        <v/>
      </c>
      <c r="P1040" s="16"/>
    </row>
    <row r="1041" spans="1:16">
      <c r="A1041" s="3"/>
      <c r="B1041" s="6"/>
      <c r="G1041" s="1">
        <v>26777</v>
      </c>
      <c r="H1041" s="15" t="str">
        <f t="shared" si="99"/>
        <v/>
      </c>
      <c r="I1041" s="1" t="str">
        <f t="shared" si="100"/>
        <v/>
      </c>
      <c r="J1041" s="8" t="str">
        <f t="shared" si="97"/>
        <v/>
      </c>
      <c r="K1041" s="8" t="str">
        <f>IF(A1041="","",IF(IF(O1041=O1040,IF(K1040=$R$17,$R$17,IF(AND(O1041="BUY",I1041&gt;I1040),K1040+$R$16,IF(AND(O1041="BUY",I1041&lt;=I1040),K1040,IF(AND(O1041="SELL",I1041&lt;I1040),K1040+$R$16,IF(AND(O1041="SELL",I1041&gt;=I1040),K1040,””))))),$R$16)&gt;$R$17,$R$17,IF(O1041=O1040,IF(K1040=$R$17,$R$17,IF(AND(O1041="BUY",I1041&gt;I1040),K1040+$R$16,IF(AND(O1041="BUY",I1041&lt;=I1040),K1040,IF(AND(O1041="SELL",I1041&lt;I1040),K1040+$R$16,IF(AND(O1041="SELL",I1041&gt;=I1040),K1040,””))))),$R$16)))</f>
        <v/>
      </c>
      <c r="L1041" s="8" t="str">
        <f t="shared" si="98"/>
        <v/>
      </c>
      <c r="M1041" s="15"/>
      <c r="N1041" s="15" t="str">
        <f t="shared" si="96"/>
        <v/>
      </c>
      <c r="O1041" s="11" t="str">
        <f t="shared" si="101"/>
        <v/>
      </c>
      <c r="P1041" s="16"/>
    </row>
    <row r="1042" spans="1:16">
      <c r="A1042" s="3"/>
      <c r="B1042" s="6"/>
      <c r="G1042" s="1">
        <v>12472</v>
      </c>
      <c r="H1042" s="15" t="str">
        <f t="shared" si="99"/>
        <v/>
      </c>
      <c r="I1042" s="1" t="str">
        <f t="shared" si="100"/>
        <v/>
      </c>
      <c r="J1042" s="8" t="str">
        <f t="shared" si="97"/>
        <v/>
      </c>
      <c r="K1042" s="8" t="str">
        <f>IF(A1042="","",IF(IF(O1042=O1041,IF(K1041=$R$17,$R$17,IF(AND(O1042="BUY",I1042&gt;I1041),K1041+$R$16,IF(AND(O1042="BUY",I1042&lt;=I1041),K1041,IF(AND(O1042="SELL",I1042&lt;I1041),K1041+$R$16,IF(AND(O1042="SELL",I1042&gt;=I1041),K1041,””))))),$R$16)&gt;$R$17,$R$17,IF(O1042=O1041,IF(K1041=$R$17,$R$17,IF(AND(O1042="BUY",I1042&gt;I1041),K1041+$R$16,IF(AND(O1042="BUY",I1042&lt;=I1041),K1041,IF(AND(O1042="SELL",I1042&lt;I1041),K1041+$R$16,IF(AND(O1042="SELL",I1042&gt;=I1041),K1041,””))))),$R$16)))</f>
        <v/>
      </c>
      <c r="L1042" s="8" t="str">
        <f t="shared" si="98"/>
        <v/>
      </c>
      <c r="M1042" s="15"/>
      <c r="N1042" s="15" t="str">
        <f t="shared" si="96"/>
        <v/>
      </c>
      <c r="O1042" s="11" t="str">
        <f t="shared" si="101"/>
        <v/>
      </c>
      <c r="P1042" s="16"/>
    </row>
    <row r="1043" spans="1:16">
      <c r="A1043" s="3"/>
      <c r="B1043" s="6"/>
      <c r="G1043" s="1">
        <v>57729</v>
      </c>
      <c r="H1043" s="15" t="str">
        <f t="shared" si="99"/>
        <v/>
      </c>
      <c r="I1043" s="1" t="str">
        <f t="shared" si="100"/>
        <v/>
      </c>
      <c r="J1043" s="8" t="str">
        <f t="shared" si="97"/>
        <v/>
      </c>
      <c r="K1043" s="8" t="str">
        <f>IF(A1043="","",IF(IF(O1043=O1042,IF(K1042=$R$17,$R$17,IF(AND(O1043="BUY",I1043&gt;I1042),K1042+$R$16,IF(AND(O1043="BUY",I1043&lt;=I1042),K1042,IF(AND(O1043="SELL",I1043&lt;I1042),K1042+$R$16,IF(AND(O1043="SELL",I1043&gt;=I1042),K1042,””))))),$R$16)&gt;$R$17,$R$17,IF(O1043=O1042,IF(K1042=$R$17,$R$17,IF(AND(O1043="BUY",I1043&gt;I1042),K1042+$R$16,IF(AND(O1043="BUY",I1043&lt;=I1042),K1042,IF(AND(O1043="SELL",I1043&lt;I1042),K1042+$R$16,IF(AND(O1043="SELL",I1043&gt;=I1042),K1042,””))))),$R$16)))</f>
        <v/>
      </c>
      <c r="L1043" s="8" t="str">
        <f t="shared" si="98"/>
        <v/>
      </c>
      <c r="M1043" s="15"/>
      <c r="N1043" s="15" t="str">
        <f t="shared" si="96"/>
        <v/>
      </c>
      <c r="O1043" s="11" t="str">
        <f t="shared" si="101"/>
        <v/>
      </c>
      <c r="P1043" s="16"/>
    </row>
    <row r="1044" spans="1:16">
      <c r="A1044" s="3"/>
      <c r="B1044" s="6"/>
      <c r="G1044" s="1">
        <v>24598</v>
      </c>
      <c r="H1044" s="15" t="str">
        <f t="shared" si="99"/>
        <v/>
      </c>
      <c r="I1044" s="1" t="str">
        <f t="shared" si="100"/>
        <v/>
      </c>
      <c r="J1044" s="8" t="str">
        <f t="shared" si="97"/>
        <v/>
      </c>
      <c r="K1044" s="8" t="str">
        <f>IF(A1044="","",IF(IF(O1044=O1043,IF(K1043=$R$17,$R$17,IF(AND(O1044="BUY",I1044&gt;I1043),K1043+$R$16,IF(AND(O1044="BUY",I1044&lt;=I1043),K1043,IF(AND(O1044="SELL",I1044&lt;I1043),K1043+$R$16,IF(AND(O1044="SELL",I1044&gt;=I1043),K1043,””))))),$R$16)&gt;$R$17,$R$17,IF(O1044=O1043,IF(K1043=$R$17,$R$17,IF(AND(O1044="BUY",I1044&gt;I1043),K1043+$R$16,IF(AND(O1044="BUY",I1044&lt;=I1043),K1043,IF(AND(O1044="SELL",I1044&lt;I1043),K1043+$R$16,IF(AND(O1044="SELL",I1044&gt;=I1043),K1043,””))))),$R$16)))</f>
        <v/>
      </c>
      <c r="L1044" s="8" t="str">
        <f t="shared" si="98"/>
        <v/>
      </c>
      <c r="M1044" s="15"/>
      <c r="N1044" s="15" t="str">
        <f t="shared" si="96"/>
        <v/>
      </c>
      <c r="O1044" s="11" t="str">
        <f t="shared" si="101"/>
        <v/>
      </c>
      <c r="P1044" s="16"/>
    </row>
    <row r="1045" spans="1:16">
      <c r="A1045" s="3"/>
      <c r="B1045" s="6"/>
      <c r="G1045" s="1">
        <v>11810</v>
      </c>
      <c r="H1045" s="15" t="str">
        <f t="shared" si="99"/>
        <v/>
      </c>
      <c r="I1045" s="1" t="str">
        <f t="shared" si="100"/>
        <v/>
      </c>
      <c r="J1045" s="8" t="str">
        <f t="shared" si="97"/>
        <v/>
      </c>
      <c r="K1045" s="8" t="str">
        <f>IF(A1045="","",IF(IF(O1045=O1044,IF(K1044=$R$17,$R$17,IF(AND(O1045="BUY",I1045&gt;I1044),K1044+$R$16,IF(AND(O1045="BUY",I1045&lt;=I1044),K1044,IF(AND(O1045="SELL",I1045&lt;I1044),K1044+$R$16,IF(AND(O1045="SELL",I1045&gt;=I1044),K1044,””))))),$R$16)&gt;$R$17,$R$17,IF(O1045=O1044,IF(K1044=$R$17,$R$17,IF(AND(O1045="BUY",I1045&gt;I1044),K1044+$R$16,IF(AND(O1045="BUY",I1045&lt;=I1044),K1044,IF(AND(O1045="SELL",I1045&lt;I1044),K1044+$R$16,IF(AND(O1045="SELL",I1045&gt;=I1044),K1044,””))))),$R$16)))</f>
        <v/>
      </c>
      <c r="L1045" s="8" t="str">
        <f t="shared" si="98"/>
        <v/>
      </c>
      <c r="M1045" s="15"/>
      <c r="N1045" s="15" t="str">
        <f t="shared" si="96"/>
        <v/>
      </c>
      <c r="O1045" s="11" t="str">
        <f t="shared" si="101"/>
        <v/>
      </c>
      <c r="P1045" s="16"/>
    </row>
    <row r="1046" spans="1:16">
      <c r="A1046" s="3"/>
      <c r="B1046" s="6"/>
      <c r="G1046" s="1">
        <v>8957</v>
      </c>
      <c r="H1046" s="15" t="str">
        <f t="shared" si="99"/>
        <v/>
      </c>
      <c r="I1046" s="1" t="str">
        <f t="shared" si="100"/>
        <v/>
      </c>
      <c r="J1046" s="8" t="str">
        <f t="shared" si="97"/>
        <v/>
      </c>
      <c r="K1046" s="8" t="str">
        <f>IF(A1046="","",IF(IF(O1046=O1045,IF(K1045=$R$17,$R$17,IF(AND(O1046="BUY",I1046&gt;I1045),K1045+$R$16,IF(AND(O1046="BUY",I1046&lt;=I1045),K1045,IF(AND(O1046="SELL",I1046&lt;I1045),K1045+$R$16,IF(AND(O1046="SELL",I1046&gt;=I1045),K1045,””))))),$R$16)&gt;$R$17,$R$17,IF(O1046=O1045,IF(K1045=$R$17,$R$17,IF(AND(O1046="BUY",I1046&gt;I1045),K1045+$R$16,IF(AND(O1046="BUY",I1046&lt;=I1045),K1045,IF(AND(O1046="SELL",I1046&lt;I1045),K1045+$R$16,IF(AND(O1046="SELL",I1046&gt;=I1045),K1045,””))))),$R$16)))</f>
        <v/>
      </c>
      <c r="L1046" s="8" t="str">
        <f t="shared" si="98"/>
        <v/>
      </c>
      <c r="M1046" s="15"/>
      <c r="N1046" s="15" t="str">
        <f t="shared" si="96"/>
        <v/>
      </c>
      <c r="O1046" s="11" t="str">
        <f t="shared" si="101"/>
        <v/>
      </c>
      <c r="P1046" s="16"/>
    </row>
    <row r="1047" spans="1:16">
      <c r="A1047" s="3"/>
      <c r="B1047" s="6"/>
      <c r="G1047" s="1">
        <v>13175</v>
      </c>
      <c r="H1047" s="15" t="str">
        <f t="shared" si="99"/>
        <v/>
      </c>
      <c r="I1047" s="1" t="str">
        <f t="shared" si="100"/>
        <v/>
      </c>
      <c r="J1047" s="8" t="str">
        <f t="shared" si="97"/>
        <v/>
      </c>
      <c r="K1047" s="8" t="str">
        <f>IF(A1047="","",IF(IF(O1047=O1046,IF(K1046=$R$17,$R$17,IF(AND(O1047="BUY",I1047&gt;I1046),K1046+$R$16,IF(AND(O1047="BUY",I1047&lt;=I1046),K1046,IF(AND(O1047="SELL",I1047&lt;I1046),K1046+$R$16,IF(AND(O1047="SELL",I1047&gt;=I1046),K1046,””))))),$R$16)&gt;$R$17,$R$17,IF(O1047=O1046,IF(K1046=$R$17,$R$17,IF(AND(O1047="BUY",I1047&gt;I1046),K1046+$R$16,IF(AND(O1047="BUY",I1047&lt;=I1046),K1046,IF(AND(O1047="SELL",I1047&lt;I1046),K1046+$R$16,IF(AND(O1047="SELL",I1047&gt;=I1046),K1046,””))))),$R$16)))</f>
        <v/>
      </c>
      <c r="L1047" s="8" t="str">
        <f t="shared" si="98"/>
        <v/>
      </c>
      <c r="M1047" s="15"/>
      <c r="N1047" s="15" t="str">
        <f t="shared" si="96"/>
        <v/>
      </c>
      <c r="O1047" s="11" t="str">
        <f t="shared" si="101"/>
        <v/>
      </c>
      <c r="P1047" s="16"/>
    </row>
    <row r="1048" spans="1:16">
      <c r="A1048" s="3"/>
      <c r="B1048" s="6"/>
      <c r="G1048" s="1">
        <v>25262</v>
      </c>
      <c r="H1048" s="15" t="str">
        <f t="shared" si="99"/>
        <v/>
      </c>
      <c r="I1048" s="1" t="str">
        <f t="shared" si="100"/>
        <v/>
      </c>
      <c r="J1048" s="8" t="str">
        <f t="shared" si="97"/>
        <v/>
      </c>
      <c r="K1048" s="8" t="str">
        <f>IF(A1048="","",IF(IF(O1048=O1047,IF(K1047=$R$17,$R$17,IF(AND(O1048="BUY",I1048&gt;I1047),K1047+$R$16,IF(AND(O1048="BUY",I1048&lt;=I1047),K1047,IF(AND(O1048="SELL",I1048&lt;I1047),K1047+$R$16,IF(AND(O1048="SELL",I1048&gt;=I1047),K1047,””))))),$R$16)&gt;$R$17,$R$17,IF(O1048=O1047,IF(K1047=$R$17,$R$17,IF(AND(O1048="BUY",I1048&gt;I1047),K1047+$R$16,IF(AND(O1048="BUY",I1048&lt;=I1047),K1047,IF(AND(O1048="SELL",I1048&lt;I1047),K1047+$R$16,IF(AND(O1048="SELL",I1048&gt;=I1047),K1047,””))))),$R$16)))</f>
        <v/>
      </c>
      <c r="L1048" s="8" t="str">
        <f t="shared" si="98"/>
        <v/>
      </c>
      <c r="M1048" s="15"/>
      <c r="N1048" s="15" t="str">
        <f t="shared" si="96"/>
        <v/>
      </c>
      <c r="O1048" s="11" t="str">
        <f t="shared" si="101"/>
        <v/>
      </c>
      <c r="P1048" s="16"/>
    </row>
    <row r="1049" spans="1:16">
      <c r="A1049" s="3"/>
      <c r="B1049" s="6"/>
      <c r="G1049" s="1">
        <v>5416</v>
      </c>
      <c r="H1049" s="15" t="str">
        <f t="shared" si="99"/>
        <v/>
      </c>
      <c r="I1049" s="1" t="str">
        <f t="shared" si="100"/>
        <v/>
      </c>
      <c r="J1049" s="8" t="str">
        <f t="shared" si="97"/>
        <v/>
      </c>
      <c r="K1049" s="8" t="str">
        <f>IF(A1049="","",IF(IF(O1049=O1048,IF(K1048=$R$17,$R$17,IF(AND(O1049="BUY",I1049&gt;I1048),K1048+$R$16,IF(AND(O1049="BUY",I1049&lt;=I1048),K1048,IF(AND(O1049="SELL",I1049&lt;I1048),K1048+$R$16,IF(AND(O1049="SELL",I1049&gt;=I1048),K1048,””))))),$R$16)&gt;$R$17,$R$17,IF(O1049=O1048,IF(K1048=$R$17,$R$17,IF(AND(O1049="BUY",I1049&gt;I1048),K1048+$R$16,IF(AND(O1049="BUY",I1049&lt;=I1048),K1048,IF(AND(O1049="SELL",I1049&lt;I1048),K1048+$R$16,IF(AND(O1049="SELL",I1049&gt;=I1048),K1048,””))))),$R$16)))</f>
        <v/>
      </c>
      <c r="L1049" s="8" t="str">
        <f t="shared" si="98"/>
        <v/>
      </c>
      <c r="M1049" s="15"/>
      <c r="N1049" s="15" t="str">
        <f t="shared" si="96"/>
        <v/>
      </c>
      <c r="O1049" s="11" t="str">
        <f t="shared" si="101"/>
        <v/>
      </c>
      <c r="P1049" s="16"/>
    </row>
    <row r="1050" spans="1:16">
      <c r="A1050" s="3"/>
      <c r="B1050" s="6"/>
      <c r="G1050" s="1">
        <v>16717</v>
      </c>
      <c r="H1050" s="15" t="str">
        <f t="shared" si="99"/>
        <v/>
      </c>
      <c r="I1050" s="1" t="str">
        <f t="shared" si="100"/>
        <v/>
      </c>
      <c r="J1050" s="8" t="str">
        <f t="shared" si="97"/>
        <v/>
      </c>
      <c r="K1050" s="8" t="str">
        <f>IF(A1050="","",IF(IF(O1050=O1049,IF(K1049=$R$17,$R$17,IF(AND(O1050="BUY",I1050&gt;I1049),K1049+$R$16,IF(AND(O1050="BUY",I1050&lt;=I1049),K1049,IF(AND(O1050="SELL",I1050&lt;I1049),K1049+$R$16,IF(AND(O1050="SELL",I1050&gt;=I1049),K1049,””))))),$R$16)&gt;$R$17,$R$17,IF(O1050=O1049,IF(K1049=$R$17,$R$17,IF(AND(O1050="BUY",I1050&gt;I1049),K1049+$R$16,IF(AND(O1050="BUY",I1050&lt;=I1049),K1049,IF(AND(O1050="SELL",I1050&lt;I1049),K1049+$R$16,IF(AND(O1050="SELL",I1050&gt;=I1049),K1049,””))))),$R$16)))</f>
        <v/>
      </c>
      <c r="L1050" s="8" t="str">
        <f t="shared" si="98"/>
        <v/>
      </c>
      <c r="M1050" s="15"/>
      <c r="N1050" s="15" t="str">
        <f t="shared" si="96"/>
        <v/>
      </c>
      <c r="O1050" s="11" t="str">
        <f t="shared" si="101"/>
        <v/>
      </c>
      <c r="P1050" s="16"/>
    </row>
    <row r="1051" spans="1:16">
      <c r="A1051" s="3"/>
      <c r="B1051" s="6"/>
      <c r="G1051" s="1">
        <v>10175</v>
      </c>
      <c r="H1051" s="15" t="str">
        <f t="shared" si="99"/>
        <v/>
      </c>
      <c r="I1051" s="1" t="str">
        <f t="shared" si="100"/>
        <v/>
      </c>
      <c r="J1051" s="8" t="str">
        <f t="shared" si="97"/>
        <v/>
      </c>
      <c r="K1051" s="8" t="str">
        <f>IF(A1051="","",IF(IF(O1051=O1050,IF(K1050=$R$17,$R$17,IF(AND(O1051="BUY",I1051&gt;I1050),K1050+$R$16,IF(AND(O1051="BUY",I1051&lt;=I1050),K1050,IF(AND(O1051="SELL",I1051&lt;I1050),K1050+$R$16,IF(AND(O1051="SELL",I1051&gt;=I1050),K1050,””))))),$R$16)&gt;$R$17,$R$17,IF(O1051=O1050,IF(K1050=$R$17,$R$17,IF(AND(O1051="BUY",I1051&gt;I1050),K1050+$R$16,IF(AND(O1051="BUY",I1051&lt;=I1050),K1050,IF(AND(O1051="SELL",I1051&lt;I1050),K1050+$R$16,IF(AND(O1051="SELL",I1051&gt;=I1050),K1050,””))))),$R$16)))</f>
        <v/>
      </c>
      <c r="L1051" s="8" t="str">
        <f t="shared" si="98"/>
        <v/>
      </c>
      <c r="M1051" s="15"/>
      <c r="N1051" s="15" t="str">
        <f t="shared" si="96"/>
        <v/>
      </c>
      <c r="O1051" s="11" t="str">
        <f t="shared" si="101"/>
        <v/>
      </c>
      <c r="P1051" s="16"/>
    </row>
    <row r="1052" spans="1:16">
      <c r="A1052" s="3"/>
      <c r="B1052" s="6"/>
      <c r="G1052" s="1">
        <v>10810</v>
      </c>
      <c r="H1052" s="15" t="str">
        <f t="shared" si="99"/>
        <v/>
      </c>
      <c r="I1052" s="1" t="str">
        <f t="shared" si="100"/>
        <v/>
      </c>
      <c r="J1052" s="8" t="str">
        <f t="shared" si="97"/>
        <v/>
      </c>
      <c r="K1052" s="8" t="str">
        <f>IF(A1052="","",IF(IF(O1052=O1051,IF(K1051=$R$17,$R$17,IF(AND(O1052="BUY",I1052&gt;I1051),K1051+$R$16,IF(AND(O1052="BUY",I1052&lt;=I1051),K1051,IF(AND(O1052="SELL",I1052&lt;I1051),K1051+$R$16,IF(AND(O1052="SELL",I1052&gt;=I1051),K1051,””))))),$R$16)&gt;$R$17,$R$17,IF(O1052=O1051,IF(K1051=$R$17,$R$17,IF(AND(O1052="BUY",I1052&gt;I1051),K1051+$R$16,IF(AND(O1052="BUY",I1052&lt;=I1051),K1051,IF(AND(O1052="SELL",I1052&lt;I1051),K1051+$R$16,IF(AND(O1052="SELL",I1052&gt;=I1051),K1051,””))))),$R$16)))</f>
        <v/>
      </c>
      <c r="L1052" s="8" t="str">
        <f t="shared" si="98"/>
        <v/>
      </c>
      <c r="M1052" s="15"/>
      <c r="N1052" s="15" t="str">
        <f t="shared" si="96"/>
        <v/>
      </c>
      <c r="O1052" s="11" t="str">
        <f t="shared" si="101"/>
        <v/>
      </c>
      <c r="P1052" s="16"/>
    </row>
    <row r="1053" spans="1:16">
      <c r="A1053" s="3"/>
      <c r="B1053" s="6"/>
      <c r="G1053" s="1">
        <v>3954</v>
      </c>
      <c r="H1053" s="15" t="str">
        <f t="shared" si="99"/>
        <v/>
      </c>
      <c r="I1053" s="1" t="str">
        <f t="shared" si="100"/>
        <v/>
      </c>
      <c r="J1053" s="8" t="str">
        <f t="shared" si="97"/>
        <v/>
      </c>
      <c r="K1053" s="8" t="str">
        <f>IF(A1053="","",IF(IF(O1053=O1052,IF(K1052=$R$17,$R$17,IF(AND(O1053="BUY",I1053&gt;I1052),K1052+$R$16,IF(AND(O1053="BUY",I1053&lt;=I1052),K1052,IF(AND(O1053="SELL",I1053&lt;I1052),K1052+$R$16,IF(AND(O1053="SELL",I1053&gt;=I1052),K1052,””))))),$R$16)&gt;$R$17,$R$17,IF(O1053=O1052,IF(K1052=$R$17,$R$17,IF(AND(O1053="BUY",I1053&gt;I1052),K1052+$R$16,IF(AND(O1053="BUY",I1053&lt;=I1052),K1052,IF(AND(O1053="SELL",I1053&lt;I1052),K1052+$R$16,IF(AND(O1053="SELL",I1053&gt;=I1052),K1052,””))))),$R$16)))</f>
        <v/>
      </c>
      <c r="L1053" s="8" t="str">
        <f t="shared" si="98"/>
        <v/>
      </c>
      <c r="M1053" s="15"/>
      <c r="N1053" s="15" t="str">
        <f t="shared" si="96"/>
        <v/>
      </c>
      <c r="O1053" s="11" t="str">
        <f t="shared" si="101"/>
        <v/>
      </c>
      <c r="P1053" s="16"/>
    </row>
    <row r="1054" spans="1:16">
      <c r="A1054" s="3"/>
      <c r="B1054" s="6"/>
      <c r="G1054" s="1">
        <v>26339</v>
      </c>
      <c r="H1054" s="15" t="str">
        <f t="shared" si="99"/>
        <v/>
      </c>
      <c r="I1054" s="1" t="str">
        <f t="shared" si="100"/>
        <v/>
      </c>
      <c r="J1054" s="8" t="str">
        <f t="shared" si="97"/>
        <v/>
      </c>
      <c r="K1054" s="8" t="str">
        <f>IF(A1054="","",IF(IF(O1054=O1053,IF(K1053=$R$17,$R$17,IF(AND(O1054="BUY",I1054&gt;I1053),K1053+$R$16,IF(AND(O1054="BUY",I1054&lt;=I1053),K1053,IF(AND(O1054="SELL",I1054&lt;I1053),K1053+$R$16,IF(AND(O1054="SELL",I1054&gt;=I1053),K1053,””))))),$R$16)&gt;$R$17,$R$17,IF(O1054=O1053,IF(K1053=$R$17,$R$17,IF(AND(O1054="BUY",I1054&gt;I1053),K1053+$R$16,IF(AND(O1054="BUY",I1054&lt;=I1053),K1053,IF(AND(O1054="SELL",I1054&lt;I1053),K1053+$R$16,IF(AND(O1054="SELL",I1054&gt;=I1053),K1053,””))))),$R$16)))</f>
        <v/>
      </c>
      <c r="L1054" s="8" t="str">
        <f t="shared" si="98"/>
        <v/>
      </c>
      <c r="M1054" s="15"/>
      <c r="N1054" s="15" t="str">
        <f t="shared" si="96"/>
        <v/>
      </c>
      <c r="O1054" s="11" t="str">
        <f t="shared" si="101"/>
        <v/>
      </c>
      <c r="P1054" s="16"/>
    </row>
    <row r="1055" spans="1:16">
      <c r="A1055" s="3"/>
      <c r="B1055" s="6"/>
      <c r="G1055" s="1">
        <v>43092</v>
      </c>
      <c r="H1055" s="15" t="str">
        <f t="shared" si="99"/>
        <v/>
      </c>
      <c r="I1055" s="1" t="str">
        <f t="shared" si="100"/>
        <v/>
      </c>
      <c r="J1055" s="8" t="str">
        <f t="shared" si="97"/>
        <v/>
      </c>
      <c r="K1055" s="8" t="str">
        <f>IF(A1055="","",IF(IF(O1055=O1054,IF(K1054=$R$17,$R$17,IF(AND(O1055="BUY",I1055&gt;I1054),K1054+$R$16,IF(AND(O1055="BUY",I1055&lt;=I1054),K1054,IF(AND(O1055="SELL",I1055&lt;I1054),K1054+$R$16,IF(AND(O1055="SELL",I1055&gt;=I1054),K1054,””))))),$R$16)&gt;$R$17,$R$17,IF(O1055=O1054,IF(K1054=$R$17,$R$17,IF(AND(O1055="BUY",I1055&gt;I1054),K1054+$R$16,IF(AND(O1055="BUY",I1055&lt;=I1054),K1054,IF(AND(O1055="SELL",I1055&lt;I1054),K1054+$R$16,IF(AND(O1055="SELL",I1055&gt;=I1054),K1054,””))))),$R$16)))</f>
        <v/>
      </c>
      <c r="L1055" s="8" t="str">
        <f t="shared" si="98"/>
        <v/>
      </c>
      <c r="M1055" s="15"/>
      <c r="N1055" s="15" t="str">
        <f t="shared" si="96"/>
        <v/>
      </c>
      <c r="O1055" s="11" t="str">
        <f t="shared" si="101"/>
        <v/>
      </c>
      <c r="P1055" s="16"/>
    </row>
    <row r="1056" spans="1:16">
      <c r="A1056" s="3"/>
      <c r="B1056" s="6"/>
      <c r="G1056" s="1">
        <v>11392</v>
      </c>
      <c r="H1056" s="15" t="str">
        <f t="shared" si="99"/>
        <v/>
      </c>
      <c r="I1056" s="1" t="str">
        <f t="shared" si="100"/>
        <v/>
      </c>
      <c r="J1056" s="8" t="str">
        <f t="shared" si="97"/>
        <v/>
      </c>
      <c r="K1056" s="8" t="str">
        <f>IF(A1056="","",IF(IF(O1056=O1055,IF(K1055=$R$17,$R$17,IF(AND(O1056="BUY",I1056&gt;I1055),K1055+$R$16,IF(AND(O1056="BUY",I1056&lt;=I1055),K1055,IF(AND(O1056="SELL",I1056&lt;I1055),K1055+$R$16,IF(AND(O1056="SELL",I1056&gt;=I1055),K1055,””))))),$R$16)&gt;$R$17,$R$17,IF(O1056=O1055,IF(K1055=$R$17,$R$17,IF(AND(O1056="BUY",I1056&gt;I1055),K1055+$R$16,IF(AND(O1056="BUY",I1056&lt;=I1055),K1055,IF(AND(O1056="SELL",I1056&lt;I1055),K1055+$R$16,IF(AND(O1056="SELL",I1056&gt;=I1055),K1055,””))))),$R$16)))</f>
        <v/>
      </c>
      <c r="L1056" s="8" t="str">
        <f t="shared" si="98"/>
        <v/>
      </c>
      <c r="M1056" s="15"/>
      <c r="N1056" s="15" t="str">
        <f t="shared" si="96"/>
        <v/>
      </c>
      <c r="O1056" s="11" t="str">
        <f t="shared" si="101"/>
        <v/>
      </c>
      <c r="P1056" s="16"/>
    </row>
    <row r="1057" spans="1:16">
      <c r="A1057" s="3"/>
      <c r="B1057" s="6"/>
      <c r="G1057" s="1">
        <v>27901</v>
      </c>
      <c r="H1057" s="15" t="str">
        <f t="shared" si="99"/>
        <v/>
      </c>
      <c r="I1057" s="1" t="str">
        <f t="shared" si="100"/>
        <v/>
      </c>
      <c r="J1057" s="8" t="str">
        <f t="shared" si="97"/>
        <v/>
      </c>
      <c r="K1057" s="8" t="str">
        <f>IF(A1057="","",IF(IF(O1057=O1056,IF(K1056=$R$17,$R$17,IF(AND(O1057="BUY",I1057&gt;I1056),K1056+$R$16,IF(AND(O1057="BUY",I1057&lt;=I1056),K1056,IF(AND(O1057="SELL",I1057&lt;I1056),K1056+$R$16,IF(AND(O1057="SELL",I1057&gt;=I1056),K1056,””))))),$R$16)&gt;$R$17,$R$17,IF(O1057=O1056,IF(K1056=$R$17,$R$17,IF(AND(O1057="BUY",I1057&gt;I1056),K1056+$R$16,IF(AND(O1057="BUY",I1057&lt;=I1056),K1056,IF(AND(O1057="SELL",I1057&lt;I1056),K1056+$R$16,IF(AND(O1057="SELL",I1057&gt;=I1056),K1056,””))))),$R$16)))</f>
        <v/>
      </c>
      <c r="L1057" s="8" t="str">
        <f t="shared" si="98"/>
        <v/>
      </c>
      <c r="M1057" s="15"/>
      <c r="N1057" s="15" t="str">
        <f t="shared" si="96"/>
        <v/>
      </c>
      <c r="O1057" s="11" t="str">
        <f t="shared" si="101"/>
        <v/>
      </c>
      <c r="P1057" s="16"/>
    </row>
    <row r="1058" spans="1:16">
      <c r="A1058" s="3"/>
      <c r="B1058" s="6"/>
      <c r="G1058" s="1">
        <v>20634</v>
      </c>
      <c r="H1058" s="15" t="str">
        <f t="shared" si="99"/>
        <v/>
      </c>
      <c r="I1058" s="1" t="str">
        <f t="shared" si="100"/>
        <v/>
      </c>
      <c r="J1058" s="8" t="str">
        <f t="shared" si="97"/>
        <v/>
      </c>
      <c r="K1058" s="8" t="str">
        <f>IF(A1058="","",IF(IF(O1058=O1057,IF(K1057=$R$17,$R$17,IF(AND(O1058="BUY",I1058&gt;I1057),K1057+$R$16,IF(AND(O1058="BUY",I1058&lt;=I1057),K1057,IF(AND(O1058="SELL",I1058&lt;I1057),K1057+$R$16,IF(AND(O1058="SELL",I1058&gt;=I1057),K1057,””))))),$R$16)&gt;$R$17,$R$17,IF(O1058=O1057,IF(K1057=$R$17,$R$17,IF(AND(O1058="BUY",I1058&gt;I1057),K1057+$R$16,IF(AND(O1058="BUY",I1058&lt;=I1057),K1057,IF(AND(O1058="SELL",I1058&lt;I1057),K1057+$R$16,IF(AND(O1058="SELL",I1058&gt;=I1057),K1057,””))))),$R$16)))</f>
        <v/>
      </c>
      <c r="L1058" s="8" t="str">
        <f t="shared" si="98"/>
        <v/>
      </c>
      <c r="M1058" s="15"/>
      <c r="N1058" s="15" t="str">
        <f t="shared" si="96"/>
        <v/>
      </c>
      <c r="O1058" s="11" t="str">
        <f t="shared" si="101"/>
        <v/>
      </c>
      <c r="P1058" s="16"/>
    </row>
    <row r="1059" spans="1:16">
      <c r="A1059" s="3"/>
      <c r="B1059" s="6"/>
      <c r="G1059" s="1">
        <v>6428</v>
      </c>
      <c r="H1059" s="15" t="str">
        <f t="shared" si="99"/>
        <v/>
      </c>
      <c r="I1059" s="1" t="str">
        <f t="shared" si="100"/>
        <v/>
      </c>
      <c r="J1059" s="8" t="str">
        <f t="shared" si="97"/>
        <v/>
      </c>
      <c r="K1059" s="8" t="str">
        <f>IF(A1059="","",IF(IF(O1059=O1058,IF(K1058=$R$17,$R$17,IF(AND(O1059="BUY",I1059&gt;I1058),K1058+$R$16,IF(AND(O1059="BUY",I1059&lt;=I1058),K1058,IF(AND(O1059="SELL",I1059&lt;I1058),K1058+$R$16,IF(AND(O1059="SELL",I1059&gt;=I1058),K1058,””))))),$R$16)&gt;$R$17,$R$17,IF(O1059=O1058,IF(K1058=$R$17,$R$17,IF(AND(O1059="BUY",I1059&gt;I1058),K1058+$R$16,IF(AND(O1059="BUY",I1059&lt;=I1058),K1058,IF(AND(O1059="SELL",I1059&lt;I1058),K1058+$R$16,IF(AND(O1059="SELL",I1059&gt;=I1058),K1058,””))))),$R$16)))</f>
        <v/>
      </c>
      <c r="L1059" s="8" t="str">
        <f t="shared" si="98"/>
        <v/>
      </c>
      <c r="M1059" s="15"/>
      <c r="N1059" s="15" t="str">
        <f t="shared" si="96"/>
        <v/>
      </c>
      <c r="O1059" s="11" t="str">
        <f t="shared" si="101"/>
        <v/>
      </c>
      <c r="P1059" s="16"/>
    </row>
    <row r="1060" spans="1:16">
      <c r="A1060" s="3"/>
      <c r="B1060" s="6"/>
      <c r="G1060" s="1">
        <v>5546</v>
      </c>
      <c r="H1060" s="15" t="str">
        <f t="shared" si="99"/>
        <v/>
      </c>
      <c r="I1060" s="1" t="str">
        <f t="shared" si="100"/>
        <v/>
      </c>
      <c r="J1060" s="8" t="str">
        <f t="shared" si="97"/>
        <v/>
      </c>
      <c r="K1060" s="8" t="str">
        <f>IF(A1060="","",IF(IF(O1060=O1059,IF(K1059=$R$17,$R$17,IF(AND(O1060="BUY",I1060&gt;I1059),K1059+$R$16,IF(AND(O1060="BUY",I1060&lt;=I1059),K1059,IF(AND(O1060="SELL",I1060&lt;I1059),K1059+$R$16,IF(AND(O1060="SELL",I1060&gt;=I1059),K1059,””))))),$R$16)&gt;$R$17,$R$17,IF(O1060=O1059,IF(K1059=$R$17,$R$17,IF(AND(O1060="BUY",I1060&gt;I1059),K1059+$R$16,IF(AND(O1060="BUY",I1060&lt;=I1059),K1059,IF(AND(O1060="SELL",I1060&lt;I1059),K1059+$R$16,IF(AND(O1060="SELL",I1060&gt;=I1059),K1059,””))))),$R$16)))</f>
        <v/>
      </c>
      <c r="L1060" s="8" t="str">
        <f t="shared" si="98"/>
        <v/>
      </c>
      <c r="M1060" s="15"/>
      <c r="N1060" s="15" t="str">
        <f t="shared" si="96"/>
        <v/>
      </c>
      <c r="O1060" s="11" t="str">
        <f t="shared" si="101"/>
        <v/>
      </c>
      <c r="P1060" s="16"/>
    </row>
    <row r="1061" spans="1:16">
      <c r="A1061" s="3"/>
      <c r="B1061" s="6"/>
      <c r="G1061" s="1">
        <v>17029</v>
      </c>
      <c r="H1061" s="15" t="str">
        <f t="shared" si="99"/>
        <v/>
      </c>
      <c r="I1061" s="1" t="str">
        <f t="shared" si="100"/>
        <v/>
      </c>
      <c r="J1061" s="8" t="str">
        <f t="shared" si="97"/>
        <v/>
      </c>
      <c r="K1061" s="8" t="str">
        <f>IF(A1061="","",IF(IF(O1061=O1060,IF(K1060=$R$17,$R$17,IF(AND(O1061="BUY",I1061&gt;I1060),K1060+$R$16,IF(AND(O1061="BUY",I1061&lt;=I1060),K1060,IF(AND(O1061="SELL",I1061&lt;I1060),K1060+$R$16,IF(AND(O1061="SELL",I1061&gt;=I1060),K1060,””))))),$R$16)&gt;$R$17,$R$17,IF(O1061=O1060,IF(K1060=$R$17,$R$17,IF(AND(O1061="BUY",I1061&gt;I1060),K1060+$R$16,IF(AND(O1061="BUY",I1061&lt;=I1060),K1060,IF(AND(O1061="SELL",I1061&lt;I1060),K1060+$R$16,IF(AND(O1061="SELL",I1061&gt;=I1060),K1060,””))))),$R$16)))</f>
        <v/>
      </c>
      <c r="L1061" s="8" t="str">
        <f t="shared" si="98"/>
        <v/>
      </c>
      <c r="M1061" s="15"/>
      <c r="N1061" s="15" t="str">
        <f t="shared" si="96"/>
        <v/>
      </c>
      <c r="O1061" s="11" t="str">
        <f t="shared" si="101"/>
        <v/>
      </c>
      <c r="P1061" s="16"/>
    </row>
    <row r="1062" spans="1:16">
      <c r="A1062" s="3"/>
      <c r="B1062" s="6"/>
      <c r="G1062" s="1">
        <v>13293</v>
      </c>
      <c r="H1062" s="15" t="str">
        <f t="shared" si="99"/>
        <v/>
      </c>
      <c r="I1062" s="1" t="str">
        <f t="shared" si="100"/>
        <v/>
      </c>
      <c r="J1062" s="8" t="str">
        <f t="shared" si="97"/>
        <v/>
      </c>
      <c r="K1062" s="8" t="str">
        <f>IF(A1062="","",IF(IF(O1062=O1061,IF(K1061=$R$17,$R$17,IF(AND(O1062="BUY",I1062&gt;I1061),K1061+$R$16,IF(AND(O1062="BUY",I1062&lt;=I1061),K1061,IF(AND(O1062="SELL",I1062&lt;I1061),K1061+$R$16,IF(AND(O1062="SELL",I1062&gt;=I1061),K1061,””))))),$R$16)&gt;$R$17,$R$17,IF(O1062=O1061,IF(K1061=$R$17,$R$17,IF(AND(O1062="BUY",I1062&gt;I1061),K1061+$R$16,IF(AND(O1062="BUY",I1062&lt;=I1061),K1061,IF(AND(O1062="SELL",I1062&lt;I1061),K1061+$R$16,IF(AND(O1062="SELL",I1062&gt;=I1061),K1061,””))))),$R$16)))</f>
        <v/>
      </c>
      <c r="L1062" s="8" t="str">
        <f t="shared" si="98"/>
        <v/>
      </c>
      <c r="M1062" s="15"/>
      <c r="N1062" s="15" t="str">
        <f t="shared" si="96"/>
        <v/>
      </c>
      <c r="O1062" s="11" t="str">
        <f t="shared" si="101"/>
        <v/>
      </c>
      <c r="P1062" s="16"/>
    </row>
    <row r="1063" spans="1:16">
      <c r="A1063" s="3"/>
      <c r="B1063" s="6"/>
      <c r="G1063" s="1">
        <v>16928</v>
      </c>
      <c r="H1063" s="15" t="str">
        <f t="shared" si="99"/>
        <v/>
      </c>
      <c r="I1063" s="1" t="str">
        <f t="shared" si="100"/>
        <v/>
      </c>
      <c r="J1063" s="8" t="str">
        <f t="shared" si="97"/>
        <v/>
      </c>
      <c r="K1063" s="8" t="str">
        <f>IF(A1063="","",IF(IF(O1063=O1062,IF(K1062=$R$17,$R$17,IF(AND(O1063="BUY",I1063&gt;I1062),K1062+$R$16,IF(AND(O1063="BUY",I1063&lt;=I1062),K1062,IF(AND(O1063="SELL",I1063&lt;I1062),K1062+$R$16,IF(AND(O1063="SELL",I1063&gt;=I1062),K1062,””))))),$R$16)&gt;$R$17,$R$17,IF(O1063=O1062,IF(K1062=$R$17,$R$17,IF(AND(O1063="BUY",I1063&gt;I1062),K1062+$R$16,IF(AND(O1063="BUY",I1063&lt;=I1062),K1062,IF(AND(O1063="SELL",I1063&lt;I1062),K1062+$R$16,IF(AND(O1063="SELL",I1063&gt;=I1062),K1062,””))))),$R$16)))</f>
        <v/>
      </c>
      <c r="L1063" s="8" t="str">
        <f t="shared" si="98"/>
        <v/>
      </c>
      <c r="M1063" s="15"/>
      <c r="N1063" s="15" t="str">
        <f t="shared" si="96"/>
        <v/>
      </c>
      <c r="O1063" s="11" t="str">
        <f t="shared" si="101"/>
        <v/>
      </c>
      <c r="P1063" s="16"/>
    </row>
    <row r="1064" spans="1:16">
      <c r="A1064" s="3"/>
      <c r="B1064" s="6"/>
      <c r="G1064" s="1">
        <v>16052</v>
      </c>
      <c r="H1064" s="15" t="str">
        <f t="shared" si="99"/>
        <v/>
      </c>
      <c r="I1064" s="1" t="str">
        <f t="shared" si="100"/>
        <v/>
      </c>
      <c r="J1064" s="8" t="str">
        <f t="shared" si="97"/>
        <v/>
      </c>
      <c r="K1064" s="8" t="str">
        <f>IF(A1064="","",IF(IF(O1064=O1063,IF(K1063=$R$17,$R$17,IF(AND(O1064="BUY",I1064&gt;I1063),K1063+$R$16,IF(AND(O1064="BUY",I1064&lt;=I1063),K1063,IF(AND(O1064="SELL",I1064&lt;I1063),K1063+$R$16,IF(AND(O1064="SELL",I1064&gt;=I1063),K1063,””))))),$R$16)&gt;$R$17,$R$17,IF(O1064=O1063,IF(K1063=$R$17,$R$17,IF(AND(O1064="BUY",I1064&gt;I1063),K1063+$R$16,IF(AND(O1064="BUY",I1064&lt;=I1063),K1063,IF(AND(O1064="SELL",I1064&lt;I1063),K1063+$R$16,IF(AND(O1064="SELL",I1064&gt;=I1063),K1063,””))))),$R$16)))</f>
        <v/>
      </c>
      <c r="L1064" s="8" t="str">
        <f t="shared" si="98"/>
        <v/>
      </c>
      <c r="M1064" s="15"/>
      <c r="N1064" s="15" t="str">
        <f t="shared" si="96"/>
        <v/>
      </c>
      <c r="O1064" s="11" t="str">
        <f t="shared" si="101"/>
        <v/>
      </c>
      <c r="P1064" s="16"/>
    </row>
    <row r="1065" spans="1:16">
      <c r="A1065" s="3"/>
      <c r="B1065" s="6"/>
      <c r="G1065" s="1">
        <v>15581</v>
      </c>
      <c r="H1065" s="15" t="str">
        <f t="shared" si="99"/>
        <v/>
      </c>
      <c r="I1065" s="1" t="str">
        <f t="shared" si="100"/>
        <v/>
      </c>
      <c r="J1065" s="8" t="str">
        <f t="shared" si="97"/>
        <v/>
      </c>
      <c r="K1065" s="8" t="str">
        <f>IF(A1065="","",IF(IF(O1065=O1064,IF(K1064=$R$17,$R$17,IF(AND(O1065="BUY",I1065&gt;I1064),K1064+$R$16,IF(AND(O1065="BUY",I1065&lt;=I1064),K1064,IF(AND(O1065="SELL",I1065&lt;I1064),K1064+$R$16,IF(AND(O1065="SELL",I1065&gt;=I1064),K1064,””))))),$R$16)&gt;$R$17,$R$17,IF(O1065=O1064,IF(K1064=$R$17,$R$17,IF(AND(O1065="BUY",I1065&gt;I1064),K1064+$R$16,IF(AND(O1065="BUY",I1065&lt;=I1064),K1064,IF(AND(O1065="SELL",I1065&lt;I1064),K1064+$R$16,IF(AND(O1065="SELL",I1065&gt;=I1064),K1064,””))))),$R$16)))</f>
        <v/>
      </c>
      <c r="L1065" s="8" t="str">
        <f t="shared" si="98"/>
        <v/>
      </c>
      <c r="M1065" s="15"/>
      <c r="N1065" s="15" t="str">
        <f t="shared" si="96"/>
        <v/>
      </c>
      <c r="O1065" s="11" t="str">
        <f t="shared" si="101"/>
        <v/>
      </c>
      <c r="P1065" s="16"/>
    </row>
    <row r="1066" spans="1:16">
      <c r="A1066" s="3"/>
      <c r="B1066" s="6"/>
      <c r="G1066" s="1">
        <v>10983</v>
      </c>
      <c r="H1066" s="15" t="str">
        <f t="shared" si="99"/>
        <v/>
      </c>
      <c r="I1066" s="1" t="str">
        <f t="shared" si="100"/>
        <v/>
      </c>
      <c r="J1066" s="8" t="str">
        <f t="shared" si="97"/>
        <v/>
      </c>
      <c r="K1066" s="8" t="str">
        <f>IF(A1066="","",IF(IF(O1066=O1065,IF(K1065=$R$17,$R$17,IF(AND(O1066="BUY",I1066&gt;I1065),K1065+$R$16,IF(AND(O1066="BUY",I1066&lt;=I1065),K1065,IF(AND(O1066="SELL",I1066&lt;I1065),K1065+$R$16,IF(AND(O1066="SELL",I1066&gt;=I1065),K1065,””))))),$R$16)&gt;$R$17,$R$17,IF(O1066=O1065,IF(K1065=$R$17,$R$17,IF(AND(O1066="BUY",I1066&gt;I1065),K1065+$R$16,IF(AND(O1066="BUY",I1066&lt;=I1065),K1065,IF(AND(O1066="SELL",I1066&lt;I1065),K1065+$R$16,IF(AND(O1066="SELL",I1066&gt;=I1065),K1065,””))))),$R$16)))</f>
        <v/>
      </c>
      <c r="L1066" s="8" t="str">
        <f t="shared" si="98"/>
        <v/>
      </c>
      <c r="M1066" s="15"/>
      <c r="N1066" s="15" t="str">
        <f t="shared" si="96"/>
        <v/>
      </c>
      <c r="O1066" s="11" t="str">
        <f t="shared" si="101"/>
        <v/>
      </c>
      <c r="P1066" s="16"/>
    </row>
    <row r="1067" spans="1:16">
      <c r="A1067" s="3"/>
      <c r="B1067" s="6"/>
      <c r="G1067" s="1">
        <v>4976</v>
      </c>
      <c r="H1067" s="15" t="str">
        <f t="shared" si="99"/>
        <v/>
      </c>
      <c r="I1067" s="1" t="str">
        <f t="shared" si="100"/>
        <v/>
      </c>
      <c r="J1067" s="8" t="str">
        <f t="shared" si="97"/>
        <v/>
      </c>
      <c r="K1067" s="8" t="str">
        <f>IF(A1067="","",IF(IF(O1067=O1066,IF(K1066=$R$17,$R$17,IF(AND(O1067="BUY",I1067&gt;I1066),K1066+$R$16,IF(AND(O1067="BUY",I1067&lt;=I1066),K1066,IF(AND(O1067="SELL",I1067&lt;I1066),K1066+$R$16,IF(AND(O1067="SELL",I1067&gt;=I1066),K1066,””))))),$R$16)&gt;$R$17,$R$17,IF(O1067=O1066,IF(K1066=$R$17,$R$17,IF(AND(O1067="BUY",I1067&gt;I1066),K1066+$R$16,IF(AND(O1067="BUY",I1067&lt;=I1066),K1066,IF(AND(O1067="SELL",I1067&lt;I1066),K1066+$R$16,IF(AND(O1067="SELL",I1067&gt;=I1066),K1066,””))))),$R$16)))</f>
        <v/>
      </c>
      <c r="L1067" s="8" t="str">
        <f t="shared" si="98"/>
        <v/>
      </c>
      <c r="M1067" s="15"/>
      <c r="N1067" s="15" t="str">
        <f t="shared" si="96"/>
        <v/>
      </c>
      <c r="O1067" s="11" t="str">
        <f t="shared" si="101"/>
        <v/>
      </c>
      <c r="P1067" s="16"/>
    </row>
    <row r="1068" spans="1:16">
      <c r="A1068" s="3"/>
      <c r="B1068" s="6"/>
      <c r="G1068" s="1">
        <v>17846</v>
      </c>
      <c r="H1068" s="15" t="str">
        <f t="shared" si="99"/>
        <v/>
      </c>
      <c r="I1068" s="1" t="str">
        <f t="shared" si="100"/>
        <v/>
      </c>
      <c r="J1068" s="8" t="str">
        <f t="shared" si="97"/>
        <v/>
      </c>
      <c r="K1068" s="8" t="str">
        <f>IF(A1068="","",IF(IF(O1068=O1067,IF(K1067=$R$17,$R$17,IF(AND(O1068="BUY",I1068&gt;I1067),K1067+$R$16,IF(AND(O1068="BUY",I1068&lt;=I1067),K1067,IF(AND(O1068="SELL",I1068&lt;I1067),K1067+$R$16,IF(AND(O1068="SELL",I1068&gt;=I1067),K1067,””))))),$R$16)&gt;$R$17,$R$17,IF(O1068=O1067,IF(K1067=$R$17,$R$17,IF(AND(O1068="BUY",I1068&gt;I1067),K1067+$R$16,IF(AND(O1068="BUY",I1068&lt;=I1067),K1067,IF(AND(O1068="SELL",I1068&lt;I1067),K1067+$R$16,IF(AND(O1068="SELL",I1068&gt;=I1067),K1067,””))))),$R$16)))</f>
        <v/>
      </c>
      <c r="L1068" s="8" t="str">
        <f t="shared" si="98"/>
        <v/>
      </c>
      <c r="M1068" s="15"/>
      <c r="N1068" s="15" t="str">
        <f t="shared" si="96"/>
        <v/>
      </c>
      <c r="O1068" s="11" t="str">
        <f t="shared" si="101"/>
        <v/>
      </c>
      <c r="P1068" s="16"/>
    </row>
    <row r="1069" spans="1:16">
      <c r="A1069" s="3"/>
      <c r="B1069" s="6"/>
      <c r="G1069" s="1">
        <v>20778</v>
      </c>
      <c r="H1069" s="15" t="str">
        <f t="shared" si="99"/>
        <v/>
      </c>
      <c r="I1069" s="1" t="str">
        <f t="shared" si="100"/>
        <v/>
      </c>
      <c r="J1069" s="8" t="str">
        <f t="shared" si="97"/>
        <v/>
      </c>
      <c r="K1069" s="8" t="str">
        <f>IF(A1069="","",IF(IF(O1069=O1068,IF(K1068=$R$17,$R$17,IF(AND(O1069="BUY",I1069&gt;I1068),K1068+$R$16,IF(AND(O1069="BUY",I1069&lt;=I1068),K1068,IF(AND(O1069="SELL",I1069&lt;I1068),K1068+$R$16,IF(AND(O1069="SELL",I1069&gt;=I1068),K1068,””))))),$R$16)&gt;$R$17,$R$17,IF(O1069=O1068,IF(K1068=$R$17,$R$17,IF(AND(O1069="BUY",I1069&gt;I1068),K1068+$R$16,IF(AND(O1069="BUY",I1069&lt;=I1068),K1068,IF(AND(O1069="SELL",I1069&lt;I1068),K1068+$R$16,IF(AND(O1069="SELL",I1069&gt;=I1068),K1068,””))))),$R$16)))</f>
        <v/>
      </c>
      <c r="L1069" s="8" t="str">
        <f t="shared" si="98"/>
        <v/>
      </c>
      <c r="M1069" s="15"/>
      <c r="N1069" s="15" t="str">
        <f t="shared" si="96"/>
        <v/>
      </c>
      <c r="O1069" s="11" t="str">
        <f t="shared" si="101"/>
        <v/>
      </c>
      <c r="P1069" s="16"/>
    </row>
    <row r="1070" spans="1:16">
      <c r="A1070" s="3"/>
      <c r="B1070" s="6"/>
      <c r="G1070" s="1">
        <v>14940</v>
      </c>
      <c r="H1070" s="15" t="str">
        <f t="shared" si="99"/>
        <v/>
      </c>
      <c r="I1070" s="1" t="str">
        <f t="shared" si="100"/>
        <v/>
      </c>
      <c r="J1070" s="8" t="str">
        <f t="shared" si="97"/>
        <v/>
      </c>
      <c r="K1070" s="8" t="str">
        <f>IF(A1070="","",IF(IF(O1070=O1069,IF(K1069=$R$17,$R$17,IF(AND(O1070="BUY",I1070&gt;I1069),K1069+$R$16,IF(AND(O1070="BUY",I1070&lt;=I1069),K1069,IF(AND(O1070="SELL",I1070&lt;I1069),K1069+$R$16,IF(AND(O1070="SELL",I1070&gt;=I1069),K1069,””))))),$R$16)&gt;$R$17,$R$17,IF(O1070=O1069,IF(K1069=$R$17,$R$17,IF(AND(O1070="BUY",I1070&gt;I1069),K1069+$R$16,IF(AND(O1070="BUY",I1070&lt;=I1069),K1069,IF(AND(O1070="SELL",I1070&lt;I1069),K1069+$R$16,IF(AND(O1070="SELL",I1070&gt;=I1069),K1069,””))))),$R$16)))</f>
        <v/>
      </c>
      <c r="L1070" s="8" t="str">
        <f t="shared" si="98"/>
        <v/>
      </c>
      <c r="M1070" s="15"/>
      <c r="N1070" s="15" t="str">
        <f t="shared" si="96"/>
        <v/>
      </c>
      <c r="O1070" s="11" t="str">
        <f t="shared" si="101"/>
        <v/>
      </c>
      <c r="P1070" s="16"/>
    </row>
    <row r="1071" spans="1:16">
      <c r="A1071" s="3"/>
      <c r="B1071" s="6"/>
      <c r="G1071" s="1">
        <v>4039</v>
      </c>
      <c r="H1071" s="15" t="str">
        <f t="shared" si="99"/>
        <v/>
      </c>
      <c r="I1071" s="1" t="str">
        <f t="shared" si="100"/>
        <v/>
      </c>
      <c r="J1071" s="8" t="str">
        <f t="shared" si="97"/>
        <v/>
      </c>
      <c r="K1071" s="8" t="str">
        <f>IF(A1071="","",IF(IF(O1071=O1070,IF(K1070=$R$17,$R$17,IF(AND(O1071="BUY",I1071&gt;I1070),K1070+$R$16,IF(AND(O1071="BUY",I1071&lt;=I1070),K1070,IF(AND(O1071="SELL",I1071&lt;I1070),K1070+$R$16,IF(AND(O1071="SELL",I1071&gt;=I1070),K1070,””))))),$R$16)&gt;$R$17,$R$17,IF(O1071=O1070,IF(K1070=$R$17,$R$17,IF(AND(O1071="BUY",I1071&gt;I1070),K1070+$R$16,IF(AND(O1071="BUY",I1071&lt;=I1070),K1070,IF(AND(O1071="SELL",I1071&lt;I1070),K1070+$R$16,IF(AND(O1071="SELL",I1071&gt;=I1070),K1070,””))))),$R$16)))</f>
        <v/>
      </c>
      <c r="L1071" s="8" t="str">
        <f t="shared" si="98"/>
        <v/>
      </c>
      <c r="M1071" s="15"/>
      <c r="N1071" s="15" t="str">
        <f t="shared" si="96"/>
        <v/>
      </c>
      <c r="O1071" s="11" t="str">
        <f t="shared" si="101"/>
        <v/>
      </c>
      <c r="P1071" s="16"/>
    </row>
    <row r="1072" spans="1:16">
      <c r="A1072" s="3"/>
      <c r="B1072" s="6"/>
      <c r="G1072" s="1">
        <v>18938</v>
      </c>
      <c r="H1072" s="15" t="str">
        <f t="shared" si="99"/>
        <v/>
      </c>
      <c r="I1072" s="1" t="str">
        <f t="shared" si="100"/>
        <v/>
      </c>
      <c r="J1072" s="8" t="str">
        <f t="shared" si="97"/>
        <v/>
      </c>
      <c r="K1072" s="8" t="str">
        <f>IF(A1072="","",IF(IF(O1072=O1071,IF(K1071=$R$17,$R$17,IF(AND(O1072="BUY",I1072&gt;I1071),K1071+$R$16,IF(AND(O1072="BUY",I1072&lt;=I1071),K1071,IF(AND(O1072="SELL",I1072&lt;I1071),K1071+$R$16,IF(AND(O1072="SELL",I1072&gt;=I1071),K1071,””))))),$R$16)&gt;$R$17,$R$17,IF(O1072=O1071,IF(K1071=$R$17,$R$17,IF(AND(O1072="BUY",I1072&gt;I1071),K1071+$R$16,IF(AND(O1072="BUY",I1072&lt;=I1071),K1071,IF(AND(O1072="SELL",I1072&lt;I1071),K1071+$R$16,IF(AND(O1072="SELL",I1072&gt;=I1071),K1071,””))))),$R$16)))</f>
        <v/>
      </c>
      <c r="L1072" s="8" t="str">
        <f t="shared" si="98"/>
        <v/>
      </c>
      <c r="M1072" s="15"/>
      <c r="N1072" s="15" t="str">
        <f t="shared" si="96"/>
        <v/>
      </c>
      <c r="O1072" s="11" t="str">
        <f t="shared" si="101"/>
        <v/>
      </c>
      <c r="P1072" s="16"/>
    </row>
    <row r="1073" spans="1:16">
      <c r="A1073" s="3"/>
      <c r="B1073" s="6"/>
      <c r="G1073" s="1">
        <v>8019</v>
      </c>
      <c r="H1073" s="15" t="str">
        <f t="shared" si="99"/>
        <v/>
      </c>
      <c r="I1073" s="1" t="str">
        <f t="shared" si="100"/>
        <v/>
      </c>
      <c r="J1073" s="8" t="str">
        <f t="shared" si="97"/>
        <v/>
      </c>
      <c r="K1073" s="8" t="str">
        <f>IF(A1073="","",IF(IF(O1073=O1072,IF(K1072=$R$17,$R$17,IF(AND(O1073="BUY",I1073&gt;I1072),K1072+$R$16,IF(AND(O1073="BUY",I1073&lt;=I1072),K1072,IF(AND(O1073="SELL",I1073&lt;I1072),K1072+$R$16,IF(AND(O1073="SELL",I1073&gt;=I1072),K1072,””))))),$R$16)&gt;$R$17,$R$17,IF(O1073=O1072,IF(K1072=$R$17,$R$17,IF(AND(O1073="BUY",I1073&gt;I1072),K1072+$R$16,IF(AND(O1073="BUY",I1073&lt;=I1072),K1072,IF(AND(O1073="SELL",I1073&lt;I1072),K1072+$R$16,IF(AND(O1073="SELL",I1073&gt;=I1072),K1072,””))))),$R$16)))</f>
        <v/>
      </c>
      <c r="L1073" s="8" t="str">
        <f t="shared" si="98"/>
        <v/>
      </c>
      <c r="M1073" s="15"/>
      <c r="N1073" s="15" t="str">
        <f t="shared" si="96"/>
        <v/>
      </c>
      <c r="O1073" s="11" t="str">
        <f t="shared" si="101"/>
        <v/>
      </c>
      <c r="P1073" s="16"/>
    </row>
    <row r="1074" spans="1:16">
      <c r="A1074" s="3"/>
      <c r="B1074" s="6"/>
      <c r="G1074" s="1">
        <v>14747</v>
      </c>
      <c r="H1074" s="15" t="str">
        <f t="shared" si="99"/>
        <v/>
      </c>
      <c r="I1074" s="1" t="str">
        <f t="shared" si="100"/>
        <v/>
      </c>
      <c r="J1074" s="8" t="str">
        <f t="shared" si="97"/>
        <v/>
      </c>
      <c r="K1074" s="8" t="str">
        <f>IF(A1074="","",IF(IF(O1074=O1073,IF(K1073=$R$17,$R$17,IF(AND(O1074="BUY",I1074&gt;I1073),K1073+$R$16,IF(AND(O1074="BUY",I1074&lt;=I1073),K1073,IF(AND(O1074="SELL",I1074&lt;I1073),K1073+$R$16,IF(AND(O1074="SELL",I1074&gt;=I1073),K1073,””))))),$R$16)&gt;$R$17,$R$17,IF(O1074=O1073,IF(K1073=$R$17,$R$17,IF(AND(O1074="BUY",I1074&gt;I1073),K1073+$R$16,IF(AND(O1074="BUY",I1074&lt;=I1073),K1073,IF(AND(O1074="SELL",I1074&lt;I1073),K1073+$R$16,IF(AND(O1074="SELL",I1074&gt;=I1073),K1073,””))))),$R$16)))</f>
        <v/>
      </c>
      <c r="L1074" s="8" t="str">
        <f t="shared" si="98"/>
        <v/>
      </c>
      <c r="M1074" s="15"/>
      <c r="N1074" s="15" t="str">
        <f t="shared" si="96"/>
        <v/>
      </c>
      <c r="O1074" s="11" t="str">
        <f t="shared" si="101"/>
        <v/>
      </c>
      <c r="P1074" s="16"/>
    </row>
    <row r="1075" spans="1:16">
      <c r="A1075" s="3"/>
      <c r="B1075" s="6"/>
      <c r="G1075" s="1">
        <v>8130</v>
      </c>
      <c r="H1075" s="15" t="str">
        <f t="shared" si="99"/>
        <v/>
      </c>
      <c r="I1075" s="1" t="str">
        <f t="shared" si="100"/>
        <v/>
      </c>
      <c r="J1075" s="8" t="str">
        <f t="shared" si="97"/>
        <v/>
      </c>
      <c r="K1075" s="8" t="str">
        <f>IF(A1075="","",IF(IF(O1075=O1074,IF(K1074=$R$17,$R$17,IF(AND(O1075="BUY",I1075&gt;I1074),K1074+$R$16,IF(AND(O1075="BUY",I1075&lt;=I1074),K1074,IF(AND(O1075="SELL",I1075&lt;I1074),K1074+$R$16,IF(AND(O1075="SELL",I1075&gt;=I1074),K1074,””))))),$R$16)&gt;$R$17,$R$17,IF(O1075=O1074,IF(K1074=$R$17,$R$17,IF(AND(O1075="BUY",I1075&gt;I1074),K1074+$R$16,IF(AND(O1075="BUY",I1075&lt;=I1074),K1074,IF(AND(O1075="SELL",I1075&lt;I1074),K1074+$R$16,IF(AND(O1075="SELL",I1075&gt;=I1074),K1074,””))))),$R$16)))</f>
        <v/>
      </c>
      <c r="L1075" s="8" t="str">
        <f t="shared" si="98"/>
        <v/>
      </c>
      <c r="M1075" s="15"/>
      <c r="N1075" s="15" t="str">
        <f t="shared" si="96"/>
        <v/>
      </c>
      <c r="O1075" s="11" t="str">
        <f t="shared" si="101"/>
        <v/>
      </c>
      <c r="P1075" s="16"/>
    </row>
    <row r="1076" spans="1:16">
      <c r="A1076" s="3"/>
      <c r="B1076" s="6"/>
      <c r="G1076" s="1">
        <v>7466</v>
      </c>
      <c r="H1076" s="15" t="str">
        <f t="shared" si="99"/>
        <v/>
      </c>
      <c r="I1076" s="1" t="str">
        <f t="shared" si="100"/>
        <v/>
      </c>
      <c r="J1076" s="8" t="str">
        <f t="shared" si="97"/>
        <v/>
      </c>
      <c r="K1076" s="8" t="str">
        <f>IF(A1076="","",IF(IF(O1076=O1075,IF(K1075=$R$17,$R$17,IF(AND(O1076="BUY",I1076&gt;I1075),K1075+$R$16,IF(AND(O1076="BUY",I1076&lt;=I1075),K1075,IF(AND(O1076="SELL",I1076&lt;I1075),K1075+$R$16,IF(AND(O1076="SELL",I1076&gt;=I1075),K1075,””))))),$R$16)&gt;$R$17,$R$17,IF(O1076=O1075,IF(K1075=$R$17,$R$17,IF(AND(O1076="BUY",I1076&gt;I1075),K1075+$R$16,IF(AND(O1076="BUY",I1076&lt;=I1075),K1075,IF(AND(O1076="SELL",I1076&lt;I1075),K1075+$R$16,IF(AND(O1076="SELL",I1076&gt;=I1075),K1075,””))))),$R$16)))</f>
        <v/>
      </c>
      <c r="L1076" s="8" t="str">
        <f t="shared" si="98"/>
        <v/>
      </c>
      <c r="M1076" s="15"/>
      <c r="N1076" s="15" t="str">
        <f t="shared" si="96"/>
        <v/>
      </c>
      <c r="O1076" s="11" t="str">
        <f t="shared" si="101"/>
        <v/>
      </c>
      <c r="P1076" s="16"/>
    </row>
    <row r="1077" spans="1:16">
      <c r="A1077" s="3"/>
      <c r="B1077" s="6"/>
      <c r="G1077" s="1">
        <v>10691</v>
      </c>
      <c r="H1077" s="15" t="str">
        <f t="shared" si="99"/>
        <v/>
      </c>
      <c r="I1077" s="1" t="str">
        <f t="shared" si="100"/>
        <v/>
      </c>
      <c r="J1077" s="8" t="str">
        <f t="shared" si="97"/>
        <v/>
      </c>
      <c r="K1077" s="8" t="str">
        <f>IF(A1077="","",IF(IF(O1077=O1076,IF(K1076=$R$17,$R$17,IF(AND(O1077="BUY",I1077&gt;I1076),K1076+$R$16,IF(AND(O1077="BUY",I1077&lt;=I1076),K1076,IF(AND(O1077="SELL",I1077&lt;I1076),K1076+$R$16,IF(AND(O1077="SELL",I1077&gt;=I1076),K1076,””))))),$R$16)&gt;$R$17,$R$17,IF(O1077=O1076,IF(K1076=$R$17,$R$17,IF(AND(O1077="BUY",I1077&gt;I1076),K1076+$R$16,IF(AND(O1077="BUY",I1077&lt;=I1076),K1076,IF(AND(O1077="SELL",I1077&lt;I1076),K1076+$R$16,IF(AND(O1077="SELL",I1077&gt;=I1076),K1076,””))))),$R$16)))</f>
        <v/>
      </c>
      <c r="L1077" s="8" t="str">
        <f t="shared" si="98"/>
        <v/>
      </c>
      <c r="M1077" s="15"/>
      <c r="N1077" s="15" t="str">
        <f t="shared" si="96"/>
        <v/>
      </c>
      <c r="O1077" s="11" t="str">
        <f t="shared" si="101"/>
        <v/>
      </c>
      <c r="P1077" s="16"/>
    </row>
    <row r="1078" spans="1:16">
      <c r="A1078" s="3"/>
      <c r="B1078" s="6"/>
      <c r="G1078" s="1">
        <v>31551</v>
      </c>
      <c r="H1078" s="15" t="str">
        <f t="shared" si="99"/>
        <v/>
      </c>
      <c r="I1078" s="1" t="str">
        <f t="shared" si="100"/>
        <v/>
      </c>
      <c r="J1078" s="8" t="str">
        <f t="shared" si="97"/>
        <v/>
      </c>
      <c r="K1078" s="8" t="str">
        <f>IF(A1078="","",IF(IF(O1078=O1077,IF(K1077=$R$17,$R$17,IF(AND(O1078="BUY",I1078&gt;I1077),K1077+$R$16,IF(AND(O1078="BUY",I1078&lt;=I1077),K1077,IF(AND(O1078="SELL",I1078&lt;I1077),K1077+$R$16,IF(AND(O1078="SELL",I1078&gt;=I1077),K1077,””))))),$R$16)&gt;$R$17,$R$17,IF(O1078=O1077,IF(K1077=$R$17,$R$17,IF(AND(O1078="BUY",I1078&gt;I1077),K1077+$R$16,IF(AND(O1078="BUY",I1078&lt;=I1077),K1077,IF(AND(O1078="SELL",I1078&lt;I1077),K1077+$R$16,IF(AND(O1078="SELL",I1078&gt;=I1077),K1077,””))))),$R$16)))</f>
        <v/>
      </c>
      <c r="L1078" s="8" t="str">
        <f t="shared" si="98"/>
        <v/>
      </c>
      <c r="M1078" s="15"/>
      <c r="N1078" s="15" t="str">
        <f t="shared" si="96"/>
        <v/>
      </c>
      <c r="O1078" s="11" t="str">
        <f t="shared" si="101"/>
        <v/>
      </c>
      <c r="P1078" s="16"/>
    </row>
    <row r="1079" spans="1:16">
      <c r="A1079" s="3"/>
      <c r="B1079" s="6"/>
      <c r="G1079" s="1">
        <v>11631</v>
      </c>
      <c r="H1079" s="15" t="str">
        <f t="shared" si="99"/>
        <v/>
      </c>
      <c r="I1079" s="1" t="str">
        <f t="shared" si="100"/>
        <v/>
      </c>
      <c r="J1079" s="8" t="str">
        <f t="shared" si="97"/>
        <v/>
      </c>
      <c r="K1079" s="8" t="str">
        <f>IF(A1079="","",IF(IF(O1079=O1078,IF(K1078=$R$17,$R$17,IF(AND(O1079="BUY",I1079&gt;I1078),K1078+$R$16,IF(AND(O1079="BUY",I1079&lt;=I1078),K1078,IF(AND(O1079="SELL",I1079&lt;I1078),K1078+$R$16,IF(AND(O1079="SELL",I1079&gt;=I1078),K1078,””))))),$R$16)&gt;$R$17,$R$17,IF(O1079=O1078,IF(K1078=$R$17,$R$17,IF(AND(O1079="BUY",I1079&gt;I1078),K1078+$R$16,IF(AND(O1079="BUY",I1079&lt;=I1078),K1078,IF(AND(O1079="SELL",I1079&lt;I1078),K1078+$R$16,IF(AND(O1079="SELL",I1079&gt;=I1078),K1078,””))))),$R$16)))</f>
        <v/>
      </c>
      <c r="L1079" s="8" t="str">
        <f t="shared" si="98"/>
        <v/>
      </c>
      <c r="M1079" s="15"/>
      <c r="N1079" s="15" t="str">
        <f t="shared" si="96"/>
        <v/>
      </c>
      <c r="O1079" s="11" t="str">
        <f t="shared" si="101"/>
        <v/>
      </c>
      <c r="P1079" s="16"/>
    </row>
    <row r="1080" spans="1:16">
      <c r="A1080" s="3"/>
      <c r="B1080" s="6"/>
      <c r="G1080" s="1">
        <v>17874</v>
      </c>
      <c r="H1080" s="15" t="str">
        <f t="shared" si="99"/>
        <v/>
      </c>
      <c r="I1080" s="1" t="str">
        <f t="shared" si="100"/>
        <v/>
      </c>
      <c r="J1080" s="8" t="str">
        <f t="shared" si="97"/>
        <v/>
      </c>
      <c r="K1080" s="8" t="str">
        <f>IF(A1080="","",IF(IF(O1080=O1079,IF(K1079=$R$17,$R$17,IF(AND(O1080="BUY",I1080&gt;I1079),K1079+$R$16,IF(AND(O1080="BUY",I1080&lt;=I1079),K1079,IF(AND(O1080="SELL",I1080&lt;I1079),K1079+$R$16,IF(AND(O1080="SELL",I1080&gt;=I1079),K1079,””))))),$R$16)&gt;$R$17,$R$17,IF(O1080=O1079,IF(K1079=$R$17,$R$17,IF(AND(O1080="BUY",I1080&gt;I1079),K1079+$R$16,IF(AND(O1080="BUY",I1080&lt;=I1079),K1079,IF(AND(O1080="SELL",I1080&lt;I1079),K1079+$R$16,IF(AND(O1080="SELL",I1080&gt;=I1079),K1079,””))))),$R$16)))</f>
        <v/>
      </c>
      <c r="L1080" s="8" t="str">
        <f t="shared" si="98"/>
        <v/>
      </c>
      <c r="M1080" s="15"/>
      <c r="N1080" s="15" t="str">
        <f t="shared" si="96"/>
        <v/>
      </c>
      <c r="O1080" s="11" t="str">
        <f t="shared" si="101"/>
        <v/>
      </c>
      <c r="P1080" s="16"/>
    </row>
    <row r="1081" spans="1:16">
      <c r="A1081" s="3"/>
      <c r="B1081" s="6"/>
      <c r="G1081" s="1">
        <v>7298</v>
      </c>
      <c r="H1081" s="15" t="str">
        <f t="shared" si="99"/>
        <v/>
      </c>
      <c r="I1081" s="1" t="str">
        <f t="shared" si="100"/>
        <v/>
      </c>
      <c r="J1081" s="8" t="str">
        <f t="shared" si="97"/>
        <v/>
      </c>
      <c r="K1081" s="8" t="str">
        <f>IF(A1081="","",IF(IF(O1081=O1080,IF(K1080=$R$17,$R$17,IF(AND(O1081="BUY",I1081&gt;I1080),K1080+$R$16,IF(AND(O1081="BUY",I1081&lt;=I1080),K1080,IF(AND(O1081="SELL",I1081&lt;I1080),K1080+$R$16,IF(AND(O1081="SELL",I1081&gt;=I1080),K1080,””))))),$R$16)&gt;$R$17,$R$17,IF(O1081=O1080,IF(K1080=$R$17,$R$17,IF(AND(O1081="BUY",I1081&gt;I1080),K1080+$R$16,IF(AND(O1081="BUY",I1081&lt;=I1080),K1080,IF(AND(O1081="SELL",I1081&lt;I1080),K1080+$R$16,IF(AND(O1081="SELL",I1081&gt;=I1080),K1080,””))))),$R$16)))</f>
        <v/>
      </c>
      <c r="L1081" s="8" t="str">
        <f t="shared" si="98"/>
        <v/>
      </c>
      <c r="M1081" s="15"/>
      <c r="N1081" s="15" t="str">
        <f t="shared" si="96"/>
        <v/>
      </c>
      <c r="O1081" s="11" t="str">
        <f t="shared" si="101"/>
        <v/>
      </c>
      <c r="P1081" s="16"/>
    </row>
    <row r="1082" spans="1:16">
      <c r="A1082" s="3"/>
      <c r="B1082" s="6"/>
      <c r="G1082" s="1">
        <v>24461</v>
      </c>
      <c r="H1082" s="15" t="str">
        <f t="shared" si="99"/>
        <v/>
      </c>
      <c r="I1082" s="1" t="str">
        <f t="shared" si="100"/>
        <v/>
      </c>
      <c r="J1082" s="8" t="str">
        <f t="shared" si="97"/>
        <v/>
      </c>
      <c r="K1082" s="8" t="str">
        <f>IF(A1082="","",IF(IF(O1082=O1081,IF(K1081=$R$17,$R$17,IF(AND(O1082="BUY",I1082&gt;I1081),K1081+$R$16,IF(AND(O1082="BUY",I1082&lt;=I1081),K1081,IF(AND(O1082="SELL",I1082&lt;I1081),K1081+$R$16,IF(AND(O1082="SELL",I1082&gt;=I1081),K1081,””))))),$R$16)&gt;$R$17,$R$17,IF(O1082=O1081,IF(K1081=$R$17,$R$17,IF(AND(O1082="BUY",I1082&gt;I1081),K1081+$R$16,IF(AND(O1082="BUY",I1082&lt;=I1081),K1081,IF(AND(O1082="SELL",I1082&lt;I1081),K1081+$R$16,IF(AND(O1082="SELL",I1082&gt;=I1081),K1081,””))))),$R$16)))</f>
        <v/>
      </c>
      <c r="L1082" s="8" t="str">
        <f t="shared" si="98"/>
        <v/>
      </c>
      <c r="M1082" s="15"/>
      <c r="N1082" s="15" t="str">
        <f t="shared" si="96"/>
        <v/>
      </c>
      <c r="O1082" s="11" t="str">
        <f t="shared" si="101"/>
        <v/>
      </c>
      <c r="P1082" s="16"/>
    </row>
    <row r="1083" spans="1:16">
      <c r="A1083" s="3"/>
      <c r="B1083" s="6"/>
      <c r="G1083" s="1">
        <v>13529</v>
      </c>
      <c r="H1083" s="15" t="str">
        <f t="shared" si="99"/>
        <v/>
      </c>
      <c r="I1083" s="1" t="str">
        <f t="shared" si="100"/>
        <v/>
      </c>
      <c r="J1083" s="8" t="str">
        <f t="shared" si="97"/>
        <v/>
      </c>
      <c r="K1083" s="8" t="str">
        <f>IF(A1083="","",IF(IF(O1083=O1082,IF(K1082=$R$17,$R$17,IF(AND(O1083="BUY",I1083&gt;I1082),K1082+$R$16,IF(AND(O1083="BUY",I1083&lt;=I1082),K1082,IF(AND(O1083="SELL",I1083&lt;I1082),K1082+$R$16,IF(AND(O1083="SELL",I1083&gt;=I1082),K1082,””))))),$R$16)&gt;$R$17,$R$17,IF(O1083=O1082,IF(K1082=$R$17,$R$17,IF(AND(O1083="BUY",I1083&gt;I1082),K1082+$R$16,IF(AND(O1083="BUY",I1083&lt;=I1082),K1082,IF(AND(O1083="SELL",I1083&lt;I1082),K1082+$R$16,IF(AND(O1083="SELL",I1083&gt;=I1082),K1082,””))))),$R$16)))</f>
        <v/>
      </c>
      <c r="L1083" s="8" t="str">
        <f t="shared" si="98"/>
        <v/>
      </c>
      <c r="M1083" s="15"/>
      <c r="N1083" s="15" t="str">
        <f t="shared" si="96"/>
        <v/>
      </c>
      <c r="O1083" s="11" t="str">
        <f t="shared" si="101"/>
        <v/>
      </c>
      <c r="P1083" s="16"/>
    </row>
    <row r="1084" spans="1:16">
      <c r="A1084" s="3"/>
      <c r="B1084" s="6"/>
      <c r="G1084" s="1">
        <v>26387</v>
      </c>
      <c r="H1084" s="15" t="str">
        <f t="shared" si="99"/>
        <v/>
      </c>
      <c r="I1084" s="1" t="str">
        <f t="shared" si="100"/>
        <v/>
      </c>
      <c r="J1084" s="8" t="str">
        <f t="shared" si="97"/>
        <v/>
      </c>
      <c r="K1084" s="8" t="str">
        <f>IF(A1084="","",IF(IF(O1084=O1083,IF(K1083=$R$17,$R$17,IF(AND(O1084="BUY",I1084&gt;I1083),K1083+$R$16,IF(AND(O1084="BUY",I1084&lt;=I1083),K1083,IF(AND(O1084="SELL",I1084&lt;I1083),K1083+$R$16,IF(AND(O1084="SELL",I1084&gt;=I1083),K1083,””))))),$R$16)&gt;$R$17,$R$17,IF(O1084=O1083,IF(K1083=$R$17,$R$17,IF(AND(O1084="BUY",I1084&gt;I1083),K1083+$R$16,IF(AND(O1084="BUY",I1084&lt;=I1083),K1083,IF(AND(O1084="SELL",I1084&lt;I1083),K1083+$R$16,IF(AND(O1084="SELL",I1084&gt;=I1083),K1083,””))))),$R$16)))</f>
        <v/>
      </c>
      <c r="L1084" s="8" t="str">
        <f t="shared" si="98"/>
        <v/>
      </c>
      <c r="M1084" s="15"/>
      <c r="N1084" s="15" t="str">
        <f t="shared" si="96"/>
        <v/>
      </c>
      <c r="O1084" s="11" t="str">
        <f t="shared" si="101"/>
        <v/>
      </c>
      <c r="P1084" s="16"/>
    </row>
    <row r="1085" spans="1:16">
      <c r="A1085" s="3"/>
      <c r="B1085" s="6"/>
      <c r="G1085" s="1">
        <v>12054</v>
      </c>
      <c r="H1085" s="15" t="str">
        <f t="shared" si="99"/>
        <v/>
      </c>
      <c r="I1085" s="1" t="str">
        <f t="shared" si="100"/>
        <v/>
      </c>
      <c r="J1085" s="8" t="str">
        <f t="shared" si="97"/>
        <v/>
      </c>
      <c r="K1085" s="8" t="str">
        <f>IF(A1085="","",IF(IF(O1085=O1084,IF(K1084=$R$17,$R$17,IF(AND(O1085="BUY",I1085&gt;I1084),K1084+$R$16,IF(AND(O1085="BUY",I1085&lt;=I1084),K1084,IF(AND(O1085="SELL",I1085&lt;I1084),K1084+$R$16,IF(AND(O1085="SELL",I1085&gt;=I1084),K1084,””))))),$R$16)&gt;$R$17,$R$17,IF(O1085=O1084,IF(K1084=$R$17,$R$17,IF(AND(O1085="BUY",I1085&gt;I1084),K1084+$R$16,IF(AND(O1085="BUY",I1085&lt;=I1084),K1084,IF(AND(O1085="SELL",I1085&lt;I1084),K1084+$R$16,IF(AND(O1085="SELL",I1085&gt;=I1084),K1084,””))))),$R$16)))</f>
        <v/>
      </c>
      <c r="L1085" s="8" t="str">
        <f t="shared" si="98"/>
        <v/>
      </c>
      <c r="M1085" s="15"/>
      <c r="N1085" s="15" t="str">
        <f t="shared" si="96"/>
        <v/>
      </c>
      <c r="O1085" s="11" t="str">
        <f t="shared" si="101"/>
        <v/>
      </c>
      <c r="P1085" s="16"/>
    </row>
    <row r="1086" spans="1:16">
      <c r="A1086" s="3"/>
      <c r="B1086" s="6"/>
      <c r="G1086" s="1">
        <v>14606</v>
      </c>
      <c r="H1086" s="15" t="str">
        <f t="shared" si="99"/>
        <v/>
      </c>
      <c r="I1086" s="1" t="str">
        <f t="shared" si="100"/>
        <v/>
      </c>
      <c r="J1086" s="8" t="str">
        <f t="shared" si="97"/>
        <v/>
      </c>
      <c r="K1086" s="8" t="str">
        <f>IF(A1086="","",IF(IF(O1086=O1085,IF(K1085=$R$17,$R$17,IF(AND(O1086="BUY",I1086&gt;I1085),K1085+$R$16,IF(AND(O1086="BUY",I1086&lt;=I1085),K1085,IF(AND(O1086="SELL",I1086&lt;I1085),K1085+$R$16,IF(AND(O1086="SELL",I1086&gt;=I1085),K1085,””))))),$R$16)&gt;$R$17,$R$17,IF(O1086=O1085,IF(K1085=$R$17,$R$17,IF(AND(O1086="BUY",I1086&gt;I1085),K1085+$R$16,IF(AND(O1086="BUY",I1086&lt;=I1085),K1085,IF(AND(O1086="SELL",I1086&lt;I1085),K1085+$R$16,IF(AND(O1086="SELL",I1086&gt;=I1085),K1085,””))))),$R$16)))</f>
        <v/>
      </c>
      <c r="L1086" s="8" t="str">
        <f t="shared" si="98"/>
        <v/>
      </c>
      <c r="M1086" s="15"/>
      <c r="N1086" s="15" t="str">
        <f t="shared" si="96"/>
        <v/>
      </c>
      <c r="O1086" s="11" t="str">
        <f t="shared" si="101"/>
        <v/>
      </c>
      <c r="P1086" s="16"/>
    </row>
    <row r="1087" spans="1:16">
      <c r="A1087" s="3"/>
      <c r="B1087" s="6"/>
      <c r="G1087" s="1">
        <v>29123</v>
      </c>
      <c r="H1087" s="15" t="str">
        <f t="shared" si="99"/>
        <v/>
      </c>
      <c r="I1087" s="1" t="str">
        <f t="shared" si="100"/>
        <v/>
      </c>
      <c r="J1087" s="8" t="str">
        <f t="shared" si="97"/>
        <v/>
      </c>
      <c r="K1087" s="8" t="str">
        <f>IF(A1087="","",IF(IF(O1087=O1086,IF(K1086=$R$17,$R$17,IF(AND(O1087="BUY",I1087&gt;I1086),K1086+$R$16,IF(AND(O1087="BUY",I1087&lt;=I1086),K1086,IF(AND(O1087="SELL",I1087&lt;I1086),K1086+$R$16,IF(AND(O1087="SELL",I1087&gt;=I1086),K1086,””))))),$R$16)&gt;$R$17,$R$17,IF(O1087=O1086,IF(K1086=$R$17,$R$17,IF(AND(O1087="BUY",I1087&gt;I1086),K1086+$R$16,IF(AND(O1087="BUY",I1087&lt;=I1086),K1086,IF(AND(O1087="SELL",I1087&lt;I1086),K1086+$R$16,IF(AND(O1087="SELL",I1087&gt;=I1086),K1086,””))))),$R$16)))</f>
        <v/>
      </c>
      <c r="L1087" s="8" t="str">
        <f t="shared" si="98"/>
        <v/>
      </c>
      <c r="M1087" s="15"/>
      <c r="N1087" s="15" t="str">
        <f t="shared" si="96"/>
        <v/>
      </c>
      <c r="O1087" s="11" t="str">
        <f t="shared" si="101"/>
        <v/>
      </c>
      <c r="P1087" s="16"/>
    </row>
    <row r="1088" spans="1:16">
      <c r="A1088" s="3"/>
      <c r="B1088" s="6"/>
      <c r="G1088" s="1">
        <v>17508</v>
      </c>
      <c r="H1088" s="15" t="str">
        <f t="shared" si="99"/>
        <v/>
      </c>
      <c r="I1088" s="1" t="str">
        <f t="shared" si="100"/>
        <v/>
      </c>
      <c r="J1088" s="8" t="str">
        <f t="shared" si="97"/>
        <v/>
      </c>
      <c r="K1088" s="8" t="str">
        <f>IF(A1088="","",IF(IF(O1088=O1087,IF(K1087=$R$17,$R$17,IF(AND(O1088="BUY",I1088&gt;I1087),K1087+$R$16,IF(AND(O1088="BUY",I1088&lt;=I1087),K1087,IF(AND(O1088="SELL",I1088&lt;I1087),K1087+$R$16,IF(AND(O1088="SELL",I1088&gt;=I1087),K1087,””))))),$R$16)&gt;$R$17,$R$17,IF(O1088=O1087,IF(K1087=$R$17,$R$17,IF(AND(O1088="BUY",I1088&gt;I1087),K1087+$R$16,IF(AND(O1088="BUY",I1088&lt;=I1087),K1087,IF(AND(O1088="SELL",I1088&lt;I1087),K1087+$R$16,IF(AND(O1088="SELL",I1088&gt;=I1087),K1087,””))))),$R$16)))</f>
        <v/>
      </c>
      <c r="L1088" s="8" t="str">
        <f t="shared" si="98"/>
        <v/>
      </c>
      <c r="M1088" s="15"/>
      <c r="N1088" s="15" t="str">
        <f t="shared" si="96"/>
        <v/>
      </c>
      <c r="O1088" s="11" t="str">
        <f t="shared" si="101"/>
        <v/>
      </c>
      <c r="P1088" s="16"/>
    </row>
    <row r="1089" spans="1:16">
      <c r="A1089" s="3"/>
      <c r="B1089" s="6"/>
      <c r="G1089" s="1">
        <v>13750</v>
      </c>
      <c r="H1089" s="15" t="str">
        <f t="shared" si="99"/>
        <v/>
      </c>
      <c r="I1089" s="1" t="str">
        <f t="shared" si="100"/>
        <v/>
      </c>
      <c r="J1089" s="8" t="str">
        <f t="shared" si="97"/>
        <v/>
      </c>
      <c r="K1089" s="8" t="str">
        <f>IF(A1089="","",IF(IF(O1089=O1088,IF(K1088=$R$17,$R$17,IF(AND(O1089="BUY",I1089&gt;I1088),K1088+$R$16,IF(AND(O1089="BUY",I1089&lt;=I1088),K1088,IF(AND(O1089="SELL",I1089&lt;I1088),K1088+$R$16,IF(AND(O1089="SELL",I1089&gt;=I1088),K1088,””))))),$R$16)&gt;$R$17,$R$17,IF(O1089=O1088,IF(K1088=$R$17,$R$17,IF(AND(O1089="BUY",I1089&gt;I1088),K1088+$R$16,IF(AND(O1089="BUY",I1089&lt;=I1088),K1088,IF(AND(O1089="SELL",I1089&lt;I1088),K1088+$R$16,IF(AND(O1089="SELL",I1089&gt;=I1088),K1088,””))))),$R$16)))</f>
        <v/>
      </c>
      <c r="L1089" s="8" t="str">
        <f t="shared" si="98"/>
        <v/>
      </c>
      <c r="M1089" s="15"/>
      <c r="N1089" s="15" t="str">
        <f t="shared" si="96"/>
        <v/>
      </c>
      <c r="O1089" s="11" t="str">
        <f t="shared" si="101"/>
        <v/>
      </c>
      <c r="P1089" s="16"/>
    </row>
    <row r="1090" spans="1:16">
      <c r="A1090" s="3"/>
      <c r="B1090" s="6"/>
      <c r="G1090" s="1">
        <v>21201</v>
      </c>
      <c r="H1090" s="15" t="str">
        <f t="shared" si="99"/>
        <v/>
      </c>
      <c r="I1090" s="1" t="str">
        <f t="shared" si="100"/>
        <v/>
      </c>
      <c r="J1090" s="8" t="str">
        <f t="shared" si="97"/>
        <v/>
      </c>
      <c r="K1090" s="8" t="str">
        <f>IF(A1090="","",IF(IF(O1090=O1089,IF(K1089=$R$17,$R$17,IF(AND(O1090="BUY",I1090&gt;I1089),K1089+$R$16,IF(AND(O1090="BUY",I1090&lt;=I1089),K1089,IF(AND(O1090="SELL",I1090&lt;I1089),K1089+$R$16,IF(AND(O1090="SELL",I1090&gt;=I1089),K1089,””))))),$R$16)&gt;$R$17,$R$17,IF(O1090=O1089,IF(K1089=$R$17,$R$17,IF(AND(O1090="BUY",I1090&gt;I1089),K1089+$R$16,IF(AND(O1090="BUY",I1090&lt;=I1089),K1089,IF(AND(O1090="SELL",I1090&lt;I1089),K1089+$R$16,IF(AND(O1090="SELL",I1090&gt;=I1089),K1089,””))))),$R$16)))</f>
        <v/>
      </c>
      <c r="L1090" s="8" t="str">
        <f t="shared" si="98"/>
        <v/>
      </c>
      <c r="M1090" s="15"/>
      <c r="N1090" s="15" t="str">
        <f t="shared" si="96"/>
        <v/>
      </c>
      <c r="O1090" s="11" t="str">
        <f t="shared" si="101"/>
        <v/>
      </c>
      <c r="P1090" s="16"/>
    </row>
    <row r="1091" spans="1:16">
      <c r="A1091" s="3"/>
      <c r="B1091" s="6"/>
      <c r="G1091" s="1">
        <v>8622</v>
      </c>
      <c r="H1091" s="15" t="str">
        <f t="shared" si="99"/>
        <v/>
      </c>
      <c r="I1091" s="1" t="str">
        <f t="shared" si="100"/>
        <v/>
      </c>
      <c r="J1091" s="8" t="str">
        <f t="shared" si="97"/>
        <v/>
      </c>
      <c r="K1091" s="8" t="str">
        <f>IF(A1091="","",IF(IF(O1091=O1090,IF(K1090=$R$17,$R$17,IF(AND(O1091="BUY",I1091&gt;I1090),K1090+$R$16,IF(AND(O1091="BUY",I1091&lt;=I1090),K1090,IF(AND(O1091="SELL",I1091&lt;I1090),K1090+$R$16,IF(AND(O1091="SELL",I1091&gt;=I1090),K1090,””))))),$R$16)&gt;$R$17,$R$17,IF(O1091=O1090,IF(K1090=$R$17,$R$17,IF(AND(O1091="BUY",I1091&gt;I1090),K1090+$R$16,IF(AND(O1091="BUY",I1091&lt;=I1090),K1090,IF(AND(O1091="SELL",I1091&lt;I1090),K1090+$R$16,IF(AND(O1091="SELL",I1091&gt;=I1090),K1090,””))))),$R$16)))</f>
        <v/>
      </c>
      <c r="L1091" s="8" t="str">
        <f t="shared" si="98"/>
        <v/>
      </c>
      <c r="M1091" s="15"/>
      <c r="N1091" s="15" t="str">
        <f t="shared" ref="N1091:N1154" si="102">H1091</f>
        <v/>
      </c>
      <c r="O1091" s="11" t="str">
        <f t="shared" si="101"/>
        <v/>
      </c>
      <c r="P1091" s="16"/>
    </row>
    <row r="1092" spans="1:16">
      <c r="A1092" s="3"/>
      <c r="B1092" s="6"/>
      <c r="G1092" s="1">
        <v>11855</v>
      </c>
      <c r="H1092" s="15" t="str">
        <f t="shared" si="99"/>
        <v/>
      </c>
      <c r="I1092" s="1" t="str">
        <f t="shared" si="100"/>
        <v/>
      </c>
      <c r="J1092" s="8" t="str">
        <f t="shared" ref="J1092:J1155" si="103">IF(A1092="","",I1092-H1092)</f>
        <v/>
      </c>
      <c r="K1092" s="8" t="str">
        <f>IF(A1092="","",IF(IF(O1092=O1091,IF(K1091=$R$17,$R$17,IF(AND(O1092="BUY",I1092&gt;I1091),K1091+$R$16,IF(AND(O1092="BUY",I1092&lt;=I1091),K1091,IF(AND(O1092="SELL",I1092&lt;I1091),K1091+$R$16,IF(AND(O1092="SELL",I1092&gt;=I1091),K1091,””))))),$R$16)&gt;$R$17,$R$17,IF(O1092=O1091,IF(K1091=$R$17,$R$17,IF(AND(O1092="BUY",I1092&gt;I1091),K1091+$R$16,IF(AND(O1092="BUY",I1092&lt;=I1091),K1091,IF(AND(O1092="SELL",I1092&lt;I1091),K1091+$R$16,IF(AND(O1092="SELL",I1092&gt;=I1091),K1091,””))))),$R$16)))</f>
        <v/>
      </c>
      <c r="L1092" s="8" t="str">
        <f t="shared" ref="L1092:L1155" si="104">IF(A1092="","",K1092*J1092)</f>
        <v/>
      </c>
      <c r="M1092" s="15"/>
      <c r="N1092" s="15" t="str">
        <f t="shared" si="102"/>
        <v/>
      </c>
      <c r="O1092" s="11" t="str">
        <f t="shared" si="101"/>
        <v/>
      </c>
      <c r="P1092" s="16"/>
    </row>
    <row r="1093" spans="1:16">
      <c r="A1093" s="3"/>
      <c r="B1093" s="6"/>
      <c r="G1093" s="1">
        <v>20861</v>
      </c>
      <c r="H1093" s="15" t="str">
        <f t="shared" ref="H1093:H1156" si="105">IF(A1093="","",IF(AND(O1092="BUY",H1092+L1092&gt;E1093),I1092,IF(AND(O1092="SELL",H1092+L1092&lt;D1093),I1092,H1092+L1092)))</f>
        <v/>
      </c>
      <c r="I1093" s="1" t="str">
        <f t="shared" ref="I1093:I1156" si="106">IF(A1093="","",IF(AND(O1093="BUY",D1093&gt;I1092),D1093,IF(AND(O1093="BUY",D1093&lt;=I1092),I1092,IF(AND(O1093="SELL",E1093&lt;I1092),E1093,I1092))))</f>
        <v/>
      </c>
      <c r="J1093" s="8" t="str">
        <f t="shared" si="103"/>
        <v/>
      </c>
      <c r="K1093" s="8" t="str">
        <f>IF(A1093="","",IF(IF(O1093=O1092,IF(K1092=$R$17,$R$17,IF(AND(O1093="BUY",I1093&gt;I1092),K1092+$R$16,IF(AND(O1093="BUY",I1093&lt;=I1092),K1092,IF(AND(O1093="SELL",I1093&lt;I1092),K1092+$R$16,IF(AND(O1093="SELL",I1093&gt;=I1092),K1092,””))))),$R$16)&gt;$R$17,$R$17,IF(O1093=O1092,IF(K1092=$R$17,$R$17,IF(AND(O1093="BUY",I1093&gt;I1092),K1092+$R$16,IF(AND(O1093="BUY",I1093&lt;=I1092),K1092,IF(AND(O1093="SELL",I1093&lt;I1092),K1092+$R$16,IF(AND(O1093="SELL",I1093&gt;=I1092),K1092,””))))),$R$16)))</f>
        <v/>
      </c>
      <c r="L1093" s="8" t="str">
        <f t="shared" si="104"/>
        <v/>
      </c>
      <c r="M1093" s="15"/>
      <c r="N1093" s="15" t="str">
        <f t="shared" si="102"/>
        <v/>
      </c>
      <c r="O1093" s="11" t="str">
        <f t="shared" ref="O1093:O1156" si="107">IF(H1093&lt;D1093,"BUY",IF(H1093&gt;E1093,"SELL",""))</f>
        <v/>
      </c>
      <c r="P1093" s="16"/>
    </row>
    <row r="1094" spans="1:16">
      <c r="A1094" s="3"/>
      <c r="B1094" s="6"/>
      <c r="G1094" s="1">
        <v>14545</v>
      </c>
      <c r="H1094" s="15" t="str">
        <f t="shared" si="105"/>
        <v/>
      </c>
      <c r="I1094" s="1" t="str">
        <f t="shared" si="106"/>
        <v/>
      </c>
      <c r="J1094" s="8" t="str">
        <f t="shared" si="103"/>
        <v/>
      </c>
      <c r="K1094" s="8" t="str">
        <f>IF(A1094="","",IF(IF(O1094=O1093,IF(K1093=$R$17,$R$17,IF(AND(O1094="BUY",I1094&gt;I1093),K1093+$R$16,IF(AND(O1094="BUY",I1094&lt;=I1093),K1093,IF(AND(O1094="SELL",I1094&lt;I1093),K1093+$R$16,IF(AND(O1094="SELL",I1094&gt;=I1093),K1093,””))))),$R$16)&gt;$R$17,$R$17,IF(O1094=O1093,IF(K1093=$R$17,$R$17,IF(AND(O1094="BUY",I1094&gt;I1093),K1093+$R$16,IF(AND(O1094="BUY",I1094&lt;=I1093),K1093,IF(AND(O1094="SELL",I1094&lt;I1093),K1093+$R$16,IF(AND(O1094="SELL",I1094&gt;=I1093),K1093,””))))),$R$16)))</f>
        <v/>
      </c>
      <c r="L1094" s="8" t="str">
        <f t="shared" si="104"/>
        <v/>
      </c>
      <c r="M1094" s="15"/>
      <c r="N1094" s="15" t="str">
        <f t="shared" si="102"/>
        <v/>
      </c>
      <c r="O1094" s="11" t="str">
        <f t="shared" si="107"/>
        <v/>
      </c>
      <c r="P1094" s="16"/>
    </row>
    <row r="1095" spans="1:16">
      <c r="A1095" s="3"/>
      <c r="B1095" s="6"/>
      <c r="G1095" s="1">
        <v>16982</v>
      </c>
      <c r="H1095" s="15" t="str">
        <f t="shared" si="105"/>
        <v/>
      </c>
      <c r="I1095" s="1" t="str">
        <f t="shared" si="106"/>
        <v/>
      </c>
      <c r="J1095" s="8" t="str">
        <f t="shared" si="103"/>
        <v/>
      </c>
      <c r="K1095" s="8" t="str">
        <f>IF(A1095="","",IF(IF(O1095=O1094,IF(K1094=$R$17,$R$17,IF(AND(O1095="BUY",I1095&gt;I1094),K1094+$R$16,IF(AND(O1095="BUY",I1095&lt;=I1094),K1094,IF(AND(O1095="SELL",I1095&lt;I1094),K1094+$R$16,IF(AND(O1095="SELL",I1095&gt;=I1094),K1094,””))))),$R$16)&gt;$R$17,$R$17,IF(O1095=O1094,IF(K1094=$R$17,$R$17,IF(AND(O1095="BUY",I1095&gt;I1094),K1094+$R$16,IF(AND(O1095="BUY",I1095&lt;=I1094),K1094,IF(AND(O1095="SELL",I1095&lt;I1094),K1094+$R$16,IF(AND(O1095="SELL",I1095&gt;=I1094),K1094,””))))),$R$16)))</f>
        <v/>
      </c>
      <c r="L1095" s="8" t="str">
        <f t="shared" si="104"/>
        <v/>
      </c>
      <c r="M1095" s="15"/>
      <c r="N1095" s="15" t="str">
        <f t="shared" si="102"/>
        <v/>
      </c>
      <c r="O1095" s="11" t="str">
        <f t="shared" si="107"/>
        <v/>
      </c>
      <c r="P1095" s="16"/>
    </row>
    <row r="1096" spans="1:16">
      <c r="A1096" s="3"/>
      <c r="B1096" s="6"/>
      <c r="G1096" s="1">
        <v>16941</v>
      </c>
      <c r="H1096" s="15" t="str">
        <f t="shared" si="105"/>
        <v/>
      </c>
      <c r="I1096" s="1" t="str">
        <f t="shared" si="106"/>
        <v/>
      </c>
      <c r="J1096" s="8" t="str">
        <f t="shared" si="103"/>
        <v/>
      </c>
      <c r="K1096" s="8" t="str">
        <f>IF(A1096="","",IF(IF(O1096=O1095,IF(K1095=$R$17,$R$17,IF(AND(O1096="BUY",I1096&gt;I1095),K1095+$R$16,IF(AND(O1096="BUY",I1096&lt;=I1095),K1095,IF(AND(O1096="SELL",I1096&lt;I1095),K1095+$R$16,IF(AND(O1096="SELL",I1096&gt;=I1095),K1095,””))))),$R$16)&gt;$R$17,$R$17,IF(O1096=O1095,IF(K1095=$R$17,$R$17,IF(AND(O1096="BUY",I1096&gt;I1095),K1095+$R$16,IF(AND(O1096="BUY",I1096&lt;=I1095),K1095,IF(AND(O1096="SELL",I1096&lt;I1095),K1095+$R$16,IF(AND(O1096="SELL",I1096&gt;=I1095),K1095,””))))),$R$16)))</f>
        <v/>
      </c>
      <c r="L1096" s="8" t="str">
        <f t="shared" si="104"/>
        <v/>
      </c>
      <c r="M1096" s="15"/>
      <c r="N1096" s="15" t="str">
        <f t="shared" si="102"/>
        <v/>
      </c>
      <c r="O1096" s="11" t="str">
        <f t="shared" si="107"/>
        <v/>
      </c>
      <c r="P1096" s="16"/>
    </row>
    <row r="1097" spans="1:16">
      <c r="A1097" s="3"/>
      <c r="B1097" s="6"/>
      <c r="G1097" s="1">
        <v>11836</v>
      </c>
      <c r="H1097" s="15" t="str">
        <f t="shared" si="105"/>
        <v/>
      </c>
      <c r="I1097" s="1" t="str">
        <f t="shared" si="106"/>
        <v/>
      </c>
      <c r="J1097" s="8" t="str">
        <f t="shared" si="103"/>
        <v/>
      </c>
      <c r="K1097" s="8" t="str">
        <f>IF(A1097="","",IF(IF(O1097=O1096,IF(K1096=$R$17,$R$17,IF(AND(O1097="BUY",I1097&gt;I1096),K1096+$R$16,IF(AND(O1097="BUY",I1097&lt;=I1096),K1096,IF(AND(O1097="SELL",I1097&lt;I1096),K1096+$R$16,IF(AND(O1097="SELL",I1097&gt;=I1096),K1096,””))))),$R$16)&gt;$R$17,$R$17,IF(O1097=O1096,IF(K1096=$R$17,$R$17,IF(AND(O1097="BUY",I1097&gt;I1096),K1096+$R$16,IF(AND(O1097="BUY",I1097&lt;=I1096),K1096,IF(AND(O1097="SELL",I1097&lt;I1096),K1096+$R$16,IF(AND(O1097="SELL",I1097&gt;=I1096),K1096,””))))),$R$16)))</f>
        <v/>
      </c>
      <c r="L1097" s="8" t="str">
        <f t="shared" si="104"/>
        <v/>
      </c>
      <c r="M1097" s="15"/>
      <c r="N1097" s="15" t="str">
        <f t="shared" si="102"/>
        <v/>
      </c>
      <c r="O1097" s="11" t="str">
        <f t="shared" si="107"/>
        <v/>
      </c>
      <c r="P1097" s="16"/>
    </row>
    <row r="1098" spans="1:16">
      <c r="A1098" s="3"/>
      <c r="B1098" s="6"/>
      <c r="G1098" s="1">
        <v>46439</v>
      </c>
      <c r="H1098" s="15" t="str">
        <f t="shared" si="105"/>
        <v/>
      </c>
      <c r="I1098" s="1" t="str">
        <f t="shared" si="106"/>
        <v/>
      </c>
      <c r="J1098" s="8" t="str">
        <f t="shared" si="103"/>
        <v/>
      </c>
      <c r="K1098" s="8" t="str">
        <f>IF(A1098="","",IF(IF(O1098=O1097,IF(K1097=$R$17,$R$17,IF(AND(O1098="BUY",I1098&gt;I1097),K1097+$R$16,IF(AND(O1098="BUY",I1098&lt;=I1097),K1097,IF(AND(O1098="SELL",I1098&lt;I1097),K1097+$R$16,IF(AND(O1098="SELL",I1098&gt;=I1097),K1097,””))))),$R$16)&gt;$R$17,$R$17,IF(O1098=O1097,IF(K1097=$R$17,$R$17,IF(AND(O1098="BUY",I1098&gt;I1097),K1097+$R$16,IF(AND(O1098="BUY",I1098&lt;=I1097),K1097,IF(AND(O1098="SELL",I1098&lt;I1097),K1097+$R$16,IF(AND(O1098="SELL",I1098&gt;=I1097),K1097,””))))),$R$16)))</f>
        <v/>
      </c>
      <c r="L1098" s="8" t="str">
        <f t="shared" si="104"/>
        <v/>
      </c>
      <c r="M1098" s="15"/>
      <c r="N1098" s="15" t="str">
        <f t="shared" si="102"/>
        <v/>
      </c>
      <c r="O1098" s="11" t="str">
        <f t="shared" si="107"/>
        <v/>
      </c>
      <c r="P1098" s="16"/>
    </row>
    <row r="1099" spans="1:16">
      <c r="A1099" s="3"/>
      <c r="B1099" s="6"/>
      <c r="G1099" s="1">
        <v>45519</v>
      </c>
      <c r="H1099" s="15" t="str">
        <f t="shared" si="105"/>
        <v/>
      </c>
      <c r="I1099" s="1" t="str">
        <f t="shared" si="106"/>
        <v/>
      </c>
      <c r="J1099" s="8" t="str">
        <f t="shared" si="103"/>
        <v/>
      </c>
      <c r="K1099" s="8" t="str">
        <f>IF(A1099="","",IF(IF(O1099=O1098,IF(K1098=$R$17,$R$17,IF(AND(O1099="BUY",I1099&gt;I1098),K1098+$R$16,IF(AND(O1099="BUY",I1099&lt;=I1098),K1098,IF(AND(O1099="SELL",I1099&lt;I1098),K1098+$R$16,IF(AND(O1099="SELL",I1099&gt;=I1098),K1098,””))))),$R$16)&gt;$R$17,$R$17,IF(O1099=O1098,IF(K1098=$R$17,$R$17,IF(AND(O1099="BUY",I1099&gt;I1098),K1098+$R$16,IF(AND(O1099="BUY",I1099&lt;=I1098),K1098,IF(AND(O1099="SELL",I1099&lt;I1098),K1098+$R$16,IF(AND(O1099="SELL",I1099&gt;=I1098),K1098,””))))),$R$16)))</f>
        <v/>
      </c>
      <c r="L1099" s="8" t="str">
        <f t="shared" si="104"/>
        <v/>
      </c>
      <c r="M1099" s="15"/>
      <c r="N1099" s="15" t="str">
        <f t="shared" si="102"/>
        <v/>
      </c>
      <c r="O1099" s="11" t="str">
        <f t="shared" si="107"/>
        <v/>
      </c>
      <c r="P1099" s="16"/>
    </row>
    <row r="1100" spans="1:16">
      <c r="A1100" s="3"/>
      <c r="B1100" s="6"/>
      <c r="G1100" s="1">
        <v>68355</v>
      </c>
      <c r="H1100" s="15" t="str">
        <f t="shared" si="105"/>
        <v/>
      </c>
      <c r="I1100" s="1" t="str">
        <f t="shared" si="106"/>
        <v/>
      </c>
      <c r="J1100" s="8" t="str">
        <f t="shared" si="103"/>
        <v/>
      </c>
      <c r="K1100" s="8" t="str">
        <f>IF(A1100="","",IF(IF(O1100=O1099,IF(K1099=$R$17,$R$17,IF(AND(O1100="BUY",I1100&gt;I1099),K1099+$R$16,IF(AND(O1100="BUY",I1100&lt;=I1099),K1099,IF(AND(O1100="SELL",I1100&lt;I1099),K1099+$R$16,IF(AND(O1100="SELL",I1100&gt;=I1099),K1099,””))))),$R$16)&gt;$R$17,$R$17,IF(O1100=O1099,IF(K1099=$R$17,$R$17,IF(AND(O1100="BUY",I1100&gt;I1099),K1099+$R$16,IF(AND(O1100="BUY",I1100&lt;=I1099),K1099,IF(AND(O1100="SELL",I1100&lt;I1099),K1099+$R$16,IF(AND(O1100="SELL",I1100&gt;=I1099),K1099,””))))),$R$16)))</f>
        <v/>
      </c>
      <c r="L1100" s="8" t="str">
        <f t="shared" si="104"/>
        <v/>
      </c>
      <c r="M1100" s="15"/>
      <c r="N1100" s="15" t="str">
        <f t="shared" si="102"/>
        <v/>
      </c>
      <c r="O1100" s="11" t="str">
        <f t="shared" si="107"/>
        <v/>
      </c>
      <c r="P1100" s="16"/>
    </row>
    <row r="1101" spans="1:16">
      <c r="A1101" s="3"/>
      <c r="B1101" s="6"/>
      <c r="G1101" s="1">
        <v>56576</v>
      </c>
      <c r="H1101" s="15" t="str">
        <f t="shared" si="105"/>
        <v/>
      </c>
      <c r="I1101" s="1" t="str">
        <f t="shared" si="106"/>
        <v/>
      </c>
      <c r="J1101" s="8" t="str">
        <f t="shared" si="103"/>
        <v/>
      </c>
      <c r="K1101" s="8" t="str">
        <f>IF(A1101="","",IF(IF(O1101=O1100,IF(K1100=$R$17,$R$17,IF(AND(O1101="BUY",I1101&gt;I1100),K1100+$R$16,IF(AND(O1101="BUY",I1101&lt;=I1100),K1100,IF(AND(O1101="SELL",I1101&lt;I1100),K1100+$R$16,IF(AND(O1101="SELL",I1101&gt;=I1100),K1100,””))))),$R$16)&gt;$R$17,$R$17,IF(O1101=O1100,IF(K1100=$R$17,$R$17,IF(AND(O1101="BUY",I1101&gt;I1100),K1100+$R$16,IF(AND(O1101="BUY",I1101&lt;=I1100),K1100,IF(AND(O1101="SELL",I1101&lt;I1100),K1100+$R$16,IF(AND(O1101="SELL",I1101&gt;=I1100),K1100,””))))),$R$16)))</f>
        <v/>
      </c>
      <c r="L1101" s="8" t="str">
        <f t="shared" si="104"/>
        <v/>
      </c>
      <c r="M1101" s="15"/>
      <c r="N1101" s="15" t="str">
        <f t="shared" si="102"/>
        <v/>
      </c>
      <c r="O1101" s="11" t="str">
        <f t="shared" si="107"/>
        <v/>
      </c>
      <c r="P1101" s="16"/>
    </row>
    <row r="1102" spans="1:16">
      <c r="A1102" s="3"/>
      <c r="B1102" s="6"/>
      <c r="G1102" s="1">
        <v>61939</v>
      </c>
      <c r="H1102" s="15" t="str">
        <f t="shared" si="105"/>
        <v/>
      </c>
      <c r="I1102" s="1" t="str">
        <f t="shared" si="106"/>
        <v/>
      </c>
      <c r="J1102" s="8" t="str">
        <f t="shared" si="103"/>
        <v/>
      </c>
      <c r="K1102" s="8" t="str">
        <f>IF(A1102="","",IF(IF(O1102=O1101,IF(K1101=$R$17,$R$17,IF(AND(O1102="BUY",I1102&gt;I1101),K1101+$R$16,IF(AND(O1102="BUY",I1102&lt;=I1101),K1101,IF(AND(O1102="SELL",I1102&lt;I1101),K1101+$R$16,IF(AND(O1102="SELL",I1102&gt;=I1101),K1101,””))))),$R$16)&gt;$R$17,$R$17,IF(O1102=O1101,IF(K1101=$R$17,$R$17,IF(AND(O1102="BUY",I1102&gt;I1101),K1101+$R$16,IF(AND(O1102="BUY",I1102&lt;=I1101),K1101,IF(AND(O1102="SELL",I1102&lt;I1101),K1101+$R$16,IF(AND(O1102="SELL",I1102&gt;=I1101),K1101,””))))),$R$16)))</f>
        <v/>
      </c>
      <c r="L1102" s="8" t="str">
        <f t="shared" si="104"/>
        <v/>
      </c>
      <c r="M1102" s="15"/>
      <c r="N1102" s="15" t="str">
        <f t="shared" si="102"/>
        <v/>
      </c>
      <c r="O1102" s="11" t="str">
        <f t="shared" si="107"/>
        <v/>
      </c>
      <c r="P1102" s="16"/>
    </row>
    <row r="1103" spans="1:16">
      <c r="A1103" s="3"/>
      <c r="B1103" s="6"/>
      <c r="G1103" s="1">
        <v>63214</v>
      </c>
      <c r="H1103" s="15" t="str">
        <f t="shared" si="105"/>
        <v/>
      </c>
      <c r="I1103" s="1" t="str">
        <f t="shared" si="106"/>
        <v/>
      </c>
      <c r="J1103" s="8" t="str">
        <f t="shared" si="103"/>
        <v/>
      </c>
      <c r="K1103" s="8" t="str">
        <f>IF(A1103="","",IF(IF(O1103=O1102,IF(K1102=$R$17,$R$17,IF(AND(O1103="BUY",I1103&gt;I1102),K1102+$R$16,IF(AND(O1103="BUY",I1103&lt;=I1102),K1102,IF(AND(O1103="SELL",I1103&lt;I1102),K1102+$R$16,IF(AND(O1103="SELL",I1103&gt;=I1102),K1102,””))))),$R$16)&gt;$R$17,$R$17,IF(O1103=O1102,IF(K1102=$R$17,$R$17,IF(AND(O1103="BUY",I1103&gt;I1102),K1102+$R$16,IF(AND(O1103="BUY",I1103&lt;=I1102),K1102,IF(AND(O1103="SELL",I1103&lt;I1102),K1102+$R$16,IF(AND(O1103="SELL",I1103&gt;=I1102),K1102,””))))),$R$16)))</f>
        <v/>
      </c>
      <c r="L1103" s="8" t="str">
        <f t="shared" si="104"/>
        <v/>
      </c>
      <c r="M1103" s="15"/>
      <c r="N1103" s="15" t="str">
        <f t="shared" si="102"/>
        <v/>
      </c>
      <c r="O1103" s="11" t="str">
        <f t="shared" si="107"/>
        <v/>
      </c>
      <c r="P1103" s="16"/>
    </row>
    <row r="1104" spans="1:16">
      <c r="A1104" s="3"/>
      <c r="B1104" s="6"/>
      <c r="G1104" s="1">
        <v>59954</v>
      </c>
      <c r="H1104" s="15" t="str">
        <f t="shared" si="105"/>
        <v/>
      </c>
      <c r="I1104" s="1" t="str">
        <f t="shared" si="106"/>
        <v/>
      </c>
      <c r="J1104" s="8" t="str">
        <f t="shared" si="103"/>
        <v/>
      </c>
      <c r="K1104" s="8" t="str">
        <f>IF(A1104="","",IF(IF(O1104=O1103,IF(K1103=$R$17,$R$17,IF(AND(O1104="BUY",I1104&gt;I1103),K1103+$R$16,IF(AND(O1104="BUY",I1104&lt;=I1103),K1103,IF(AND(O1104="SELL",I1104&lt;I1103),K1103+$R$16,IF(AND(O1104="SELL",I1104&gt;=I1103),K1103,””))))),$R$16)&gt;$R$17,$R$17,IF(O1104=O1103,IF(K1103=$R$17,$R$17,IF(AND(O1104="BUY",I1104&gt;I1103),K1103+$R$16,IF(AND(O1104="BUY",I1104&lt;=I1103),K1103,IF(AND(O1104="SELL",I1104&lt;I1103),K1103+$R$16,IF(AND(O1104="SELL",I1104&gt;=I1103),K1103,””))))),$R$16)))</f>
        <v/>
      </c>
      <c r="L1104" s="8" t="str">
        <f t="shared" si="104"/>
        <v/>
      </c>
      <c r="M1104" s="15"/>
      <c r="N1104" s="15" t="str">
        <f t="shared" si="102"/>
        <v/>
      </c>
      <c r="O1104" s="11" t="str">
        <f t="shared" si="107"/>
        <v/>
      </c>
      <c r="P1104" s="16"/>
    </row>
    <row r="1105" spans="1:16">
      <c r="A1105" s="3"/>
      <c r="B1105" s="6"/>
      <c r="G1105" s="1">
        <v>44866</v>
      </c>
      <c r="H1105" s="15" t="str">
        <f t="shared" si="105"/>
        <v/>
      </c>
      <c r="I1105" s="1" t="str">
        <f t="shared" si="106"/>
        <v/>
      </c>
      <c r="J1105" s="8" t="str">
        <f t="shared" si="103"/>
        <v/>
      </c>
      <c r="K1105" s="8" t="str">
        <f>IF(A1105="","",IF(IF(O1105=O1104,IF(K1104=$R$17,$R$17,IF(AND(O1105="BUY",I1105&gt;I1104),K1104+$R$16,IF(AND(O1105="BUY",I1105&lt;=I1104),K1104,IF(AND(O1105="SELL",I1105&lt;I1104),K1104+$R$16,IF(AND(O1105="SELL",I1105&gt;=I1104),K1104,””))))),$R$16)&gt;$R$17,$R$17,IF(O1105=O1104,IF(K1104=$R$17,$R$17,IF(AND(O1105="BUY",I1105&gt;I1104),K1104+$R$16,IF(AND(O1105="BUY",I1105&lt;=I1104),K1104,IF(AND(O1105="SELL",I1105&lt;I1104),K1104+$R$16,IF(AND(O1105="SELL",I1105&gt;=I1104),K1104,””))))),$R$16)))</f>
        <v/>
      </c>
      <c r="L1105" s="8" t="str">
        <f t="shared" si="104"/>
        <v/>
      </c>
      <c r="M1105" s="15"/>
      <c r="N1105" s="15" t="str">
        <f t="shared" si="102"/>
        <v/>
      </c>
      <c r="O1105" s="11" t="str">
        <f t="shared" si="107"/>
        <v/>
      </c>
      <c r="P1105" s="16"/>
    </row>
    <row r="1106" spans="1:16">
      <c r="A1106" s="3"/>
      <c r="B1106" s="6"/>
      <c r="G1106" s="1">
        <v>73315</v>
      </c>
      <c r="H1106" s="15" t="str">
        <f t="shared" si="105"/>
        <v/>
      </c>
      <c r="I1106" s="1" t="str">
        <f t="shared" si="106"/>
        <v/>
      </c>
      <c r="J1106" s="8" t="str">
        <f t="shared" si="103"/>
        <v/>
      </c>
      <c r="K1106" s="8" t="str">
        <f>IF(A1106="","",IF(IF(O1106=O1105,IF(K1105=$R$17,$R$17,IF(AND(O1106="BUY",I1106&gt;I1105),K1105+$R$16,IF(AND(O1106="BUY",I1106&lt;=I1105),K1105,IF(AND(O1106="SELL",I1106&lt;I1105),K1105+$R$16,IF(AND(O1106="SELL",I1106&gt;=I1105),K1105,””))))),$R$16)&gt;$R$17,$R$17,IF(O1106=O1105,IF(K1105=$R$17,$R$17,IF(AND(O1106="BUY",I1106&gt;I1105),K1105+$R$16,IF(AND(O1106="BUY",I1106&lt;=I1105),K1105,IF(AND(O1106="SELL",I1106&lt;I1105),K1105+$R$16,IF(AND(O1106="SELL",I1106&gt;=I1105),K1105,””))))),$R$16)))</f>
        <v/>
      </c>
      <c r="L1106" s="8" t="str">
        <f t="shared" si="104"/>
        <v/>
      </c>
      <c r="M1106" s="15"/>
      <c r="N1106" s="15" t="str">
        <f t="shared" si="102"/>
        <v/>
      </c>
      <c r="O1106" s="11" t="str">
        <f t="shared" si="107"/>
        <v/>
      </c>
      <c r="P1106" s="16"/>
    </row>
    <row r="1107" spans="1:16">
      <c r="A1107" s="3"/>
      <c r="B1107" s="6"/>
      <c r="G1107" s="1">
        <v>53886</v>
      </c>
      <c r="H1107" s="15" t="str">
        <f t="shared" si="105"/>
        <v/>
      </c>
      <c r="I1107" s="1" t="str">
        <f t="shared" si="106"/>
        <v/>
      </c>
      <c r="J1107" s="8" t="str">
        <f t="shared" si="103"/>
        <v/>
      </c>
      <c r="K1107" s="8" t="str">
        <f>IF(A1107="","",IF(IF(O1107=O1106,IF(K1106=$R$17,$R$17,IF(AND(O1107="BUY",I1107&gt;I1106),K1106+$R$16,IF(AND(O1107="BUY",I1107&lt;=I1106),K1106,IF(AND(O1107="SELL",I1107&lt;I1106),K1106+$R$16,IF(AND(O1107="SELL",I1107&gt;=I1106),K1106,””))))),$R$16)&gt;$R$17,$R$17,IF(O1107=O1106,IF(K1106=$R$17,$R$17,IF(AND(O1107="BUY",I1107&gt;I1106),K1106+$R$16,IF(AND(O1107="BUY",I1107&lt;=I1106),K1106,IF(AND(O1107="SELL",I1107&lt;I1106),K1106+$R$16,IF(AND(O1107="SELL",I1107&gt;=I1106),K1106,””))))),$R$16)))</f>
        <v/>
      </c>
      <c r="L1107" s="8" t="str">
        <f t="shared" si="104"/>
        <v/>
      </c>
      <c r="M1107" s="15"/>
      <c r="N1107" s="15" t="str">
        <f t="shared" si="102"/>
        <v/>
      </c>
      <c r="O1107" s="11" t="str">
        <f t="shared" si="107"/>
        <v/>
      </c>
      <c r="P1107" s="16"/>
    </row>
    <row r="1108" spans="1:16">
      <c r="A1108" s="3"/>
      <c r="B1108" s="6"/>
      <c r="G1108" s="1">
        <v>72499</v>
      </c>
      <c r="H1108" s="15" t="str">
        <f t="shared" si="105"/>
        <v/>
      </c>
      <c r="I1108" s="1" t="str">
        <f t="shared" si="106"/>
        <v/>
      </c>
      <c r="J1108" s="8" t="str">
        <f t="shared" si="103"/>
        <v/>
      </c>
      <c r="K1108" s="8" t="str">
        <f>IF(A1108="","",IF(IF(O1108=O1107,IF(K1107=$R$17,$R$17,IF(AND(O1108="BUY",I1108&gt;I1107),K1107+$R$16,IF(AND(O1108="BUY",I1108&lt;=I1107),K1107,IF(AND(O1108="SELL",I1108&lt;I1107),K1107+$R$16,IF(AND(O1108="SELL",I1108&gt;=I1107),K1107,””))))),$R$16)&gt;$R$17,$R$17,IF(O1108=O1107,IF(K1107=$R$17,$R$17,IF(AND(O1108="BUY",I1108&gt;I1107),K1107+$R$16,IF(AND(O1108="BUY",I1108&lt;=I1107),K1107,IF(AND(O1108="SELL",I1108&lt;I1107),K1107+$R$16,IF(AND(O1108="SELL",I1108&gt;=I1107),K1107,””))))),$R$16)))</f>
        <v/>
      </c>
      <c r="L1108" s="8" t="str">
        <f t="shared" si="104"/>
        <v/>
      </c>
      <c r="M1108" s="15"/>
      <c r="N1108" s="15" t="str">
        <f t="shared" si="102"/>
        <v/>
      </c>
      <c r="O1108" s="11" t="str">
        <f t="shared" si="107"/>
        <v/>
      </c>
      <c r="P1108" s="16"/>
    </row>
    <row r="1109" spans="1:16">
      <c r="A1109" s="3"/>
      <c r="B1109" s="6"/>
      <c r="G1109" s="1">
        <v>65952</v>
      </c>
      <c r="H1109" s="15" t="str">
        <f t="shared" si="105"/>
        <v/>
      </c>
      <c r="I1109" s="1" t="str">
        <f t="shared" si="106"/>
        <v/>
      </c>
      <c r="J1109" s="8" t="str">
        <f t="shared" si="103"/>
        <v/>
      </c>
      <c r="K1109" s="8" t="str">
        <f>IF(A1109="","",IF(IF(O1109=O1108,IF(K1108=$R$17,$R$17,IF(AND(O1109="BUY",I1109&gt;I1108),K1108+$R$16,IF(AND(O1109="BUY",I1109&lt;=I1108),K1108,IF(AND(O1109="SELL",I1109&lt;I1108),K1108+$R$16,IF(AND(O1109="SELL",I1109&gt;=I1108),K1108,””))))),$R$16)&gt;$R$17,$R$17,IF(O1109=O1108,IF(K1108=$R$17,$R$17,IF(AND(O1109="BUY",I1109&gt;I1108),K1108+$R$16,IF(AND(O1109="BUY",I1109&lt;=I1108),K1108,IF(AND(O1109="SELL",I1109&lt;I1108),K1108+$R$16,IF(AND(O1109="SELL",I1109&gt;=I1108),K1108,””))))),$R$16)))</f>
        <v/>
      </c>
      <c r="L1109" s="8" t="str">
        <f t="shared" si="104"/>
        <v/>
      </c>
      <c r="M1109" s="15"/>
      <c r="N1109" s="15" t="str">
        <f t="shared" si="102"/>
        <v/>
      </c>
      <c r="O1109" s="11" t="str">
        <f t="shared" si="107"/>
        <v/>
      </c>
      <c r="P1109" s="16"/>
    </row>
    <row r="1110" spans="1:16">
      <c r="A1110" s="3"/>
      <c r="B1110" s="6"/>
      <c r="G1110" s="1">
        <v>39452</v>
      </c>
      <c r="H1110" s="15" t="str">
        <f t="shared" si="105"/>
        <v/>
      </c>
      <c r="I1110" s="1" t="str">
        <f t="shared" si="106"/>
        <v/>
      </c>
      <c r="J1110" s="8" t="str">
        <f t="shared" si="103"/>
        <v/>
      </c>
      <c r="K1110" s="8" t="str">
        <f>IF(A1110="","",IF(IF(O1110=O1109,IF(K1109=$R$17,$R$17,IF(AND(O1110="BUY",I1110&gt;I1109),K1109+$R$16,IF(AND(O1110="BUY",I1110&lt;=I1109),K1109,IF(AND(O1110="SELL",I1110&lt;I1109),K1109+$R$16,IF(AND(O1110="SELL",I1110&gt;=I1109),K1109,””))))),$R$16)&gt;$R$17,$R$17,IF(O1110=O1109,IF(K1109=$R$17,$R$17,IF(AND(O1110="BUY",I1110&gt;I1109),K1109+$R$16,IF(AND(O1110="BUY",I1110&lt;=I1109),K1109,IF(AND(O1110="SELL",I1110&lt;I1109),K1109+$R$16,IF(AND(O1110="SELL",I1110&gt;=I1109),K1109,””))))),$R$16)))</f>
        <v/>
      </c>
      <c r="L1110" s="8" t="str">
        <f t="shared" si="104"/>
        <v/>
      </c>
      <c r="M1110" s="15"/>
      <c r="N1110" s="15" t="str">
        <f t="shared" si="102"/>
        <v/>
      </c>
      <c r="O1110" s="11" t="str">
        <f t="shared" si="107"/>
        <v/>
      </c>
      <c r="P1110" s="16"/>
    </row>
    <row r="1111" spans="1:16">
      <c r="A1111" s="3"/>
      <c r="B1111" s="6"/>
      <c r="G1111" s="1">
        <v>57601</v>
      </c>
      <c r="H1111" s="15" t="str">
        <f t="shared" si="105"/>
        <v/>
      </c>
      <c r="I1111" s="1" t="str">
        <f t="shared" si="106"/>
        <v/>
      </c>
      <c r="J1111" s="8" t="str">
        <f t="shared" si="103"/>
        <v/>
      </c>
      <c r="K1111" s="8" t="str">
        <f>IF(A1111="","",IF(IF(O1111=O1110,IF(K1110=$R$17,$R$17,IF(AND(O1111="BUY",I1111&gt;I1110),K1110+$R$16,IF(AND(O1111="BUY",I1111&lt;=I1110),K1110,IF(AND(O1111="SELL",I1111&lt;I1110),K1110+$R$16,IF(AND(O1111="SELL",I1111&gt;=I1110),K1110,””))))),$R$16)&gt;$R$17,$R$17,IF(O1111=O1110,IF(K1110=$R$17,$R$17,IF(AND(O1111="BUY",I1111&gt;I1110),K1110+$R$16,IF(AND(O1111="BUY",I1111&lt;=I1110),K1110,IF(AND(O1111="SELL",I1111&lt;I1110),K1110+$R$16,IF(AND(O1111="SELL",I1111&gt;=I1110),K1110,””))))),$R$16)))</f>
        <v/>
      </c>
      <c r="L1111" s="8" t="str">
        <f t="shared" si="104"/>
        <v/>
      </c>
      <c r="M1111" s="15"/>
      <c r="N1111" s="15" t="str">
        <f t="shared" si="102"/>
        <v/>
      </c>
      <c r="O1111" s="11" t="str">
        <f t="shared" si="107"/>
        <v/>
      </c>
      <c r="P1111" s="16"/>
    </row>
    <row r="1112" spans="1:16">
      <c r="A1112" s="3"/>
      <c r="B1112" s="6"/>
      <c r="G1112" s="1">
        <v>57256</v>
      </c>
      <c r="H1112" s="15" t="str">
        <f t="shared" si="105"/>
        <v/>
      </c>
      <c r="I1112" s="1" t="str">
        <f t="shared" si="106"/>
        <v/>
      </c>
      <c r="J1112" s="8" t="str">
        <f t="shared" si="103"/>
        <v/>
      </c>
      <c r="K1112" s="8" t="str">
        <f>IF(A1112="","",IF(IF(O1112=O1111,IF(K1111=$R$17,$R$17,IF(AND(O1112="BUY",I1112&gt;I1111),K1111+$R$16,IF(AND(O1112="BUY",I1112&lt;=I1111),K1111,IF(AND(O1112="SELL",I1112&lt;I1111),K1111+$R$16,IF(AND(O1112="SELL",I1112&gt;=I1111),K1111,””))))),$R$16)&gt;$R$17,$R$17,IF(O1112=O1111,IF(K1111=$R$17,$R$17,IF(AND(O1112="BUY",I1112&gt;I1111),K1111+$R$16,IF(AND(O1112="BUY",I1112&lt;=I1111),K1111,IF(AND(O1112="SELL",I1112&lt;I1111),K1111+$R$16,IF(AND(O1112="SELL",I1112&gt;=I1111),K1111,””))))),$R$16)))</f>
        <v/>
      </c>
      <c r="L1112" s="8" t="str">
        <f t="shared" si="104"/>
        <v/>
      </c>
      <c r="M1112" s="15"/>
      <c r="N1112" s="15" t="str">
        <f t="shared" si="102"/>
        <v/>
      </c>
      <c r="O1112" s="11" t="str">
        <f t="shared" si="107"/>
        <v/>
      </c>
      <c r="P1112" s="16"/>
    </row>
    <row r="1113" spans="1:16">
      <c r="A1113" s="3"/>
      <c r="B1113" s="6"/>
      <c r="G1113" s="1">
        <v>154291</v>
      </c>
      <c r="H1113" s="15" t="str">
        <f t="shared" si="105"/>
        <v/>
      </c>
      <c r="I1113" s="1" t="str">
        <f t="shared" si="106"/>
        <v/>
      </c>
      <c r="J1113" s="8" t="str">
        <f t="shared" si="103"/>
        <v/>
      </c>
      <c r="K1113" s="8" t="str">
        <f>IF(A1113="","",IF(IF(O1113=O1112,IF(K1112=$R$17,$R$17,IF(AND(O1113="BUY",I1113&gt;I1112),K1112+$R$16,IF(AND(O1113="BUY",I1113&lt;=I1112),K1112,IF(AND(O1113="SELL",I1113&lt;I1112),K1112+$R$16,IF(AND(O1113="SELL",I1113&gt;=I1112),K1112,””))))),$R$16)&gt;$R$17,$R$17,IF(O1113=O1112,IF(K1112=$R$17,$R$17,IF(AND(O1113="BUY",I1113&gt;I1112),K1112+$R$16,IF(AND(O1113="BUY",I1113&lt;=I1112),K1112,IF(AND(O1113="SELL",I1113&lt;I1112),K1112+$R$16,IF(AND(O1113="SELL",I1113&gt;=I1112),K1112,””))))),$R$16)))</f>
        <v/>
      </c>
      <c r="L1113" s="8" t="str">
        <f t="shared" si="104"/>
        <v/>
      </c>
      <c r="M1113" s="15"/>
      <c r="N1113" s="15" t="str">
        <f t="shared" si="102"/>
        <v/>
      </c>
      <c r="O1113" s="11" t="str">
        <f t="shared" si="107"/>
        <v/>
      </c>
      <c r="P1113" s="16"/>
    </row>
    <row r="1114" spans="1:16">
      <c r="A1114" s="3"/>
      <c r="B1114" s="6"/>
      <c r="G1114" s="1">
        <v>97999</v>
      </c>
      <c r="H1114" s="15" t="str">
        <f t="shared" si="105"/>
        <v/>
      </c>
      <c r="I1114" s="1" t="str">
        <f t="shared" si="106"/>
        <v/>
      </c>
      <c r="J1114" s="8" t="str">
        <f t="shared" si="103"/>
        <v/>
      </c>
      <c r="K1114" s="8" t="str">
        <f>IF(A1114="","",IF(IF(O1114=O1113,IF(K1113=$R$17,$R$17,IF(AND(O1114="BUY",I1114&gt;I1113),K1113+$R$16,IF(AND(O1114="BUY",I1114&lt;=I1113),K1113,IF(AND(O1114="SELL",I1114&lt;I1113),K1113+$R$16,IF(AND(O1114="SELL",I1114&gt;=I1113),K1113,””))))),$R$16)&gt;$R$17,$R$17,IF(O1114=O1113,IF(K1113=$R$17,$R$17,IF(AND(O1114="BUY",I1114&gt;I1113),K1113+$R$16,IF(AND(O1114="BUY",I1114&lt;=I1113),K1113,IF(AND(O1114="SELL",I1114&lt;I1113),K1113+$R$16,IF(AND(O1114="SELL",I1114&gt;=I1113),K1113,””))))),$R$16)))</f>
        <v/>
      </c>
      <c r="L1114" s="8" t="str">
        <f t="shared" si="104"/>
        <v/>
      </c>
      <c r="M1114" s="15"/>
      <c r="N1114" s="15" t="str">
        <f t="shared" si="102"/>
        <v/>
      </c>
      <c r="O1114" s="11" t="str">
        <f t="shared" si="107"/>
        <v/>
      </c>
      <c r="P1114" s="16"/>
    </row>
    <row r="1115" spans="1:16">
      <c r="A1115" s="3"/>
      <c r="B1115" s="6"/>
      <c r="G1115" s="1">
        <v>45777</v>
      </c>
      <c r="H1115" s="15" t="str">
        <f t="shared" si="105"/>
        <v/>
      </c>
      <c r="I1115" s="1" t="str">
        <f t="shared" si="106"/>
        <v/>
      </c>
      <c r="J1115" s="8" t="str">
        <f t="shared" si="103"/>
        <v/>
      </c>
      <c r="K1115" s="8" t="str">
        <f>IF(A1115="","",IF(IF(O1115=O1114,IF(K1114=$R$17,$R$17,IF(AND(O1115="BUY",I1115&gt;I1114),K1114+$R$16,IF(AND(O1115="BUY",I1115&lt;=I1114),K1114,IF(AND(O1115="SELL",I1115&lt;I1114),K1114+$R$16,IF(AND(O1115="SELL",I1115&gt;=I1114),K1114,””))))),$R$16)&gt;$R$17,$R$17,IF(O1115=O1114,IF(K1114=$R$17,$R$17,IF(AND(O1115="BUY",I1115&gt;I1114),K1114+$R$16,IF(AND(O1115="BUY",I1115&lt;=I1114),K1114,IF(AND(O1115="SELL",I1115&lt;I1114),K1114+$R$16,IF(AND(O1115="SELL",I1115&gt;=I1114),K1114,””))))),$R$16)))</f>
        <v/>
      </c>
      <c r="L1115" s="8" t="str">
        <f t="shared" si="104"/>
        <v/>
      </c>
      <c r="M1115" s="15"/>
      <c r="N1115" s="15" t="str">
        <f t="shared" si="102"/>
        <v/>
      </c>
      <c r="O1115" s="11" t="str">
        <f t="shared" si="107"/>
        <v/>
      </c>
      <c r="P1115" s="16"/>
    </row>
    <row r="1116" spans="1:16">
      <c r="A1116" s="3"/>
      <c r="B1116" s="6"/>
      <c r="G1116" s="1">
        <v>58993</v>
      </c>
      <c r="H1116" s="15" t="str">
        <f t="shared" si="105"/>
        <v/>
      </c>
      <c r="I1116" s="1" t="str">
        <f t="shared" si="106"/>
        <v/>
      </c>
      <c r="J1116" s="8" t="str">
        <f t="shared" si="103"/>
        <v/>
      </c>
      <c r="K1116" s="8" t="str">
        <f>IF(A1116="","",IF(IF(O1116=O1115,IF(K1115=$R$17,$R$17,IF(AND(O1116="BUY",I1116&gt;I1115),K1115+$R$16,IF(AND(O1116="BUY",I1116&lt;=I1115),K1115,IF(AND(O1116="SELL",I1116&lt;I1115),K1115+$R$16,IF(AND(O1116="SELL",I1116&gt;=I1115),K1115,””))))),$R$16)&gt;$R$17,$R$17,IF(O1116=O1115,IF(K1115=$R$17,$R$17,IF(AND(O1116="BUY",I1116&gt;I1115),K1115+$R$16,IF(AND(O1116="BUY",I1116&lt;=I1115),K1115,IF(AND(O1116="SELL",I1116&lt;I1115),K1115+$R$16,IF(AND(O1116="SELL",I1116&gt;=I1115),K1115,””))))),$R$16)))</f>
        <v/>
      </c>
      <c r="L1116" s="8" t="str">
        <f t="shared" si="104"/>
        <v/>
      </c>
      <c r="M1116" s="15"/>
      <c r="N1116" s="15" t="str">
        <f t="shared" si="102"/>
        <v/>
      </c>
      <c r="O1116" s="11" t="str">
        <f t="shared" si="107"/>
        <v/>
      </c>
      <c r="P1116" s="16"/>
    </row>
    <row r="1117" spans="1:16">
      <c r="A1117" s="3"/>
      <c r="B1117" s="6"/>
      <c r="G1117" s="1">
        <v>77915</v>
      </c>
      <c r="H1117" s="15" t="str">
        <f t="shared" si="105"/>
        <v/>
      </c>
      <c r="I1117" s="1" t="str">
        <f t="shared" si="106"/>
        <v/>
      </c>
      <c r="J1117" s="8" t="str">
        <f t="shared" si="103"/>
        <v/>
      </c>
      <c r="K1117" s="8" t="str">
        <f>IF(A1117="","",IF(IF(O1117=O1116,IF(K1116=$R$17,$R$17,IF(AND(O1117="BUY",I1117&gt;I1116),K1116+$R$16,IF(AND(O1117="BUY",I1117&lt;=I1116),K1116,IF(AND(O1117="SELL",I1117&lt;I1116),K1116+$R$16,IF(AND(O1117="SELL",I1117&gt;=I1116),K1116,””))))),$R$16)&gt;$R$17,$R$17,IF(O1117=O1116,IF(K1116=$R$17,$R$17,IF(AND(O1117="BUY",I1117&gt;I1116),K1116+$R$16,IF(AND(O1117="BUY",I1117&lt;=I1116),K1116,IF(AND(O1117="SELL",I1117&lt;I1116),K1116+$R$16,IF(AND(O1117="SELL",I1117&gt;=I1116),K1116,””))))),$R$16)))</f>
        <v/>
      </c>
      <c r="L1117" s="8" t="str">
        <f t="shared" si="104"/>
        <v/>
      </c>
      <c r="M1117" s="15"/>
      <c r="N1117" s="15" t="str">
        <f t="shared" si="102"/>
        <v/>
      </c>
      <c r="O1117" s="11" t="str">
        <f t="shared" si="107"/>
        <v/>
      </c>
      <c r="P1117" s="16"/>
    </row>
    <row r="1118" spans="1:16">
      <c r="A1118" s="3"/>
      <c r="B1118" s="6"/>
      <c r="G1118" s="1">
        <v>60439</v>
      </c>
      <c r="H1118" s="15" t="str">
        <f t="shared" si="105"/>
        <v/>
      </c>
      <c r="I1118" s="1" t="str">
        <f t="shared" si="106"/>
        <v/>
      </c>
      <c r="J1118" s="8" t="str">
        <f t="shared" si="103"/>
        <v/>
      </c>
      <c r="K1118" s="8" t="str">
        <f>IF(A1118="","",IF(IF(O1118=O1117,IF(K1117=$R$17,$R$17,IF(AND(O1118="BUY",I1118&gt;I1117),K1117+$R$16,IF(AND(O1118="BUY",I1118&lt;=I1117),K1117,IF(AND(O1118="SELL",I1118&lt;I1117),K1117+$R$16,IF(AND(O1118="SELL",I1118&gt;=I1117),K1117,””))))),$R$16)&gt;$R$17,$R$17,IF(O1118=O1117,IF(K1117=$R$17,$R$17,IF(AND(O1118="BUY",I1118&gt;I1117),K1117+$R$16,IF(AND(O1118="BUY",I1118&lt;=I1117),K1117,IF(AND(O1118="SELL",I1118&lt;I1117),K1117+$R$16,IF(AND(O1118="SELL",I1118&gt;=I1117),K1117,””))))),$R$16)))</f>
        <v/>
      </c>
      <c r="L1118" s="8" t="str">
        <f t="shared" si="104"/>
        <v/>
      </c>
      <c r="M1118" s="15"/>
      <c r="N1118" s="15" t="str">
        <f t="shared" si="102"/>
        <v/>
      </c>
      <c r="O1118" s="11" t="str">
        <f t="shared" si="107"/>
        <v/>
      </c>
      <c r="P1118" s="16"/>
    </row>
    <row r="1119" spans="1:16">
      <c r="A1119" s="3"/>
      <c r="B1119" s="6"/>
      <c r="G1119" s="1">
        <v>53681</v>
      </c>
      <c r="H1119" s="15" t="str">
        <f t="shared" si="105"/>
        <v/>
      </c>
      <c r="I1119" s="1" t="str">
        <f t="shared" si="106"/>
        <v/>
      </c>
      <c r="J1119" s="8" t="str">
        <f t="shared" si="103"/>
        <v/>
      </c>
      <c r="K1119" s="8" t="str">
        <f>IF(A1119="","",IF(IF(O1119=O1118,IF(K1118=$R$17,$R$17,IF(AND(O1119="BUY",I1119&gt;I1118),K1118+$R$16,IF(AND(O1119="BUY",I1119&lt;=I1118),K1118,IF(AND(O1119="SELL",I1119&lt;I1118),K1118+$R$16,IF(AND(O1119="SELL",I1119&gt;=I1118),K1118,””))))),$R$16)&gt;$R$17,$R$17,IF(O1119=O1118,IF(K1118=$R$17,$R$17,IF(AND(O1119="BUY",I1119&gt;I1118),K1118+$R$16,IF(AND(O1119="BUY",I1119&lt;=I1118),K1118,IF(AND(O1119="SELL",I1119&lt;I1118),K1118+$R$16,IF(AND(O1119="SELL",I1119&gt;=I1118),K1118,””))))),$R$16)))</f>
        <v/>
      </c>
      <c r="L1119" s="8" t="str">
        <f t="shared" si="104"/>
        <v/>
      </c>
      <c r="M1119" s="15"/>
      <c r="N1119" s="15" t="str">
        <f t="shared" si="102"/>
        <v/>
      </c>
      <c r="O1119" s="11" t="str">
        <f t="shared" si="107"/>
        <v/>
      </c>
      <c r="P1119" s="16"/>
    </row>
    <row r="1120" spans="1:16">
      <c r="A1120" s="3"/>
      <c r="B1120" s="6"/>
      <c r="G1120" s="1">
        <v>63104</v>
      </c>
      <c r="H1120" s="15" t="str">
        <f t="shared" si="105"/>
        <v/>
      </c>
      <c r="I1120" s="1" t="str">
        <f t="shared" si="106"/>
        <v/>
      </c>
      <c r="J1120" s="8" t="str">
        <f t="shared" si="103"/>
        <v/>
      </c>
      <c r="K1120" s="8" t="str">
        <f>IF(A1120="","",IF(IF(O1120=O1119,IF(K1119=$R$17,$R$17,IF(AND(O1120="BUY",I1120&gt;I1119),K1119+$R$16,IF(AND(O1120="BUY",I1120&lt;=I1119),K1119,IF(AND(O1120="SELL",I1120&lt;I1119),K1119+$R$16,IF(AND(O1120="SELL",I1120&gt;=I1119),K1119,””))))),$R$16)&gt;$R$17,$R$17,IF(O1120=O1119,IF(K1119=$R$17,$R$17,IF(AND(O1120="BUY",I1120&gt;I1119),K1119+$R$16,IF(AND(O1120="BUY",I1120&lt;=I1119),K1119,IF(AND(O1120="SELL",I1120&lt;I1119),K1119+$R$16,IF(AND(O1120="SELL",I1120&gt;=I1119),K1119,””))))),$R$16)))</f>
        <v/>
      </c>
      <c r="L1120" s="8" t="str">
        <f t="shared" si="104"/>
        <v/>
      </c>
      <c r="M1120" s="15"/>
      <c r="N1120" s="15" t="str">
        <f t="shared" si="102"/>
        <v/>
      </c>
      <c r="O1120" s="11" t="str">
        <f t="shared" si="107"/>
        <v/>
      </c>
      <c r="P1120" s="16"/>
    </row>
    <row r="1121" spans="1:16">
      <c r="A1121" s="3"/>
      <c r="B1121" s="6"/>
      <c r="G1121" s="1">
        <v>79196</v>
      </c>
      <c r="H1121" s="15" t="str">
        <f t="shared" si="105"/>
        <v/>
      </c>
      <c r="I1121" s="1" t="str">
        <f t="shared" si="106"/>
        <v/>
      </c>
      <c r="J1121" s="8" t="str">
        <f t="shared" si="103"/>
        <v/>
      </c>
      <c r="K1121" s="8" t="str">
        <f>IF(A1121="","",IF(IF(O1121=O1120,IF(K1120=$R$17,$R$17,IF(AND(O1121="BUY",I1121&gt;I1120),K1120+$R$16,IF(AND(O1121="BUY",I1121&lt;=I1120),K1120,IF(AND(O1121="SELL",I1121&lt;I1120),K1120+$R$16,IF(AND(O1121="SELL",I1121&gt;=I1120),K1120,””))))),$R$16)&gt;$R$17,$R$17,IF(O1121=O1120,IF(K1120=$R$17,$R$17,IF(AND(O1121="BUY",I1121&gt;I1120),K1120+$R$16,IF(AND(O1121="BUY",I1121&lt;=I1120),K1120,IF(AND(O1121="SELL",I1121&lt;I1120),K1120+$R$16,IF(AND(O1121="SELL",I1121&gt;=I1120),K1120,””))))),$R$16)))</f>
        <v/>
      </c>
      <c r="L1121" s="8" t="str">
        <f t="shared" si="104"/>
        <v/>
      </c>
      <c r="M1121" s="15"/>
      <c r="N1121" s="15" t="str">
        <f t="shared" si="102"/>
        <v/>
      </c>
      <c r="O1121" s="11" t="str">
        <f t="shared" si="107"/>
        <v/>
      </c>
      <c r="P1121" s="16"/>
    </row>
    <row r="1122" spans="1:16">
      <c r="A1122" s="3"/>
      <c r="B1122" s="6"/>
      <c r="G1122" s="1">
        <v>102563</v>
      </c>
      <c r="H1122" s="15" t="str">
        <f t="shared" si="105"/>
        <v/>
      </c>
      <c r="I1122" s="1" t="str">
        <f t="shared" si="106"/>
        <v/>
      </c>
      <c r="J1122" s="8" t="str">
        <f t="shared" si="103"/>
        <v/>
      </c>
      <c r="K1122" s="8" t="str">
        <f>IF(A1122="","",IF(IF(O1122=O1121,IF(K1121=$R$17,$R$17,IF(AND(O1122="BUY",I1122&gt;I1121),K1121+$R$16,IF(AND(O1122="BUY",I1122&lt;=I1121),K1121,IF(AND(O1122="SELL",I1122&lt;I1121),K1121+$R$16,IF(AND(O1122="SELL",I1122&gt;=I1121),K1121,””))))),$R$16)&gt;$R$17,$R$17,IF(O1122=O1121,IF(K1121=$R$17,$R$17,IF(AND(O1122="BUY",I1122&gt;I1121),K1121+$R$16,IF(AND(O1122="BUY",I1122&lt;=I1121),K1121,IF(AND(O1122="SELL",I1122&lt;I1121),K1121+$R$16,IF(AND(O1122="SELL",I1122&gt;=I1121),K1121,””))))),$R$16)))</f>
        <v/>
      </c>
      <c r="L1122" s="8" t="str">
        <f t="shared" si="104"/>
        <v/>
      </c>
      <c r="M1122" s="15"/>
      <c r="N1122" s="15" t="str">
        <f t="shared" si="102"/>
        <v/>
      </c>
      <c r="O1122" s="11" t="str">
        <f t="shared" si="107"/>
        <v/>
      </c>
      <c r="P1122" s="16"/>
    </row>
    <row r="1123" spans="1:16">
      <c r="A1123" s="3"/>
      <c r="B1123" s="6"/>
      <c r="G1123" s="1">
        <v>61632</v>
      </c>
      <c r="H1123" s="15" t="str">
        <f t="shared" si="105"/>
        <v/>
      </c>
      <c r="I1123" s="1" t="str">
        <f t="shared" si="106"/>
        <v/>
      </c>
      <c r="J1123" s="8" t="str">
        <f t="shared" si="103"/>
        <v/>
      </c>
      <c r="K1123" s="8" t="str">
        <f>IF(A1123="","",IF(IF(O1123=O1122,IF(K1122=$R$17,$R$17,IF(AND(O1123="BUY",I1123&gt;I1122),K1122+$R$16,IF(AND(O1123="BUY",I1123&lt;=I1122),K1122,IF(AND(O1123="SELL",I1123&lt;I1122),K1122+$R$16,IF(AND(O1123="SELL",I1123&gt;=I1122),K1122,””))))),$R$16)&gt;$R$17,$R$17,IF(O1123=O1122,IF(K1122=$R$17,$R$17,IF(AND(O1123="BUY",I1123&gt;I1122),K1122+$R$16,IF(AND(O1123="BUY",I1123&lt;=I1122),K1122,IF(AND(O1123="SELL",I1123&lt;I1122),K1122+$R$16,IF(AND(O1123="SELL",I1123&gt;=I1122),K1122,””))))),$R$16)))</f>
        <v/>
      </c>
      <c r="L1123" s="8" t="str">
        <f t="shared" si="104"/>
        <v/>
      </c>
      <c r="M1123" s="15"/>
      <c r="N1123" s="15" t="str">
        <f t="shared" si="102"/>
        <v/>
      </c>
      <c r="O1123" s="11" t="str">
        <f t="shared" si="107"/>
        <v/>
      </c>
      <c r="P1123" s="16"/>
    </row>
    <row r="1124" spans="1:16">
      <c r="A1124" s="3"/>
      <c r="B1124" s="6"/>
      <c r="G1124" s="1">
        <v>57193</v>
      </c>
      <c r="H1124" s="15" t="str">
        <f t="shared" si="105"/>
        <v/>
      </c>
      <c r="I1124" s="1" t="str">
        <f t="shared" si="106"/>
        <v/>
      </c>
      <c r="J1124" s="8" t="str">
        <f t="shared" si="103"/>
        <v/>
      </c>
      <c r="K1124" s="8" t="str">
        <f>IF(A1124="","",IF(IF(O1124=O1123,IF(K1123=$R$17,$R$17,IF(AND(O1124="BUY",I1124&gt;I1123),K1123+$R$16,IF(AND(O1124="BUY",I1124&lt;=I1123),K1123,IF(AND(O1124="SELL",I1124&lt;I1123),K1123+$R$16,IF(AND(O1124="SELL",I1124&gt;=I1123),K1123,””))))),$R$16)&gt;$R$17,$R$17,IF(O1124=O1123,IF(K1123=$R$17,$R$17,IF(AND(O1124="BUY",I1124&gt;I1123),K1123+$R$16,IF(AND(O1124="BUY",I1124&lt;=I1123),K1123,IF(AND(O1124="SELL",I1124&lt;I1123),K1123+$R$16,IF(AND(O1124="SELL",I1124&gt;=I1123),K1123,””))))),$R$16)))</f>
        <v/>
      </c>
      <c r="L1124" s="8" t="str">
        <f t="shared" si="104"/>
        <v/>
      </c>
      <c r="M1124" s="15"/>
      <c r="N1124" s="15" t="str">
        <f t="shared" si="102"/>
        <v/>
      </c>
      <c r="O1124" s="11" t="str">
        <f t="shared" si="107"/>
        <v/>
      </c>
      <c r="P1124" s="16"/>
    </row>
    <row r="1125" spans="1:16">
      <c r="A1125" s="3"/>
      <c r="B1125" s="6"/>
      <c r="G1125" s="1">
        <v>77118</v>
      </c>
      <c r="H1125" s="15" t="str">
        <f t="shared" si="105"/>
        <v/>
      </c>
      <c r="I1125" s="1" t="str">
        <f t="shared" si="106"/>
        <v/>
      </c>
      <c r="J1125" s="8" t="str">
        <f t="shared" si="103"/>
        <v/>
      </c>
      <c r="K1125" s="8" t="str">
        <f>IF(A1125="","",IF(IF(O1125=O1124,IF(K1124=$R$17,$R$17,IF(AND(O1125="BUY",I1125&gt;I1124),K1124+$R$16,IF(AND(O1125="BUY",I1125&lt;=I1124),K1124,IF(AND(O1125="SELL",I1125&lt;I1124),K1124+$R$16,IF(AND(O1125="SELL",I1125&gt;=I1124),K1124,””))))),$R$16)&gt;$R$17,$R$17,IF(O1125=O1124,IF(K1124=$R$17,$R$17,IF(AND(O1125="BUY",I1125&gt;I1124),K1124+$R$16,IF(AND(O1125="BUY",I1125&lt;=I1124),K1124,IF(AND(O1125="SELL",I1125&lt;I1124),K1124+$R$16,IF(AND(O1125="SELL",I1125&gt;=I1124),K1124,””))))),$R$16)))</f>
        <v/>
      </c>
      <c r="L1125" s="8" t="str">
        <f t="shared" si="104"/>
        <v/>
      </c>
      <c r="M1125" s="15"/>
      <c r="N1125" s="15" t="str">
        <f t="shared" si="102"/>
        <v/>
      </c>
      <c r="O1125" s="11" t="str">
        <f t="shared" si="107"/>
        <v/>
      </c>
      <c r="P1125" s="16"/>
    </row>
    <row r="1126" spans="1:16">
      <c r="A1126" s="3"/>
      <c r="B1126" s="6"/>
      <c r="G1126" s="1">
        <v>31964</v>
      </c>
      <c r="H1126" s="15" t="str">
        <f t="shared" si="105"/>
        <v/>
      </c>
      <c r="I1126" s="1" t="str">
        <f t="shared" si="106"/>
        <v/>
      </c>
      <c r="J1126" s="8" t="str">
        <f t="shared" si="103"/>
        <v/>
      </c>
      <c r="K1126" s="8" t="str">
        <f>IF(A1126="","",IF(IF(O1126=O1125,IF(K1125=$R$17,$R$17,IF(AND(O1126="BUY",I1126&gt;I1125),K1125+$R$16,IF(AND(O1126="BUY",I1126&lt;=I1125),K1125,IF(AND(O1126="SELL",I1126&lt;I1125),K1125+$R$16,IF(AND(O1126="SELL",I1126&gt;=I1125),K1125,””))))),$R$16)&gt;$R$17,$R$17,IF(O1126=O1125,IF(K1125=$R$17,$R$17,IF(AND(O1126="BUY",I1126&gt;I1125),K1125+$R$16,IF(AND(O1126="BUY",I1126&lt;=I1125),K1125,IF(AND(O1126="SELL",I1126&lt;I1125),K1125+$R$16,IF(AND(O1126="SELL",I1126&gt;=I1125),K1125,””))))),$R$16)))</f>
        <v/>
      </c>
      <c r="L1126" s="8" t="str">
        <f t="shared" si="104"/>
        <v/>
      </c>
      <c r="M1126" s="15"/>
      <c r="N1126" s="15" t="str">
        <f t="shared" si="102"/>
        <v/>
      </c>
      <c r="O1126" s="11" t="str">
        <f t="shared" si="107"/>
        <v/>
      </c>
      <c r="P1126" s="16"/>
    </row>
    <row r="1127" spans="1:16">
      <c r="A1127" s="3"/>
      <c r="B1127" s="6"/>
      <c r="G1127" s="1">
        <v>19354</v>
      </c>
      <c r="H1127" s="15" t="str">
        <f t="shared" si="105"/>
        <v/>
      </c>
      <c r="I1127" s="1" t="str">
        <f t="shared" si="106"/>
        <v/>
      </c>
      <c r="J1127" s="8" t="str">
        <f t="shared" si="103"/>
        <v/>
      </c>
      <c r="K1127" s="8" t="str">
        <f>IF(A1127="","",IF(IF(O1127=O1126,IF(K1126=$R$17,$R$17,IF(AND(O1127="BUY",I1127&gt;I1126),K1126+$R$16,IF(AND(O1127="BUY",I1127&lt;=I1126),K1126,IF(AND(O1127="SELL",I1127&lt;I1126),K1126+$R$16,IF(AND(O1127="SELL",I1127&gt;=I1126),K1126,””))))),$R$16)&gt;$R$17,$R$17,IF(O1127=O1126,IF(K1126=$R$17,$R$17,IF(AND(O1127="BUY",I1127&gt;I1126),K1126+$R$16,IF(AND(O1127="BUY",I1127&lt;=I1126),K1126,IF(AND(O1127="SELL",I1127&lt;I1126),K1126+$R$16,IF(AND(O1127="SELL",I1127&gt;=I1126),K1126,””))))),$R$16)))</f>
        <v/>
      </c>
      <c r="L1127" s="8" t="str">
        <f t="shared" si="104"/>
        <v/>
      </c>
      <c r="M1127" s="15"/>
      <c r="N1127" s="15" t="str">
        <f t="shared" si="102"/>
        <v/>
      </c>
      <c r="O1127" s="11" t="str">
        <f t="shared" si="107"/>
        <v/>
      </c>
      <c r="P1127" s="16"/>
    </row>
    <row r="1128" spans="1:16">
      <c r="A1128" s="3"/>
      <c r="B1128" s="6"/>
      <c r="G1128" s="1">
        <v>243099</v>
      </c>
      <c r="H1128" s="15" t="str">
        <f t="shared" si="105"/>
        <v/>
      </c>
      <c r="I1128" s="1" t="str">
        <f t="shared" si="106"/>
        <v/>
      </c>
      <c r="J1128" s="8" t="str">
        <f t="shared" si="103"/>
        <v/>
      </c>
      <c r="K1128" s="8" t="str">
        <f>IF(A1128="","",IF(IF(O1128=O1127,IF(K1127=$R$17,$R$17,IF(AND(O1128="BUY",I1128&gt;I1127),K1127+$R$16,IF(AND(O1128="BUY",I1128&lt;=I1127),K1127,IF(AND(O1128="SELL",I1128&lt;I1127),K1127+$R$16,IF(AND(O1128="SELL",I1128&gt;=I1127),K1127,””))))),$R$16)&gt;$R$17,$R$17,IF(O1128=O1127,IF(K1127=$R$17,$R$17,IF(AND(O1128="BUY",I1128&gt;I1127),K1127+$R$16,IF(AND(O1128="BUY",I1128&lt;=I1127),K1127,IF(AND(O1128="SELL",I1128&lt;I1127),K1127+$R$16,IF(AND(O1128="SELL",I1128&gt;=I1127),K1127,””))))),$R$16)))</f>
        <v/>
      </c>
      <c r="L1128" s="8" t="str">
        <f t="shared" si="104"/>
        <v/>
      </c>
      <c r="M1128" s="15"/>
      <c r="N1128" s="15" t="str">
        <f t="shared" si="102"/>
        <v/>
      </c>
      <c r="O1128" s="11" t="str">
        <f t="shared" si="107"/>
        <v/>
      </c>
      <c r="P1128" s="16"/>
    </row>
    <row r="1129" spans="1:16">
      <c r="A1129" s="3"/>
      <c r="B1129" s="6"/>
      <c r="G1129" s="1">
        <v>74252</v>
      </c>
      <c r="H1129" s="15" t="str">
        <f t="shared" si="105"/>
        <v/>
      </c>
      <c r="I1129" s="1" t="str">
        <f t="shared" si="106"/>
        <v/>
      </c>
      <c r="J1129" s="8" t="str">
        <f t="shared" si="103"/>
        <v/>
      </c>
      <c r="K1129" s="8" t="str">
        <f>IF(A1129="","",IF(IF(O1129=O1128,IF(K1128=$R$17,$R$17,IF(AND(O1129="BUY",I1129&gt;I1128),K1128+$R$16,IF(AND(O1129="BUY",I1129&lt;=I1128),K1128,IF(AND(O1129="SELL",I1129&lt;I1128),K1128+$R$16,IF(AND(O1129="SELL",I1129&gt;=I1128),K1128,””))))),$R$16)&gt;$R$17,$R$17,IF(O1129=O1128,IF(K1128=$R$17,$R$17,IF(AND(O1129="BUY",I1129&gt;I1128),K1128+$R$16,IF(AND(O1129="BUY",I1129&lt;=I1128),K1128,IF(AND(O1129="SELL",I1129&lt;I1128),K1128+$R$16,IF(AND(O1129="SELL",I1129&gt;=I1128),K1128,””))))),$R$16)))</f>
        <v/>
      </c>
      <c r="L1129" s="8" t="str">
        <f t="shared" si="104"/>
        <v/>
      </c>
      <c r="M1129" s="15"/>
      <c r="N1129" s="15" t="str">
        <f t="shared" si="102"/>
        <v/>
      </c>
      <c r="O1129" s="11" t="str">
        <f t="shared" si="107"/>
        <v/>
      </c>
      <c r="P1129" s="16"/>
    </row>
    <row r="1130" spans="1:16">
      <c r="A1130" s="3"/>
      <c r="B1130" s="6"/>
      <c r="G1130" s="1">
        <v>49049</v>
      </c>
      <c r="H1130" s="15" t="str">
        <f t="shared" si="105"/>
        <v/>
      </c>
      <c r="I1130" s="1" t="str">
        <f t="shared" si="106"/>
        <v/>
      </c>
      <c r="J1130" s="8" t="str">
        <f t="shared" si="103"/>
        <v/>
      </c>
      <c r="K1130" s="8" t="str">
        <f>IF(A1130="","",IF(IF(O1130=O1129,IF(K1129=$R$17,$R$17,IF(AND(O1130="BUY",I1130&gt;I1129),K1129+$R$16,IF(AND(O1130="BUY",I1130&lt;=I1129),K1129,IF(AND(O1130="SELL",I1130&lt;I1129),K1129+$R$16,IF(AND(O1130="SELL",I1130&gt;=I1129),K1129,””))))),$R$16)&gt;$R$17,$R$17,IF(O1130=O1129,IF(K1129=$R$17,$R$17,IF(AND(O1130="BUY",I1130&gt;I1129),K1129+$R$16,IF(AND(O1130="BUY",I1130&lt;=I1129),K1129,IF(AND(O1130="SELL",I1130&lt;I1129),K1129+$R$16,IF(AND(O1130="SELL",I1130&gt;=I1129),K1129,””))))),$R$16)))</f>
        <v/>
      </c>
      <c r="L1130" s="8" t="str">
        <f t="shared" si="104"/>
        <v/>
      </c>
      <c r="M1130" s="15"/>
      <c r="N1130" s="15" t="str">
        <f t="shared" si="102"/>
        <v/>
      </c>
      <c r="O1130" s="11" t="str">
        <f t="shared" si="107"/>
        <v/>
      </c>
      <c r="P1130" s="16"/>
    </row>
    <row r="1131" spans="1:16">
      <c r="A1131" s="3"/>
      <c r="B1131" s="6"/>
      <c r="G1131" s="1">
        <v>20902</v>
      </c>
      <c r="H1131" s="15" t="str">
        <f t="shared" si="105"/>
        <v/>
      </c>
      <c r="I1131" s="1" t="str">
        <f t="shared" si="106"/>
        <v/>
      </c>
      <c r="J1131" s="8" t="str">
        <f t="shared" si="103"/>
        <v/>
      </c>
      <c r="K1131" s="8" t="str">
        <f>IF(A1131="","",IF(IF(O1131=O1130,IF(K1130=$R$17,$R$17,IF(AND(O1131="BUY",I1131&gt;I1130),K1130+$R$16,IF(AND(O1131="BUY",I1131&lt;=I1130),K1130,IF(AND(O1131="SELL",I1131&lt;I1130),K1130+$R$16,IF(AND(O1131="SELL",I1131&gt;=I1130),K1130,””))))),$R$16)&gt;$R$17,$R$17,IF(O1131=O1130,IF(K1130=$R$17,$R$17,IF(AND(O1131="BUY",I1131&gt;I1130),K1130+$R$16,IF(AND(O1131="BUY",I1131&lt;=I1130),K1130,IF(AND(O1131="SELL",I1131&lt;I1130),K1130+$R$16,IF(AND(O1131="SELL",I1131&gt;=I1130),K1130,””))))),$R$16)))</f>
        <v/>
      </c>
      <c r="L1131" s="8" t="str">
        <f t="shared" si="104"/>
        <v/>
      </c>
      <c r="M1131" s="15"/>
      <c r="N1131" s="15" t="str">
        <f t="shared" si="102"/>
        <v/>
      </c>
      <c r="O1131" s="11" t="str">
        <f t="shared" si="107"/>
        <v/>
      </c>
      <c r="P1131" s="16"/>
    </row>
    <row r="1132" spans="1:16">
      <c r="A1132" s="3"/>
      <c r="B1132" s="6"/>
      <c r="G1132" s="1">
        <v>44871</v>
      </c>
      <c r="H1132" s="15" t="str">
        <f t="shared" si="105"/>
        <v/>
      </c>
      <c r="I1132" s="1" t="str">
        <f t="shared" si="106"/>
        <v/>
      </c>
      <c r="J1132" s="8" t="str">
        <f t="shared" si="103"/>
        <v/>
      </c>
      <c r="K1132" s="8" t="str">
        <f>IF(A1132="","",IF(IF(O1132=O1131,IF(K1131=$R$17,$R$17,IF(AND(O1132="BUY",I1132&gt;I1131),K1131+$R$16,IF(AND(O1132="BUY",I1132&lt;=I1131),K1131,IF(AND(O1132="SELL",I1132&lt;I1131),K1131+$R$16,IF(AND(O1132="SELL",I1132&gt;=I1131),K1131,””))))),$R$16)&gt;$R$17,$R$17,IF(O1132=O1131,IF(K1131=$R$17,$R$17,IF(AND(O1132="BUY",I1132&gt;I1131),K1131+$R$16,IF(AND(O1132="BUY",I1132&lt;=I1131),K1131,IF(AND(O1132="SELL",I1132&lt;I1131),K1131+$R$16,IF(AND(O1132="SELL",I1132&gt;=I1131),K1131,””))))),$R$16)))</f>
        <v/>
      </c>
      <c r="L1132" s="8" t="str">
        <f t="shared" si="104"/>
        <v/>
      </c>
      <c r="M1132" s="15"/>
      <c r="N1132" s="15" t="str">
        <f t="shared" si="102"/>
        <v/>
      </c>
      <c r="O1132" s="11" t="str">
        <f t="shared" si="107"/>
        <v/>
      </c>
      <c r="P1132" s="16"/>
    </row>
    <row r="1133" spans="1:16">
      <c r="A1133" s="3"/>
      <c r="B1133" s="6"/>
      <c r="G1133" s="1">
        <v>27107</v>
      </c>
      <c r="H1133" s="15" t="str">
        <f t="shared" si="105"/>
        <v/>
      </c>
      <c r="I1133" s="1" t="str">
        <f t="shared" si="106"/>
        <v/>
      </c>
      <c r="J1133" s="8" t="str">
        <f t="shared" si="103"/>
        <v/>
      </c>
      <c r="K1133" s="8" t="str">
        <f>IF(A1133="","",IF(IF(O1133=O1132,IF(K1132=$R$17,$R$17,IF(AND(O1133="BUY",I1133&gt;I1132),K1132+$R$16,IF(AND(O1133="BUY",I1133&lt;=I1132),K1132,IF(AND(O1133="SELL",I1133&lt;I1132),K1132+$R$16,IF(AND(O1133="SELL",I1133&gt;=I1132),K1132,””))))),$R$16)&gt;$R$17,$R$17,IF(O1133=O1132,IF(K1132=$R$17,$R$17,IF(AND(O1133="BUY",I1133&gt;I1132),K1132+$R$16,IF(AND(O1133="BUY",I1133&lt;=I1132),K1132,IF(AND(O1133="SELL",I1133&lt;I1132),K1132+$R$16,IF(AND(O1133="SELL",I1133&gt;=I1132),K1132,””))))),$R$16)))</f>
        <v/>
      </c>
      <c r="L1133" s="8" t="str">
        <f t="shared" si="104"/>
        <v/>
      </c>
      <c r="M1133" s="15"/>
      <c r="N1133" s="15" t="str">
        <f t="shared" si="102"/>
        <v/>
      </c>
      <c r="O1133" s="11" t="str">
        <f t="shared" si="107"/>
        <v/>
      </c>
      <c r="P1133" s="16"/>
    </row>
    <row r="1134" spans="1:16">
      <c r="A1134" s="3"/>
      <c r="B1134" s="6"/>
      <c r="G1134" s="1">
        <v>28584</v>
      </c>
      <c r="H1134" s="15" t="str">
        <f t="shared" si="105"/>
        <v/>
      </c>
      <c r="I1134" s="1" t="str">
        <f t="shared" si="106"/>
        <v/>
      </c>
      <c r="J1134" s="8" t="str">
        <f t="shared" si="103"/>
        <v/>
      </c>
      <c r="K1134" s="8" t="str">
        <f>IF(A1134="","",IF(IF(O1134=O1133,IF(K1133=$R$17,$R$17,IF(AND(O1134="BUY",I1134&gt;I1133),K1133+$R$16,IF(AND(O1134="BUY",I1134&lt;=I1133),K1133,IF(AND(O1134="SELL",I1134&lt;I1133),K1133+$R$16,IF(AND(O1134="SELL",I1134&gt;=I1133),K1133,””))))),$R$16)&gt;$R$17,$R$17,IF(O1134=O1133,IF(K1133=$R$17,$R$17,IF(AND(O1134="BUY",I1134&gt;I1133),K1133+$R$16,IF(AND(O1134="BUY",I1134&lt;=I1133),K1133,IF(AND(O1134="SELL",I1134&lt;I1133),K1133+$R$16,IF(AND(O1134="SELL",I1134&gt;=I1133),K1133,””))))),$R$16)))</f>
        <v/>
      </c>
      <c r="L1134" s="8" t="str">
        <f t="shared" si="104"/>
        <v/>
      </c>
      <c r="M1134" s="15"/>
      <c r="N1134" s="15" t="str">
        <f t="shared" si="102"/>
        <v/>
      </c>
      <c r="O1134" s="11" t="str">
        <f t="shared" si="107"/>
        <v/>
      </c>
      <c r="P1134" s="16"/>
    </row>
    <row r="1135" spans="1:16">
      <c r="A1135" s="3"/>
      <c r="B1135" s="6"/>
      <c r="G1135" s="1">
        <v>14995</v>
      </c>
      <c r="H1135" s="15" t="str">
        <f t="shared" si="105"/>
        <v/>
      </c>
      <c r="I1135" s="1" t="str">
        <f t="shared" si="106"/>
        <v/>
      </c>
      <c r="J1135" s="8" t="str">
        <f t="shared" si="103"/>
        <v/>
      </c>
      <c r="K1135" s="8" t="str">
        <f>IF(A1135="","",IF(IF(O1135=O1134,IF(K1134=$R$17,$R$17,IF(AND(O1135="BUY",I1135&gt;I1134),K1134+$R$16,IF(AND(O1135="BUY",I1135&lt;=I1134),K1134,IF(AND(O1135="SELL",I1135&lt;I1134),K1134+$R$16,IF(AND(O1135="SELL",I1135&gt;=I1134),K1134,””))))),$R$16)&gt;$R$17,$R$17,IF(O1135=O1134,IF(K1134=$R$17,$R$17,IF(AND(O1135="BUY",I1135&gt;I1134),K1134+$R$16,IF(AND(O1135="BUY",I1135&lt;=I1134),K1134,IF(AND(O1135="SELL",I1135&lt;I1134),K1134+$R$16,IF(AND(O1135="SELL",I1135&gt;=I1134),K1134,””))))),$R$16)))</f>
        <v/>
      </c>
      <c r="L1135" s="8" t="str">
        <f t="shared" si="104"/>
        <v/>
      </c>
      <c r="M1135" s="15"/>
      <c r="N1135" s="15" t="str">
        <f t="shared" si="102"/>
        <v/>
      </c>
      <c r="O1135" s="11" t="str">
        <f t="shared" si="107"/>
        <v/>
      </c>
      <c r="P1135" s="16"/>
    </row>
    <row r="1136" spans="1:16">
      <c r="A1136" s="3"/>
      <c r="B1136" s="6"/>
      <c r="G1136" s="1">
        <v>11311</v>
      </c>
      <c r="H1136" s="15" t="str">
        <f t="shared" si="105"/>
        <v/>
      </c>
      <c r="I1136" s="1" t="str">
        <f t="shared" si="106"/>
        <v/>
      </c>
      <c r="J1136" s="8" t="str">
        <f t="shared" si="103"/>
        <v/>
      </c>
      <c r="K1136" s="8" t="str">
        <f>IF(A1136="","",IF(IF(O1136=O1135,IF(K1135=$R$17,$R$17,IF(AND(O1136="BUY",I1136&gt;I1135),K1135+$R$16,IF(AND(O1136="BUY",I1136&lt;=I1135),K1135,IF(AND(O1136="SELL",I1136&lt;I1135),K1135+$R$16,IF(AND(O1136="SELL",I1136&gt;=I1135),K1135,””))))),$R$16)&gt;$R$17,$R$17,IF(O1136=O1135,IF(K1135=$R$17,$R$17,IF(AND(O1136="BUY",I1136&gt;I1135),K1135+$R$16,IF(AND(O1136="BUY",I1136&lt;=I1135),K1135,IF(AND(O1136="SELL",I1136&lt;I1135),K1135+$R$16,IF(AND(O1136="SELL",I1136&gt;=I1135),K1135,””))))),$R$16)))</f>
        <v/>
      </c>
      <c r="L1136" s="8" t="str">
        <f t="shared" si="104"/>
        <v/>
      </c>
      <c r="M1136" s="15"/>
      <c r="N1136" s="15" t="str">
        <f t="shared" si="102"/>
        <v/>
      </c>
      <c r="O1136" s="11" t="str">
        <f t="shared" si="107"/>
        <v/>
      </c>
      <c r="P1136" s="16"/>
    </row>
    <row r="1137" spans="1:16">
      <c r="A1137" s="3"/>
      <c r="B1137" s="6"/>
      <c r="G1137" s="1">
        <v>12098</v>
      </c>
      <c r="H1137" s="15" t="str">
        <f t="shared" si="105"/>
        <v/>
      </c>
      <c r="I1137" s="1" t="str">
        <f t="shared" si="106"/>
        <v/>
      </c>
      <c r="J1137" s="8" t="str">
        <f t="shared" si="103"/>
        <v/>
      </c>
      <c r="K1137" s="8" t="str">
        <f>IF(A1137="","",IF(IF(O1137=O1136,IF(K1136=$R$17,$R$17,IF(AND(O1137="BUY",I1137&gt;I1136),K1136+$R$16,IF(AND(O1137="BUY",I1137&lt;=I1136),K1136,IF(AND(O1137="SELL",I1137&lt;I1136),K1136+$R$16,IF(AND(O1137="SELL",I1137&gt;=I1136),K1136,””))))),$R$16)&gt;$R$17,$R$17,IF(O1137=O1136,IF(K1136=$R$17,$R$17,IF(AND(O1137="BUY",I1137&gt;I1136),K1136+$R$16,IF(AND(O1137="BUY",I1137&lt;=I1136),K1136,IF(AND(O1137="SELL",I1137&lt;I1136),K1136+$R$16,IF(AND(O1137="SELL",I1137&gt;=I1136),K1136,””))))),$R$16)))</f>
        <v/>
      </c>
      <c r="L1137" s="8" t="str">
        <f t="shared" si="104"/>
        <v/>
      </c>
      <c r="M1137" s="15"/>
      <c r="N1137" s="15" t="str">
        <f t="shared" si="102"/>
        <v/>
      </c>
      <c r="O1137" s="11" t="str">
        <f t="shared" si="107"/>
        <v/>
      </c>
      <c r="P1137" s="16"/>
    </row>
    <row r="1138" spans="1:16">
      <c r="A1138" s="3"/>
      <c r="B1138" s="6"/>
      <c r="G1138" s="1">
        <v>16924</v>
      </c>
      <c r="H1138" s="15" t="str">
        <f t="shared" si="105"/>
        <v/>
      </c>
      <c r="I1138" s="1" t="str">
        <f t="shared" si="106"/>
        <v/>
      </c>
      <c r="J1138" s="8" t="str">
        <f t="shared" si="103"/>
        <v/>
      </c>
      <c r="K1138" s="8" t="str">
        <f>IF(A1138="","",IF(IF(O1138=O1137,IF(K1137=$R$17,$R$17,IF(AND(O1138="BUY",I1138&gt;I1137),K1137+$R$16,IF(AND(O1138="BUY",I1138&lt;=I1137),K1137,IF(AND(O1138="SELL",I1138&lt;I1137),K1137+$R$16,IF(AND(O1138="SELL",I1138&gt;=I1137),K1137,””))))),$R$16)&gt;$R$17,$R$17,IF(O1138=O1137,IF(K1137=$R$17,$R$17,IF(AND(O1138="BUY",I1138&gt;I1137),K1137+$R$16,IF(AND(O1138="BUY",I1138&lt;=I1137),K1137,IF(AND(O1138="SELL",I1138&lt;I1137),K1137+$R$16,IF(AND(O1138="SELL",I1138&gt;=I1137),K1137,””))))),$R$16)))</f>
        <v/>
      </c>
      <c r="L1138" s="8" t="str">
        <f t="shared" si="104"/>
        <v/>
      </c>
      <c r="M1138" s="15"/>
      <c r="N1138" s="15" t="str">
        <f t="shared" si="102"/>
        <v/>
      </c>
      <c r="O1138" s="11" t="str">
        <f t="shared" si="107"/>
        <v/>
      </c>
      <c r="P1138" s="16"/>
    </row>
    <row r="1139" spans="1:16">
      <c r="A1139" s="3"/>
      <c r="B1139" s="6"/>
      <c r="G1139" s="1">
        <v>17225</v>
      </c>
      <c r="H1139" s="15" t="str">
        <f t="shared" si="105"/>
        <v/>
      </c>
      <c r="I1139" s="1" t="str">
        <f t="shared" si="106"/>
        <v/>
      </c>
      <c r="J1139" s="8" t="str">
        <f t="shared" si="103"/>
        <v/>
      </c>
      <c r="K1139" s="8" t="str">
        <f>IF(A1139="","",IF(IF(O1139=O1138,IF(K1138=$R$17,$R$17,IF(AND(O1139="BUY",I1139&gt;I1138),K1138+$R$16,IF(AND(O1139="BUY",I1139&lt;=I1138),K1138,IF(AND(O1139="SELL",I1139&lt;I1138),K1138+$R$16,IF(AND(O1139="SELL",I1139&gt;=I1138),K1138,””))))),$R$16)&gt;$R$17,$R$17,IF(O1139=O1138,IF(K1138=$R$17,$R$17,IF(AND(O1139="BUY",I1139&gt;I1138),K1138+$R$16,IF(AND(O1139="BUY",I1139&lt;=I1138),K1138,IF(AND(O1139="SELL",I1139&lt;I1138),K1138+$R$16,IF(AND(O1139="SELL",I1139&gt;=I1138),K1138,””))))),$R$16)))</f>
        <v/>
      </c>
      <c r="L1139" s="8" t="str">
        <f t="shared" si="104"/>
        <v/>
      </c>
      <c r="M1139" s="15"/>
      <c r="N1139" s="15" t="str">
        <f t="shared" si="102"/>
        <v/>
      </c>
      <c r="O1139" s="11" t="str">
        <f t="shared" si="107"/>
        <v/>
      </c>
      <c r="P1139" s="16"/>
    </row>
    <row r="1140" spans="1:16">
      <c r="A1140" s="3"/>
      <c r="B1140" s="6"/>
      <c r="G1140" s="1">
        <v>29124</v>
      </c>
      <c r="H1140" s="15" t="str">
        <f t="shared" si="105"/>
        <v/>
      </c>
      <c r="I1140" s="1" t="str">
        <f t="shared" si="106"/>
        <v/>
      </c>
      <c r="J1140" s="8" t="str">
        <f t="shared" si="103"/>
        <v/>
      </c>
      <c r="K1140" s="8" t="str">
        <f>IF(A1140="","",IF(IF(O1140=O1139,IF(K1139=$R$17,$R$17,IF(AND(O1140="BUY",I1140&gt;I1139),K1139+$R$16,IF(AND(O1140="BUY",I1140&lt;=I1139),K1139,IF(AND(O1140="SELL",I1140&lt;I1139),K1139+$R$16,IF(AND(O1140="SELL",I1140&gt;=I1139),K1139,””))))),$R$16)&gt;$R$17,$R$17,IF(O1140=O1139,IF(K1139=$R$17,$R$17,IF(AND(O1140="BUY",I1140&gt;I1139),K1139+$R$16,IF(AND(O1140="BUY",I1140&lt;=I1139),K1139,IF(AND(O1140="SELL",I1140&lt;I1139),K1139+$R$16,IF(AND(O1140="SELL",I1140&gt;=I1139),K1139,””))))),$R$16)))</f>
        <v/>
      </c>
      <c r="L1140" s="8" t="str">
        <f t="shared" si="104"/>
        <v/>
      </c>
      <c r="M1140" s="15"/>
      <c r="N1140" s="15" t="str">
        <f t="shared" si="102"/>
        <v/>
      </c>
      <c r="O1140" s="11" t="str">
        <f t="shared" si="107"/>
        <v/>
      </c>
      <c r="P1140" s="16"/>
    </row>
    <row r="1141" spans="1:16">
      <c r="A1141" s="3"/>
      <c r="B1141" s="6"/>
      <c r="G1141" s="1">
        <v>16697</v>
      </c>
      <c r="H1141" s="15" t="str">
        <f t="shared" si="105"/>
        <v/>
      </c>
      <c r="I1141" s="1" t="str">
        <f t="shared" si="106"/>
        <v/>
      </c>
      <c r="J1141" s="8" t="str">
        <f t="shared" si="103"/>
        <v/>
      </c>
      <c r="K1141" s="8" t="str">
        <f>IF(A1141="","",IF(IF(O1141=O1140,IF(K1140=$R$17,$R$17,IF(AND(O1141="BUY",I1141&gt;I1140),K1140+$R$16,IF(AND(O1141="BUY",I1141&lt;=I1140),K1140,IF(AND(O1141="SELL",I1141&lt;I1140),K1140+$R$16,IF(AND(O1141="SELL",I1141&gt;=I1140),K1140,””))))),$R$16)&gt;$R$17,$R$17,IF(O1141=O1140,IF(K1140=$R$17,$R$17,IF(AND(O1141="BUY",I1141&gt;I1140),K1140+$R$16,IF(AND(O1141="BUY",I1141&lt;=I1140),K1140,IF(AND(O1141="SELL",I1141&lt;I1140),K1140+$R$16,IF(AND(O1141="SELL",I1141&gt;=I1140),K1140,””))))),$R$16)))</f>
        <v/>
      </c>
      <c r="L1141" s="8" t="str">
        <f t="shared" si="104"/>
        <v/>
      </c>
      <c r="M1141" s="15"/>
      <c r="N1141" s="15" t="str">
        <f t="shared" si="102"/>
        <v/>
      </c>
      <c r="O1141" s="11" t="str">
        <f t="shared" si="107"/>
        <v/>
      </c>
      <c r="P1141" s="16"/>
    </row>
    <row r="1142" spans="1:16">
      <c r="A1142" s="3"/>
      <c r="B1142" s="6"/>
      <c r="G1142" s="1">
        <v>13747</v>
      </c>
      <c r="H1142" s="15" t="str">
        <f t="shared" si="105"/>
        <v/>
      </c>
      <c r="I1142" s="1" t="str">
        <f t="shared" si="106"/>
        <v/>
      </c>
      <c r="J1142" s="8" t="str">
        <f t="shared" si="103"/>
        <v/>
      </c>
      <c r="K1142" s="8" t="str">
        <f>IF(A1142="","",IF(IF(O1142=O1141,IF(K1141=$R$17,$R$17,IF(AND(O1142="BUY",I1142&gt;I1141),K1141+$R$16,IF(AND(O1142="BUY",I1142&lt;=I1141),K1141,IF(AND(O1142="SELL",I1142&lt;I1141),K1141+$R$16,IF(AND(O1142="SELL",I1142&gt;=I1141),K1141,””))))),$R$16)&gt;$R$17,$R$17,IF(O1142=O1141,IF(K1141=$R$17,$R$17,IF(AND(O1142="BUY",I1142&gt;I1141),K1141+$R$16,IF(AND(O1142="BUY",I1142&lt;=I1141),K1141,IF(AND(O1142="SELL",I1142&lt;I1141),K1141+$R$16,IF(AND(O1142="SELL",I1142&gt;=I1141),K1141,””))))),$R$16)))</f>
        <v/>
      </c>
      <c r="L1142" s="8" t="str">
        <f t="shared" si="104"/>
        <v/>
      </c>
      <c r="M1142" s="15"/>
      <c r="N1142" s="15" t="str">
        <f t="shared" si="102"/>
        <v/>
      </c>
      <c r="O1142" s="11" t="str">
        <f t="shared" si="107"/>
        <v/>
      </c>
      <c r="P1142" s="16"/>
    </row>
    <row r="1143" spans="1:16">
      <c r="A1143" s="3"/>
      <c r="B1143" s="6"/>
      <c r="G1143" s="1">
        <v>10279</v>
      </c>
      <c r="H1143" s="15" t="str">
        <f t="shared" si="105"/>
        <v/>
      </c>
      <c r="I1143" s="1" t="str">
        <f t="shared" si="106"/>
        <v/>
      </c>
      <c r="J1143" s="8" t="str">
        <f t="shared" si="103"/>
        <v/>
      </c>
      <c r="K1143" s="8" t="str">
        <f>IF(A1143="","",IF(IF(O1143=O1142,IF(K1142=$R$17,$R$17,IF(AND(O1143="BUY",I1143&gt;I1142),K1142+$R$16,IF(AND(O1143="BUY",I1143&lt;=I1142),K1142,IF(AND(O1143="SELL",I1143&lt;I1142),K1142+$R$16,IF(AND(O1143="SELL",I1143&gt;=I1142),K1142,””))))),$R$16)&gt;$R$17,$R$17,IF(O1143=O1142,IF(K1142=$R$17,$R$17,IF(AND(O1143="BUY",I1143&gt;I1142),K1142+$R$16,IF(AND(O1143="BUY",I1143&lt;=I1142),K1142,IF(AND(O1143="SELL",I1143&lt;I1142),K1142+$R$16,IF(AND(O1143="SELL",I1143&gt;=I1142),K1142,””))))),$R$16)))</f>
        <v/>
      </c>
      <c r="L1143" s="8" t="str">
        <f t="shared" si="104"/>
        <v/>
      </c>
      <c r="M1143" s="15"/>
      <c r="N1143" s="15" t="str">
        <f t="shared" si="102"/>
        <v/>
      </c>
      <c r="O1143" s="11" t="str">
        <f t="shared" si="107"/>
        <v/>
      </c>
      <c r="P1143" s="16"/>
    </row>
    <row r="1144" spans="1:16">
      <c r="A1144" s="3"/>
      <c r="B1144" s="6"/>
      <c r="G1144" s="1">
        <v>10262</v>
      </c>
      <c r="H1144" s="15" t="str">
        <f t="shared" si="105"/>
        <v/>
      </c>
      <c r="I1144" s="1" t="str">
        <f t="shared" si="106"/>
        <v/>
      </c>
      <c r="J1144" s="8" t="str">
        <f t="shared" si="103"/>
        <v/>
      </c>
      <c r="K1144" s="8" t="str">
        <f>IF(A1144="","",IF(IF(O1144=O1143,IF(K1143=$R$17,$R$17,IF(AND(O1144="BUY",I1144&gt;I1143),K1143+$R$16,IF(AND(O1144="BUY",I1144&lt;=I1143),K1143,IF(AND(O1144="SELL",I1144&lt;I1143),K1143+$R$16,IF(AND(O1144="SELL",I1144&gt;=I1143),K1143,””))))),$R$16)&gt;$R$17,$R$17,IF(O1144=O1143,IF(K1143=$R$17,$R$17,IF(AND(O1144="BUY",I1144&gt;I1143),K1143+$R$16,IF(AND(O1144="BUY",I1144&lt;=I1143),K1143,IF(AND(O1144="SELL",I1144&lt;I1143),K1143+$R$16,IF(AND(O1144="SELL",I1144&gt;=I1143),K1143,””))))),$R$16)))</f>
        <v/>
      </c>
      <c r="L1144" s="8" t="str">
        <f t="shared" si="104"/>
        <v/>
      </c>
      <c r="M1144" s="15"/>
      <c r="N1144" s="15" t="str">
        <f t="shared" si="102"/>
        <v/>
      </c>
      <c r="O1144" s="11" t="str">
        <f t="shared" si="107"/>
        <v/>
      </c>
      <c r="P1144" s="16"/>
    </row>
    <row r="1145" spans="1:16">
      <c r="A1145" s="3"/>
      <c r="B1145" s="6"/>
      <c r="G1145" s="1">
        <v>9266</v>
      </c>
      <c r="H1145" s="15" t="str">
        <f t="shared" si="105"/>
        <v/>
      </c>
      <c r="I1145" s="1" t="str">
        <f t="shared" si="106"/>
        <v/>
      </c>
      <c r="J1145" s="8" t="str">
        <f t="shared" si="103"/>
        <v/>
      </c>
      <c r="K1145" s="8" t="str">
        <f>IF(A1145="","",IF(IF(O1145=O1144,IF(K1144=$R$17,$R$17,IF(AND(O1145="BUY",I1145&gt;I1144),K1144+$R$16,IF(AND(O1145="BUY",I1145&lt;=I1144),K1144,IF(AND(O1145="SELL",I1145&lt;I1144),K1144+$R$16,IF(AND(O1145="SELL",I1145&gt;=I1144),K1144,””))))),$R$16)&gt;$R$17,$R$17,IF(O1145=O1144,IF(K1144=$R$17,$R$17,IF(AND(O1145="BUY",I1145&gt;I1144),K1144+$R$16,IF(AND(O1145="BUY",I1145&lt;=I1144),K1144,IF(AND(O1145="SELL",I1145&lt;I1144),K1144+$R$16,IF(AND(O1145="SELL",I1145&gt;=I1144),K1144,””))))),$R$16)))</f>
        <v/>
      </c>
      <c r="L1145" s="8" t="str">
        <f t="shared" si="104"/>
        <v/>
      </c>
      <c r="M1145" s="15"/>
      <c r="N1145" s="15" t="str">
        <f t="shared" si="102"/>
        <v/>
      </c>
      <c r="O1145" s="11" t="str">
        <f t="shared" si="107"/>
        <v/>
      </c>
      <c r="P1145" s="16"/>
    </row>
    <row r="1146" spans="1:16">
      <c r="A1146" s="3"/>
      <c r="B1146" s="6"/>
      <c r="G1146" s="1">
        <v>42098</v>
      </c>
      <c r="H1146" s="15" t="str">
        <f t="shared" si="105"/>
        <v/>
      </c>
      <c r="I1146" s="1" t="str">
        <f t="shared" si="106"/>
        <v/>
      </c>
      <c r="J1146" s="8" t="str">
        <f t="shared" si="103"/>
        <v/>
      </c>
      <c r="K1146" s="8" t="str">
        <f>IF(A1146="","",IF(IF(O1146=O1145,IF(K1145=$R$17,$R$17,IF(AND(O1146="BUY",I1146&gt;I1145),K1145+$R$16,IF(AND(O1146="BUY",I1146&lt;=I1145),K1145,IF(AND(O1146="SELL",I1146&lt;I1145),K1145+$R$16,IF(AND(O1146="SELL",I1146&gt;=I1145),K1145,””))))),$R$16)&gt;$R$17,$R$17,IF(O1146=O1145,IF(K1145=$R$17,$R$17,IF(AND(O1146="BUY",I1146&gt;I1145),K1145+$R$16,IF(AND(O1146="BUY",I1146&lt;=I1145),K1145,IF(AND(O1146="SELL",I1146&lt;I1145),K1145+$R$16,IF(AND(O1146="SELL",I1146&gt;=I1145),K1145,””))))),$R$16)))</f>
        <v/>
      </c>
      <c r="L1146" s="8" t="str">
        <f t="shared" si="104"/>
        <v/>
      </c>
      <c r="M1146" s="15"/>
      <c r="N1146" s="15" t="str">
        <f t="shared" si="102"/>
        <v/>
      </c>
      <c r="O1146" s="11" t="str">
        <f t="shared" si="107"/>
        <v/>
      </c>
      <c r="P1146" s="16"/>
    </row>
    <row r="1147" spans="1:16">
      <c r="A1147" s="3"/>
      <c r="B1147" s="6"/>
      <c r="G1147" s="1">
        <v>25516</v>
      </c>
      <c r="H1147" s="15" t="str">
        <f t="shared" si="105"/>
        <v/>
      </c>
      <c r="I1147" s="1" t="str">
        <f t="shared" si="106"/>
        <v/>
      </c>
      <c r="J1147" s="8" t="str">
        <f t="shared" si="103"/>
        <v/>
      </c>
      <c r="K1147" s="8" t="str">
        <f>IF(A1147="","",IF(IF(O1147=O1146,IF(K1146=$R$17,$R$17,IF(AND(O1147="BUY",I1147&gt;I1146),K1146+$R$16,IF(AND(O1147="BUY",I1147&lt;=I1146),K1146,IF(AND(O1147="SELL",I1147&lt;I1146),K1146+$R$16,IF(AND(O1147="SELL",I1147&gt;=I1146),K1146,””))))),$R$16)&gt;$R$17,$R$17,IF(O1147=O1146,IF(K1146=$R$17,$R$17,IF(AND(O1147="BUY",I1147&gt;I1146),K1146+$R$16,IF(AND(O1147="BUY",I1147&lt;=I1146),K1146,IF(AND(O1147="SELL",I1147&lt;I1146),K1146+$R$16,IF(AND(O1147="SELL",I1147&gt;=I1146),K1146,””))))),$R$16)))</f>
        <v/>
      </c>
      <c r="L1147" s="8" t="str">
        <f t="shared" si="104"/>
        <v/>
      </c>
      <c r="M1147" s="15"/>
      <c r="N1147" s="15" t="str">
        <f t="shared" si="102"/>
        <v/>
      </c>
      <c r="O1147" s="11" t="str">
        <f t="shared" si="107"/>
        <v/>
      </c>
      <c r="P1147" s="16"/>
    </row>
    <row r="1148" spans="1:16">
      <c r="A1148" s="3"/>
      <c r="B1148" s="6"/>
      <c r="G1148" s="1">
        <v>28099</v>
      </c>
      <c r="H1148" s="15" t="str">
        <f t="shared" si="105"/>
        <v/>
      </c>
      <c r="I1148" s="1" t="str">
        <f t="shared" si="106"/>
        <v/>
      </c>
      <c r="J1148" s="8" t="str">
        <f t="shared" si="103"/>
        <v/>
      </c>
      <c r="K1148" s="8" t="str">
        <f>IF(A1148="","",IF(IF(O1148=O1147,IF(K1147=$R$17,$R$17,IF(AND(O1148="BUY",I1148&gt;I1147),K1147+$R$16,IF(AND(O1148="BUY",I1148&lt;=I1147),K1147,IF(AND(O1148="SELL",I1148&lt;I1147),K1147+$R$16,IF(AND(O1148="SELL",I1148&gt;=I1147),K1147,””))))),$R$16)&gt;$R$17,$R$17,IF(O1148=O1147,IF(K1147=$R$17,$R$17,IF(AND(O1148="BUY",I1148&gt;I1147),K1147+$R$16,IF(AND(O1148="BUY",I1148&lt;=I1147),K1147,IF(AND(O1148="SELL",I1148&lt;I1147),K1147+$R$16,IF(AND(O1148="SELL",I1148&gt;=I1147),K1147,””))))),$R$16)))</f>
        <v/>
      </c>
      <c r="L1148" s="8" t="str">
        <f t="shared" si="104"/>
        <v/>
      </c>
      <c r="M1148" s="15"/>
      <c r="N1148" s="15" t="str">
        <f t="shared" si="102"/>
        <v/>
      </c>
      <c r="O1148" s="11" t="str">
        <f t="shared" si="107"/>
        <v/>
      </c>
      <c r="P1148" s="16"/>
    </row>
    <row r="1149" spans="1:16">
      <c r="A1149" s="3"/>
      <c r="B1149" s="6"/>
      <c r="G1149" s="1">
        <v>17604</v>
      </c>
      <c r="H1149" s="15" t="str">
        <f t="shared" si="105"/>
        <v/>
      </c>
      <c r="I1149" s="1" t="str">
        <f t="shared" si="106"/>
        <v/>
      </c>
      <c r="J1149" s="8" t="str">
        <f t="shared" si="103"/>
        <v/>
      </c>
      <c r="K1149" s="8" t="str">
        <f>IF(A1149="","",IF(IF(O1149=O1148,IF(K1148=$R$17,$R$17,IF(AND(O1149="BUY",I1149&gt;I1148),K1148+$R$16,IF(AND(O1149="BUY",I1149&lt;=I1148),K1148,IF(AND(O1149="SELL",I1149&lt;I1148),K1148+$R$16,IF(AND(O1149="SELL",I1149&gt;=I1148),K1148,””))))),$R$16)&gt;$R$17,$R$17,IF(O1149=O1148,IF(K1148=$R$17,$R$17,IF(AND(O1149="BUY",I1149&gt;I1148),K1148+$R$16,IF(AND(O1149="BUY",I1149&lt;=I1148),K1148,IF(AND(O1149="SELL",I1149&lt;I1148),K1148+$R$16,IF(AND(O1149="SELL",I1149&gt;=I1148),K1148,””))))),$R$16)))</f>
        <v/>
      </c>
      <c r="L1149" s="8" t="str">
        <f t="shared" si="104"/>
        <v/>
      </c>
      <c r="M1149" s="15"/>
      <c r="N1149" s="15" t="str">
        <f t="shared" si="102"/>
        <v/>
      </c>
      <c r="O1149" s="11" t="str">
        <f t="shared" si="107"/>
        <v/>
      </c>
      <c r="P1149" s="16"/>
    </row>
    <row r="1150" spans="1:16">
      <c r="A1150" s="3"/>
      <c r="B1150" s="6"/>
      <c r="G1150" s="1">
        <v>26113</v>
      </c>
      <c r="H1150" s="15" t="str">
        <f t="shared" si="105"/>
        <v/>
      </c>
      <c r="I1150" s="1" t="str">
        <f t="shared" si="106"/>
        <v/>
      </c>
      <c r="J1150" s="8" t="str">
        <f t="shared" si="103"/>
        <v/>
      </c>
      <c r="K1150" s="8" t="str">
        <f>IF(A1150="","",IF(IF(O1150=O1149,IF(K1149=$R$17,$R$17,IF(AND(O1150="BUY",I1150&gt;I1149),K1149+$R$16,IF(AND(O1150="BUY",I1150&lt;=I1149),K1149,IF(AND(O1150="SELL",I1150&lt;I1149),K1149+$R$16,IF(AND(O1150="SELL",I1150&gt;=I1149),K1149,””))))),$R$16)&gt;$R$17,$R$17,IF(O1150=O1149,IF(K1149=$R$17,$R$17,IF(AND(O1150="BUY",I1150&gt;I1149),K1149+$R$16,IF(AND(O1150="BUY",I1150&lt;=I1149),K1149,IF(AND(O1150="SELL",I1150&lt;I1149),K1149+$R$16,IF(AND(O1150="SELL",I1150&gt;=I1149),K1149,””))))),$R$16)))</f>
        <v/>
      </c>
      <c r="L1150" s="8" t="str">
        <f t="shared" si="104"/>
        <v/>
      </c>
      <c r="M1150" s="15"/>
      <c r="N1150" s="15" t="str">
        <f t="shared" si="102"/>
        <v/>
      </c>
      <c r="O1150" s="11" t="str">
        <f t="shared" si="107"/>
        <v/>
      </c>
      <c r="P1150" s="16"/>
    </row>
    <row r="1151" spans="1:16">
      <c r="A1151" s="3"/>
      <c r="B1151" s="6"/>
      <c r="G1151" s="1">
        <v>15035</v>
      </c>
      <c r="H1151" s="15" t="str">
        <f t="shared" si="105"/>
        <v/>
      </c>
      <c r="I1151" s="1" t="str">
        <f t="shared" si="106"/>
        <v/>
      </c>
      <c r="J1151" s="8" t="str">
        <f t="shared" si="103"/>
        <v/>
      </c>
      <c r="K1151" s="8" t="str">
        <f>IF(A1151="","",IF(IF(O1151=O1150,IF(K1150=$R$17,$R$17,IF(AND(O1151="BUY",I1151&gt;I1150),K1150+$R$16,IF(AND(O1151="BUY",I1151&lt;=I1150),K1150,IF(AND(O1151="SELL",I1151&lt;I1150),K1150+$R$16,IF(AND(O1151="SELL",I1151&gt;=I1150),K1150,””))))),$R$16)&gt;$R$17,$R$17,IF(O1151=O1150,IF(K1150=$R$17,$R$17,IF(AND(O1151="BUY",I1151&gt;I1150),K1150+$R$16,IF(AND(O1151="BUY",I1151&lt;=I1150),K1150,IF(AND(O1151="SELL",I1151&lt;I1150),K1150+$R$16,IF(AND(O1151="SELL",I1151&gt;=I1150),K1150,””))))),$R$16)))</f>
        <v/>
      </c>
      <c r="L1151" s="8" t="str">
        <f t="shared" si="104"/>
        <v/>
      </c>
      <c r="M1151" s="15"/>
      <c r="N1151" s="15" t="str">
        <f t="shared" si="102"/>
        <v/>
      </c>
      <c r="O1151" s="11" t="str">
        <f t="shared" si="107"/>
        <v/>
      </c>
      <c r="P1151" s="16"/>
    </row>
    <row r="1152" spans="1:16">
      <c r="A1152" s="3"/>
      <c r="B1152" s="6"/>
      <c r="G1152" s="1">
        <v>7123</v>
      </c>
      <c r="H1152" s="15" t="str">
        <f t="shared" si="105"/>
        <v/>
      </c>
      <c r="I1152" s="1" t="str">
        <f t="shared" si="106"/>
        <v/>
      </c>
      <c r="J1152" s="8" t="str">
        <f t="shared" si="103"/>
        <v/>
      </c>
      <c r="K1152" s="8" t="str">
        <f>IF(A1152="","",IF(IF(O1152=O1151,IF(K1151=$R$17,$R$17,IF(AND(O1152="BUY",I1152&gt;I1151),K1151+$R$16,IF(AND(O1152="BUY",I1152&lt;=I1151),K1151,IF(AND(O1152="SELL",I1152&lt;I1151),K1151+$R$16,IF(AND(O1152="SELL",I1152&gt;=I1151),K1151,””))))),$R$16)&gt;$R$17,$R$17,IF(O1152=O1151,IF(K1151=$R$17,$R$17,IF(AND(O1152="BUY",I1152&gt;I1151),K1151+$R$16,IF(AND(O1152="BUY",I1152&lt;=I1151),K1151,IF(AND(O1152="SELL",I1152&lt;I1151),K1151+$R$16,IF(AND(O1152="SELL",I1152&gt;=I1151),K1151,””))))),$R$16)))</f>
        <v/>
      </c>
      <c r="L1152" s="8" t="str">
        <f t="shared" si="104"/>
        <v/>
      </c>
      <c r="M1152" s="15"/>
      <c r="N1152" s="15" t="str">
        <f t="shared" si="102"/>
        <v/>
      </c>
      <c r="O1152" s="11" t="str">
        <f t="shared" si="107"/>
        <v/>
      </c>
      <c r="P1152" s="16"/>
    </row>
    <row r="1153" spans="1:16">
      <c r="A1153" s="3"/>
      <c r="B1153" s="6"/>
      <c r="G1153" s="1">
        <v>11680</v>
      </c>
      <c r="H1153" s="15" t="str">
        <f t="shared" si="105"/>
        <v/>
      </c>
      <c r="I1153" s="1" t="str">
        <f t="shared" si="106"/>
        <v/>
      </c>
      <c r="J1153" s="8" t="str">
        <f t="shared" si="103"/>
        <v/>
      </c>
      <c r="K1153" s="8" t="str">
        <f>IF(A1153="","",IF(IF(O1153=O1152,IF(K1152=$R$17,$R$17,IF(AND(O1153="BUY",I1153&gt;I1152),K1152+$R$16,IF(AND(O1153="BUY",I1153&lt;=I1152),K1152,IF(AND(O1153="SELL",I1153&lt;I1152),K1152+$R$16,IF(AND(O1153="SELL",I1153&gt;=I1152),K1152,””))))),$R$16)&gt;$R$17,$R$17,IF(O1153=O1152,IF(K1152=$R$17,$R$17,IF(AND(O1153="BUY",I1153&gt;I1152),K1152+$R$16,IF(AND(O1153="BUY",I1153&lt;=I1152),K1152,IF(AND(O1153="SELL",I1153&lt;I1152),K1152+$R$16,IF(AND(O1153="SELL",I1153&gt;=I1152),K1152,””))))),$R$16)))</f>
        <v/>
      </c>
      <c r="L1153" s="8" t="str">
        <f t="shared" si="104"/>
        <v/>
      </c>
      <c r="M1153" s="15"/>
      <c r="N1153" s="15" t="str">
        <f t="shared" si="102"/>
        <v/>
      </c>
      <c r="O1153" s="11" t="str">
        <f t="shared" si="107"/>
        <v/>
      </c>
      <c r="P1153" s="16"/>
    </row>
    <row r="1154" spans="1:16">
      <c r="A1154" s="3"/>
      <c r="B1154" s="6"/>
      <c r="G1154" s="1">
        <v>8620</v>
      </c>
      <c r="H1154" s="15" t="str">
        <f t="shared" si="105"/>
        <v/>
      </c>
      <c r="I1154" s="1" t="str">
        <f t="shared" si="106"/>
        <v/>
      </c>
      <c r="J1154" s="8" t="str">
        <f t="shared" si="103"/>
        <v/>
      </c>
      <c r="K1154" s="8" t="str">
        <f>IF(A1154="","",IF(IF(O1154=O1153,IF(K1153=$R$17,$R$17,IF(AND(O1154="BUY",I1154&gt;I1153),K1153+$R$16,IF(AND(O1154="BUY",I1154&lt;=I1153),K1153,IF(AND(O1154="SELL",I1154&lt;I1153),K1153+$R$16,IF(AND(O1154="SELL",I1154&gt;=I1153),K1153,””))))),$R$16)&gt;$R$17,$R$17,IF(O1154=O1153,IF(K1153=$R$17,$R$17,IF(AND(O1154="BUY",I1154&gt;I1153),K1153+$R$16,IF(AND(O1154="BUY",I1154&lt;=I1153),K1153,IF(AND(O1154="SELL",I1154&lt;I1153),K1153+$R$16,IF(AND(O1154="SELL",I1154&gt;=I1153),K1153,””))))),$R$16)))</f>
        <v/>
      </c>
      <c r="L1154" s="8" t="str">
        <f t="shared" si="104"/>
        <v/>
      </c>
      <c r="M1154" s="15"/>
      <c r="N1154" s="15" t="str">
        <f t="shared" si="102"/>
        <v/>
      </c>
      <c r="O1154" s="11" t="str">
        <f t="shared" si="107"/>
        <v/>
      </c>
      <c r="P1154" s="16"/>
    </row>
    <row r="1155" spans="1:16">
      <c r="A1155" s="3"/>
      <c r="B1155" s="6"/>
      <c r="G1155" s="1">
        <v>9192</v>
      </c>
      <c r="H1155" s="15" t="str">
        <f t="shared" si="105"/>
        <v/>
      </c>
      <c r="I1155" s="1" t="str">
        <f t="shared" si="106"/>
        <v/>
      </c>
      <c r="J1155" s="8" t="str">
        <f t="shared" si="103"/>
        <v/>
      </c>
      <c r="K1155" s="8" t="str">
        <f>IF(A1155="","",IF(IF(O1155=O1154,IF(K1154=$R$17,$R$17,IF(AND(O1155="BUY",I1155&gt;I1154),K1154+$R$16,IF(AND(O1155="BUY",I1155&lt;=I1154),K1154,IF(AND(O1155="SELL",I1155&lt;I1154),K1154+$R$16,IF(AND(O1155="SELL",I1155&gt;=I1154),K1154,””))))),$R$16)&gt;$R$17,$R$17,IF(O1155=O1154,IF(K1154=$R$17,$R$17,IF(AND(O1155="BUY",I1155&gt;I1154),K1154+$R$16,IF(AND(O1155="BUY",I1155&lt;=I1154),K1154,IF(AND(O1155="SELL",I1155&lt;I1154),K1154+$R$16,IF(AND(O1155="SELL",I1155&gt;=I1154),K1154,””))))),$R$16)))</f>
        <v/>
      </c>
      <c r="L1155" s="8" t="str">
        <f t="shared" si="104"/>
        <v/>
      </c>
      <c r="M1155" s="15"/>
      <c r="N1155" s="15" t="str">
        <f t="shared" ref="N1155:N1218" si="108">H1155</f>
        <v/>
      </c>
      <c r="O1155" s="11" t="str">
        <f t="shared" si="107"/>
        <v/>
      </c>
      <c r="P1155" s="16"/>
    </row>
    <row r="1156" spans="1:16">
      <c r="A1156" s="3"/>
      <c r="B1156" s="6"/>
      <c r="G1156" s="1">
        <v>6884</v>
      </c>
      <c r="H1156" s="15" t="str">
        <f t="shared" si="105"/>
        <v/>
      </c>
      <c r="I1156" s="1" t="str">
        <f t="shared" si="106"/>
        <v/>
      </c>
      <c r="J1156" s="8" t="str">
        <f t="shared" ref="J1156:J1219" si="109">IF(A1156="","",I1156-H1156)</f>
        <v/>
      </c>
      <c r="K1156" s="8" t="str">
        <f>IF(A1156="","",IF(IF(O1156=O1155,IF(K1155=$R$17,$R$17,IF(AND(O1156="BUY",I1156&gt;I1155),K1155+$R$16,IF(AND(O1156="BUY",I1156&lt;=I1155),K1155,IF(AND(O1156="SELL",I1156&lt;I1155),K1155+$R$16,IF(AND(O1156="SELL",I1156&gt;=I1155),K1155,””))))),$R$16)&gt;$R$17,$R$17,IF(O1156=O1155,IF(K1155=$R$17,$R$17,IF(AND(O1156="BUY",I1156&gt;I1155),K1155+$R$16,IF(AND(O1156="BUY",I1156&lt;=I1155),K1155,IF(AND(O1156="SELL",I1156&lt;I1155),K1155+$R$16,IF(AND(O1156="SELL",I1156&gt;=I1155),K1155,””))))),$R$16)))</f>
        <v/>
      </c>
      <c r="L1156" s="8" t="str">
        <f t="shared" ref="L1156:L1219" si="110">IF(A1156="","",K1156*J1156)</f>
        <v/>
      </c>
      <c r="M1156" s="15"/>
      <c r="N1156" s="15" t="str">
        <f t="shared" si="108"/>
        <v/>
      </c>
      <c r="O1156" s="11" t="str">
        <f t="shared" si="107"/>
        <v/>
      </c>
      <c r="P1156" s="16"/>
    </row>
    <row r="1157" spans="1:16">
      <c r="A1157" s="3"/>
      <c r="B1157" s="6"/>
      <c r="G1157" s="1">
        <v>12586</v>
      </c>
      <c r="H1157" s="15" t="str">
        <f t="shared" ref="H1157:H1220" si="111">IF(A1157="","",IF(AND(O1156="BUY",H1156+L1156&gt;E1157),I1156,IF(AND(O1156="SELL",H1156+L1156&lt;D1157),I1156,H1156+L1156)))</f>
        <v/>
      </c>
      <c r="I1157" s="1" t="str">
        <f t="shared" ref="I1157:I1220" si="112">IF(A1157="","",IF(AND(O1157="BUY",D1157&gt;I1156),D1157,IF(AND(O1157="BUY",D1157&lt;=I1156),I1156,IF(AND(O1157="SELL",E1157&lt;I1156),E1157,I1156))))</f>
        <v/>
      </c>
      <c r="J1157" s="8" t="str">
        <f t="shared" si="109"/>
        <v/>
      </c>
      <c r="K1157" s="8" t="str">
        <f>IF(A1157="","",IF(IF(O1157=O1156,IF(K1156=$R$17,$R$17,IF(AND(O1157="BUY",I1157&gt;I1156),K1156+$R$16,IF(AND(O1157="BUY",I1157&lt;=I1156),K1156,IF(AND(O1157="SELL",I1157&lt;I1156),K1156+$R$16,IF(AND(O1157="SELL",I1157&gt;=I1156),K1156,””))))),$R$16)&gt;$R$17,$R$17,IF(O1157=O1156,IF(K1156=$R$17,$R$17,IF(AND(O1157="BUY",I1157&gt;I1156),K1156+$R$16,IF(AND(O1157="BUY",I1157&lt;=I1156),K1156,IF(AND(O1157="SELL",I1157&lt;I1156),K1156+$R$16,IF(AND(O1157="SELL",I1157&gt;=I1156),K1156,””))))),$R$16)))</f>
        <v/>
      </c>
      <c r="L1157" s="8" t="str">
        <f t="shared" si="110"/>
        <v/>
      </c>
      <c r="M1157" s="15"/>
      <c r="N1157" s="15" t="str">
        <f t="shared" si="108"/>
        <v/>
      </c>
      <c r="O1157" s="11" t="str">
        <f t="shared" ref="O1157:O1220" si="113">IF(H1157&lt;D1157,"BUY",IF(H1157&gt;E1157,"SELL",""))</f>
        <v/>
      </c>
      <c r="P1157" s="16"/>
    </row>
    <row r="1158" spans="1:16">
      <c r="A1158" s="3"/>
      <c r="B1158" s="6"/>
      <c r="G1158" s="1">
        <v>5264</v>
      </c>
      <c r="H1158" s="15" t="str">
        <f t="shared" si="111"/>
        <v/>
      </c>
      <c r="I1158" s="1" t="str">
        <f t="shared" si="112"/>
        <v/>
      </c>
      <c r="J1158" s="8" t="str">
        <f t="shared" si="109"/>
        <v/>
      </c>
      <c r="K1158" s="8" t="str">
        <f>IF(A1158="","",IF(IF(O1158=O1157,IF(K1157=$R$17,$R$17,IF(AND(O1158="BUY",I1158&gt;I1157),K1157+$R$16,IF(AND(O1158="BUY",I1158&lt;=I1157),K1157,IF(AND(O1158="SELL",I1158&lt;I1157),K1157+$R$16,IF(AND(O1158="SELL",I1158&gt;=I1157),K1157,””))))),$R$16)&gt;$R$17,$R$17,IF(O1158=O1157,IF(K1157=$R$17,$R$17,IF(AND(O1158="BUY",I1158&gt;I1157),K1157+$R$16,IF(AND(O1158="BUY",I1158&lt;=I1157),K1157,IF(AND(O1158="SELL",I1158&lt;I1157),K1157+$R$16,IF(AND(O1158="SELL",I1158&gt;=I1157),K1157,””))))),$R$16)))</f>
        <v/>
      </c>
      <c r="L1158" s="8" t="str">
        <f t="shared" si="110"/>
        <v/>
      </c>
      <c r="M1158" s="15"/>
      <c r="N1158" s="15" t="str">
        <f t="shared" si="108"/>
        <v/>
      </c>
      <c r="O1158" s="11" t="str">
        <f t="shared" si="113"/>
        <v/>
      </c>
      <c r="P1158" s="16"/>
    </row>
    <row r="1159" spans="1:16">
      <c r="A1159" s="3"/>
      <c r="B1159" s="6"/>
      <c r="G1159" s="1">
        <v>8414</v>
      </c>
      <c r="H1159" s="15" t="str">
        <f t="shared" si="111"/>
        <v/>
      </c>
      <c r="I1159" s="1" t="str">
        <f t="shared" si="112"/>
        <v/>
      </c>
      <c r="J1159" s="8" t="str">
        <f t="shared" si="109"/>
        <v/>
      </c>
      <c r="K1159" s="8" t="str">
        <f>IF(A1159="","",IF(IF(O1159=O1158,IF(K1158=$R$17,$R$17,IF(AND(O1159="BUY",I1159&gt;I1158),K1158+$R$16,IF(AND(O1159="BUY",I1159&lt;=I1158),K1158,IF(AND(O1159="SELL",I1159&lt;I1158),K1158+$R$16,IF(AND(O1159="SELL",I1159&gt;=I1158),K1158,””))))),$R$16)&gt;$R$17,$R$17,IF(O1159=O1158,IF(K1158=$R$17,$R$17,IF(AND(O1159="BUY",I1159&gt;I1158),K1158+$R$16,IF(AND(O1159="BUY",I1159&lt;=I1158),K1158,IF(AND(O1159="SELL",I1159&lt;I1158),K1158+$R$16,IF(AND(O1159="SELL",I1159&gt;=I1158),K1158,””))))),$R$16)))</f>
        <v/>
      </c>
      <c r="L1159" s="8" t="str">
        <f t="shared" si="110"/>
        <v/>
      </c>
      <c r="M1159" s="15"/>
      <c r="N1159" s="15" t="str">
        <f t="shared" si="108"/>
        <v/>
      </c>
      <c r="O1159" s="11" t="str">
        <f t="shared" si="113"/>
        <v/>
      </c>
      <c r="P1159" s="16"/>
    </row>
    <row r="1160" spans="1:16">
      <c r="A1160" s="3"/>
      <c r="B1160" s="6"/>
      <c r="G1160" s="1">
        <v>4927</v>
      </c>
      <c r="H1160" s="15" t="str">
        <f t="shared" si="111"/>
        <v/>
      </c>
      <c r="I1160" s="1" t="str">
        <f t="shared" si="112"/>
        <v/>
      </c>
      <c r="J1160" s="8" t="str">
        <f t="shared" si="109"/>
        <v/>
      </c>
      <c r="K1160" s="8" t="str">
        <f>IF(A1160="","",IF(IF(O1160=O1159,IF(K1159=$R$17,$R$17,IF(AND(O1160="BUY",I1160&gt;I1159),K1159+$R$16,IF(AND(O1160="BUY",I1160&lt;=I1159),K1159,IF(AND(O1160="SELL",I1160&lt;I1159),K1159+$R$16,IF(AND(O1160="SELL",I1160&gt;=I1159),K1159,””))))),$R$16)&gt;$R$17,$R$17,IF(O1160=O1159,IF(K1159=$R$17,$R$17,IF(AND(O1160="BUY",I1160&gt;I1159),K1159+$R$16,IF(AND(O1160="BUY",I1160&lt;=I1159),K1159,IF(AND(O1160="SELL",I1160&lt;I1159),K1159+$R$16,IF(AND(O1160="SELL",I1160&gt;=I1159),K1159,””))))),$R$16)))</f>
        <v/>
      </c>
      <c r="L1160" s="8" t="str">
        <f t="shared" si="110"/>
        <v/>
      </c>
      <c r="M1160" s="15"/>
      <c r="N1160" s="15" t="str">
        <f t="shared" si="108"/>
        <v/>
      </c>
      <c r="O1160" s="11" t="str">
        <f t="shared" si="113"/>
        <v/>
      </c>
      <c r="P1160" s="16"/>
    </row>
    <row r="1161" spans="1:16">
      <c r="A1161" s="3"/>
      <c r="B1161" s="6"/>
      <c r="G1161" s="1">
        <v>7571</v>
      </c>
      <c r="H1161" s="15" t="str">
        <f t="shared" si="111"/>
        <v/>
      </c>
      <c r="I1161" s="1" t="str">
        <f t="shared" si="112"/>
        <v/>
      </c>
      <c r="J1161" s="8" t="str">
        <f t="shared" si="109"/>
        <v/>
      </c>
      <c r="K1161" s="8" t="str">
        <f>IF(A1161="","",IF(IF(O1161=O1160,IF(K1160=$R$17,$R$17,IF(AND(O1161="BUY",I1161&gt;I1160),K1160+$R$16,IF(AND(O1161="BUY",I1161&lt;=I1160),K1160,IF(AND(O1161="SELL",I1161&lt;I1160),K1160+$R$16,IF(AND(O1161="SELL",I1161&gt;=I1160),K1160,””))))),$R$16)&gt;$R$17,$R$17,IF(O1161=O1160,IF(K1160=$R$17,$R$17,IF(AND(O1161="BUY",I1161&gt;I1160),K1160+$R$16,IF(AND(O1161="BUY",I1161&lt;=I1160),K1160,IF(AND(O1161="SELL",I1161&lt;I1160),K1160+$R$16,IF(AND(O1161="SELL",I1161&gt;=I1160),K1160,””))))),$R$16)))</f>
        <v/>
      </c>
      <c r="L1161" s="8" t="str">
        <f t="shared" si="110"/>
        <v/>
      </c>
      <c r="M1161" s="15"/>
      <c r="N1161" s="15" t="str">
        <f t="shared" si="108"/>
        <v/>
      </c>
      <c r="O1161" s="11" t="str">
        <f t="shared" si="113"/>
        <v/>
      </c>
      <c r="P1161" s="16"/>
    </row>
    <row r="1162" spans="1:16">
      <c r="A1162" s="3"/>
      <c r="B1162" s="6"/>
      <c r="G1162" s="1">
        <v>4101</v>
      </c>
      <c r="H1162" s="15" t="str">
        <f t="shared" si="111"/>
        <v/>
      </c>
      <c r="I1162" s="1" t="str">
        <f t="shared" si="112"/>
        <v/>
      </c>
      <c r="J1162" s="8" t="str">
        <f t="shared" si="109"/>
        <v/>
      </c>
      <c r="K1162" s="8" t="str">
        <f>IF(A1162="","",IF(IF(O1162=O1161,IF(K1161=$R$17,$R$17,IF(AND(O1162="BUY",I1162&gt;I1161),K1161+$R$16,IF(AND(O1162="BUY",I1162&lt;=I1161),K1161,IF(AND(O1162="SELL",I1162&lt;I1161),K1161+$R$16,IF(AND(O1162="SELL",I1162&gt;=I1161),K1161,””))))),$R$16)&gt;$R$17,$R$17,IF(O1162=O1161,IF(K1161=$R$17,$R$17,IF(AND(O1162="BUY",I1162&gt;I1161),K1161+$R$16,IF(AND(O1162="BUY",I1162&lt;=I1161),K1161,IF(AND(O1162="SELL",I1162&lt;I1161),K1161+$R$16,IF(AND(O1162="SELL",I1162&gt;=I1161),K1161,””))))),$R$16)))</f>
        <v/>
      </c>
      <c r="L1162" s="8" t="str">
        <f t="shared" si="110"/>
        <v/>
      </c>
      <c r="M1162" s="15"/>
      <c r="N1162" s="15" t="str">
        <f t="shared" si="108"/>
        <v/>
      </c>
      <c r="O1162" s="11" t="str">
        <f t="shared" si="113"/>
        <v/>
      </c>
      <c r="P1162" s="16"/>
    </row>
    <row r="1163" spans="1:16">
      <c r="A1163" s="3"/>
      <c r="B1163" s="6"/>
      <c r="G1163" s="1">
        <v>3031</v>
      </c>
      <c r="H1163" s="15" t="str">
        <f t="shared" si="111"/>
        <v/>
      </c>
      <c r="I1163" s="1" t="str">
        <f t="shared" si="112"/>
        <v/>
      </c>
      <c r="J1163" s="8" t="str">
        <f t="shared" si="109"/>
        <v/>
      </c>
      <c r="K1163" s="8" t="str">
        <f>IF(A1163="","",IF(IF(O1163=O1162,IF(K1162=$R$17,$R$17,IF(AND(O1163="BUY",I1163&gt;I1162),K1162+$R$16,IF(AND(O1163="BUY",I1163&lt;=I1162),K1162,IF(AND(O1163="SELL",I1163&lt;I1162),K1162+$R$16,IF(AND(O1163="SELL",I1163&gt;=I1162),K1162,””))))),$R$16)&gt;$R$17,$R$17,IF(O1163=O1162,IF(K1162=$R$17,$R$17,IF(AND(O1163="BUY",I1163&gt;I1162),K1162+$R$16,IF(AND(O1163="BUY",I1163&lt;=I1162),K1162,IF(AND(O1163="SELL",I1163&lt;I1162),K1162+$R$16,IF(AND(O1163="SELL",I1163&gt;=I1162),K1162,””))))),$R$16)))</f>
        <v/>
      </c>
      <c r="L1163" s="8" t="str">
        <f t="shared" si="110"/>
        <v/>
      </c>
      <c r="M1163" s="15"/>
      <c r="N1163" s="15" t="str">
        <f t="shared" si="108"/>
        <v/>
      </c>
      <c r="O1163" s="11" t="str">
        <f t="shared" si="113"/>
        <v/>
      </c>
      <c r="P1163" s="16"/>
    </row>
    <row r="1164" spans="1:16">
      <c r="A1164" s="3"/>
      <c r="B1164" s="6"/>
      <c r="G1164" s="1">
        <v>6544</v>
      </c>
      <c r="H1164" s="15" t="str">
        <f t="shared" si="111"/>
        <v/>
      </c>
      <c r="I1164" s="1" t="str">
        <f t="shared" si="112"/>
        <v/>
      </c>
      <c r="J1164" s="8" t="str">
        <f t="shared" si="109"/>
        <v/>
      </c>
      <c r="K1164" s="8" t="str">
        <f>IF(A1164="","",IF(IF(O1164=O1163,IF(K1163=$R$17,$R$17,IF(AND(O1164="BUY",I1164&gt;I1163),K1163+$R$16,IF(AND(O1164="BUY",I1164&lt;=I1163),K1163,IF(AND(O1164="SELL",I1164&lt;I1163),K1163+$R$16,IF(AND(O1164="SELL",I1164&gt;=I1163),K1163,””))))),$R$16)&gt;$R$17,$R$17,IF(O1164=O1163,IF(K1163=$R$17,$R$17,IF(AND(O1164="BUY",I1164&gt;I1163),K1163+$R$16,IF(AND(O1164="BUY",I1164&lt;=I1163),K1163,IF(AND(O1164="SELL",I1164&lt;I1163),K1163+$R$16,IF(AND(O1164="SELL",I1164&gt;=I1163),K1163,””))))),$R$16)))</f>
        <v/>
      </c>
      <c r="L1164" s="8" t="str">
        <f t="shared" si="110"/>
        <v/>
      </c>
      <c r="M1164" s="15"/>
      <c r="N1164" s="15" t="str">
        <f t="shared" si="108"/>
        <v/>
      </c>
      <c r="O1164" s="11" t="str">
        <f t="shared" si="113"/>
        <v/>
      </c>
      <c r="P1164" s="16"/>
    </row>
    <row r="1165" spans="1:16">
      <c r="A1165" s="3"/>
      <c r="B1165" s="6"/>
      <c r="G1165" s="1">
        <v>11695</v>
      </c>
      <c r="H1165" s="15" t="str">
        <f t="shared" si="111"/>
        <v/>
      </c>
      <c r="I1165" s="1" t="str">
        <f t="shared" si="112"/>
        <v/>
      </c>
      <c r="J1165" s="8" t="str">
        <f t="shared" si="109"/>
        <v/>
      </c>
      <c r="K1165" s="8" t="str">
        <f>IF(A1165="","",IF(IF(O1165=O1164,IF(K1164=$R$17,$R$17,IF(AND(O1165="BUY",I1165&gt;I1164),K1164+$R$16,IF(AND(O1165="BUY",I1165&lt;=I1164),K1164,IF(AND(O1165="SELL",I1165&lt;I1164),K1164+$R$16,IF(AND(O1165="SELL",I1165&gt;=I1164),K1164,””))))),$R$16)&gt;$R$17,$R$17,IF(O1165=O1164,IF(K1164=$R$17,$R$17,IF(AND(O1165="BUY",I1165&gt;I1164),K1164+$R$16,IF(AND(O1165="BUY",I1165&lt;=I1164),K1164,IF(AND(O1165="SELL",I1165&lt;I1164),K1164+$R$16,IF(AND(O1165="SELL",I1165&gt;=I1164),K1164,””))))),$R$16)))</f>
        <v/>
      </c>
      <c r="L1165" s="8" t="str">
        <f t="shared" si="110"/>
        <v/>
      </c>
      <c r="M1165" s="15"/>
      <c r="N1165" s="15" t="str">
        <f t="shared" si="108"/>
        <v/>
      </c>
      <c r="O1165" s="11" t="str">
        <f t="shared" si="113"/>
        <v/>
      </c>
      <c r="P1165" s="16"/>
    </row>
    <row r="1166" spans="1:16">
      <c r="A1166" s="3"/>
      <c r="B1166" s="6"/>
      <c r="G1166" s="1">
        <v>13396</v>
      </c>
      <c r="H1166" s="15" t="str">
        <f t="shared" si="111"/>
        <v/>
      </c>
      <c r="I1166" s="1" t="str">
        <f t="shared" si="112"/>
        <v/>
      </c>
      <c r="J1166" s="8" t="str">
        <f t="shared" si="109"/>
        <v/>
      </c>
      <c r="K1166" s="8" t="str">
        <f>IF(A1166="","",IF(IF(O1166=O1165,IF(K1165=$R$17,$R$17,IF(AND(O1166="BUY",I1166&gt;I1165),K1165+$R$16,IF(AND(O1166="BUY",I1166&lt;=I1165),K1165,IF(AND(O1166="SELL",I1166&lt;I1165),K1165+$R$16,IF(AND(O1166="SELL",I1166&gt;=I1165),K1165,””))))),$R$16)&gt;$R$17,$R$17,IF(O1166=O1165,IF(K1165=$R$17,$R$17,IF(AND(O1166="BUY",I1166&gt;I1165),K1165+$R$16,IF(AND(O1166="BUY",I1166&lt;=I1165),K1165,IF(AND(O1166="SELL",I1166&lt;I1165),K1165+$R$16,IF(AND(O1166="SELL",I1166&gt;=I1165),K1165,””))))),$R$16)))</f>
        <v/>
      </c>
      <c r="L1166" s="8" t="str">
        <f t="shared" si="110"/>
        <v/>
      </c>
      <c r="M1166" s="15"/>
      <c r="N1166" s="15" t="str">
        <f t="shared" si="108"/>
        <v/>
      </c>
      <c r="O1166" s="11" t="str">
        <f t="shared" si="113"/>
        <v/>
      </c>
      <c r="P1166" s="16"/>
    </row>
    <row r="1167" spans="1:16">
      <c r="A1167" s="3"/>
      <c r="B1167" s="6"/>
      <c r="G1167" s="1">
        <v>4978</v>
      </c>
      <c r="H1167" s="15" t="str">
        <f t="shared" si="111"/>
        <v/>
      </c>
      <c r="I1167" s="1" t="str">
        <f t="shared" si="112"/>
        <v/>
      </c>
      <c r="J1167" s="8" t="str">
        <f t="shared" si="109"/>
        <v/>
      </c>
      <c r="K1167" s="8" t="str">
        <f>IF(A1167="","",IF(IF(O1167=O1166,IF(K1166=$R$17,$R$17,IF(AND(O1167="BUY",I1167&gt;I1166),K1166+$R$16,IF(AND(O1167="BUY",I1167&lt;=I1166),K1166,IF(AND(O1167="SELL",I1167&lt;I1166),K1166+$R$16,IF(AND(O1167="SELL",I1167&gt;=I1166),K1166,””))))),$R$16)&gt;$R$17,$R$17,IF(O1167=O1166,IF(K1166=$R$17,$R$17,IF(AND(O1167="BUY",I1167&gt;I1166),K1166+$R$16,IF(AND(O1167="BUY",I1167&lt;=I1166),K1166,IF(AND(O1167="SELL",I1167&lt;I1166),K1166+$R$16,IF(AND(O1167="SELL",I1167&gt;=I1166),K1166,””))))),$R$16)))</f>
        <v/>
      </c>
      <c r="L1167" s="8" t="str">
        <f t="shared" si="110"/>
        <v/>
      </c>
      <c r="M1167" s="15"/>
      <c r="N1167" s="15" t="str">
        <f t="shared" si="108"/>
        <v/>
      </c>
      <c r="O1167" s="11" t="str">
        <f t="shared" si="113"/>
        <v/>
      </c>
      <c r="P1167" s="16"/>
    </row>
    <row r="1168" spans="1:16">
      <c r="A1168" s="3"/>
      <c r="B1168" s="6"/>
      <c r="G1168" s="1">
        <v>6093</v>
      </c>
      <c r="H1168" s="15" t="str">
        <f t="shared" si="111"/>
        <v/>
      </c>
      <c r="I1168" s="1" t="str">
        <f t="shared" si="112"/>
        <v/>
      </c>
      <c r="J1168" s="8" t="str">
        <f t="shared" si="109"/>
        <v/>
      </c>
      <c r="K1168" s="8" t="str">
        <f>IF(A1168="","",IF(IF(O1168=O1167,IF(K1167=$R$17,$R$17,IF(AND(O1168="BUY",I1168&gt;I1167),K1167+$R$16,IF(AND(O1168="BUY",I1168&lt;=I1167),K1167,IF(AND(O1168="SELL",I1168&lt;I1167),K1167+$R$16,IF(AND(O1168="SELL",I1168&gt;=I1167),K1167,””))))),$R$16)&gt;$R$17,$R$17,IF(O1168=O1167,IF(K1167=$R$17,$R$17,IF(AND(O1168="BUY",I1168&gt;I1167),K1167+$R$16,IF(AND(O1168="BUY",I1168&lt;=I1167),K1167,IF(AND(O1168="SELL",I1168&lt;I1167),K1167+$R$16,IF(AND(O1168="SELL",I1168&gt;=I1167),K1167,””))))),$R$16)))</f>
        <v/>
      </c>
      <c r="L1168" s="8" t="str">
        <f t="shared" si="110"/>
        <v/>
      </c>
      <c r="M1168" s="15"/>
      <c r="N1168" s="15" t="str">
        <f t="shared" si="108"/>
        <v/>
      </c>
      <c r="O1168" s="11" t="str">
        <f t="shared" si="113"/>
        <v/>
      </c>
      <c r="P1168" s="16"/>
    </row>
    <row r="1169" spans="1:16">
      <c r="A1169" s="3"/>
      <c r="B1169" s="6"/>
      <c r="G1169" s="1">
        <v>5335</v>
      </c>
      <c r="H1169" s="15" t="str">
        <f t="shared" si="111"/>
        <v/>
      </c>
      <c r="I1169" s="1" t="str">
        <f t="shared" si="112"/>
        <v/>
      </c>
      <c r="J1169" s="8" t="str">
        <f t="shared" si="109"/>
        <v/>
      </c>
      <c r="K1169" s="8" t="str">
        <f>IF(A1169="","",IF(IF(O1169=O1168,IF(K1168=$R$17,$R$17,IF(AND(O1169="BUY",I1169&gt;I1168),K1168+$R$16,IF(AND(O1169="BUY",I1169&lt;=I1168),K1168,IF(AND(O1169="SELL",I1169&lt;I1168),K1168+$R$16,IF(AND(O1169="SELL",I1169&gt;=I1168),K1168,””))))),$R$16)&gt;$R$17,$R$17,IF(O1169=O1168,IF(K1168=$R$17,$R$17,IF(AND(O1169="BUY",I1169&gt;I1168),K1168+$R$16,IF(AND(O1169="BUY",I1169&lt;=I1168),K1168,IF(AND(O1169="SELL",I1169&lt;I1168),K1168+$R$16,IF(AND(O1169="SELL",I1169&gt;=I1168),K1168,””))))),$R$16)))</f>
        <v/>
      </c>
      <c r="L1169" s="8" t="str">
        <f t="shared" si="110"/>
        <v/>
      </c>
      <c r="M1169" s="15"/>
      <c r="N1169" s="15" t="str">
        <f t="shared" si="108"/>
        <v/>
      </c>
      <c r="O1169" s="11" t="str">
        <f t="shared" si="113"/>
        <v/>
      </c>
      <c r="P1169" s="16"/>
    </row>
    <row r="1170" spans="1:16">
      <c r="A1170" s="3"/>
      <c r="B1170" s="6"/>
      <c r="G1170" s="1">
        <v>2579</v>
      </c>
      <c r="H1170" s="15" t="str">
        <f t="shared" si="111"/>
        <v/>
      </c>
      <c r="I1170" s="1" t="str">
        <f t="shared" si="112"/>
        <v/>
      </c>
      <c r="J1170" s="8" t="str">
        <f t="shared" si="109"/>
        <v/>
      </c>
      <c r="K1170" s="8" t="str">
        <f>IF(A1170="","",IF(IF(O1170=O1169,IF(K1169=$R$17,$R$17,IF(AND(O1170="BUY",I1170&gt;I1169),K1169+$R$16,IF(AND(O1170="BUY",I1170&lt;=I1169),K1169,IF(AND(O1170="SELL",I1170&lt;I1169),K1169+$R$16,IF(AND(O1170="SELL",I1170&gt;=I1169),K1169,””))))),$R$16)&gt;$R$17,$R$17,IF(O1170=O1169,IF(K1169=$R$17,$R$17,IF(AND(O1170="BUY",I1170&gt;I1169),K1169+$R$16,IF(AND(O1170="BUY",I1170&lt;=I1169),K1169,IF(AND(O1170="SELL",I1170&lt;I1169),K1169+$R$16,IF(AND(O1170="SELL",I1170&gt;=I1169),K1169,””))))),$R$16)))</f>
        <v/>
      </c>
      <c r="L1170" s="8" t="str">
        <f t="shared" si="110"/>
        <v/>
      </c>
      <c r="M1170" s="15"/>
      <c r="N1170" s="15" t="str">
        <f t="shared" si="108"/>
        <v/>
      </c>
      <c r="O1170" s="11" t="str">
        <f t="shared" si="113"/>
        <v/>
      </c>
      <c r="P1170" s="16"/>
    </row>
    <row r="1171" spans="1:16">
      <c r="A1171" s="3"/>
      <c r="B1171" s="6"/>
      <c r="G1171" s="1">
        <v>3255</v>
      </c>
      <c r="H1171" s="15" t="str">
        <f t="shared" si="111"/>
        <v/>
      </c>
      <c r="I1171" s="1" t="str">
        <f t="shared" si="112"/>
        <v/>
      </c>
      <c r="J1171" s="8" t="str">
        <f t="shared" si="109"/>
        <v/>
      </c>
      <c r="K1171" s="8" t="str">
        <f>IF(A1171="","",IF(IF(O1171=O1170,IF(K1170=$R$17,$R$17,IF(AND(O1171="BUY",I1171&gt;I1170),K1170+$R$16,IF(AND(O1171="BUY",I1171&lt;=I1170),K1170,IF(AND(O1171="SELL",I1171&lt;I1170),K1170+$R$16,IF(AND(O1171="SELL",I1171&gt;=I1170),K1170,””))))),$R$16)&gt;$R$17,$R$17,IF(O1171=O1170,IF(K1170=$R$17,$R$17,IF(AND(O1171="BUY",I1171&gt;I1170),K1170+$R$16,IF(AND(O1171="BUY",I1171&lt;=I1170),K1170,IF(AND(O1171="SELL",I1171&lt;I1170),K1170+$R$16,IF(AND(O1171="SELL",I1171&gt;=I1170),K1170,””))))),$R$16)))</f>
        <v/>
      </c>
      <c r="L1171" s="8" t="str">
        <f t="shared" si="110"/>
        <v/>
      </c>
      <c r="M1171" s="15"/>
      <c r="N1171" s="15" t="str">
        <f t="shared" si="108"/>
        <v/>
      </c>
      <c r="O1171" s="11" t="str">
        <f t="shared" si="113"/>
        <v/>
      </c>
      <c r="P1171" s="16"/>
    </row>
    <row r="1172" spans="1:16">
      <c r="A1172" s="3"/>
      <c r="B1172" s="6"/>
      <c r="G1172" s="1">
        <v>2780</v>
      </c>
      <c r="H1172" s="15" t="str">
        <f t="shared" si="111"/>
        <v/>
      </c>
      <c r="I1172" s="1" t="str">
        <f t="shared" si="112"/>
        <v/>
      </c>
      <c r="J1172" s="8" t="str">
        <f t="shared" si="109"/>
        <v/>
      </c>
      <c r="K1172" s="8" t="str">
        <f>IF(A1172="","",IF(IF(O1172=O1171,IF(K1171=$R$17,$R$17,IF(AND(O1172="BUY",I1172&gt;I1171),K1171+$R$16,IF(AND(O1172="BUY",I1172&lt;=I1171),K1171,IF(AND(O1172="SELL",I1172&lt;I1171),K1171+$R$16,IF(AND(O1172="SELL",I1172&gt;=I1171),K1171,””))))),$R$16)&gt;$R$17,$R$17,IF(O1172=O1171,IF(K1171=$R$17,$R$17,IF(AND(O1172="BUY",I1172&gt;I1171),K1171+$R$16,IF(AND(O1172="BUY",I1172&lt;=I1171),K1171,IF(AND(O1172="SELL",I1172&lt;I1171),K1171+$R$16,IF(AND(O1172="SELL",I1172&gt;=I1171),K1171,””))))),$R$16)))</f>
        <v/>
      </c>
      <c r="L1172" s="8" t="str">
        <f t="shared" si="110"/>
        <v/>
      </c>
      <c r="M1172" s="15"/>
      <c r="N1172" s="15" t="str">
        <f t="shared" si="108"/>
        <v/>
      </c>
      <c r="O1172" s="11" t="str">
        <f t="shared" si="113"/>
        <v/>
      </c>
      <c r="P1172" s="16"/>
    </row>
    <row r="1173" spans="1:16">
      <c r="A1173" s="3"/>
      <c r="B1173" s="6"/>
      <c r="G1173" s="1">
        <v>4140</v>
      </c>
      <c r="H1173" s="15" t="str">
        <f t="shared" si="111"/>
        <v/>
      </c>
      <c r="I1173" s="1" t="str">
        <f t="shared" si="112"/>
        <v/>
      </c>
      <c r="J1173" s="8" t="str">
        <f t="shared" si="109"/>
        <v/>
      </c>
      <c r="K1173" s="8" t="str">
        <f>IF(A1173="","",IF(IF(O1173=O1172,IF(K1172=$R$17,$R$17,IF(AND(O1173="BUY",I1173&gt;I1172),K1172+$R$16,IF(AND(O1173="BUY",I1173&lt;=I1172),K1172,IF(AND(O1173="SELL",I1173&lt;I1172),K1172+$R$16,IF(AND(O1173="SELL",I1173&gt;=I1172),K1172,””))))),$R$16)&gt;$R$17,$R$17,IF(O1173=O1172,IF(K1172=$R$17,$R$17,IF(AND(O1173="BUY",I1173&gt;I1172),K1172+$R$16,IF(AND(O1173="BUY",I1173&lt;=I1172),K1172,IF(AND(O1173="SELL",I1173&lt;I1172),K1172+$R$16,IF(AND(O1173="SELL",I1173&gt;=I1172),K1172,””))))),$R$16)))</f>
        <v/>
      </c>
      <c r="L1173" s="8" t="str">
        <f t="shared" si="110"/>
        <v/>
      </c>
      <c r="M1173" s="15"/>
      <c r="N1173" s="15" t="str">
        <f t="shared" si="108"/>
        <v/>
      </c>
      <c r="O1173" s="11" t="str">
        <f t="shared" si="113"/>
        <v/>
      </c>
      <c r="P1173" s="16"/>
    </row>
    <row r="1174" spans="1:16">
      <c r="A1174" s="3"/>
      <c r="B1174" s="6"/>
      <c r="G1174" s="1">
        <v>6013</v>
      </c>
      <c r="H1174" s="15" t="str">
        <f t="shared" si="111"/>
        <v/>
      </c>
      <c r="I1174" s="1" t="str">
        <f t="shared" si="112"/>
        <v/>
      </c>
      <c r="J1174" s="8" t="str">
        <f t="shared" si="109"/>
        <v/>
      </c>
      <c r="K1174" s="8" t="str">
        <f>IF(A1174="","",IF(IF(O1174=O1173,IF(K1173=$R$17,$R$17,IF(AND(O1174="BUY",I1174&gt;I1173),K1173+$R$16,IF(AND(O1174="BUY",I1174&lt;=I1173),K1173,IF(AND(O1174="SELL",I1174&lt;I1173),K1173+$R$16,IF(AND(O1174="SELL",I1174&gt;=I1173),K1173,””))))),$R$16)&gt;$R$17,$R$17,IF(O1174=O1173,IF(K1173=$R$17,$R$17,IF(AND(O1174="BUY",I1174&gt;I1173),K1173+$R$16,IF(AND(O1174="BUY",I1174&lt;=I1173),K1173,IF(AND(O1174="SELL",I1174&lt;I1173),K1173+$R$16,IF(AND(O1174="SELL",I1174&gt;=I1173),K1173,””))))),$R$16)))</f>
        <v/>
      </c>
      <c r="L1174" s="8" t="str">
        <f t="shared" si="110"/>
        <v/>
      </c>
      <c r="M1174" s="15"/>
      <c r="N1174" s="15" t="str">
        <f t="shared" si="108"/>
        <v/>
      </c>
      <c r="O1174" s="11" t="str">
        <f t="shared" si="113"/>
        <v/>
      </c>
      <c r="P1174" s="16"/>
    </row>
    <row r="1175" spans="1:16">
      <c r="A1175" s="3"/>
      <c r="B1175" s="6"/>
      <c r="G1175" s="1">
        <v>4473</v>
      </c>
      <c r="H1175" s="15" t="str">
        <f t="shared" si="111"/>
        <v/>
      </c>
      <c r="I1175" s="1" t="str">
        <f t="shared" si="112"/>
        <v/>
      </c>
      <c r="J1175" s="8" t="str">
        <f t="shared" si="109"/>
        <v/>
      </c>
      <c r="K1175" s="8" t="str">
        <f>IF(A1175="","",IF(IF(O1175=O1174,IF(K1174=$R$17,$R$17,IF(AND(O1175="BUY",I1175&gt;I1174),K1174+$R$16,IF(AND(O1175="BUY",I1175&lt;=I1174),K1174,IF(AND(O1175="SELL",I1175&lt;I1174),K1174+$R$16,IF(AND(O1175="SELL",I1175&gt;=I1174),K1174,””))))),$R$16)&gt;$R$17,$R$17,IF(O1175=O1174,IF(K1174=$R$17,$R$17,IF(AND(O1175="BUY",I1175&gt;I1174),K1174+$R$16,IF(AND(O1175="BUY",I1175&lt;=I1174),K1174,IF(AND(O1175="SELL",I1175&lt;I1174),K1174+$R$16,IF(AND(O1175="SELL",I1175&gt;=I1174),K1174,””))))),$R$16)))</f>
        <v/>
      </c>
      <c r="L1175" s="8" t="str">
        <f t="shared" si="110"/>
        <v/>
      </c>
      <c r="M1175" s="15"/>
      <c r="N1175" s="15" t="str">
        <f t="shared" si="108"/>
        <v/>
      </c>
      <c r="O1175" s="11" t="str">
        <f t="shared" si="113"/>
        <v/>
      </c>
      <c r="P1175" s="16"/>
    </row>
    <row r="1176" spans="1:16">
      <c r="A1176" s="3"/>
      <c r="B1176" s="6"/>
      <c r="G1176" s="1">
        <v>5493</v>
      </c>
      <c r="H1176" s="15" t="str">
        <f t="shared" si="111"/>
        <v/>
      </c>
      <c r="I1176" s="1" t="str">
        <f t="shared" si="112"/>
        <v/>
      </c>
      <c r="J1176" s="8" t="str">
        <f t="shared" si="109"/>
        <v/>
      </c>
      <c r="K1176" s="8" t="str">
        <f>IF(A1176="","",IF(IF(O1176=O1175,IF(K1175=$R$17,$R$17,IF(AND(O1176="BUY",I1176&gt;I1175),K1175+$R$16,IF(AND(O1176="BUY",I1176&lt;=I1175),K1175,IF(AND(O1176="SELL",I1176&lt;I1175),K1175+$R$16,IF(AND(O1176="SELL",I1176&gt;=I1175),K1175,””))))),$R$16)&gt;$R$17,$R$17,IF(O1176=O1175,IF(K1175=$R$17,$R$17,IF(AND(O1176="BUY",I1176&gt;I1175),K1175+$R$16,IF(AND(O1176="BUY",I1176&lt;=I1175),K1175,IF(AND(O1176="SELL",I1176&lt;I1175),K1175+$R$16,IF(AND(O1176="SELL",I1176&gt;=I1175),K1175,””))))),$R$16)))</f>
        <v/>
      </c>
      <c r="L1176" s="8" t="str">
        <f t="shared" si="110"/>
        <v/>
      </c>
      <c r="M1176" s="15"/>
      <c r="N1176" s="15" t="str">
        <f t="shared" si="108"/>
        <v/>
      </c>
      <c r="O1176" s="11" t="str">
        <f t="shared" si="113"/>
        <v/>
      </c>
      <c r="P1176" s="16"/>
    </row>
    <row r="1177" spans="1:16">
      <c r="A1177" s="3"/>
      <c r="B1177" s="6"/>
      <c r="G1177" s="1">
        <v>5095</v>
      </c>
      <c r="H1177" s="15" t="str">
        <f t="shared" si="111"/>
        <v/>
      </c>
      <c r="I1177" s="1" t="str">
        <f t="shared" si="112"/>
        <v/>
      </c>
      <c r="J1177" s="8" t="str">
        <f t="shared" si="109"/>
        <v/>
      </c>
      <c r="K1177" s="8" t="str">
        <f>IF(A1177="","",IF(IF(O1177=O1176,IF(K1176=$R$17,$R$17,IF(AND(O1177="BUY",I1177&gt;I1176),K1176+$R$16,IF(AND(O1177="BUY",I1177&lt;=I1176),K1176,IF(AND(O1177="SELL",I1177&lt;I1176),K1176+$R$16,IF(AND(O1177="SELL",I1177&gt;=I1176),K1176,””))))),$R$16)&gt;$R$17,$R$17,IF(O1177=O1176,IF(K1176=$R$17,$R$17,IF(AND(O1177="BUY",I1177&gt;I1176),K1176+$R$16,IF(AND(O1177="BUY",I1177&lt;=I1176),K1176,IF(AND(O1177="SELL",I1177&lt;I1176),K1176+$R$16,IF(AND(O1177="SELL",I1177&gt;=I1176),K1176,””))))),$R$16)))</f>
        <v/>
      </c>
      <c r="L1177" s="8" t="str">
        <f t="shared" si="110"/>
        <v/>
      </c>
      <c r="M1177" s="15"/>
      <c r="N1177" s="15" t="str">
        <f t="shared" si="108"/>
        <v/>
      </c>
      <c r="O1177" s="11" t="str">
        <f t="shared" si="113"/>
        <v/>
      </c>
      <c r="P1177" s="16"/>
    </row>
    <row r="1178" spans="1:16">
      <c r="A1178" s="3"/>
      <c r="B1178" s="6"/>
      <c r="G1178" s="1">
        <v>3895</v>
      </c>
      <c r="H1178" s="15" t="str">
        <f t="shared" si="111"/>
        <v/>
      </c>
      <c r="I1178" s="1" t="str">
        <f t="shared" si="112"/>
        <v/>
      </c>
      <c r="J1178" s="8" t="str">
        <f t="shared" si="109"/>
        <v/>
      </c>
      <c r="K1178" s="8" t="str">
        <f>IF(A1178="","",IF(IF(O1178=O1177,IF(K1177=$R$17,$R$17,IF(AND(O1178="BUY",I1178&gt;I1177),K1177+$R$16,IF(AND(O1178="BUY",I1178&lt;=I1177),K1177,IF(AND(O1178="SELL",I1178&lt;I1177),K1177+$R$16,IF(AND(O1178="SELL",I1178&gt;=I1177),K1177,””))))),$R$16)&gt;$R$17,$R$17,IF(O1178=O1177,IF(K1177=$R$17,$R$17,IF(AND(O1178="BUY",I1178&gt;I1177),K1177+$R$16,IF(AND(O1178="BUY",I1178&lt;=I1177),K1177,IF(AND(O1178="SELL",I1178&lt;I1177),K1177+$R$16,IF(AND(O1178="SELL",I1178&gt;=I1177),K1177,””))))),$R$16)))</f>
        <v/>
      </c>
      <c r="L1178" s="8" t="str">
        <f t="shared" si="110"/>
        <v/>
      </c>
      <c r="M1178" s="15"/>
      <c r="N1178" s="15" t="str">
        <f t="shared" si="108"/>
        <v/>
      </c>
      <c r="O1178" s="11" t="str">
        <f t="shared" si="113"/>
        <v/>
      </c>
      <c r="P1178" s="16"/>
    </row>
    <row r="1179" spans="1:16">
      <c r="A1179" s="3"/>
      <c r="B1179" s="6"/>
      <c r="G1179" s="1">
        <v>6964</v>
      </c>
      <c r="H1179" s="15" t="str">
        <f t="shared" si="111"/>
        <v/>
      </c>
      <c r="I1179" s="1" t="str">
        <f t="shared" si="112"/>
        <v/>
      </c>
      <c r="J1179" s="8" t="str">
        <f t="shared" si="109"/>
        <v/>
      </c>
      <c r="K1179" s="8" t="str">
        <f>IF(A1179="","",IF(IF(O1179=O1178,IF(K1178=$R$17,$R$17,IF(AND(O1179="BUY",I1179&gt;I1178),K1178+$R$16,IF(AND(O1179="BUY",I1179&lt;=I1178),K1178,IF(AND(O1179="SELL",I1179&lt;I1178),K1178+$R$16,IF(AND(O1179="SELL",I1179&gt;=I1178),K1178,””))))),$R$16)&gt;$R$17,$R$17,IF(O1179=O1178,IF(K1178=$R$17,$R$17,IF(AND(O1179="BUY",I1179&gt;I1178),K1178+$R$16,IF(AND(O1179="BUY",I1179&lt;=I1178),K1178,IF(AND(O1179="SELL",I1179&lt;I1178),K1178+$R$16,IF(AND(O1179="SELL",I1179&gt;=I1178),K1178,””))))),$R$16)))</f>
        <v/>
      </c>
      <c r="L1179" s="8" t="str">
        <f t="shared" si="110"/>
        <v/>
      </c>
      <c r="M1179" s="15"/>
      <c r="N1179" s="15" t="str">
        <f t="shared" si="108"/>
        <v/>
      </c>
      <c r="O1179" s="11" t="str">
        <f t="shared" si="113"/>
        <v/>
      </c>
      <c r="P1179" s="16"/>
    </row>
    <row r="1180" spans="1:16">
      <c r="A1180" s="3"/>
      <c r="B1180" s="6"/>
      <c r="G1180" s="1">
        <v>14050</v>
      </c>
      <c r="H1180" s="15" t="str">
        <f t="shared" si="111"/>
        <v/>
      </c>
      <c r="I1180" s="1" t="str">
        <f t="shared" si="112"/>
        <v/>
      </c>
      <c r="J1180" s="8" t="str">
        <f t="shared" si="109"/>
        <v/>
      </c>
      <c r="K1180" s="8" t="str">
        <f>IF(A1180="","",IF(IF(O1180=O1179,IF(K1179=$R$17,$R$17,IF(AND(O1180="BUY",I1180&gt;I1179),K1179+$R$16,IF(AND(O1180="BUY",I1180&lt;=I1179),K1179,IF(AND(O1180="SELL",I1180&lt;I1179),K1179+$R$16,IF(AND(O1180="SELL",I1180&gt;=I1179),K1179,””))))),$R$16)&gt;$R$17,$R$17,IF(O1180=O1179,IF(K1179=$R$17,$R$17,IF(AND(O1180="BUY",I1180&gt;I1179),K1179+$R$16,IF(AND(O1180="BUY",I1180&lt;=I1179),K1179,IF(AND(O1180="SELL",I1180&lt;I1179),K1179+$R$16,IF(AND(O1180="SELL",I1180&gt;=I1179),K1179,””))))),$R$16)))</f>
        <v/>
      </c>
      <c r="L1180" s="8" t="str">
        <f t="shared" si="110"/>
        <v/>
      </c>
      <c r="M1180" s="15"/>
      <c r="N1180" s="15" t="str">
        <f t="shared" si="108"/>
        <v/>
      </c>
      <c r="O1180" s="11" t="str">
        <f t="shared" si="113"/>
        <v/>
      </c>
      <c r="P1180" s="16"/>
    </row>
    <row r="1181" spans="1:16">
      <c r="A1181" s="3"/>
      <c r="B1181" s="6"/>
      <c r="G1181" s="1">
        <v>5002</v>
      </c>
      <c r="H1181" s="15" t="str">
        <f t="shared" si="111"/>
        <v/>
      </c>
      <c r="I1181" s="1" t="str">
        <f t="shared" si="112"/>
        <v/>
      </c>
      <c r="J1181" s="8" t="str">
        <f t="shared" si="109"/>
        <v/>
      </c>
      <c r="K1181" s="8" t="str">
        <f>IF(A1181="","",IF(IF(O1181=O1180,IF(K1180=$R$17,$R$17,IF(AND(O1181="BUY",I1181&gt;I1180),K1180+$R$16,IF(AND(O1181="BUY",I1181&lt;=I1180),K1180,IF(AND(O1181="SELL",I1181&lt;I1180),K1180+$R$16,IF(AND(O1181="SELL",I1181&gt;=I1180),K1180,””))))),$R$16)&gt;$R$17,$R$17,IF(O1181=O1180,IF(K1180=$R$17,$R$17,IF(AND(O1181="BUY",I1181&gt;I1180),K1180+$R$16,IF(AND(O1181="BUY",I1181&lt;=I1180),K1180,IF(AND(O1181="SELL",I1181&lt;I1180),K1180+$R$16,IF(AND(O1181="SELL",I1181&gt;=I1180),K1180,””))))),$R$16)))</f>
        <v/>
      </c>
      <c r="L1181" s="8" t="str">
        <f t="shared" si="110"/>
        <v/>
      </c>
      <c r="M1181" s="15"/>
      <c r="N1181" s="15" t="str">
        <f t="shared" si="108"/>
        <v/>
      </c>
      <c r="O1181" s="11" t="str">
        <f t="shared" si="113"/>
        <v/>
      </c>
      <c r="P1181" s="16"/>
    </row>
    <row r="1182" spans="1:16">
      <c r="A1182" s="3"/>
      <c r="B1182" s="6"/>
      <c r="G1182" s="1">
        <v>4409</v>
      </c>
      <c r="H1182" s="15" t="str">
        <f t="shared" si="111"/>
        <v/>
      </c>
      <c r="I1182" s="1" t="str">
        <f t="shared" si="112"/>
        <v/>
      </c>
      <c r="J1182" s="8" t="str">
        <f t="shared" si="109"/>
        <v/>
      </c>
      <c r="K1182" s="8" t="str">
        <f>IF(A1182="","",IF(IF(O1182=O1181,IF(K1181=$R$17,$R$17,IF(AND(O1182="BUY",I1182&gt;I1181),K1181+$R$16,IF(AND(O1182="BUY",I1182&lt;=I1181),K1181,IF(AND(O1182="SELL",I1182&lt;I1181),K1181+$R$16,IF(AND(O1182="SELL",I1182&gt;=I1181),K1181,””))))),$R$16)&gt;$R$17,$R$17,IF(O1182=O1181,IF(K1181=$R$17,$R$17,IF(AND(O1182="BUY",I1182&gt;I1181),K1181+$R$16,IF(AND(O1182="BUY",I1182&lt;=I1181),K1181,IF(AND(O1182="SELL",I1182&lt;I1181),K1181+$R$16,IF(AND(O1182="SELL",I1182&gt;=I1181),K1181,””))))),$R$16)))</f>
        <v/>
      </c>
      <c r="L1182" s="8" t="str">
        <f t="shared" si="110"/>
        <v/>
      </c>
      <c r="M1182" s="15"/>
      <c r="N1182" s="15" t="str">
        <f t="shared" si="108"/>
        <v/>
      </c>
      <c r="O1182" s="11" t="str">
        <f t="shared" si="113"/>
        <v/>
      </c>
      <c r="P1182" s="16"/>
    </row>
    <row r="1183" spans="1:16">
      <c r="A1183" s="3"/>
      <c r="B1183" s="6"/>
      <c r="G1183" s="1">
        <v>4220</v>
      </c>
      <c r="H1183" s="15" t="str">
        <f t="shared" si="111"/>
        <v/>
      </c>
      <c r="I1183" s="1" t="str">
        <f t="shared" si="112"/>
        <v/>
      </c>
      <c r="J1183" s="8" t="str">
        <f t="shared" si="109"/>
        <v/>
      </c>
      <c r="K1183" s="8" t="str">
        <f>IF(A1183="","",IF(IF(O1183=O1182,IF(K1182=$R$17,$R$17,IF(AND(O1183="BUY",I1183&gt;I1182),K1182+$R$16,IF(AND(O1183="BUY",I1183&lt;=I1182),K1182,IF(AND(O1183="SELL",I1183&lt;I1182),K1182+$R$16,IF(AND(O1183="SELL",I1183&gt;=I1182),K1182,””))))),$R$16)&gt;$R$17,$R$17,IF(O1183=O1182,IF(K1182=$R$17,$R$17,IF(AND(O1183="BUY",I1183&gt;I1182),K1182+$R$16,IF(AND(O1183="BUY",I1183&lt;=I1182),K1182,IF(AND(O1183="SELL",I1183&lt;I1182),K1182+$R$16,IF(AND(O1183="SELL",I1183&gt;=I1182),K1182,””))))),$R$16)))</f>
        <v/>
      </c>
      <c r="L1183" s="8" t="str">
        <f t="shared" si="110"/>
        <v/>
      </c>
      <c r="M1183" s="15"/>
      <c r="N1183" s="15" t="str">
        <f t="shared" si="108"/>
        <v/>
      </c>
      <c r="O1183" s="11" t="str">
        <f t="shared" si="113"/>
        <v/>
      </c>
      <c r="P1183" s="16"/>
    </row>
    <row r="1184" spans="1:16">
      <c r="A1184" s="3"/>
      <c r="B1184" s="6"/>
      <c r="G1184" s="1">
        <v>2999</v>
      </c>
      <c r="H1184" s="15" t="str">
        <f t="shared" si="111"/>
        <v/>
      </c>
      <c r="I1184" s="1" t="str">
        <f t="shared" si="112"/>
        <v/>
      </c>
      <c r="J1184" s="8" t="str">
        <f t="shared" si="109"/>
        <v/>
      </c>
      <c r="K1184" s="8" t="str">
        <f>IF(A1184="","",IF(IF(O1184=O1183,IF(K1183=$R$17,$R$17,IF(AND(O1184="BUY",I1184&gt;I1183),K1183+$R$16,IF(AND(O1184="BUY",I1184&lt;=I1183),K1183,IF(AND(O1184="SELL",I1184&lt;I1183),K1183+$R$16,IF(AND(O1184="SELL",I1184&gt;=I1183),K1183,””))))),$R$16)&gt;$R$17,$R$17,IF(O1184=O1183,IF(K1183=$R$17,$R$17,IF(AND(O1184="BUY",I1184&gt;I1183),K1183+$R$16,IF(AND(O1184="BUY",I1184&lt;=I1183),K1183,IF(AND(O1184="SELL",I1184&lt;I1183),K1183+$R$16,IF(AND(O1184="SELL",I1184&gt;=I1183),K1183,””))))),$R$16)))</f>
        <v/>
      </c>
      <c r="L1184" s="8" t="str">
        <f t="shared" si="110"/>
        <v/>
      </c>
      <c r="M1184" s="15"/>
      <c r="N1184" s="15" t="str">
        <f t="shared" si="108"/>
        <v/>
      </c>
      <c r="O1184" s="11" t="str">
        <f t="shared" si="113"/>
        <v/>
      </c>
      <c r="P1184" s="16"/>
    </row>
    <row r="1185" spans="1:16">
      <c r="A1185" s="3"/>
      <c r="B1185" s="6"/>
      <c r="G1185" s="1">
        <v>10491</v>
      </c>
      <c r="H1185" s="15" t="str">
        <f t="shared" si="111"/>
        <v/>
      </c>
      <c r="I1185" s="1" t="str">
        <f t="shared" si="112"/>
        <v/>
      </c>
      <c r="J1185" s="8" t="str">
        <f t="shared" si="109"/>
        <v/>
      </c>
      <c r="K1185" s="8" t="str">
        <f>IF(A1185="","",IF(IF(O1185=O1184,IF(K1184=$R$17,$R$17,IF(AND(O1185="BUY",I1185&gt;I1184),K1184+$R$16,IF(AND(O1185="BUY",I1185&lt;=I1184),K1184,IF(AND(O1185="SELL",I1185&lt;I1184),K1184+$R$16,IF(AND(O1185="SELL",I1185&gt;=I1184),K1184,””))))),$R$16)&gt;$R$17,$R$17,IF(O1185=O1184,IF(K1184=$R$17,$R$17,IF(AND(O1185="BUY",I1185&gt;I1184),K1184+$R$16,IF(AND(O1185="BUY",I1185&lt;=I1184),K1184,IF(AND(O1185="SELL",I1185&lt;I1184),K1184+$R$16,IF(AND(O1185="SELL",I1185&gt;=I1184),K1184,””))))),$R$16)))</f>
        <v/>
      </c>
      <c r="L1185" s="8" t="str">
        <f t="shared" si="110"/>
        <v/>
      </c>
      <c r="M1185" s="15"/>
      <c r="N1185" s="15" t="str">
        <f t="shared" si="108"/>
        <v/>
      </c>
      <c r="O1185" s="11" t="str">
        <f t="shared" si="113"/>
        <v/>
      </c>
      <c r="P1185" s="16"/>
    </row>
    <row r="1186" spans="1:16">
      <c r="A1186" s="3"/>
      <c r="B1186" s="6"/>
      <c r="G1186" s="1">
        <v>3766</v>
      </c>
      <c r="H1186" s="15" t="str">
        <f t="shared" si="111"/>
        <v/>
      </c>
      <c r="I1186" s="1" t="str">
        <f t="shared" si="112"/>
        <v/>
      </c>
      <c r="J1186" s="8" t="str">
        <f t="shared" si="109"/>
        <v/>
      </c>
      <c r="K1186" s="8" t="str">
        <f>IF(A1186="","",IF(IF(O1186=O1185,IF(K1185=$R$17,$R$17,IF(AND(O1186="BUY",I1186&gt;I1185),K1185+$R$16,IF(AND(O1186="BUY",I1186&lt;=I1185),K1185,IF(AND(O1186="SELL",I1186&lt;I1185),K1185+$R$16,IF(AND(O1186="SELL",I1186&gt;=I1185),K1185,””))))),$R$16)&gt;$R$17,$R$17,IF(O1186=O1185,IF(K1185=$R$17,$R$17,IF(AND(O1186="BUY",I1186&gt;I1185),K1185+$R$16,IF(AND(O1186="BUY",I1186&lt;=I1185),K1185,IF(AND(O1186="SELL",I1186&lt;I1185),K1185+$R$16,IF(AND(O1186="SELL",I1186&gt;=I1185),K1185,””))))),$R$16)))</f>
        <v/>
      </c>
      <c r="L1186" s="8" t="str">
        <f t="shared" si="110"/>
        <v/>
      </c>
      <c r="M1186" s="15"/>
      <c r="N1186" s="15" t="str">
        <f t="shared" si="108"/>
        <v/>
      </c>
      <c r="O1186" s="11" t="str">
        <f t="shared" si="113"/>
        <v/>
      </c>
      <c r="P1186" s="16"/>
    </row>
    <row r="1187" spans="1:16">
      <c r="A1187" s="3"/>
      <c r="B1187" s="6"/>
      <c r="G1187" s="1">
        <v>5500</v>
      </c>
      <c r="H1187" s="15" t="str">
        <f t="shared" si="111"/>
        <v/>
      </c>
      <c r="I1187" s="1" t="str">
        <f t="shared" si="112"/>
        <v/>
      </c>
      <c r="J1187" s="8" t="str">
        <f t="shared" si="109"/>
        <v/>
      </c>
      <c r="K1187" s="8" t="str">
        <f>IF(A1187="","",IF(IF(O1187=O1186,IF(K1186=$R$17,$R$17,IF(AND(O1187="BUY",I1187&gt;I1186),K1186+$R$16,IF(AND(O1187="BUY",I1187&lt;=I1186),K1186,IF(AND(O1187="SELL",I1187&lt;I1186),K1186+$R$16,IF(AND(O1187="SELL",I1187&gt;=I1186),K1186,””))))),$R$16)&gt;$R$17,$R$17,IF(O1187=O1186,IF(K1186=$R$17,$R$17,IF(AND(O1187="BUY",I1187&gt;I1186),K1186+$R$16,IF(AND(O1187="BUY",I1187&lt;=I1186),K1186,IF(AND(O1187="SELL",I1187&lt;I1186),K1186+$R$16,IF(AND(O1187="SELL",I1187&gt;=I1186),K1186,””))))),$R$16)))</f>
        <v/>
      </c>
      <c r="L1187" s="8" t="str">
        <f t="shared" si="110"/>
        <v/>
      </c>
      <c r="M1187" s="15"/>
      <c r="N1187" s="15" t="str">
        <f t="shared" si="108"/>
        <v/>
      </c>
      <c r="O1187" s="11" t="str">
        <f t="shared" si="113"/>
        <v/>
      </c>
      <c r="P1187" s="16"/>
    </row>
    <row r="1188" spans="1:16">
      <c r="A1188" s="3"/>
      <c r="B1188" s="6"/>
      <c r="G1188" s="1">
        <v>12300</v>
      </c>
      <c r="H1188" s="15" t="str">
        <f t="shared" si="111"/>
        <v/>
      </c>
      <c r="I1188" s="1" t="str">
        <f t="shared" si="112"/>
        <v/>
      </c>
      <c r="J1188" s="8" t="str">
        <f t="shared" si="109"/>
        <v/>
      </c>
      <c r="K1188" s="8" t="str">
        <f>IF(A1188="","",IF(IF(O1188=O1187,IF(K1187=$R$17,$R$17,IF(AND(O1188="BUY",I1188&gt;I1187),K1187+$R$16,IF(AND(O1188="BUY",I1188&lt;=I1187),K1187,IF(AND(O1188="SELL",I1188&lt;I1187),K1187+$R$16,IF(AND(O1188="SELL",I1188&gt;=I1187),K1187,””))))),$R$16)&gt;$R$17,$R$17,IF(O1188=O1187,IF(K1187=$R$17,$R$17,IF(AND(O1188="BUY",I1188&gt;I1187),K1187+$R$16,IF(AND(O1188="BUY",I1188&lt;=I1187),K1187,IF(AND(O1188="SELL",I1188&lt;I1187),K1187+$R$16,IF(AND(O1188="SELL",I1188&gt;=I1187),K1187,””))))),$R$16)))</f>
        <v/>
      </c>
      <c r="L1188" s="8" t="str">
        <f t="shared" si="110"/>
        <v/>
      </c>
      <c r="M1188" s="15"/>
      <c r="N1188" s="15" t="str">
        <f t="shared" si="108"/>
        <v/>
      </c>
      <c r="O1188" s="11" t="str">
        <f t="shared" si="113"/>
        <v/>
      </c>
      <c r="P1188" s="16"/>
    </row>
    <row r="1189" spans="1:16">
      <c r="A1189" s="3"/>
      <c r="B1189" s="6"/>
      <c r="G1189" s="1">
        <v>14076</v>
      </c>
      <c r="H1189" s="15" t="str">
        <f t="shared" si="111"/>
        <v/>
      </c>
      <c r="I1189" s="1" t="str">
        <f t="shared" si="112"/>
        <v/>
      </c>
      <c r="J1189" s="8" t="str">
        <f t="shared" si="109"/>
        <v/>
      </c>
      <c r="K1189" s="8" t="str">
        <f>IF(A1189="","",IF(IF(O1189=O1188,IF(K1188=$R$17,$R$17,IF(AND(O1189="BUY",I1189&gt;I1188),K1188+$R$16,IF(AND(O1189="BUY",I1189&lt;=I1188),K1188,IF(AND(O1189="SELL",I1189&lt;I1188),K1188+$R$16,IF(AND(O1189="SELL",I1189&gt;=I1188),K1188,””))))),$R$16)&gt;$R$17,$R$17,IF(O1189=O1188,IF(K1188=$R$17,$R$17,IF(AND(O1189="BUY",I1189&gt;I1188),K1188+$R$16,IF(AND(O1189="BUY",I1189&lt;=I1188),K1188,IF(AND(O1189="SELL",I1189&lt;I1188),K1188+$R$16,IF(AND(O1189="SELL",I1189&gt;=I1188),K1188,””))))),$R$16)))</f>
        <v/>
      </c>
      <c r="L1189" s="8" t="str">
        <f t="shared" si="110"/>
        <v/>
      </c>
      <c r="M1189" s="15"/>
      <c r="N1189" s="15" t="str">
        <f t="shared" si="108"/>
        <v/>
      </c>
      <c r="O1189" s="11" t="str">
        <f t="shared" si="113"/>
        <v/>
      </c>
      <c r="P1189" s="16"/>
    </row>
    <row r="1190" spans="1:16">
      <c r="A1190" s="3"/>
      <c r="B1190" s="6"/>
      <c r="G1190" s="1">
        <v>13111</v>
      </c>
      <c r="H1190" s="15" t="str">
        <f t="shared" si="111"/>
        <v/>
      </c>
      <c r="I1190" s="1" t="str">
        <f t="shared" si="112"/>
        <v/>
      </c>
      <c r="J1190" s="8" t="str">
        <f t="shared" si="109"/>
        <v/>
      </c>
      <c r="K1190" s="8" t="str">
        <f>IF(A1190="","",IF(IF(O1190=O1189,IF(K1189=$R$17,$R$17,IF(AND(O1190="BUY",I1190&gt;I1189),K1189+$R$16,IF(AND(O1190="BUY",I1190&lt;=I1189),K1189,IF(AND(O1190="SELL",I1190&lt;I1189),K1189+$R$16,IF(AND(O1190="SELL",I1190&gt;=I1189),K1189,””))))),$R$16)&gt;$R$17,$R$17,IF(O1190=O1189,IF(K1189=$R$17,$R$17,IF(AND(O1190="BUY",I1190&gt;I1189),K1189+$R$16,IF(AND(O1190="BUY",I1190&lt;=I1189),K1189,IF(AND(O1190="SELL",I1190&lt;I1189),K1189+$R$16,IF(AND(O1190="SELL",I1190&gt;=I1189),K1189,””))))),$R$16)))</f>
        <v/>
      </c>
      <c r="L1190" s="8" t="str">
        <f t="shared" si="110"/>
        <v/>
      </c>
      <c r="M1190" s="15"/>
      <c r="N1190" s="15" t="str">
        <f t="shared" si="108"/>
        <v/>
      </c>
      <c r="O1190" s="11" t="str">
        <f t="shared" si="113"/>
        <v/>
      </c>
      <c r="P1190" s="16"/>
    </row>
    <row r="1191" spans="1:16">
      <c r="A1191" s="3"/>
      <c r="B1191" s="6"/>
      <c r="G1191" s="1">
        <v>12650</v>
      </c>
      <c r="H1191" s="15" t="str">
        <f t="shared" si="111"/>
        <v/>
      </c>
      <c r="I1191" s="1" t="str">
        <f t="shared" si="112"/>
        <v/>
      </c>
      <c r="J1191" s="8" t="str">
        <f t="shared" si="109"/>
        <v/>
      </c>
      <c r="K1191" s="8" t="str">
        <f>IF(A1191="","",IF(IF(O1191=O1190,IF(K1190=$R$17,$R$17,IF(AND(O1191="BUY",I1191&gt;I1190),K1190+$R$16,IF(AND(O1191="BUY",I1191&lt;=I1190),K1190,IF(AND(O1191="SELL",I1191&lt;I1190),K1190+$R$16,IF(AND(O1191="SELL",I1191&gt;=I1190),K1190,””))))),$R$16)&gt;$R$17,$R$17,IF(O1191=O1190,IF(K1190=$R$17,$R$17,IF(AND(O1191="BUY",I1191&gt;I1190),K1190+$R$16,IF(AND(O1191="BUY",I1191&lt;=I1190),K1190,IF(AND(O1191="SELL",I1191&lt;I1190),K1190+$R$16,IF(AND(O1191="SELL",I1191&gt;=I1190),K1190,””))))),$R$16)))</f>
        <v/>
      </c>
      <c r="L1191" s="8" t="str">
        <f t="shared" si="110"/>
        <v/>
      </c>
      <c r="M1191" s="15"/>
      <c r="N1191" s="15" t="str">
        <f t="shared" si="108"/>
        <v/>
      </c>
      <c r="O1191" s="11" t="str">
        <f t="shared" si="113"/>
        <v/>
      </c>
      <c r="P1191" s="16"/>
    </row>
    <row r="1192" spans="1:16">
      <c r="A1192" s="3"/>
      <c r="B1192" s="6"/>
      <c r="G1192" s="1">
        <v>7763</v>
      </c>
      <c r="H1192" s="15" t="str">
        <f t="shared" si="111"/>
        <v/>
      </c>
      <c r="I1192" s="1" t="str">
        <f t="shared" si="112"/>
        <v/>
      </c>
      <c r="J1192" s="8" t="str">
        <f t="shared" si="109"/>
        <v/>
      </c>
      <c r="K1192" s="8" t="str">
        <f>IF(A1192="","",IF(IF(O1192=O1191,IF(K1191=$R$17,$R$17,IF(AND(O1192="BUY",I1192&gt;I1191),K1191+$R$16,IF(AND(O1192="BUY",I1192&lt;=I1191),K1191,IF(AND(O1192="SELL",I1192&lt;I1191),K1191+$R$16,IF(AND(O1192="SELL",I1192&gt;=I1191),K1191,””))))),$R$16)&gt;$R$17,$R$17,IF(O1192=O1191,IF(K1191=$R$17,$R$17,IF(AND(O1192="BUY",I1192&gt;I1191),K1191+$R$16,IF(AND(O1192="BUY",I1192&lt;=I1191),K1191,IF(AND(O1192="SELL",I1192&lt;I1191),K1191+$R$16,IF(AND(O1192="SELL",I1192&gt;=I1191),K1191,””))))),$R$16)))</f>
        <v/>
      </c>
      <c r="L1192" s="8" t="str">
        <f t="shared" si="110"/>
        <v/>
      </c>
      <c r="M1192" s="15"/>
      <c r="N1192" s="15" t="str">
        <f t="shared" si="108"/>
        <v/>
      </c>
      <c r="O1192" s="11" t="str">
        <f t="shared" si="113"/>
        <v/>
      </c>
      <c r="P1192" s="16"/>
    </row>
    <row r="1193" spans="1:16">
      <c r="A1193" s="3"/>
      <c r="B1193" s="6"/>
      <c r="G1193" s="1">
        <v>16839</v>
      </c>
      <c r="H1193" s="15" t="str">
        <f t="shared" si="111"/>
        <v/>
      </c>
      <c r="I1193" s="1" t="str">
        <f t="shared" si="112"/>
        <v/>
      </c>
      <c r="J1193" s="8" t="str">
        <f t="shared" si="109"/>
        <v/>
      </c>
      <c r="K1193" s="8" t="str">
        <f>IF(A1193="","",IF(IF(O1193=O1192,IF(K1192=$R$17,$R$17,IF(AND(O1193="BUY",I1193&gt;I1192),K1192+$R$16,IF(AND(O1193="BUY",I1193&lt;=I1192),K1192,IF(AND(O1193="SELL",I1193&lt;I1192),K1192+$R$16,IF(AND(O1193="SELL",I1193&gt;=I1192),K1192,””))))),$R$16)&gt;$R$17,$R$17,IF(O1193=O1192,IF(K1192=$R$17,$R$17,IF(AND(O1193="BUY",I1193&gt;I1192),K1192+$R$16,IF(AND(O1193="BUY",I1193&lt;=I1192),K1192,IF(AND(O1193="SELL",I1193&lt;I1192),K1192+$R$16,IF(AND(O1193="SELL",I1193&gt;=I1192),K1192,””))))),$R$16)))</f>
        <v/>
      </c>
      <c r="L1193" s="8" t="str">
        <f t="shared" si="110"/>
        <v/>
      </c>
      <c r="M1193" s="15"/>
      <c r="N1193" s="15" t="str">
        <f t="shared" si="108"/>
        <v/>
      </c>
      <c r="O1193" s="11" t="str">
        <f t="shared" si="113"/>
        <v/>
      </c>
      <c r="P1193" s="16"/>
    </row>
    <row r="1194" spans="1:16">
      <c r="A1194" s="3"/>
      <c r="B1194" s="6"/>
      <c r="G1194" s="1">
        <v>5426</v>
      </c>
      <c r="H1194" s="15" t="str">
        <f t="shared" si="111"/>
        <v/>
      </c>
      <c r="I1194" s="1" t="str">
        <f t="shared" si="112"/>
        <v/>
      </c>
      <c r="J1194" s="8" t="str">
        <f t="shared" si="109"/>
        <v/>
      </c>
      <c r="K1194" s="8" t="str">
        <f>IF(A1194="","",IF(IF(O1194=O1193,IF(K1193=$R$17,$R$17,IF(AND(O1194="BUY",I1194&gt;I1193),K1193+$R$16,IF(AND(O1194="BUY",I1194&lt;=I1193),K1193,IF(AND(O1194="SELL",I1194&lt;I1193),K1193+$R$16,IF(AND(O1194="SELL",I1194&gt;=I1193),K1193,””))))),$R$16)&gt;$R$17,$R$17,IF(O1194=O1193,IF(K1193=$R$17,$R$17,IF(AND(O1194="BUY",I1194&gt;I1193),K1193+$R$16,IF(AND(O1194="BUY",I1194&lt;=I1193),K1193,IF(AND(O1194="SELL",I1194&lt;I1193),K1193+$R$16,IF(AND(O1194="SELL",I1194&gt;=I1193),K1193,””))))),$R$16)))</f>
        <v/>
      </c>
      <c r="L1194" s="8" t="str">
        <f t="shared" si="110"/>
        <v/>
      </c>
      <c r="M1194" s="15"/>
      <c r="N1194" s="15" t="str">
        <f t="shared" si="108"/>
        <v/>
      </c>
      <c r="O1194" s="11" t="str">
        <f t="shared" si="113"/>
        <v/>
      </c>
      <c r="P1194" s="16"/>
    </row>
    <row r="1195" spans="1:16">
      <c r="A1195" s="3"/>
      <c r="B1195" s="6"/>
      <c r="G1195" s="1">
        <v>5574</v>
      </c>
      <c r="H1195" s="15" t="str">
        <f t="shared" si="111"/>
        <v/>
      </c>
      <c r="I1195" s="1" t="str">
        <f t="shared" si="112"/>
        <v/>
      </c>
      <c r="J1195" s="8" t="str">
        <f t="shared" si="109"/>
        <v/>
      </c>
      <c r="K1195" s="8" t="str">
        <f>IF(A1195="","",IF(IF(O1195=O1194,IF(K1194=$R$17,$R$17,IF(AND(O1195="BUY",I1195&gt;I1194),K1194+$R$16,IF(AND(O1195="BUY",I1195&lt;=I1194),K1194,IF(AND(O1195="SELL",I1195&lt;I1194),K1194+$R$16,IF(AND(O1195="SELL",I1195&gt;=I1194),K1194,””))))),$R$16)&gt;$R$17,$R$17,IF(O1195=O1194,IF(K1194=$R$17,$R$17,IF(AND(O1195="BUY",I1195&gt;I1194),K1194+$R$16,IF(AND(O1195="BUY",I1195&lt;=I1194),K1194,IF(AND(O1195="SELL",I1195&lt;I1194),K1194+$R$16,IF(AND(O1195="SELL",I1195&gt;=I1194),K1194,””))))),$R$16)))</f>
        <v/>
      </c>
      <c r="L1195" s="8" t="str">
        <f t="shared" si="110"/>
        <v/>
      </c>
      <c r="M1195" s="15"/>
      <c r="N1195" s="15" t="str">
        <f t="shared" si="108"/>
        <v/>
      </c>
      <c r="O1195" s="11" t="str">
        <f t="shared" si="113"/>
        <v/>
      </c>
      <c r="P1195" s="16"/>
    </row>
    <row r="1196" spans="1:16">
      <c r="A1196" s="3"/>
      <c r="B1196" s="6"/>
      <c r="G1196" s="1">
        <v>5533</v>
      </c>
      <c r="H1196" s="15" t="str">
        <f t="shared" si="111"/>
        <v/>
      </c>
      <c r="I1196" s="1" t="str">
        <f t="shared" si="112"/>
        <v/>
      </c>
      <c r="J1196" s="8" t="str">
        <f t="shared" si="109"/>
        <v/>
      </c>
      <c r="K1196" s="8" t="str">
        <f>IF(A1196="","",IF(IF(O1196=O1195,IF(K1195=$R$17,$R$17,IF(AND(O1196="BUY",I1196&gt;I1195),K1195+$R$16,IF(AND(O1196="BUY",I1196&lt;=I1195),K1195,IF(AND(O1196="SELL",I1196&lt;I1195),K1195+$R$16,IF(AND(O1196="SELL",I1196&gt;=I1195),K1195,””))))),$R$16)&gt;$R$17,$R$17,IF(O1196=O1195,IF(K1195=$R$17,$R$17,IF(AND(O1196="BUY",I1196&gt;I1195),K1195+$R$16,IF(AND(O1196="BUY",I1196&lt;=I1195),K1195,IF(AND(O1196="SELL",I1196&lt;I1195),K1195+$R$16,IF(AND(O1196="SELL",I1196&gt;=I1195),K1195,””))))),$R$16)))</f>
        <v/>
      </c>
      <c r="L1196" s="8" t="str">
        <f t="shared" si="110"/>
        <v/>
      </c>
      <c r="M1196" s="15"/>
      <c r="N1196" s="15" t="str">
        <f t="shared" si="108"/>
        <v/>
      </c>
      <c r="O1196" s="11" t="str">
        <f t="shared" si="113"/>
        <v/>
      </c>
      <c r="P1196" s="16"/>
    </row>
    <row r="1197" spans="1:16">
      <c r="A1197" s="3"/>
      <c r="B1197" s="6"/>
      <c r="G1197" s="1">
        <v>13215</v>
      </c>
      <c r="H1197" s="15" t="str">
        <f t="shared" si="111"/>
        <v/>
      </c>
      <c r="I1197" s="1" t="str">
        <f t="shared" si="112"/>
        <v/>
      </c>
      <c r="J1197" s="8" t="str">
        <f t="shared" si="109"/>
        <v/>
      </c>
      <c r="K1197" s="8" t="str">
        <f>IF(A1197="","",IF(IF(O1197=O1196,IF(K1196=$R$17,$R$17,IF(AND(O1197="BUY",I1197&gt;I1196),K1196+$R$16,IF(AND(O1197="BUY",I1197&lt;=I1196),K1196,IF(AND(O1197="SELL",I1197&lt;I1196),K1196+$R$16,IF(AND(O1197="SELL",I1197&gt;=I1196),K1196,””))))),$R$16)&gt;$R$17,$R$17,IF(O1197=O1196,IF(K1196=$R$17,$R$17,IF(AND(O1197="BUY",I1197&gt;I1196),K1196+$R$16,IF(AND(O1197="BUY",I1197&lt;=I1196),K1196,IF(AND(O1197="SELL",I1197&lt;I1196),K1196+$R$16,IF(AND(O1197="SELL",I1197&gt;=I1196),K1196,””))))),$R$16)))</f>
        <v/>
      </c>
      <c r="L1197" s="8" t="str">
        <f t="shared" si="110"/>
        <v/>
      </c>
      <c r="M1197" s="15"/>
      <c r="N1197" s="15" t="str">
        <f t="shared" si="108"/>
        <v/>
      </c>
      <c r="O1197" s="11" t="str">
        <f t="shared" si="113"/>
        <v/>
      </c>
      <c r="P1197" s="16"/>
    </row>
    <row r="1198" spans="1:16">
      <c r="A1198" s="3"/>
      <c r="B1198" s="6"/>
      <c r="G1198" s="1">
        <v>2663215</v>
      </c>
      <c r="H1198" s="15" t="str">
        <f t="shared" si="111"/>
        <v/>
      </c>
      <c r="I1198" s="1" t="str">
        <f t="shared" si="112"/>
        <v/>
      </c>
      <c r="J1198" s="8" t="str">
        <f t="shared" si="109"/>
        <v/>
      </c>
      <c r="K1198" s="8" t="str">
        <f>IF(A1198="","",IF(IF(O1198=O1197,IF(K1197=$R$17,$R$17,IF(AND(O1198="BUY",I1198&gt;I1197),K1197+$R$16,IF(AND(O1198="BUY",I1198&lt;=I1197),K1197,IF(AND(O1198="SELL",I1198&lt;I1197),K1197+$R$16,IF(AND(O1198="SELL",I1198&gt;=I1197),K1197,””))))),$R$16)&gt;$R$17,$R$17,IF(O1198=O1197,IF(K1197=$R$17,$R$17,IF(AND(O1198="BUY",I1198&gt;I1197),K1197+$R$16,IF(AND(O1198="BUY",I1198&lt;=I1197),K1197,IF(AND(O1198="SELL",I1198&lt;I1197),K1197+$R$16,IF(AND(O1198="SELL",I1198&gt;=I1197),K1197,””))))),$R$16)))</f>
        <v/>
      </c>
      <c r="L1198" s="8" t="str">
        <f t="shared" si="110"/>
        <v/>
      </c>
      <c r="M1198" s="15"/>
      <c r="N1198" s="15" t="str">
        <f t="shared" si="108"/>
        <v/>
      </c>
      <c r="O1198" s="11" t="str">
        <f t="shared" si="113"/>
        <v/>
      </c>
      <c r="P1198" s="16"/>
    </row>
    <row r="1199" spans="1:16">
      <c r="A1199" s="3"/>
      <c r="B1199" s="6"/>
      <c r="G1199" s="1">
        <v>20439</v>
      </c>
      <c r="H1199" s="15" t="str">
        <f t="shared" si="111"/>
        <v/>
      </c>
      <c r="I1199" s="1" t="str">
        <f t="shared" si="112"/>
        <v/>
      </c>
      <c r="J1199" s="8" t="str">
        <f t="shared" si="109"/>
        <v/>
      </c>
      <c r="K1199" s="8" t="str">
        <f>IF(A1199="","",IF(IF(O1199=O1198,IF(K1198=$R$17,$R$17,IF(AND(O1199="BUY",I1199&gt;I1198),K1198+$R$16,IF(AND(O1199="BUY",I1199&lt;=I1198),K1198,IF(AND(O1199="SELL",I1199&lt;I1198),K1198+$R$16,IF(AND(O1199="SELL",I1199&gt;=I1198),K1198,””))))),$R$16)&gt;$R$17,$R$17,IF(O1199=O1198,IF(K1198=$R$17,$R$17,IF(AND(O1199="BUY",I1199&gt;I1198),K1198+$R$16,IF(AND(O1199="BUY",I1199&lt;=I1198),K1198,IF(AND(O1199="SELL",I1199&lt;I1198),K1198+$R$16,IF(AND(O1199="SELL",I1199&gt;=I1198),K1198,””))))),$R$16)))</f>
        <v/>
      </c>
      <c r="L1199" s="8" t="str">
        <f t="shared" si="110"/>
        <v/>
      </c>
      <c r="M1199" s="15"/>
      <c r="N1199" s="15" t="str">
        <f t="shared" si="108"/>
        <v/>
      </c>
      <c r="O1199" s="11" t="str">
        <f t="shared" si="113"/>
        <v/>
      </c>
      <c r="P1199" s="16"/>
    </row>
    <row r="1200" spans="1:16">
      <c r="A1200" s="3"/>
      <c r="B1200" s="6"/>
      <c r="G1200" s="1">
        <v>3313</v>
      </c>
      <c r="H1200" s="15" t="str">
        <f t="shared" si="111"/>
        <v/>
      </c>
      <c r="I1200" s="1" t="str">
        <f t="shared" si="112"/>
        <v/>
      </c>
      <c r="J1200" s="8" t="str">
        <f t="shared" si="109"/>
        <v/>
      </c>
      <c r="K1200" s="8" t="str">
        <f>IF(A1200="","",IF(IF(O1200=O1199,IF(K1199=$R$17,$R$17,IF(AND(O1200="BUY",I1200&gt;I1199),K1199+$R$16,IF(AND(O1200="BUY",I1200&lt;=I1199),K1199,IF(AND(O1200="SELL",I1200&lt;I1199),K1199+$R$16,IF(AND(O1200="SELL",I1200&gt;=I1199),K1199,””))))),$R$16)&gt;$R$17,$R$17,IF(O1200=O1199,IF(K1199=$R$17,$R$17,IF(AND(O1200="BUY",I1200&gt;I1199),K1199+$R$16,IF(AND(O1200="BUY",I1200&lt;=I1199),K1199,IF(AND(O1200="SELL",I1200&lt;I1199),K1199+$R$16,IF(AND(O1200="SELL",I1200&gt;=I1199),K1199,””))))),$R$16)))</f>
        <v/>
      </c>
      <c r="L1200" s="8" t="str">
        <f t="shared" si="110"/>
        <v/>
      </c>
      <c r="M1200" s="15"/>
      <c r="N1200" s="15" t="str">
        <f t="shared" si="108"/>
        <v/>
      </c>
      <c r="O1200" s="11" t="str">
        <f t="shared" si="113"/>
        <v/>
      </c>
      <c r="P1200" s="16"/>
    </row>
    <row r="1201" spans="1:16">
      <c r="A1201" s="3"/>
      <c r="B1201" s="6"/>
      <c r="G1201" s="1">
        <v>7722</v>
      </c>
      <c r="H1201" s="15" t="str">
        <f t="shared" si="111"/>
        <v/>
      </c>
      <c r="I1201" s="1" t="str">
        <f t="shared" si="112"/>
        <v/>
      </c>
      <c r="J1201" s="8" t="str">
        <f t="shared" si="109"/>
        <v/>
      </c>
      <c r="K1201" s="8" t="str">
        <f>IF(A1201="","",IF(IF(O1201=O1200,IF(K1200=$R$17,$R$17,IF(AND(O1201="BUY",I1201&gt;I1200),K1200+$R$16,IF(AND(O1201="BUY",I1201&lt;=I1200),K1200,IF(AND(O1201="SELL",I1201&lt;I1200),K1200+$R$16,IF(AND(O1201="SELL",I1201&gt;=I1200),K1200,””))))),$R$16)&gt;$R$17,$R$17,IF(O1201=O1200,IF(K1200=$R$17,$R$17,IF(AND(O1201="BUY",I1201&gt;I1200),K1200+$R$16,IF(AND(O1201="BUY",I1201&lt;=I1200),K1200,IF(AND(O1201="SELL",I1201&lt;I1200),K1200+$R$16,IF(AND(O1201="SELL",I1201&gt;=I1200),K1200,””))))),$R$16)))</f>
        <v/>
      </c>
      <c r="L1201" s="8" t="str">
        <f t="shared" si="110"/>
        <v/>
      </c>
      <c r="M1201" s="15"/>
      <c r="N1201" s="15" t="str">
        <f t="shared" si="108"/>
        <v/>
      </c>
      <c r="O1201" s="11" t="str">
        <f t="shared" si="113"/>
        <v/>
      </c>
      <c r="P1201" s="16"/>
    </row>
    <row r="1202" spans="1:16">
      <c r="A1202" s="3"/>
      <c r="B1202" s="6"/>
      <c r="G1202" s="1">
        <v>32263</v>
      </c>
      <c r="H1202" s="15" t="str">
        <f t="shared" si="111"/>
        <v/>
      </c>
      <c r="I1202" s="1" t="str">
        <f t="shared" si="112"/>
        <v/>
      </c>
      <c r="J1202" s="8" t="str">
        <f t="shared" si="109"/>
        <v/>
      </c>
      <c r="K1202" s="8" t="str">
        <f>IF(A1202="","",IF(IF(O1202=O1201,IF(K1201=$R$17,$R$17,IF(AND(O1202="BUY",I1202&gt;I1201),K1201+$R$16,IF(AND(O1202="BUY",I1202&lt;=I1201),K1201,IF(AND(O1202="SELL",I1202&lt;I1201),K1201+$R$16,IF(AND(O1202="SELL",I1202&gt;=I1201),K1201,””))))),$R$16)&gt;$R$17,$R$17,IF(O1202=O1201,IF(K1201=$R$17,$R$17,IF(AND(O1202="BUY",I1202&gt;I1201),K1201+$R$16,IF(AND(O1202="BUY",I1202&lt;=I1201),K1201,IF(AND(O1202="SELL",I1202&lt;I1201),K1201+$R$16,IF(AND(O1202="SELL",I1202&gt;=I1201),K1201,””))))),$R$16)))</f>
        <v/>
      </c>
      <c r="L1202" s="8" t="str">
        <f t="shared" si="110"/>
        <v/>
      </c>
      <c r="M1202" s="15"/>
      <c r="N1202" s="15" t="str">
        <f t="shared" si="108"/>
        <v/>
      </c>
      <c r="O1202" s="11" t="str">
        <f t="shared" si="113"/>
        <v/>
      </c>
      <c r="P1202" s="16"/>
    </row>
    <row r="1203" spans="1:16">
      <c r="A1203" s="3"/>
      <c r="B1203" s="6"/>
      <c r="G1203" s="1">
        <v>5165</v>
      </c>
      <c r="H1203" s="15" t="str">
        <f t="shared" si="111"/>
        <v/>
      </c>
      <c r="I1203" s="1" t="str">
        <f t="shared" si="112"/>
        <v/>
      </c>
      <c r="J1203" s="8" t="str">
        <f t="shared" si="109"/>
        <v/>
      </c>
      <c r="K1203" s="8" t="str">
        <f>IF(A1203="","",IF(IF(O1203=O1202,IF(K1202=$R$17,$R$17,IF(AND(O1203="BUY",I1203&gt;I1202),K1202+$R$16,IF(AND(O1203="BUY",I1203&lt;=I1202),K1202,IF(AND(O1203="SELL",I1203&lt;I1202),K1202+$R$16,IF(AND(O1203="SELL",I1203&gt;=I1202),K1202,””))))),$R$16)&gt;$R$17,$R$17,IF(O1203=O1202,IF(K1202=$R$17,$R$17,IF(AND(O1203="BUY",I1203&gt;I1202),K1202+$R$16,IF(AND(O1203="BUY",I1203&lt;=I1202),K1202,IF(AND(O1203="SELL",I1203&lt;I1202),K1202+$R$16,IF(AND(O1203="SELL",I1203&gt;=I1202),K1202,””))))),$R$16)))</f>
        <v/>
      </c>
      <c r="L1203" s="8" t="str">
        <f t="shared" si="110"/>
        <v/>
      </c>
      <c r="M1203" s="15"/>
      <c r="N1203" s="15" t="str">
        <f t="shared" si="108"/>
        <v/>
      </c>
      <c r="O1203" s="11" t="str">
        <f t="shared" si="113"/>
        <v/>
      </c>
      <c r="P1203" s="16"/>
    </row>
    <row r="1204" spans="1:16">
      <c r="A1204" s="3"/>
      <c r="B1204" s="6"/>
      <c r="G1204" s="1">
        <v>126436</v>
      </c>
      <c r="H1204" s="15" t="str">
        <f t="shared" si="111"/>
        <v/>
      </c>
      <c r="I1204" s="1" t="str">
        <f t="shared" si="112"/>
        <v/>
      </c>
      <c r="J1204" s="8" t="str">
        <f t="shared" si="109"/>
        <v/>
      </c>
      <c r="K1204" s="8" t="str">
        <f>IF(A1204="","",IF(IF(O1204=O1203,IF(K1203=$R$17,$R$17,IF(AND(O1204="BUY",I1204&gt;I1203),K1203+$R$16,IF(AND(O1204="BUY",I1204&lt;=I1203),K1203,IF(AND(O1204="SELL",I1204&lt;I1203),K1203+$R$16,IF(AND(O1204="SELL",I1204&gt;=I1203),K1203,””))))),$R$16)&gt;$R$17,$R$17,IF(O1204=O1203,IF(K1203=$R$17,$R$17,IF(AND(O1204="BUY",I1204&gt;I1203),K1203+$R$16,IF(AND(O1204="BUY",I1204&lt;=I1203),K1203,IF(AND(O1204="SELL",I1204&lt;I1203),K1203+$R$16,IF(AND(O1204="SELL",I1204&gt;=I1203),K1203,””))))),$R$16)))</f>
        <v/>
      </c>
      <c r="L1204" s="8" t="str">
        <f t="shared" si="110"/>
        <v/>
      </c>
      <c r="M1204" s="15"/>
      <c r="N1204" s="15" t="str">
        <f t="shared" si="108"/>
        <v/>
      </c>
      <c r="O1204" s="11" t="str">
        <f t="shared" si="113"/>
        <v/>
      </c>
      <c r="P1204" s="16"/>
    </row>
    <row r="1205" spans="1:16">
      <c r="A1205" s="3"/>
      <c r="B1205" s="6"/>
      <c r="G1205" s="1">
        <v>34039</v>
      </c>
      <c r="H1205" s="15" t="str">
        <f t="shared" si="111"/>
        <v/>
      </c>
      <c r="I1205" s="1" t="str">
        <f t="shared" si="112"/>
        <v/>
      </c>
      <c r="J1205" s="8" t="str">
        <f t="shared" si="109"/>
        <v/>
      </c>
      <c r="K1205" s="8" t="str">
        <f>IF(A1205="","",IF(IF(O1205=O1204,IF(K1204=$R$17,$R$17,IF(AND(O1205="BUY",I1205&gt;I1204),K1204+$R$16,IF(AND(O1205="BUY",I1205&lt;=I1204),K1204,IF(AND(O1205="SELL",I1205&lt;I1204),K1204+$R$16,IF(AND(O1205="SELL",I1205&gt;=I1204),K1204,””))))),$R$16)&gt;$R$17,$R$17,IF(O1205=O1204,IF(K1204=$R$17,$R$17,IF(AND(O1205="BUY",I1205&gt;I1204),K1204+$R$16,IF(AND(O1205="BUY",I1205&lt;=I1204),K1204,IF(AND(O1205="SELL",I1205&lt;I1204),K1204+$R$16,IF(AND(O1205="SELL",I1205&gt;=I1204),K1204,””))))),$R$16)))</f>
        <v/>
      </c>
      <c r="L1205" s="8" t="str">
        <f t="shared" si="110"/>
        <v/>
      </c>
      <c r="M1205" s="15"/>
      <c r="N1205" s="15" t="str">
        <f t="shared" si="108"/>
        <v/>
      </c>
      <c r="O1205" s="11" t="str">
        <f t="shared" si="113"/>
        <v/>
      </c>
      <c r="P1205" s="16"/>
    </row>
    <row r="1206" spans="1:16">
      <c r="A1206" s="3"/>
      <c r="B1206" s="6"/>
      <c r="G1206" s="1">
        <v>14456</v>
      </c>
      <c r="H1206" s="15" t="str">
        <f t="shared" si="111"/>
        <v/>
      </c>
      <c r="I1206" s="1" t="str">
        <f t="shared" si="112"/>
        <v/>
      </c>
      <c r="J1206" s="8" t="str">
        <f t="shared" si="109"/>
        <v/>
      </c>
      <c r="K1206" s="8" t="str">
        <f>IF(A1206="","",IF(IF(O1206=O1205,IF(K1205=$R$17,$R$17,IF(AND(O1206="BUY",I1206&gt;I1205),K1205+$R$16,IF(AND(O1206="BUY",I1206&lt;=I1205),K1205,IF(AND(O1206="SELL",I1206&lt;I1205),K1205+$R$16,IF(AND(O1206="SELL",I1206&gt;=I1205),K1205,””))))),$R$16)&gt;$R$17,$R$17,IF(O1206=O1205,IF(K1205=$R$17,$R$17,IF(AND(O1206="BUY",I1206&gt;I1205),K1205+$R$16,IF(AND(O1206="BUY",I1206&lt;=I1205),K1205,IF(AND(O1206="SELL",I1206&lt;I1205),K1205+$R$16,IF(AND(O1206="SELL",I1206&gt;=I1205),K1205,””))))),$R$16)))</f>
        <v/>
      </c>
      <c r="L1206" s="8" t="str">
        <f t="shared" si="110"/>
        <v/>
      </c>
      <c r="M1206" s="15"/>
      <c r="N1206" s="15" t="str">
        <f t="shared" si="108"/>
        <v/>
      </c>
      <c r="O1206" s="11" t="str">
        <f t="shared" si="113"/>
        <v/>
      </c>
      <c r="P1206" s="16"/>
    </row>
    <row r="1207" spans="1:16">
      <c r="A1207" s="3"/>
      <c r="B1207" s="6"/>
      <c r="G1207" s="1">
        <v>23285</v>
      </c>
      <c r="H1207" s="15" t="str">
        <f t="shared" si="111"/>
        <v/>
      </c>
      <c r="I1207" s="1" t="str">
        <f t="shared" si="112"/>
        <v/>
      </c>
      <c r="J1207" s="8" t="str">
        <f t="shared" si="109"/>
        <v/>
      </c>
      <c r="K1207" s="8" t="str">
        <f>IF(A1207="","",IF(IF(O1207=O1206,IF(K1206=$R$17,$R$17,IF(AND(O1207="BUY",I1207&gt;I1206),K1206+$R$16,IF(AND(O1207="BUY",I1207&lt;=I1206),K1206,IF(AND(O1207="SELL",I1207&lt;I1206),K1206+$R$16,IF(AND(O1207="SELL",I1207&gt;=I1206),K1206,””))))),$R$16)&gt;$R$17,$R$17,IF(O1207=O1206,IF(K1206=$R$17,$R$17,IF(AND(O1207="BUY",I1207&gt;I1206),K1206+$R$16,IF(AND(O1207="BUY",I1207&lt;=I1206),K1206,IF(AND(O1207="SELL",I1207&lt;I1206),K1206+$R$16,IF(AND(O1207="SELL",I1207&gt;=I1206),K1206,””))))),$R$16)))</f>
        <v/>
      </c>
      <c r="L1207" s="8" t="str">
        <f t="shared" si="110"/>
        <v/>
      </c>
      <c r="M1207" s="15"/>
      <c r="N1207" s="15" t="str">
        <f t="shared" si="108"/>
        <v/>
      </c>
      <c r="O1207" s="11" t="str">
        <f t="shared" si="113"/>
        <v/>
      </c>
      <c r="P1207" s="16"/>
    </row>
    <row r="1208" spans="1:16">
      <c r="A1208" s="3"/>
      <c r="B1208" s="6"/>
      <c r="G1208" s="1">
        <v>18844</v>
      </c>
      <c r="H1208" s="15" t="str">
        <f t="shared" si="111"/>
        <v/>
      </c>
      <c r="I1208" s="1" t="str">
        <f t="shared" si="112"/>
        <v/>
      </c>
      <c r="J1208" s="8" t="str">
        <f t="shared" si="109"/>
        <v/>
      </c>
      <c r="K1208" s="8" t="str">
        <f>IF(A1208="","",IF(IF(O1208=O1207,IF(K1207=$R$17,$R$17,IF(AND(O1208="BUY",I1208&gt;I1207),K1207+$R$16,IF(AND(O1208="BUY",I1208&lt;=I1207),K1207,IF(AND(O1208="SELL",I1208&lt;I1207),K1207+$R$16,IF(AND(O1208="SELL",I1208&gt;=I1207),K1207,””))))),$R$16)&gt;$R$17,$R$17,IF(O1208=O1207,IF(K1207=$R$17,$R$17,IF(AND(O1208="BUY",I1208&gt;I1207),K1207+$R$16,IF(AND(O1208="BUY",I1208&lt;=I1207),K1207,IF(AND(O1208="SELL",I1208&lt;I1207),K1207+$R$16,IF(AND(O1208="SELL",I1208&gt;=I1207),K1207,””))))),$R$16)))</f>
        <v/>
      </c>
      <c r="L1208" s="8" t="str">
        <f t="shared" si="110"/>
        <v/>
      </c>
      <c r="M1208" s="15"/>
      <c r="N1208" s="15" t="str">
        <f t="shared" si="108"/>
        <v/>
      </c>
      <c r="O1208" s="11" t="str">
        <f t="shared" si="113"/>
        <v/>
      </c>
      <c r="P1208" s="16"/>
    </row>
    <row r="1209" spans="1:16">
      <c r="A1209" s="3"/>
      <c r="B1209" s="6"/>
      <c r="G1209" s="1">
        <v>4763</v>
      </c>
      <c r="H1209" s="15" t="str">
        <f t="shared" si="111"/>
        <v/>
      </c>
      <c r="I1209" s="1" t="str">
        <f t="shared" si="112"/>
        <v/>
      </c>
      <c r="J1209" s="8" t="str">
        <f t="shared" si="109"/>
        <v/>
      </c>
      <c r="K1209" s="8" t="str">
        <f>IF(A1209="","",IF(IF(O1209=O1208,IF(K1208=$R$17,$R$17,IF(AND(O1209="BUY",I1209&gt;I1208),K1208+$R$16,IF(AND(O1209="BUY",I1209&lt;=I1208),K1208,IF(AND(O1209="SELL",I1209&lt;I1208),K1208+$R$16,IF(AND(O1209="SELL",I1209&gt;=I1208),K1208,””))))),$R$16)&gt;$R$17,$R$17,IF(O1209=O1208,IF(K1208=$R$17,$R$17,IF(AND(O1209="BUY",I1209&gt;I1208),K1208+$R$16,IF(AND(O1209="BUY",I1209&lt;=I1208),K1208,IF(AND(O1209="SELL",I1209&lt;I1208),K1208+$R$16,IF(AND(O1209="SELL",I1209&gt;=I1208),K1208,””))))),$R$16)))</f>
        <v/>
      </c>
      <c r="L1209" s="8" t="str">
        <f t="shared" si="110"/>
        <v/>
      </c>
      <c r="M1209" s="15"/>
      <c r="N1209" s="15" t="str">
        <f t="shared" si="108"/>
        <v/>
      </c>
      <c r="O1209" s="11" t="str">
        <f t="shared" si="113"/>
        <v/>
      </c>
      <c r="P1209" s="16"/>
    </row>
    <row r="1210" spans="1:16">
      <c r="A1210" s="3"/>
      <c r="B1210" s="6"/>
      <c r="G1210" s="1">
        <v>4622</v>
      </c>
      <c r="H1210" s="15" t="str">
        <f t="shared" si="111"/>
        <v/>
      </c>
      <c r="I1210" s="1" t="str">
        <f t="shared" si="112"/>
        <v/>
      </c>
      <c r="J1210" s="8" t="str">
        <f t="shared" si="109"/>
        <v/>
      </c>
      <c r="K1210" s="8" t="str">
        <f>IF(A1210="","",IF(IF(O1210=O1209,IF(K1209=$R$17,$R$17,IF(AND(O1210="BUY",I1210&gt;I1209),K1209+$R$16,IF(AND(O1210="BUY",I1210&lt;=I1209),K1209,IF(AND(O1210="SELL",I1210&lt;I1209),K1209+$R$16,IF(AND(O1210="SELL",I1210&gt;=I1209),K1209,””))))),$R$16)&gt;$R$17,$R$17,IF(O1210=O1209,IF(K1209=$R$17,$R$17,IF(AND(O1210="BUY",I1210&gt;I1209),K1209+$R$16,IF(AND(O1210="BUY",I1210&lt;=I1209),K1209,IF(AND(O1210="SELL",I1210&lt;I1209),K1209+$R$16,IF(AND(O1210="SELL",I1210&gt;=I1209),K1209,””))))),$R$16)))</f>
        <v/>
      </c>
      <c r="L1210" s="8" t="str">
        <f t="shared" si="110"/>
        <v/>
      </c>
      <c r="M1210" s="15"/>
      <c r="N1210" s="15" t="str">
        <f t="shared" si="108"/>
        <v/>
      </c>
      <c r="O1210" s="11" t="str">
        <f t="shared" si="113"/>
        <v/>
      </c>
      <c r="P1210" s="16"/>
    </row>
    <row r="1211" spans="1:16">
      <c r="A1211" s="3"/>
      <c r="B1211" s="6"/>
      <c r="G1211" s="1">
        <v>4685</v>
      </c>
      <c r="H1211" s="15" t="str">
        <f t="shared" si="111"/>
        <v/>
      </c>
      <c r="I1211" s="1" t="str">
        <f t="shared" si="112"/>
        <v/>
      </c>
      <c r="J1211" s="8" t="str">
        <f t="shared" si="109"/>
        <v/>
      </c>
      <c r="K1211" s="8" t="str">
        <f>IF(A1211="","",IF(IF(O1211=O1210,IF(K1210=$R$17,$R$17,IF(AND(O1211="BUY",I1211&gt;I1210),K1210+$R$16,IF(AND(O1211="BUY",I1211&lt;=I1210),K1210,IF(AND(O1211="SELL",I1211&lt;I1210),K1210+$R$16,IF(AND(O1211="SELL",I1211&gt;=I1210),K1210,””))))),$R$16)&gt;$R$17,$R$17,IF(O1211=O1210,IF(K1210=$R$17,$R$17,IF(AND(O1211="BUY",I1211&gt;I1210),K1210+$R$16,IF(AND(O1211="BUY",I1211&lt;=I1210),K1210,IF(AND(O1211="SELL",I1211&lt;I1210),K1210+$R$16,IF(AND(O1211="SELL",I1211&gt;=I1210),K1210,””))))),$R$16)))</f>
        <v/>
      </c>
      <c r="L1211" s="8" t="str">
        <f t="shared" si="110"/>
        <v/>
      </c>
      <c r="M1211" s="15"/>
      <c r="N1211" s="15" t="str">
        <f t="shared" si="108"/>
        <v/>
      </c>
      <c r="O1211" s="11" t="str">
        <f t="shared" si="113"/>
        <v/>
      </c>
      <c r="P1211" s="16"/>
    </row>
    <row r="1212" spans="1:16">
      <c r="A1212" s="3"/>
      <c r="B1212" s="6"/>
      <c r="G1212" s="1">
        <v>12461</v>
      </c>
      <c r="H1212" s="15" t="str">
        <f t="shared" si="111"/>
        <v/>
      </c>
      <c r="I1212" s="1" t="str">
        <f t="shared" si="112"/>
        <v/>
      </c>
      <c r="J1212" s="8" t="str">
        <f t="shared" si="109"/>
        <v/>
      </c>
      <c r="K1212" s="8" t="str">
        <f>IF(A1212="","",IF(IF(O1212=O1211,IF(K1211=$R$17,$R$17,IF(AND(O1212="BUY",I1212&gt;I1211),K1211+$R$16,IF(AND(O1212="BUY",I1212&lt;=I1211),K1211,IF(AND(O1212="SELL",I1212&lt;I1211),K1211+$R$16,IF(AND(O1212="SELL",I1212&gt;=I1211),K1211,””))))),$R$16)&gt;$R$17,$R$17,IF(O1212=O1211,IF(K1211=$R$17,$R$17,IF(AND(O1212="BUY",I1212&gt;I1211),K1211+$R$16,IF(AND(O1212="BUY",I1212&lt;=I1211),K1211,IF(AND(O1212="SELL",I1212&lt;I1211),K1211+$R$16,IF(AND(O1212="SELL",I1212&gt;=I1211),K1211,””))))),$R$16)))</f>
        <v/>
      </c>
      <c r="L1212" s="8" t="str">
        <f t="shared" si="110"/>
        <v/>
      </c>
      <c r="M1212" s="15"/>
      <c r="N1212" s="15" t="str">
        <f t="shared" si="108"/>
        <v/>
      </c>
      <c r="O1212" s="11" t="str">
        <f t="shared" si="113"/>
        <v/>
      </c>
      <c r="P1212" s="16"/>
    </row>
    <row r="1213" spans="1:16">
      <c r="A1213" s="3"/>
      <c r="B1213" s="6"/>
      <c r="G1213" s="1">
        <v>10931</v>
      </c>
      <c r="H1213" s="15" t="str">
        <f t="shared" si="111"/>
        <v/>
      </c>
      <c r="I1213" s="1" t="str">
        <f t="shared" si="112"/>
        <v/>
      </c>
      <c r="J1213" s="8" t="str">
        <f t="shared" si="109"/>
        <v/>
      </c>
      <c r="K1213" s="8" t="str">
        <f>IF(A1213="","",IF(IF(O1213=O1212,IF(K1212=$R$17,$R$17,IF(AND(O1213="BUY",I1213&gt;I1212),K1212+$R$16,IF(AND(O1213="BUY",I1213&lt;=I1212),K1212,IF(AND(O1213="SELL",I1213&lt;I1212),K1212+$R$16,IF(AND(O1213="SELL",I1213&gt;=I1212),K1212,””))))),$R$16)&gt;$R$17,$R$17,IF(O1213=O1212,IF(K1212=$R$17,$R$17,IF(AND(O1213="BUY",I1213&gt;I1212),K1212+$R$16,IF(AND(O1213="BUY",I1213&lt;=I1212),K1212,IF(AND(O1213="SELL",I1213&lt;I1212),K1212+$R$16,IF(AND(O1213="SELL",I1213&gt;=I1212),K1212,””))))),$R$16)))</f>
        <v/>
      </c>
      <c r="L1213" s="8" t="str">
        <f t="shared" si="110"/>
        <v/>
      </c>
      <c r="M1213" s="15"/>
      <c r="N1213" s="15" t="str">
        <f t="shared" si="108"/>
        <v/>
      </c>
      <c r="O1213" s="11" t="str">
        <f t="shared" si="113"/>
        <v/>
      </c>
      <c r="P1213" s="16"/>
    </row>
    <row r="1214" spans="1:16">
      <c r="A1214" s="3"/>
      <c r="B1214" s="6"/>
      <c r="G1214" s="1">
        <v>22327</v>
      </c>
      <c r="H1214" s="15" t="str">
        <f t="shared" si="111"/>
        <v/>
      </c>
      <c r="I1214" s="1" t="str">
        <f t="shared" si="112"/>
        <v/>
      </c>
      <c r="J1214" s="8" t="str">
        <f t="shared" si="109"/>
        <v/>
      </c>
      <c r="K1214" s="8" t="str">
        <f>IF(A1214="","",IF(IF(O1214=O1213,IF(K1213=$R$17,$R$17,IF(AND(O1214="BUY",I1214&gt;I1213),K1213+$R$16,IF(AND(O1214="BUY",I1214&lt;=I1213),K1213,IF(AND(O1214="SELL",I1214&lt;I1213),K1213+$R$16,IF(AND(O1214="SELL",I1214&gt;=I1213),K1213,””))))),$R$16)&gt;$R$17,$R$17,IF(O1214=O1213,IF(K1213=$R$17,$R$17,IF(AND(O1214="BUY",I1214&gt;I1213),K1213+$R$16,IF(AND(O1214="BUY",I1214&lt;=I1213),K1213,IF(AND(O1214="SELL",I1214&lt;I1213),K1213+$R$16,IF(AND(O1214="SELL",I1214&gt;=I1213),K1213,””))))),$R$16)))</f>
        <v/>
      </c>
      <c r="L1214" s="8" t="str">
        <f t="shared" si="110"/>
        <v/>
      </c>
      <c r="M1214" s="15"/>
      <c r="N1214" s="15" t="str">
        <f t="shared" si="108"/>
        <v/>
      </c>
      <c r="O1214" s="11" t="str">
        <f t="shared" si="113"/>
        <v/>
      </c>
      <c r="P1214" s="16"/>
    </row>
    <row r="1215" spans="1:16">
      <c r="A1215" s="3"/>
      <c r="B1215" s="6"/>
      <c r="G1215" s="1">
        <v>4592</v>
      </c>
      <c r="H1215" s="15" t="str">
        <f t="shared" si="111"/>
        <v/>
      </c>
      <c r="I1215" s="1" t="str">
        <f t="shared" si="112"/>
        <v/>
      </c>
      <c r="J1215" s="8" t="str">
        <f t="shared" si="109"/>
        <v/>
      </c>
      <c r="K1215" s="8" t="str">
        <f>IF(A1215="","",IF(IF(O1215=O1214,IF(K1214=$R$17,$R$17,IF(AND(O1215="BUY",I1215&gt;I1214),K1214+$R$16,IF(AND(O1215="BUY",I1215&lt;=I1214),K1214,IF(AND(O1215="SELL",I1215&lt;I1214),K1214+$R$16,IF(AND(O1215="SELL",I1215&gt;=I1214),K1214,””))))),$R$16)&gt;$R$17,$R$17,IF(O1215=O1214,IF(K1214=$R$17,$R$17,IF(AND(O1215="BUY",I1215&gt;I1214),K1214+$R$16,IF(AND(O1215="BUY",I1215&lt;=I1214),K1214,IF(AND(O1215="SELL",I1215&lt;I1214),K1214+$R$16,IF(AND(O1215="SELL",I1215&gt;=I1214),K1214,””))))),$R$16)))</f>
        <v/>
      </c>
      <c r="L1215" s="8" t="str">
        <f t="shared" si="110"/>
        <v/>
      </c>
      <c r="M1215" s="15"/>
      <c r="N1215" s="15" t="str">
        <f t="shared" si="108"/>
        <v/>
      </c>
      <c r="O1215" s="11" t="str">
        <f t="shared" si="113"/>
        <v/>
      </c>
      <c r="P1215" s="16"/>
    </row>
    <row r="1216" spans="1:16">
      <c r="A1216" s="3"/>
      <c r="B1216" s="6"/>
      <c r="G1216" s="1">
        <v>3984</v>
      </c>
      <c r="H1216" s="15" t="str">
        <f t="shared" si="111"/>
        <v/>
      </c>
      <c r="I1216" s="1" t="str">
        <f t="shared" si="112"/>
        <v/>
      </c>
      <c r="J1216" s="8" t="str">
        <f t="shared" si="109"/>
        <v/>
      </c>
      <c r="K1216" s="8" t="str">
        <f>IF(A1216="","",IF(IF(O1216=O1215,IF(K1215=$R$17,$R$17,IF(AND(O1216="BUY",I1216&gt;I1215),K1215+$R$16,IF(AND(O1216="BUY",I1216&lt;=I1215),K1215,IF(AND(O1216="SELL",I1216&lt;I1215),K1215+$R$16,IF(AND(O1216="SELL",I1216&gt;=I1215),K1215,””))))),$R$16)&gt;$R$17,$R$17,IF(O1216=O1215,IF(K1215=$R$17,$R$17,IF(AND(O1216="BUY",I1216&gt;I1215),K1215+$R$16,IF(AND(O1216="BUY",I1216&lt;=I1215),K1215,IF(AND(O1216="SELL",I1216&lt;I1215),K1215+$R$16,IF(AND(O1216="SELL",I1216&gt;=I1215),K1215,””))))),$R$16)))</f>
        <v/>
      </c>
      <c r="L1216" s="8" t="str">
        <f t="shared" si="110"/>
        <v/>
      </c>
      <c r="M1216" s="15"/>
      <c r="N1216" s="15" t="str">
        <f t="shared" si="108"/>
        <v/>
      </c>
      <c r="O1216" s="11" t="str">
        <f t="shared" si="113"/>
        <v/>
      </c>
      <c r="P1216" s="16"/>
    </row>
    <row r="1217" spans="1:16">
      <c r="A1217" s="3"/>
      <c r="B1217" s="6"/>
      <c r="G1217" s="1">
        <v>3477</v>
      </c>
      <c r="H1217" s="15" t="str">
        <f t="shared" si="111"/>
        <v/>
      </c>
      <c r="I1217" s="1" t="str">
        <f t="shared" si="112"/>
        <v/>
      </c>
      <c r="J1217" s="8" t="str">
        <f t="shared" si="109"/>
        <v/>
      </c>
      <c r="K1217" s="8" t="str">
        <f>IF(A1217="","",IF(IF(O1217=O1216,IF(K1216=$R$17,$R$17,IF(AND(O1217="BUY",I1217&gt;I1216),K1216+$R$16,IF(AND(O1217="BUY",I1217&lt;=I1216),K1216,IF(AND(O1217="SELL",I1217&lt;I1216),K1216+$R$16,IF(AND(O1217="SELL",I1217&gt;=I1216),K1216,””))))),$R$16)&gt;$R$17,$R$17,IF(O1217=O1216,IF(K1216=$R$17,$R$17,IF(AND(O1217="BUY",I1217&gt;I1216),K1216+$R$16,IF(AND(O1217="BUY",I1217&lt;=I1216),K1216,IF(AND(O1217="SELL",I1217&lt;I1216),K1216+$R$16,IF(AND(O1217="SELL",I1217&gt;=I1216),K1216,””))))),$R$16)))</f>
        <v/>
      </c>
      <c r="L1217" s="8" t="str">
        <f t="shared" si="110"/>
        <v/>
      </c>
      <c r="M1217" s="15"/>
      <c r="N1217" s="15" t="str">
        <f t="shared" si="108"/>
        <v/>
      </c>
      <c r="O1217" s="11" t="str">
        <f t="shared" si="113"/>
        <v/>
      </c>
      <c r="P1217" s="16"/>
    </row>
    <row r="1218" spans="1:16">
      <c r="A1218" s="3"/>
      <c r="B1218" s="6"/>
      <c r="G1218" s="1">
        <v>2988</v>
      </c>
      <c r="H1218" s="15" t="str">
        <f t="shared" si="111"/>
        <v/>
      </c>
      <c r="I1218" s="1" t="str">
        <f t="shared" si="112"/>
        <v/>
      </c>
      <c r="J1218" s="8" t="str">
        <f t="shared" si="109"/>
        <v/>
      </c>
      <c r="K1218" s="8" t="str">
        <f>IF(A1218="","",IF(IF(O1218=O1217,IF(K1217=$R$17,$R$17,IF(AND(O1218="BUY",I1218&gt;I1217),K1217+$R$16,IF(AND(O1218="BUY",I1218&lt;=I1217),K1217,IF(AND(O1218="SELL",I1218&lt;I1217),K1217+$R$16,IF(AND(O1218="SELL",I1218&gt;=I1217),K1217,””))))),$R$16)&gt;$R$17,$R$17,IF(O1218=O1217,IF(K1217=$R$17,$R$17,IF(AND(O1218="BUY",I1218&gt;I1217),K1217+$R$16,IF(AND(O1218="BUY",I1218&lt;=I1217),K1217,IF(AND(O1218="SELL",I1218&lt;I1217),K1217+$R$16,IF(AND(O1218="SELL",I1218&gt;=I1217),K1217,””))))),$R$16)))</f>
        <v/>
      </c>
      <c r="L1218" s="8" t="str">
        <f t="shared" si="110"/>
        <v/>
      </c>
      <c r="M1218" s="15"/>
      <c r="N1218" s="15" t="str">
        <f t="shared" si="108"/>
        <v/>
      </c>
      <c r="O1218" s="11" t="str">
        <f t="shared" si="113"/>
        <v/>
      </c>
      <c r="P1218" s="16"/>
    </row>
    <row r="1219" spans="1:16">
      <c r="A1219" s="3"/>
      <c r="B1219" s="6"/>
      <c r="G1219" s="1">
        <v>14212</v>
      </c>
      <c r="H1219" s="15" t="str">
        <f t="shared" si="111"/>
        <v/>
      </c>
      <c r="I1219" s="1" t="str">
        <f t="shared" si="112"/>
        <v/>
      </c>
      <c r="J1219" s="8" t="str">
        <f t="shared" si="109"/>
        <v/>
      </c>
      <c r="K1219" s="8" t="str">
        <f>IF(A1219="","",IF(IF(O1219=O1218,IF(K1218=$R$17,$R$17,IF(AND(O1219="BUY",I1219&gt;I1218),K1218+$R$16,IF(AND(O1219="BUY",I1219&lt;=I1218),K1218,IF(AND(O1219="SELL",I1219&lt;I1218),K1218+$R$16,IF(AND(O1219="SELL",I1219&gt;=I1218),K1218,””))))),$R$16)&gt;$R$17,$R$17,IF(O1219=O1218,IF(K1218=$R$17,$R$17,IF(AND(O1219="BUY",I1219&gt;I1218),K1218+$R$16,IF(AND(O1219="BUY",I1219&lt;=I1218),K1218,IF(AND(O1219="SELL",I1219&lt;I1218),K1218+$R$16,IF(AND(O1219="SELL",I1219&gt;=I1218),K1218,””))))),$R$16)))</f>
        <v/>
      </c>
      <c r="L1219" s="8" t="str">
        <f t="shared" si="110"/>
        <v/>
      </c>
      <c r="M1219" s="15"/>
      <c r="N1219" s="15" t="str">
        <f t="shared" ref="N1219:N1282" si="114">H1219</f>
        <v/>
      </c>
      <c r="O1219" s="11" t="str">
        <f t="shared" si="113"/>
        <v/>
      </c>
      <c r="P1219" s="16"/>
    </row>
    <row r="1220" spans="1:16">
      <c r="A1220" s="3"/>
      <c r="B1220" s="6"/>
      <c r="G1220" s="1">
        <v>6153</v>
      </c>
      <c r="H1220" s="15" t="str">
        <f t="shared" si="111"/>
        <v/>
      </c>
      <c r="I1220" s="1" t="str">
        <f t="shared" si="112"/>
        <v/>
      </c>
      <c r="J1220" s="8" t="str">
        <f t="shared" ref="J1220:J1283" si="115">IF(A1220="","",I1220-H1220)</f>
        <v/>
      </c>
      <c r="K1220" s="8" t="str">
        <f>IF(A1220="","",IF(IF(O1220=O1219,IF(K1219=$R$17,$R$17,IF(AND(O1220="BUY",I1220&gt;I1219),K1219+$R$16,IF(AND(O1220="BUY",I1220&lt;=I1219),K1219,IF(AND(O1220="SELL",I1220&lt;I1219),K1219+$R$16,IF(AND(O1220="SELL",I1220&gt;=I1219),K1219,””))))),$R$16)&gt;$R$17,$R$17,IF(O1220=O1219,IF(K1219=$R$17,$R$17,IF(AND(O1220="BUY",I1220&gt;I1219),K1219+$R$16,IF(AND(O1220="BUY",I1220&lt;=I1219),K1219,IF(AND(O1220="SELL",I1220&lt;I1219),K1219+$R$16,IF(AND(O1220="SELL",I1220&gt;=I1219),K1219,””))))),$R$16)))</f>
        <v/>
      </c>
      <c r="L1220" s="8" t="str">
        <f t="shared" ref="L1220:L1283" si="116">IF(A1220="","",K1220*J1220)</f>
        <v/>
      </c>
      <c r="M1220" s="15"/>
      <c r="N1220" s="15" t="str">
        <f t="shared" si="114"/>
        <v/>
      </c>
      <c r="O1220" s="11" t="str">
        <f t="shared" si="113"/>
        <v/>
      </c>
      <c r="P1220" s="16"/>
    </row>
    <row r="1221" spans="1:16">
      <c r="A1221" s="3"/>
      <c r="B1221" s="6"/>
      <c r="G1221" s="1">
        <v>3894</v>
      </c>
      <c r="H1221" s="15" t="str">
        <f t="shared" ref="H1221:H1284" si="117">IF(A1221="","",IF(AND(O1220="BUY",H1220+L1220&gt;E1221),I1220,IF(AND(O1220="SELL",H1220+L1220&lt;D1221),I1220,H1220+L1220)))</f>
        <v/>
      </c>
      <c r="I1221" s="1" t="str">
        <f t="shared" ref="I1221:I1284" si="118">IF(A1221="","",IF(AND(O1221="BUY",D1221&gt;I1220),D1221,IF(AND(O1221="BUY",D1221&lt;=I1220),I1220,IF(AND(O1221="SELL",E1221&lt;I1220),E1221,I1220))))</f>
        <v/>
      </c>
      <c r="J1221" s="8" t="str">
        <f t="shared" si="115"/>
        <v/>
      </c>
      <c r="K1221" s="8" t="str">
        <f>IF(A1221="","",IF(IF(O1221=O1220,IF(K1220=$R$17,$R$17,IF(AND(O1221="BUY",I1221&gt;I1220),K1220+$R$16,IF(AND(O1221="BUY",I1221&lt;=I1220),K1220,IF(AND(O1221="SELL",I1221&lt;I1220),K1220+$R$16,IF(AND(O1221="SELL",I1221&gt;=I1220),K1220,””))))),$R$16)&gt;$R$17,$R$17,IF(O1221=O1220,IF(K1220=$R$17,$R$17,IF(AND(O1221="BUY",I1221&gt;I1220),K1220+$R$16,IF(AND(O1221="BUY",I1221&lt;=I1220),K1220,IF(AND(O1221="SELL",I1221&lt;I1220),K1220+$R$16,IF(AND(O1221="SELL",I1221&gt;=I1220),K1220,””))))),$R$16)))</f>
        <v/>
      </c>
      <c r="L1221" s="8" t="str">
        <f t="shared" si="116"/>
        <v/>
      </c>
      <c r="M1221" s="15"/>
      <c r="N1221" s="15" t="str">
        <f t="shared" si="114"/>
        <v/>
      </c>
      <c r="O1221" s="11" t="str">
        <f t="shared" ref="O1221:O1284" si="119">IF(H1221&lt;D1221,"BUY",IF(H1221&gt;E1221,"SELL",""))</f>
        <v/>
      </c>
      <c r="P1221" s="16"/>
    </row>
    <row r="1222" spans="1:16">
      <c r="A1222" s="3"/>
      <c r="B1222" s="6"/>
      <c r="G1222" s="1">
        <v>2983</v>
      </c>
      <c r="H1222" s="15" t="str">
        <f t="shared" si="117"/>
        <v/>
      </c>
      <c r="I1222" s="1" t="str">
        <f t="shared" si="118"/>
        <v/>
      </c>
      <c r="J1222" s="8" t="str">
        <f t="shared" si="115"/>
        <v/>
      </c>
      <c r="K1222" s="8" t="str">
        <f>IF(A1222="","",IF(IF(O1222=O1221,IF(K1221=$R$17,$R$17,IF(AND(O1222="BUY",I1222&gt;I1221),K1221+$R$16,IF(AND(O1222="BUY",I1222&lt;=I1221),K1221,IF(AND(O1222="SELL",I1222&lt;I1221),K1221+$R$16,IF(AND(O1222="SELL",I1222&gt;=I1221),K1221,””))))),$R$16)&gt;$R$17,$R$17,IF(O1222=O1221,IF(K1221=$R$17,$R$17,IF(AND(O1222="BUY",I1222&gt;I1221),K1221+$R$16,IF(AND(O1222="BUY",I1222&lt;=I1221),K1221,IF(AND(O1222="SELL",I1222&lt;I1221),K1221+$R$16,IF(AND(O1222="SELL",I1222&gt;=I1221),K1221,””))))),$R$16)))</f>
        <v/>
      </c>
      <c r="L1222" s="8" t="str">
        <f t="shared" si="116"/>
        <v/>
      </c>
      <c r="M1222" s="15"/>
      <c r="N1222" s="15" t="str">
        <f t="shared" si="114"/>
        <v/>
      </c>
      <c r="O1222" s="11" t="str">
        <f t="shared" si="119"/>
        <v/>
      </c>
      <c r="P1222" s="16"/>
    </row>
    <row r="1223" spans="1:16">
      <c r="A1223" s="3"/>
      <c r="B1223" s="6"/>
      <c r="G1223" s="1">
        <v>3664</v>
      </c>
      <c r="H1223" s="15" t="str">
        <f t="shared" si="117"/>
        <v/>
      </c>
      <c r="I1223" s="1" t="str">
        <f t="shared" si="118"/>
        <v/>
      </c>
      <c r="J1223" s="8" t="str">
        <f t="shared" si="115"/>
        <v/>
      </c>
      <c r="K1223" s="8" t="str">
        <f>IF(A1223="","",IF(IF(O1223=O1222,IF(K1222=$R$17,$R$17,IF(AND(O1223="BUY",I1223&gt;I1222),K1222+$R$16,IF(AND(O1223="BUY",I1223&lt;=I1222),K1222,IF(AND(O1223="SELL",I1223&lt;I1222),K1222+$R$16,IF(AND(O1223="SELL",I1223&gt;=I1222),K1222,””))))),$R$16)&gt;$R$17,$R$17,IF(O1223=O1222,IF(K1222=$R$17,$R$17,IF(AND(O1223="BUY",I1223&gt;I1222),K1222+$R$16,IF(AND(O1223="BUY",I1223&lt;=I1222),K1222,IF(AND(O1223="SELL",I1223&lt;I1222),K1222+$R$16,IF(AND(O1223="SELL",I1223&gt;=I1222),K1222,””))))),$R$16)))</f>
        <v/>
      </c>
      <c r="L1223" s="8" t="str">
        <f t="shared" si="116"/>
        <v/>
      </c>
      <c r="M1223" s="15"/>
      <c r="N1223" s="15" t="str">
        <f t="shared" si="114"/>
        <v/>
      </c>
      <c r="O1223" s="11" t="str">
        <f t="shared" si="119"/>
        <v/>
      </c>
      <c r="P1223" s="16"/>
    </row>
    <row r="1224" spans="1:16">
      <c r="A1224" s="3"/>
      <c r="B1224" s="6"/>
      <c r="G1224" s="1">
        <v>2820</v>
      </c>
      <c r="H1224" s="15" t="str">
        <f t="shared" si="117"/>
        <v/>
      </c>
      <c r="I1224" s="1" t="str">
        <f t="shared" si="118"/>
        <v/>
      </c>
      <c r="J1224" s="8" t="str">
        <f t="shared" si="115"/>
        <v/>
      </c>
      <c r="K1224" s="8" t="str">
        <f>IF(A1224="","",IF(IF(O1224=O1223,IF(K1223=$R$17,$R$17,IF(AND(O1224="BUY",I1224&gt;I1223),K1223+$R$16,IF(AND(O1224="BUY",I1224&lt;=I1223),K1223,IF(AND(O1224="SELL",I1224&lt;I1223),K1223+$R$16,IF(AND(O1224="SELL",I1224&gt;=I1223),K1223,””))))),$R$16)&gt;$R$17,$R$17,IF(O1224=O1223,IF(K1223=$R$17,$R$17,IF(AND(O1224="BUY",I1224&gt;I1223),K1223+$R$16,IF(AND(O1224="BUY",I1224&lt;=I1223),K1223,IF(AND(O1224="SELL",I1224&lt;I1223),K1223+$R$16,IF(AND(O1224="SELL",I1224&gt;=I1223),K1223,””))))),$R$16)))</f>
        <v/>
      </c>
      <c r="L1224" s="8" t="str">
        <f t="shared" si="116"/>
        <v/>
      </c>
      <c r="M1224" s="15"/>
      <c r="N1224" s="15" t="str">
        <f t="shared" si="114"/>
        <v/>
      </c>
      <c r="O1224" s="11" t="str">
        <f t="shared" si="119"/>
        <v/>
      </c>
      <c r="P1224" s="16"/>
    </row>
    <row r="1225" spans="1:16">
      <c r="A1225" s="3"/>
      <c r="B1225" s="6"/>
      <c r="G1225" s="1">
        <v>2699</v>
      </c>
      <c r="H1225" s="15" t="str">
        <f t="shared" si="117"/>
        <v/>
      </c>
      <c r="I1225" s="1" t="str">
        <f t="shared" si="118"/>
        <v/>
      </c>
      <c r="J1225" s="8" t="str">
        <f t="shared" si="115"/>
        <v/>
      </c>
      <c r="K1225" s="8" t="str">
        <f>IF(A1225="","",IF(IF(O1225=O1224,IF(K1224=$R$17,$R$17,IF(AND(O1225="BUY",I1225&gt;I1224),K1224+$R$16,IF(AND(O1225="BUY",I1225&lt;=I1224),K1224,IF(AND(O1225="SELL",I1225&lt;I1224),K1224+$R$16,IF(AND(O1225="SELL",I1225&gt;=I1224),K1224,””))))),$R$16)&gt;$R$17,$R$17,IF(O1225=O1224,IF(K1224=$R$17,$R$17,IF(AND(O1225="BUY",I1225&gt;I1224),K1224+$R$16,IF(AND(O1225="BUY",I1225&lt;=I1224),K1224,IF(AND(O1225="SELL",I1225&lt;I1224),K1224+$R$16,IF(AND(O1225="SELL",I1225&gt;=I1224),K1224,””))))),$R$16)))</f>
        <v/>
      </c>
      <c r="L1225" s="8" t="str">
        <f t="shared" si="116"/>
        <v/>
      </c>
      <c r="M1225" s="15"/>
      <c r="N1225" s="15" t="str">
        <f t="shared" si="114"/>
        <v/>
      </c>
      <c r="O1225" s="11" t="str">
        <f t="shared" si="119"/>
        <v/>
      </c>
      <c r="P1225" s="16"/>
    </row>
    <row r="1226" spans="1:16">
      <c r="A1226" s="3"/>
      <c r="B1226" s="6"/>
      <c r="G1226" s="1">
        <v>3751</v>
      </c>
      <c r="H1226" s="15" t="str">
        <f t="shared" si="117"/>
        <v/>
      </c>
      <c r="I1226" s="1" t="str">
        <f t="shared" si="118"/>
        <v/>
      </c>
      <c r="J1226" s="8" t="str">
        <f t="shared" si="115"/>
        <v/>
      </c>
      <c r="K1226" s="8" t="str">
        <f>IF(A1226="","",IF(IF(O1226=O1225,IF(K1225=$R$17,$R$17,IF(AND(O1226="BUY",I1226&gt;I1225),K1225+$R$16,IF(AND(O1226="BUY",I1226&lt;=I1225),K1225,IF(AND(O1226="SELL",I1226&lt;I1225),K1225+$R$16,IF(AND(O1226="SELL",I1226&gt;=I1225),K1225,””))))),$R$16)&gt;$R$17,$R$17,IF(O1226=O1225,IF(K1225=$R$17,$R$17,IF(AND(O1226="BUY",I1226&gt;I1225),K1225+$R$16,IF(AND(O1226="BUY",I1226&lt;=I1225),K1225,IF(AND(O1226="SELL",I1226&lt;I1225),K1225+$R$16,IF(AND(O1226="SELL",I1226&gt;=I1225),K1225,””))))),$R$16)))</f>
        <v/>
      </c>
      <c r="L1226" s="8" t="str">
        <f t="shared" si="116"/>
        <v/>
      </c>
      <c r="M1226" s="15"/>
      <c r="N1226" s="15" t="str">
        <f t="shared" si="114"/>
        <v/>
      </c>
      <c r="O1226" s="11" t="str">
        <f t="shared" si="119"/>
        <v/>
      </c>
      <c r="P1226" s="16"/>
    </row>
    <row r="1227" spans="1:16">
      <c r="A1227" s="3"/>
      <c r="B1227" s="6"/>
      <c r="G1227" s="1">
        <v>1917</v>
      </c>
      <c r="H1227" s="15" t="str">
        <f t="shared" si="117"/>
        <v/>
      </c>
      <c r="I1227" s="1" t="str">
        <f t="shared" si="118"/>
        <v/>
      </c>
      <c r="J1227" s="8" t="str">
        <f t="shared" si="115"/>
        <v/>
      </c>
      <c r="K1227" s="8" t="str">
        <f>IF(A1227="","",IF(IF(O1227=O1226,IF(K1226=$R$17,$R$17,IF(AND(O1227="BUY",I1227&gt;I1226),K1226+$R$16,IF(AND(O1227="BUY",I1227&lt;=I1226),K1226,IF(AND(O1227="SELL",I1227&lt;I1226),K1226+$R$16,IF(AND(O1227="SELL",I1227&gt;=I1226),K1226,””))))),$R$16)&gt;$R$17,$R$17,IF(O1227=O1226,IF(K1226=$R$17,$R$17,IF(AND(O1227="BUY",I1227&gt;I1226),K1226+$R$16,IF(AND(O1227="BUY",I1227&lt;=I1226),K1226,IF(AND(O1227="SELL",I1227&lt;I1226),K1226+$R$16,IF(AND(O1227="SELL",I1227&gt;=I1226),K1226,””))))),$R$16)))</f>
        <v/>
      </c>
      <c r="L1227" s="8" t="str">
        <f t="shared" si="116"/>
        <v/>
      </c>
      <c r="M1227" s="15"/>
      <c r="N1227" s="15" t="str">
        <f t="shared" si="114"/>
        <v/>
      </c>
      <c r="O1227" s="11" t="str">
        <f t="shared" si="119"/>
        <v/>
      </c>
      <c r="P1227" s="16"/>
    </row>
    <row r="1228" spans="1:16">
      <c r="A1228" s="3"/>
      <c r="B1228" s="6"/>
      <c r="G1228" s="1">
        <v>4230</v>
      </c>
      <c r="H1228" s="15" t="str">
        <f t="shared" si="117"/>
        <v/>
      </c>
      <c r="I1228" s="1" t="str">
        <f t="shared" si="118"/>
        <v/>
      </c>
      <c r="J1228" s="8" t="str">
        <f t="shared" si="115"/>
        <v/>
      </c>
      <c r="K1228" s="8" t="str">
        <f>IF(A1228="","",IF(IF(O1228=O1227,IF(K1227=$R$17,$R$17,IF(AND(O1228="BUY",I1228&gt;I1227),K1227+$R$16,IF(AND(O1228="BUY",I1228&lt;=I1227),K1227,IF(AND(O1228="SELL",I1228&lt;I1227),K1227+$R$16,IF(AND(O1228="SELL",I1228&gt;=I1227),K1227,””))))),$R$16)&gt;$R$17,$R$17,IF(O1228=O1227,IF(K1227=$R$17,$R$17,IF(AND(O1228="BUY",I1228&gt;I1227),K1227+$R$16,IF(AND(O1228="BUY",I1228&lt;=I1227),K1227,IF(AND(O1228="SELL",I1228&lt;I1227),K1227+$R$16,IF(AND(O1228="SELL",I1228&gt;=I1227),K1227,””))))),$R$16)))</f>
        <v/>
      </c>
      <c r="L1228" s="8" t="str">
        <f t="shared" si="116"/>
        <v/>
      </c>
      <c r="M1228" s="15"/>
      <c r="N1228" s="15" t="str">
        <f t="shared" si="114"/>
        <v/>
      </c>
      <c r="O1228" s="11" t="str">
        <f t="shared" si="119"/>
        <v/>
      </c>
      <c r="P1228" s="16"/>
    </row>
    <row r="1229" spans="1:16">
      <c r="A1229" s="3"/>
      <c r="B1229" s="6"/>
      <c r="G1229" s="1">
        <v>4885</v>
      </c>
      <c r="H1229" s="15" t="str">
        <f t="shared" si="117"/>
        <v/>
      </c>
      <c r="I1229" s="1" t="str">
        <f t="shared" si="118"/>
        <v/>
      </c>
      <c r="J1229" s="8" t="str">
        <f t="shared" si="115"/>
        <v/>
      </c>
      <c r="K1229" s="8" t="str">
        <f>IF(A1229="","",IF(IF(O1229=O1228,IF(K1228=$R$17,$R$17,IF(AND(O1229="BUY",I1229&gt;I1228),K1228+$R$16,IF(AND(O1229="BUY",I1229&lt;=I1228),K1228,IF(AND(O1229="SELL",I1229&lt;I1228),K1228+$R$16,IF(AND(O1229="SELL",I1229&gt;=I1228),K1228,””))))),$R$16)&gt;$R$17,$R$17,IF(O1229=O1228,IF(K1228=$R$17,$R$17,IF(AND(O1229="BUY",I1229&gt;I1228),K1228+$R$16,IF(AND(O1229="BUY",I1229&lt;=I1228),K1228,IF(AND(O1229="SELL",I1229&lt;I1228),K1228+$R$16,IF(AND(O1229="SELL",I1229&gt;=I1228),K1228,””))))),$R$16)))</f>
        <v/>
      </c>
      <c r="L1229" s="8" t="str">
        <f t="shared" si="116"/>
        <v/>
      </c>
      <c r="M1229" s="15"/>
      <c r="N1229" s="15" t="str">
        <f t="shared" si="114"/>
        <v/>
      </c>
      <c r="O1229" s="11" t="str">
        <f t="shared" si="119"/>
        <v/>
      </c>
      <c r="P1229" s="16"/>
    </row>
    <row r="1230" spans="1:16">
      <c r="A1230" s="3"/>
      <c r="B1230" s="6"/>
      <c r="G1230" s="1">
        <v>6151</v>
      </c>
      <c r="H1230" s="15" t="str">
        <f t="shared" si="117"/>
        <v/>
      </c>
      <c r="I1230" s="1" t="str">
        <f t="shared" si="118"/>
        <v/>
      </c>
      <c r="J1230" s="8" t="str">
        <f t="shared" si="115"/>
        <v/>
      </c>
      <c r="K1230" s="8" t="str">
        <f>IF(A1230="","",IF(IF(O1230=O1229,IF(K1229=$R$17,$R$17,IF(AND(O1230="BUY",I1230&gt;I1229),K1229+$R$16,IF(AND(O1230="BUY",I1230&lt;=I1229),K1229,IF(AND(O1230="SELL",I1230&lt;I1229),K1229+$R$16,IF(AND(O1230="SELL",I1230&gt;=I1229),K1229,””))))),$R$16)&gt;$R$17,$R$17,IF(O1230=O1229,IF(K1229=$R$17,$R$17,IF(AND(O1230="BUY",I1230&gt;I1229),K1229+$R$16,IF(AND(O1230="BUY",I1230&lt;=I1229),K1229,IF(AND(O1230="SELL",I1230&lt;I1229),K1229+$R$16,IF(AND(O1230="SELL",I1230&gt;=I1229),K1229,””))))),$R$16)))</f>
        <v/>
      </c>
      <c r="L1230" s="8" t="str">
        <f t="shared" si="116"/>
        <v/>
      </c>
      <c r="M1230" s="15"/>
      <c r="N1230" s="15" t="str">
        <f t="shared" si="114"/>
        <v/>
      </c>
      <c r="O1230" s="11" t="str">
        <f t="shared" si="119"/>
        <v/>
      </c>
      <c r="P1230" s="16"/>
    </row>
    <row r="1231" spans="1:16">
      <c r="A1231" s="3"/>
      <c r="B1231" s="6"/>
      <c r="G1231" s="1">
        <v>4475</v>
      </c>
      <c r="H1231" s="15" t="str">
        <f t="shared" si="117"/>
        <v/>
      </c>
      <c r="I1231" s="1" t="str">
        <f t="shared" si="118"/>
        <v/>
      </c>
      <c r="J1231" s="8" t="str">
        <f t="shared" si="115"/>
        <v/>
      </c>
      <c r="K1231" s="8" t="str">
        <f>IF(A1231="","",IF(IF(O1231=O1230,IF(K1230=$R$17,$R$17,IF(AND(O1231="BUY",I1231&gt;I1230),K1230+$R$16,IF(AND(O1231="BUY",I1231&lt;=I1230),K1230,IF(AND(O1231="SELL",I1231&lt;I1230),K1230+$R$16,IF(AND(O1231="SELL",I1231&gt;=I1230),K1230,””))))),$R$16)&gt;$R$17,$R$17,IF(O1231=O1230,IF(K1230=$R$17,$R$17,IF(AND(O1231="BUY",I1231&gt;I1230),K1230+$R$16,IF(AND(O1231="BUY",I1231&lt;=I1230),K1230,IF(AND(O1231="SELL",I1231&lt;I1230),K1230+$R$16,IF(AND(O1231="SELL",I1231&gt;=I1230),K1230,””))))),$R$16)))</f>
        <v/>
      </c>
      <c r="L1231" s="8" t="str">
        <f t="shared" si="116"/>
        <v/>
      </c>
      <c r="M1231" s="15"/>
      <c r="N1231" s="15" t="str">
        <f t="shared" si="114"/>
        <v/>
      </c>
      <c r="O1231" s="11" t="str">
        <f t="shared" si="119"/>
        <v/>
      </c>
      <c r="P1231" s="16"/>
    </row>
    <row r="1232" spans="1:16">
      <c r="A1232" s="3"/>
      <c r="B1232" s="6"/>
      <c r="G1232" s="1">
        <v>4255</v>
      </c>
      <c r="H1232" s="15" t="str">
        <f t="shared" si="117"/>
        <v/>
      </c>
      <c r="I1232" s="1" t="str">
        <f t="shared" si="118"/>
        <v/>
      </c>
      <c r="J1232" s="8" t="str">
        <f t="shared" si="115"/>
        <v/>
      </c>
      <c r="K1232" s="8" t="str">
        <f>IF(A1232="","",IF(IF(O1232=O1231,IF(K1231=$R$17,$R$17,IF(AND(O1232="BUY",I1232&gt;I1231),K1231+$R$16,IF(AND(O1232="BUY",I1232&lt;=I1231),K1231,IF(AND(O1232="SELL",I1232&lt;I1231),K1231+$R$16,IF(AND(O1232="SELL",I1232&gt;=I1231),K1231,””))))),$R$16)&gt;$R$17,$R$17,IF(O1232=O1231,IF(K1231=$R$17,$R$17,IF(AND(O1232="BUY",I1232&gt;I1231),K1231+$R$16,IF(AND(O1232="BUY",I1232&lt;=I1231),K1231,IF(AND(O1232="SELL",I1232&lt;I1231),K1231+$R$16,IF(AND(O1232="SELL",I1232&gt;=I1231),K1231,””))))),$R$16)))</f>
        <v/>
      </c>
      <c r="L1232" s="8" t="str">
        <f t="shared" si="116"/>
        <v/>
      </c>
      <c r="M1232" s="15"/>
      <c r="N1232" s="15" t="str">
        <f t="shared" si="114"/>
        <v/>
      </c>
      <c r="O1232" s="11" t="str">
        <f t="shared" si="119"/>
        <v/>
      </c>
      <c r="P1232" s="16"/>
    </row>
    <row r="1233" spans="1:16">
      <c r="A1233" s="3"/>
      <c r="B1233" s="6"/>
      <c r="G1233" s="1">
        <v>2552</v>
      </c>
      <c r="H1233" s="15" t="str">
        <f t="shared" si="117"/>
        <v/>
      </c>
      <c r="I1233" s="1" t="str">
        <f t="shared" si="118"/>
        <v/>
      </c>
      <c r="J1233" s="8" t="str">
        <f t="shared" si="115"/>
        <v/>
      </c>
      <c r="K1233" s="8" t="str">
        <f>IF(A1233="","",IF(IF(O1233=O1232,IF(K1232=$R$17,$R$17,IF(AND(O1233="BUY",I1233&gt;I1232),K1232+$R$16,IF(AND(O1233="BUY",I1233&lt;=I1232),K1232,IF(AND(O1233="SELL",I1233&lt;I1232),K1232+$R$16,IF(AND(O1233="SELL",I1233&gt;=I1232),K1232,””))))),$R$16)&gt;$R$17,$R$17,IF(O1233=O1232,IF(K1232=$R$17,$R$17,IF(AND(O1233="BUY",I1233&gt;I1232),K1232+$R$16,IF(AND(O1233="BUY",I1233&lt;=I1232),K1232,IF(AND(O1233="SELL",I1233&lt;I1232),K1232+$R$16,IF(AND(O1233="SELL",I1233&gt;=I1232),K1232,””))))),$R$16)))</f>
        <v/>
      </c>
      <c r="L1233" s="8" t="str">
        <f t="shared" si="116"/>
        <v/>
      </c>
      <c r="M1233" s="15"/>
      <c r="N1233" s="15" t="str">
        <f t="shared" si="114"/>
        <v/>
      </c>
      <c r="O1233" s="11" t="str">
        <f t="shared" si="119"/>
        <v/>
      </c>
      <c r="P1233" s="16"/>
    </row>
    <row r="1234" spans="1:16">
      <c r="A1234" s="3"/>
      <c r="B1234" s="6"/>
      <c r="G1234" s="1">
        <v>4646</v>
      </c>
      <c r="H1234" s="15" t="str">
        <f t="shared" si="117"/>
        <v/>
      </c>
      <c r="I1234" s="1" t="str">
        <f t="shared" si="118"/>
        <v/>
      </c>
      <c r="J1234" s="8" t="str">
        <f t="shared" si="115"/>
        <v/>
      </c>
      <c r="K1234" s="8" t="str">
        <f>IF(A1234="","",IF(IF(O1234=O1233,IF(K1233=$R$17,$R$17,IF(AND(O1234="BUY",I1234&gt;I1233),K1233+$R$16,IF(AND(O1234="BUY",I1234&lt;=I1233),K1233,IF(AND(O1234="SELL",I1234&lt;I1233),K1233+$R$16,IF(AND(O1234="SELL",I1234&gt;=I1233),K1233,””))))),$R$16)&gt;$R$17,$R$17,IF(O1234=O1233,IF(K1233=$R$17,$R$17,IF(AND(O1234="BUY",I1234&gt;I1233),K1233+$R$16,IF(AND(O1234="BUY",I1234&lt;=I1233),K1233,IF(AND(O1234="SELL",I1234&lt;I1233),K1233+$R$16,IF(AND(O1234="SELL",I1234&gt;=I1233),K1233,””))))),$R$16)))</f>
        <v/>
      </c>
      <c r="L1234" s="8" t="str">
        <f t="shared" si="116"/>
        <v/>
      </c>
      <c r="M1234" s="15"/>
      <c r="N1234" s="15" t="str">
        <f t="shared" si="114"/>
        <v/>
      </c>
      <c r="O1234" s="11" t="str">
        <f t="shared" si="119"/>
        <v/>
      </c>
      <c r="P1234" s="16"/>
    </row>
    <row r="1235" spans="1:16">
      <c r="A1235" s="3"/>
      <c r="B1235" s="6"/>
      <c r="G1235" s="1">
        <v>1406</v>
      </c>
      <c r="H1235" s="15" t="str">
        <f t="shared" si="117"/>
        <v/>
      </c>
      <c r="I1235" s="1" t="str">
        <f t="shared" si="118"/>
        <v/>
      </c>
      <c r="J1235" s="8" t="str">
        <f t="shared" si="115"/>
        <v/>
      </c>
      <c r="K1235" s="8" t="str">
        <f>IF(A1235="","",IF(IF(O1235=O1234,IF(K1234=$R$17,$R$17,IF(AND(O1235="BUY",I1235&gt;I1234),K1234+$R$16,IF(AND(O1235="BUY",I1235&lt;=I1234),K1234,IF(AND(O1235="SELL",I1235&lt;I1234),K1234+$R$16,IF(AND(O1235="SELL",I1235&gt;=I1234),K1234,””))))),$R$16)&gt;$R$17,$R$17,IF(O1235=O1234,IF(K1234=$R$17,$R$17,IF(AND(O1235="BUY",I1235&gt;I1234),K1234+$R$16,IF(AND(O1235="BUY",I1235&lt;=I1234),K1234,IF(AND(O1235="SELL",I1235&lt;I1234),K1234+$R$16,IF(AND(O1235="SELL",I1235&gt;=I1234),K1234,””))))),$R$16)))</f>
        <v/>
      </c>
      <c r="L1235" s="8" t="str">
        <f t="shared" si="116"/>
        <v/>
      </c>
      <c r="M1235" s="15"/>
      <c r="N1235" s="15" t="str">
        <f t="shared" si="114"/>
        <v/>
      </c>
      <c r="O1235" s="11" t="str">
        <f t="shared" si="119"/>
        <v/>
      </c>
      <c r="P1235" s="16"/>
    </row>
    <row r="1236" spans="1:16">
      <c r="A1236" s="3"/>
      <c r="B1236" s="6"/>
      <c r="G1236" s="1">
        <v>2640</v>
      </c>
      <c r="H1236" s="15" t="str">
        <f t="shared" si="117"/>
        <v/>
      </c>
      <c r="I1236" s="1" t="str">
        <f t="shared" si="118"/>
        <v/>
      </c>
      <c r="J1236" s="8" t="str">
        <f t="shared" si="115"/>
        <v/>
      </c>
      <c r="K1236" s="8" t="str">
        <f>IF(A1236="","",IF(IF(O1236=O1235,IF(K1235=$R$17,$R$17,IF(AND(O1236="BUY",I1236&gt;I1235),K1235+$R$16,IF(AND(O1236="BUY",I1236&lt;=I1235),K1235,IF(AND(O1236="SELL",I1236&lt;I1235),K1235+$R$16,IF(AND(O1236="SELL",I1236&gt;=I1235),K1235,””))))),$R$16)&gt;$R$17,$R$17,IF(O1236=O1235,IF(K1235=$R$17,$R$17,IF(AND(O1236="BUY",I1236&gt;I1235),K1235+$R$16,IF(AND(O1236="BUY",I1236&lt;=I1235),K1235,IF(AND(O1236="SELL",I1236&lt;I1235),K1235+$R$16,IF(AND(O1236="SELL",I1236&gt;=I1235),K1235,””))))),$R$16)))</f>
        <v/>
      </c>
      <c r="L1236" s="8" t="str">
        <f t="shared" si="116"/>
        <v/>
      </c>
      <c r="M1236" s="15"/>
      <c r="N1236" s="15" t="str">
        <f t="shared" si="114"/>
        <v/>
      </c>
      <c r="O1236" s="11" t="str">
        <f t="shared" si="119"/>
        <v/>
      </c>
      <c r="P1236" s="16"/>
    </row>
    <row r="1237" spans="1:16">
      <c r="A1237" s="3"/>
      <c r="B1237" s="6"/>
      <c r="G1237" s="1">
        <v>3679</v>
      </c>
      <c r="H1237" s="15" t="str">
        <f t="shared" si="117"/>
        <v/>
      </c>
      <c r="I1237" s="1" t="str">
        <f t="shared" si="118"/>
        <v/>
      </c>
      <c r="J1237" s="8" t="str">
        <f t="shared" si="115"/>
        <v/>
      </c>
      <c r="K1237" s="8" t="str">
        <f>IF(A1237="","",IF(IF(O1237=O1236,IF(K1236=$R$17,$R$17,IF(AND(O1237="BUY",I1237&gt;I1236),K1236+$R$16,IF(AND(O1237="BUY",I1237&lt;=I1236),K1236,IF(AND(O1237="SELL",I1237&lt;I1236),K1236+$R$16,IF(AND(O1237="SELL",I1237&gt;=I1236),K1236,””))))),$R$16)&gt;$R$17,$R$17,IF(O1237=O1236,IF(K1236=$R$17,$R$17,IF(AND(O1237="BUY",I1237&gt;I1236),K1236+$R$16,IF(AND(O1237="BUY",I1237&lt;=I1236),K1236,IF(AND(O1237="SELL",I1237&lt;I1236),K1236+$R$16,IF(AND(O1237="SELL",I1237&gt;=I1236),K1236,””))))),$R$16)))</f>
        <v/>
      </c>
      <c r="L1237" s="8" t="str">
        <f t="shared" si="116"/>
        <v/>
      </c>
      <c r="M1237" s="15"/>
      <c r="N1237" s="15" t="str">
        <f t="shared" si="114"/>
        <v/>
      </c>
      <c r="O1237" s="11" t="str">
        <f t="shared" si="119"/>
        <v/>
      </c>
      <c r="P1237" s="16"/>
    </row>
    <row r="1238" spans="1:16">
      <c r="A1238" s="3"/>
      <c r="B1238" s="6"/>
      <c r="G1238" s="1">
        <v>4023</v>
      </c>
      <c r="H1238" s="15" t="str">
        <f t="shared" si="117"/>
        <v/>
      </c>
      <c r="I1238" s="1" t="str">
        <f t="shared" si="118"/>
        <v/>
      </c>
      <c r="J1238" s="8" t="str">
        <f t="shared" si="115"/>
        <v/>
      </c>
      <c r="K1238" s="8" t="str">
        <f>IF(A1238="","",IF(IF(O1238=O1237,IF(K1237=$R$17,$R$17,IF(AND(O1238="BUY",I1238&gt;I1237),K1237+$R$16,IF(AND(O1238="BUY",I1238&lt;=I1237),K1237,IF(AND(O1238="SELL",I1238&lt;I1237),K1237+$R$16,IF(AND(O1238="SELL",I1238&gt;=I1237),K1237,””))))),$R$16)&gt;$R$17,$R$17,IF(O1238=O1237,IF(K1237=$R$17,$R$17,IF(AND(O1238="BUY",I1238&gt;I1237),K1237+$R$16,IF(AND(O1238="BUY",I1238&lt;=I1237),K1237,IF(AND(O1238="SELL",I1238&lt;I1237),K1237+$R$16,IF(AND(O1238="SELL",I1238&gt;=I1237),K1237,””))))),$R$16)))</f>
        <v/>
      </c>
      <c r="L1238" s="8" t="str">
        <f t="shared" si="116"/>
        <v/>
      </c>
      <c r="M1238" s="15"/>
      <c r="N1238" s="15" t="str">
        <f t="shared" si="114"/>
        <v/>
      </c>
      <c r="O1238" s="11" t="str">
        <f t="shared" si="119"/>
        <v/>
      </c>
      <c r="P1238" s="16"/>
    </row>
    <row r="1239" spans="1:16">
      <c r="A1239" s="3"/>
      <c r="B1239" s="6"/>
      <c r="G1239" s="1">
        <v>3701</v>
      </c>
      <c r="H1239" s="15" t="str">
        <f t="shared" si="117"/>
        <v/>
      </c>
      <c r="I1239" s="1" t="str">
        <f t="shared" si="118"/>
        <v/>
      </c>
      <c r="J1239" s="8" t="str">
        <f t="shared" si="115"/>
        <v/>
      </c>
      <c r="K1239" s="8" t="str">
        <f>IF(A1239="","",IF(IF(O1239=O1238,IF(K1238=$R$17,$R$17,IF(AND(O1239="BUY",I1239&gt;I1238),K1238+$R$16,IF(AND(O1239="BUY",I1239&lt;=I1238),K1238,IF(AND(O1239="SELL",I1239&lt;I1238),K1238+$R$16,IF(AND(O1239="SELL",I1239&gt;=I1238),K1238,””))))),$R$16)&gt;$R$17,$R$17,IF(O1239=O1238,IF(K1238=$R$17,$R$17,IF(AND(O1239="BUY",I1239&gt;I1238),K1238+$R$16,IF(AND(O1239="BUY",I1239&lt;=I1238),K1238,IF(AND(O1239="SELL",I1239&lt;I1238),K1238+$R$16,IF(AND(O1239="SELL",I1239&gt;=I1238),K1238,””))))),$R$16)))</f>
        <v/>
      </c>
      <c r="L1239" s="8" t="str">
        <f t="shared" si="116"/>
        <v/>
      </c>
      <c r="M1239" s="15"/>
      <c r="N1239" s="15" t="str">
        <f t="shared" si="114"/>
        <v/>
      </c>
      <c r="O1239" s="11" t="str">
        <f t="shared" si="119"/>
        <v/>
      </c>
      <c r="P1239" s="16"/>
    </row>
    <row r="1240" spans="1:16">
      <c r="A1240" s="3"/>
      <c r="B1240" s="6"/>
      <c r="G1240" s="1">
        <v>4896</v>
      </c>
      <c r="H1240" s="15" t="str">
        <f t="shared" si="117"/>
        <v/>
      </c>
      <c r="I1240" s="1" t="str">
        <f t="shared" si="118"/>
        <v/>
      </c>
      <c r="J1240" s="8" t="str">
        <f t="shared" si="115"/>
        <v/>
      </c>
      <c r="K1240" s="8" t="str">
        <f>IF(A1240="","",IF(IF(O1240=O1239,IF(K1239=$R$17,$R$17,IF(AND(O1240="BUY",I1240&gt;I1239),K1239+$R$16,IF(AND(O1240="BUY",I1240&lt;=I1239),K1239,IF(AND(O1240="SELL",I1240&lt;I1239),K1239+$R$16,IF(AND(O1240="SELL",I1240&gt;=I1239),K1239,””))))),$R$16)&gt;$R$17,$R$17,IF(O1240=O1239,IF(K1239=$R$17,$R$17,IF(AND(O1240="BUY",I1240&gt;I1239),K1239+$R$16,IF(AND(O1240="BUY",I1240&lt;=I1239),K1239,IF(AND(O1240="SELL",I1240&lt;I1239),K1239+$R$16,IF(AND(O1240="SELL",I1240&gt;=I1239),K1239,””))))),$R$16)))</f>
        <v/>
      </c>
      <c r="L1240" s="8" t="str">
        <f t="shared" si="116"/>
        <v/>
      </c>
      <c r="M1240" s="15"/>
      <c r="N1240" s="15" t="str">
        <f t="shared" si="114"/>
        <v/>
      </c>
      <c r="O1240" s="11" t="str">
        <f t="shared" si="119"/>
        <v/>
      </c>
      <c r="P1240" s="16"/>
    </row>
    <row r="1241" spans="1:16">
      <c r="A1241" s="3"/>
      <c r="B1241" s="6"/>
      <c r="G1241" s="1">
        <v>14860</v>
      </c>
      <c r="H1241" s="15" t="str">
        <f t="shared" si="117"/>
        <v/>
      </c>
      <c r="I1241" s="1" t="str">
        <f t="shared" si="118"/>
        <v/>
      </c>
      <c r="J1241" s="8" t="str">
        <f t="shared" si="115"/>
        <v/>
      </c>
      <c r="K1241" s="8" t="str">
        <f>IF(A1241="","",IF(IF(O1241=O1240,IF(K1240=$R$17,$R$17,IF(AND(O1241="BUY",I1241&gt;I1240),K1240+$R$16,IF(AND(O1241="BUY",I1241&lt;=I1240),K1240,IF(AND(O1241="SELL",I1241&lt;I1240),K1240+$R$16,IF(AND(O1241="SELL",I1241&gt;=I1240),K1240,””))))),$R$16)&gt;$R$17,$R$17,IF(O1241=O1240,IF(K1240=$R$17,$R$17,IF(AND(O1241="BUY",I1241&gt;I1240),K1240+$R$16,IF(AND(O1241="BUY",I1241&lt;=I1240),K1240,IF(AND(O1241="SELL",I1241&lt;I1240),K1240+$R$16,IF(AND(O1241="SELL",I1241&gt;=I1240),K1240,””))))),$R$16)))</f>
        <v/>
      </c>
      <c r="L1241" s="8" t="str">
        <f t="shared" si="116"/>
        <v/>
      </c>
      <c r="M1241" s="15"/>
      <c r="N1241" s="15" t="str">
        <f t="shared" si="114"/>
        <v/>
      </c>
      <c r="O1241" s="11" t="str">
        <f t="shared" si="119"/>
        <v/>
      </c>
      <c r="P1241" s="16"/>
    </row>
    <row r="1242" spans="1:16">
      <c r="A1242" s="3"/>
      <c r="B1242" s="6"/>
      <c r="G1242" s="1">
        <v>6081</v>
      </c>
      <c r="H1242" s="15" t="str">
        <f t="shared" si="117"/>
        <v/>
      </c>
      <c r="I1242" s="1" t="str">
        <f t="shared" si="118"/>
        <v/>
      </c>
      <c r="J1242" s="8" t="str">
        <f t="shared" si="115"/>
        <v/>
      </c>
      <c r="K1242" s="8" t="str">
        <f>IF(A1242="","",IF(IF(O1242=O1241,IF(K1241=$R$17,$R$17,IF(AND(O1242="BUY",I1242&gt;I1241),K1241+$R$16,IF(AND(O1242="BUY",I1242&lt;=I1241),K1241,IF(AND(O1242="SELL",I1242&lt;I1241),K1241+$R$16,IF(AND(O1242="SELL",I1242&gt;=I1241),K1241,””))))),$R$16)&gt;$R$17,$R$17,IF(O1242=O1241,IF(K1241=$R$17,$R$17,IF(AND(O1242="BUY",I1242&gt;I1241),K1241+$R$16,IF(AND(O1242="BUY",I1242&lt;=I1241),K1241,IF(AND(O1242="SELL",I1242&lt;I1241),K1241+$R$16,IF(AND(O1242="SELL",I1242&gt;=I1241),K1241,””))))),$R$16)))</f>
        <v/>
      </c>
      <c r="L1242" s="8" t="str">
        <f t="shared" si="116"/>
        <v/>
      </c>
      <c r="M1242" s="15"/>
      <c r="N1242" s="15" t="str">
        <f t="shared" si="114"/>
        <v/>
      </c>
      <c r="O1242" s="11" t="str">
        <f t="shared" si="119"/>
        <v/>
      </c>
      <c r="P1242" s="16"/>
    </row>
    <row r="1243" spans="1:16">
      <c r="A1243" s="3"/>
      <c r="B1243" s="6"/>
      <c r="G1243" s="1">
        <v>5969</v>
      </c>
      <c r="H1243" s="15" t="str">
        <f t="shared" si="117"/>
        <v/>
      </c>
      <c r="I1243" s="1" t="str">
        <f t="shared" si="118"/>
        <v/>
      </c>
      <c r="J1243" s="8" t="str">
        <f t="shared" si="115"/>
        <v/>
      </c>
      <c r="K1243" s="8" t="str">
        <f>IF(A1243="","",IF(IF(O1243=O1242,IF(K1242=$R$17,$R$17,IF(AND(O1243="BUY",I1243&gt;I1242),K1242+$R$16,IF(AND(O1243="BUY",I1243&lt;=I1242),K1242,IF(AND(O1243="SELL",I1243&lt;I1242),K1242+$R$16,IF(AND(O1243="SELL",I1243&gt;=I1242),K1242,””))))),$R$16)&gt;$R$17,$R$17,IF(O1243=O1242,IF(K1242=$R$17,$R$17,IF(AND(O1243="BUY",I1243&gt;I1242),K1242+$R$16,IF(AND(O1243="BUY",I1243&lt;=I1242),K1242,IF(AND(O1243="SELL",I1243&lt;I1242),K1242+$R$16,IF(AND(O1243="SELL",I1243&gt;=I1242),K1242,””))))),$R$16)))</f>
        <v/>
      </c>
      <c r="L1243" s="8" t="str">
        <f t="shared" si="116"/>
        <v/>
      </c>
      <c r="M1243" s="15"/>
      <c r="N1243" s="15" t="str">
        <f t="shared" si="114"/>
        <v/>
      </c>
      <c r="O1243" s="11" t="str">
        <f t="shared" si="119"/>
        <v/>
      </c>
      <c r="P1243" s="16"/>
    </row>
    <row r="1244" spans="1:16">
      <c r="A1244" s="3"/>
      <c r="B1244" s="6"/>
      <c r="G1244" s="1">
        <v>3594</v>
      </c>
      <c r="H1244" s="15" t="str">
        <f t="shared" si="117"/>
        <v/>
      </c>
      <c r="I1244" s="1" t="str">
        <f t="shared" si="118"/>
        <v/>
      </c>
      <c r="J1244" s="8" t="str">
        <f t="shared" si="115"/>
        <v/>
      </c>
      <c r="K1244" s="8" t="str">
        <f>IF(A1244="","",IF(IF(O1244=O1243,IF(K1243=$R$17,$R$17,IF(AND(O1244="BUY",I1244&gt;I1243),K1243+$R$16,IF(AND(O1244="BUY",I1244&lt;=I1243),K1243,IF(AND(O1244="SELL",I1244&lt;I1243),K1243+$R$16,IF(AND(O1244="SELL",I1244&gt;=I1243),K1243,””))))),$R$16)&gt;$R$17,$R$17,IF(O1244=O1243,IF(K1243=$R$17,$R$17,IF(AND(O1244="BUY",I1244&gt;I1243),K1243+$R$16,IF(AND(O1244="BUY",I1244&lt;=I1243),K1243,IF(AND(O1244="SELL",I1244&lt;I1243),K1243+$R$16,IF(AND(O1244="SELL",I1244&gt;=I1243),K1243,””))))),$R$16)))</f>
        <v/>
      </c>
      <c r="L1244" s="8" t="str">
        <f t="shared" si="116"/>
        <v/>
      </c>
      <c r="M1244" s="15"/>
      <c r="N1244" s="15" t="str">
        <f t="shared" si="114"/>
        <v/>
      </c>
      <c r="O1244" s="11" t="str">
        <f t="shared" si="119"/>
        <v/>
      </c>
      <c r="P1244" s="16"/>
    </row>
    <row r="1245" spans="1:16">
      <c r="A1245" s="3"/>
      <c r="B1245" s="6"/>
      <c r="G1245" s="1">
        <v>5625</v>
      </c>
      <c r="H1245" s="15" t="str">
        <f t="shared" si="117"/>
        <v/>
      </c>
      <c r="I1245" s="1" t="str">
        <f t="shared" si="118"/>
        <v/>
      </c>
      <c r="J1245" s="8" t="str">
        <f t="shared" si="115"/>
        <v/>
      </c>
      <c r="K1245" s="8" t="str">
        <f>IF(A1245="","",IF(IF(O1245=O1244,IF(K1244=$R$17,$R$17,IF(AND(O1245="BUY",I1245&gt;I1244),K1244+$R$16,IF(AND(O1245="BUY",I1245&lt;=I1244),K1244,IF(AND(O1245="SELL",I1245&lt;I1244),K1244+$R$16,IF(AND(O1245="SELL",I1245&gt;=I1244),K1244,””))))),$R$16)&gt;$R$17,$R$17,IF(O1245=O1244,IF(K1244=$R$17,$R$17,IF(AND(O1245="BUY",I1245&gt;I1244),K1244+$R$16,IF(AND(O1245="BUY",I1245&lt;=I1244),K1244,IF(AND(O1245="SELL",I1245&lt;I1244),K1244+$R$16,IF(AND(O1245="SELL",I1245&gt;=I1244),K1244,””))))),$R$16)))</f>
        <v/>
      </c>
      <c r="L1245" s="8" t="str">
        <f t="shared" si="116"/>
        <v/>
      </c>
      <c r="M1245" s="15"/>
      <c r="N1245" s="15" t="str">
        <f t="shared" si="114"/>
        <v/>
      </c>
      <c r="O1245" s="11" t="str">
        <f t="shared" si="119"/>
        <v/>
      </c>
      <c r="P1245" s="16"/>
    </row>
    <row r="1246" spans="1:16">
      <c r="A1246" s="3"/>
      <c r="B1246" s="6"/>
      <c r="G1246" s="1">
        <v>4418</v>
      </c>
      <c r="H1246" s="15" t="str">
        <f t="shared" si="117"/>
        <v/>
      </c>
      <c r="I1246" s="1" t="str">
        <f t="shared" si="118"/>
        <v/>
      </c>
      <c r="J1246" s="8" t="str">
        <f t="shared" si="115"/>
        <v/>
      </c>
      <c r="K1246" s="8" t="str">
        <f>IF(A1246="","",IF(IF(O1246=O1245,IF(K1245=$R$17,$R$17,IF(AND(O1246="BUY",I1246&gt;I1245),K1245+$R$16,IF(AND(O1246="BUY",I1246&lt;=I1245),K1245,IF(AND(O1246="SELL",I1246&lt;I1245),K1245+$R$16,IF(AND(O1246="SELL",I1246&gt;=I1245),K1245,””))))),$R$16)&gt;$R$17,$R$17,IF(O1246=O1245,IF(K1245=$R$17,$R$17,IF(AND(O1246="BUY",I1246&gt;I1245),K1245+$R$16,IF(AND(O1246="BUY",I1246&lt;=I1245),K1245,IF(AND(O1246="SELL",I1246&lt;I1245),K1245+$R$16,IF(AND(O1246="SELL",I1246&gt;=I1245),K1245,””))))),$R$16)))</f>
        <v/>
      </c>
      <c r="L1246" s="8" t="str">
        <f t="shared" si="116"/>
        <v/>
      </c>
      <c r="M1246" s="15"/>
      <c r="N1246" s="15" t="str">
        <f t="shared" si="114"/>
        <v/>
      </c>
      <c r="O1246" s="11" t="str">
        <f t="shared" si="119"/>
        <v/>
      </c>
      <c r="P1246" s="16"/>
    </row>
    <row r="1247" spans="1:16">
      <c r="A1247" s="3"/>
      <c r="B1247" s="6"/>
      <c r="G1247" s="1">
        <v>13613</v>
      </c>
      <c r="H1247" s="15" t="str">
        <f t="shared" si="117"/>
        <v/>
      </c>
      <c r="I1247" s="1" t="str">
        <f t="shared" si="118"/>
        <v/>
      </c>
      <c r="J1247" s="8" t="str">
        <f t="shared" si="115"/>
        <v/>
      </c>
      <c r="K1247" s="8" t="str">
        <f>IF(A1247="","",IF(IF(O1247=O1246,IF(K1246=$R$17,$R$17,IF(AND(O1247="BUY",I1247&gt;I1246),K1246+$R$16,IF(AND(O1247="BUY",I1247&lt;=I1246),K1246,IF(AND(O1247="SELL",I1247&lt;I1246),K1246+$R$16,IF(AND(O1247="SELL",I1247&gt;=I1246),K1246,””))))),$R$16)&gt;$R$17,$R$17,IF(O1247=O1246,IF(K1246=$R$17,$R$17,IF(AND(O1247="BUY",I1247&gt;I1246),K1246+$R$16,IF(AND(O1247="BUY",I1247&lt;=I1246),K1246,IF(AND(O1247="SELL",I1247&lt;I1246),K1246+$R$16,IF(AND(O1247="SELL",I1247&gt;=I1246),K1246,””))))),$R$16)))</f>
        <v/>
      </c>
      <c r="L1247" s="8" t="str">
        <f t="shared" si="116"/>
        <v/>
      </c>
      <c r="M1247" s="15"/>
      <c r="N1247" s="15" t="str">
        <f t="shared" si="114"/>
        <v/>
      </c>
      <c r="O1247" s="11" t="str">
        <f t="shared" si="119"/>
        <v/>
      </c>
      <c r="P1247" s="16"/>
    </row>
    <row r="1248" spans="1:16">
      <c r="A1248" s="3"/>
      <c r="B1248" s="6"/>
      <c r="G1248" s="1">
        <v>6481</v>
      </c>
      <c r="H1248" s="15" t="str">
        <f t="shared" si="117"/>
        <v/>
      </c>
      <c r="I1248" s="1" t="str">
        <f t="shared" si="118"/>
        <v/>
      </c>
      <c r="J1248" s="8" t="str">
        <f t="shared" si="115"/>
        <v/>
      </c>
      <c r="K1248" s="8" t="str">
        <f>IF(A1248="","",IF(IF(O1248=O1247,IF(K1247=$R$17,$R$17,IF(AND(O1248="BUY",I1248&gt;I1247),K1247+$R$16,IF(AND(O1248="BUY",I1248&lt;=I1247),K1247,IF(AND(O1248="SELL",I1248&lt;I1247),K1247+$R$16,IF(AND(O1248="SELL",I1248&gt;=I1247),K1247,””))))),$R$16)&gt;$R$17,$R$17,IF(O1248=O1247,IF(K1247=$R$17,$R$17,IF(AND(O1248="BUY",I1248&gt;I1247),K1247+$R$16,IF(AND(O1248="BUY",I1248&lt;=I1247),K1247,IF(AND(O1248="SELL",I1248&lt;I1247),K1247+$R$16,IF(AND(O1248="SELL",I1248&gt;=I1247),K1247,””))))),$R$16)))</f>
        <v/>
      </c>
      <c r="L1248" s="8" t="str">
        <f t="shared" si="116"/>
        <v/>
      </c>
      <c r="M1248" s="15"/>
      <c r="N1248" s="15" t="str">
        <f t="shared" si="114"/>
        <v/>
      </c>
      <c r="O1248" s="11" t="str">
        <f t="shared" si="119"/>
        <v/>
      </c>
      <c r="P1248" s="16"/>
    </row>
    <row r="1249" spans="1:16">
      <c r="A1249" s="3"/>
      <c r="B1249" s="6"/>
      <c r="G1249" s="1">
        <v>3926</v>
      </c>
      <c r="H1249" s="15" t="str">
        <f t="shared" si="117"/>
        <v/>
      </c>
      <c r="I1249" s="1" t="str">
        <f t="shared" si="118"/>
        <v/>
      </c>
      <c r="J1249" s="8" t="str">
        <f t="shared" si="115"/>
        <v/>
      </c>
      <c r="K1249" s="8" t="str">
        <f>IF(A1249="","",IF(IF(O1249=O1248,IF(K1248=$R$17,$R$17,IF(AND(O1249="BUY",I1249&gt;I1248),K1248+$R$16,IF(AND(O1249="BUY",I1249&lt;=I1248),K1248,IF(AND(O1249="SELL",I1249&lt;I1248),K1248+$R$16,IF(AND(O1249="SELL",I1249&gt;=I1248),K1248,””))))),$R$16)&gt;$R$17,$R$17,IF(O1249=O1248,IF(K1248=$R$17,$R$17,IF(AND(O1249="BUY",I1249&gt;I1248),K1248+$R$16,IF(AND(O1249="BUY",I1249&lt;=I1248),K1248,IF(AND(O1249="SELL",I1249&lt;I1248),K1248+$R$16,IF(AND(O1249="SELL",I1249&gt;=I1248),K1248,””))))),$R$16)))</f>
        <v/>
      </c>
      <c r="L1249" s="8" t="str">
        <f t="shared" si="116"/>
        <v/>
      </c>
      <c r="M1249" s="15"/>
      <c r="N1249" s="15" t="str">
        <f t="shared" si="114"/>
        <v/>
      </c>
      <c r="O1249" s="11" t="str">
        <f t="shared" si="119"/>
        <v/>
      </c>
      <c r="P1249" s="16"/>
    </row>
    <row r="1250" spans="1:16">
      <c r="A1250" s="3"/>
      <c r="B1250" s="6"/>
      <c r="G1250" s="1">
        <v>2689</v>
      </c>
      <c r="H1250" s="15" t="str">
        <f t="shared" si="117"/>
        <v/>
      </c>
      <c r="I1250" s="1" t="str">
        <f t="shared" si="118"/>
        <v/>
      </c>
      <c r="J1250" s="8" t="str">
        <f t="shared" si="115"/>
        <v/>
      </c>
      <c r="K1250" s="8" t="str">
        <f>IF(A1250="","",IF(IF(O1250=O1249,IF(K1249=$R$17,$R$17,IF(AND(O1250="BUY",I1250&gt;I1249),K1249+$R$16,IF(AND(O1250="BUY",I1250&lt;=I1249),K1249,IF(AND(O1250="SELL",I1250&lt;I1249),K1249+$R$16,IF(AND(O1250="SELL",I1250&gt;=I1249),K1249,””))))),$R$16)&gt;$R$17,$R$17,IF(O1250=O1249,IF(K1249=$R$17,$R$17,IF(AND(O1250="BUY",I1250&gt;I1249),K1249+$R$16,IF(AND(O1250="BUY",I1250&lt;=I1249),K1249,IF(AND(O1250="SELL",I1250&lt;I1249),K1249+$R$16,IF(AND(O1250="SELL",I1250&gt;=I1249),K1249,””))))),$R$16)))</f>
        <v/>
      </c>
      <c r="L1250" s="8" t="str">
        <f t="shared" si="116"/>
        <v/>
      </c>
      <c r="M1250" s="15"/>
      <c r="N1250" s="15" t="str">
        <f t="shared" si="114"/>
        <v/>
      </c>
      <c r="O1250" s="11" t="str">
        <f t="shared" si="119"/>
        <v/>
      </c>
      <c r="P1250" s="16"/>
    </row>
    <row r="1251" spans="1:16">
      <c r="A1251" s="3"/>
      <c r="B1251" s="6"/>
      <c r="G1251" s="1">
        <v>6629</v>
      </c>
      <c r="H1251" s="15" t="str">
        <f t="shared" si="117"/>
        <v/>
      </c>
      <c r="I1251" s="1" t="str">
        <f t="shared" si="118"/>
        <v/>
      </c>
      <c r="J1251" s="8" t="str">
        <f t="shared" si="115"/>
        <v/>
      </c>
      <c r="K1251" s="8" t="str">
        <f>IF(A1251="","",IF(IF(O1251=O1250,IF(K1250=$R$17,$R$17,IF(AND(O1251="BUY",I1251&gt;I1250),K1250+$R$16,IF(AND(O1251="BUY",I1251&lt;=I1250),K1250,IF(AND(O1251="SELL",I1251&lt;I1250),K1250+$R$16,IF(AND(O1251="SELL",I1251&gt;=I1250),K1250,””))))),$R$16)&gt;$R$17,$R$17,IF(O1251=O1250,IF(K1250=$R$17,$R$17,IF(AND(O1251="BUY",I1251&gt;I1250),K1250+$R$16,IF(AND(O1251="BUY",I1251&lt;=I1250),K1250,IF(AND(O1251="SELL",I1251&lt;I1250),K1250+$R$16,IF(AND(O1251="SELL",I1251&gt;=I1250),K1250,””))))),$R$16)))</f>
        <v/>
      </c>
      <c r="L1251" s="8" t="str">
        <f t="shared" si="116"/>
        <v/>
      </c>
      <c r="M1251" s="15"/>
      <c r="N1251" s="15" t="str">
        <f t="shared" si="114"/>
        <v/>
      </c>
      <c r="O1251" s="11" t="str">
        <f t="shared" si="119"/>
        <v/>
      </c>
      <c r="P1251" s="16"/>
    </row>
    <row r="1252" spans="1:16">
      <c r="A1252" s="3"/>
      <c r="B1252" s="6"/>
      <c r="G1252" s="1">
        <v>5581</v>
      </c>
      <c r="H1252" s="15" t="str">
        <f t="shared" si="117"/>
        <v/>
      </c>
      <c r="I1252" s="1" t="str">
        <f t="shared" si="118"/>
        <v/>
      </c>
      <c r="J1252" s="8" t="str">
        <f t="shared" si="115"/>
        <v/>
      </c>
      <c r="K1252" s="8" t="str">
        <f>IF(A1252="","",IF(IF(O1252=O1251,IF(K1251=$R$17,$R$17,IF(AND(O1252="BUY",I1252&gt;I1251),K1251+$R$16,IF(AND(O1252="BUY",I1252&lt;=I1251),K1251,IF(AND(O1252="SELL",I1252&lt;I1251),K1251+$R$16,IF(AND(O1252="SELL",I1252&gt;=I1251),K1251,””))))),$R$16)&gt;$R$17,$R$17,IF(O1252=O1251,IF(K1251=$R$17,$R$17,IF(AND(O1252="BUY",I1252&gt;I1251),K1251+$R$16,IF(AND(O1252="BUY",I1252&lt;=I1251),K1251,IF(AND(O1252="SELL",I1252&lt;I1251),K1251+$R$16,IF(AND(O1252="SELL",I1252&gt;=I1251),K1251,””))))),$R$16)))</f>
        <v/>
      </c>
      <c r="L1252" s="8" t="str">
        <f t="shared" si="116"/>
        <v/>
      </c>
      <c r="M1252" s="15"/>
      <c r="N1252" s="15" t="str">
        <f t="shared" si="114"/>
        <v/>
      </c>
      <c r="O1252" s="11" t="str">
        <f t="shared" si="119"/>
        <v/>
      </c>
      <c r="P1252" s="16"/>
    </row>
    <row r="1253" spans="1:16">
      <c r="A1253" s="3"/>
      <c r="B1253" s="6"/>
      <c r="G1253" s="1">
        <v>5763</v>
      </c>
      <c r="H1253" s="15" t="str">
        <f t="shared" si="117"/>
        <v/>
      </c>
      <c r="I1253" s="1" t="str">
        <f t="shared" si="118"/>
        <v/>
      </c>
      <c r="J1253" s="8" t="str">
        <f t="shared" si="115"/>
        <v/>
      </c>
      <c r="K1253" s="8" t="str">
        <f>IF(A1253="","",IF(IF(O1253=O1252,IF(K1252=$R$17,$R$17,IF(AND(O1253="BUY",I1253&gt;I1252),K1252+$R$16,IF(AND(O1253="BUY",I1253&lt;=I1252),K1252,IF(AND(O1253="SELL",I1253&lt;I1252),K1252+$R$16,IF(AND(O1253="SELL",I1253&gt;=I1252),K1252,””))))),$R$16)&gt;$R$17,$R$17,IF(O1253=O1252,IF(K1252=$R$17,$R$17,IF(AND(O1253="BUY",I1253&gt;I1252),K1252+$R$16,IF(AND(O1253="BUY",I1253&lt;=I1252),K1252,IF(AND(O1253="SELL",I1253&lt;I1252),K1252+$R$16,IF(AND(O1253="SELL",I1253&gt;=I1252),K1252,””))))),$R$16)))</f>
        <v/>
      </c>
      <c r="L1253" s="8" t="str">
        <f t="shared" si="116"/>
        <v/>
      </c>
      <c r="M1253" s="15"/>
      <c r="N1253" s="15" t="str">
        <f t="shared" si="114"/>
        <v/>
      </c>
      <c r="O1253" s="11" t="str">
        <f t="shared" si="119"/>
        <v/>
      </c>
      <c r="P1253" s="16"/>
    </row>
    <row r="1254" spans="1:16">
      <c r="A1254" s="3"/>
      <c r="B1254" s="6"/>
      <c r="G1254" s="1">
        <v>2326</v>
      </c>
      <c r="H1254" s="15" t="str">
        <f t="shared" si="117"/>
        <v/>
      </c>
      <c r="I1254" s="1" t="str">
        <f t="shared" si="118"/>
        <v/>
      </c>
      <c r="J1254" s="8" t="str">
        <f t="shared" si="115"/>
        <v/>
      </c>
      <c r="K1254" s="8" t="str">
        <f>IF(A1254="","",IF(IF(O1254=O1253,IF(K1253=$R$17,$R$17,IF(AND(O1254="BUY",I1254&gt;I1253),K1253+$R$16,IF(AND(O1254="BUY",I1254&lt;=I1253),K1253,IF(AND(O1254="SELL",I1254&lt;I1253),K1253+$R$16,IF(AND(O1254="SELL",I1254&gt;=I1253),K1253,””))))),$R$16)&gt;$R$17,$R$17,IF(O1254=O1253,IF(K1253=$R$17,$R$17,IF(AND(O1254="BUY",I1254&gt;I1253),K1253+$R$16,IF(AND(O1254="BUY",I1254&lt;=I1253),K1253,IF(AND(O1254="SELL",I1254&lt;I1253),K1253+$R$16,IF(AND(O1254="SELL",I1254&gt;=I1253),K1253,””))))),$R$16)))</f>
        <v/>
      </c>
      <c r="L1254" s="8" t="str">
        <f t="shared" si="116"/>
        <v/>
      </c>
      <c r="M1254" s="15"/>
      <c r="N1254" s="15" t="str">
        <f t="shared" si="114"/>
        <v/>
      </c>
      <c r="O1254" s="11" t="str">
        <f t="shared" si="119"/>
        <v/>
      </c>
      <c r="P1254" s="16"/>
    </row>
    <row r="1255" spans="1:16">
      <c r="A1255" s="3"/>
      <c r="B1255" s="6"/>
      <c r="G1255" s="1">
        <v>1822</v>
      </c>
      <c r="H1255" s="15" t="str">
        <f t="shared" si="117"/>
        <v/>
      </c>
      <c r="I1255" s="1" t="str">
        <f t="shared" si="118"/>
        <v/>
      </c>
      <c r="J1255" s="8" t="str">
        <f t="shared" si="115"/>
        <v/>
      </c>
      <c r="K1255" s="8" t="str">
        <f>IF(A1255="","",IF(IF(O1255=O1254,IF(K1254=$R$17,$R$17,IF(AND(O1255="BUY",I1255&gt;I1254),K1254+$R$16,IF(AND(O1255="BUY",I1255&lt;=I1254),K1254,IF(AND(O1255="SELL",I1255&lt;I1254),K1254+$R$16,IF(AND(O1255="SELL",I1255&gt;=I1254),K1254,””))))),$R$16)&gt;$R$17,$R$17,IF(O1255=O1254,IF(K1254=$R$17,$R$17,IF(AND(O1255="BUY",I1255&gt;I1254),K1254+$R$16,IF(AND(O1255="BUY",I1255&lt;=I1254),K1254,IF(AND(O1255="SELL",I1255&lt;I1254),K1254+$R$16,IF(AND(O1255="SELL",I1255&gt;=I1254),K1254,””))))),$R$16)))</f>
        <v/>
      </c>
      <c r="L1255" s="8" t="str">
        <f t="shared" si="116"/>
        <v/>
      </c>
      <c r="M1255" s="15"/>
      <c r="N1255" s="15" t="str">
        <f t="shared" si="114"/>
        <v/>
      </c>
      <c r="O1255" s="11" t="str">
        <f t="shared" si="119"/>
        <v/>
      </c>
      <c r="P1255" s="16"/>
    </row>
    <row r="1256" spans="1:16">
      <c r="A1256" s="3"/>
      <c r="B1256" s="6"/>
      <c r="G1256" s="1">
        <v>2781</v>
      </c>
      <c r="H1256" s="15" t="str">
        <f t="shared" si="117"/>
        <v/>
      </c>
      <c r="I1256" s="1" t="str">
        <f t="shared" si="118"/>
        <v/>
      </c>
      <c r="J1256" s="8" t="str">
        <f t="shared" si="115"/>
        <v/>
      </c>
      <c r="K1256" s="8" t="str">
        <f>IF(A1256="","",IF(IF(O1256=O1255,IF(K1255=$R$17,$R$17,IF(AND(O1256="BUY",I1256&gt;I1255),K1255+$R$16,IF(AND(O1256="BUY",I1256&lt;=I1255),K1255,IF(AND(O1256="SELL",I1256&lt;I1255),K1255+$R$16,IF(AND(O1256="SELL",I1256&gt;=I1255),K1255,””))))),$R$16)&gt;$R$17,$R$17,IF(O1256=O1255,IF(K1255=$R$17,$R$17,IF(AND(O1256="BUY",I1256&gt;I1255),K1255+$R$16,IF(AND(O1256="BUY",I1256&lt;=I1255),K1255,IF(AND(O1256="SELL",I1256&lt;I1255),K1255+$R$16,IF(AND(O1256="SELL",I1256&gt;=I1255),K1255,””))))),$R$16)))</f>
        <v/>
      </c>
      <c r="L1256" s="8" t="str">
        <f t="shared" si="116"/>
        <v/>
      </c>
      <c r="M1256" s="15"/>
      <c r="N1256" s="15" t="str">
        <f t="shared" si="114"/>
        <v/>
      </c>
      <c r="O1256" s="11" t="str">
        <f t="shared" si="119"/>
        <v/>
      </c>
      <c r="P1256" s="16"/>
    </row>
    <row r="1257" spans="1:16">
      <c r="A1257" s="3"/>
      <c r="B1257" s="6"/>
      <c r="G1257" s="1">
        <v>4736</v>
      </c>
      <c r="H1257" s="15" t="str">
        <f t="shared" si="117"/>
        <v/>
      </c>
      <c r="I1257" s="1" t="str">
        <f t="shared" si="118"/>
        <v/>
      </c>
      <c r="J1257" s="8" t="str">
        <f t="shared" si="115"/>
        <v/>
      </c>
      <c r="K1257" s="8" t="str">
        <f>IF(A1257="","",IF(IF(O1257=O1256,IF(K1256=$R$17,$R$17,IF(AND(O1257="BUY",I1257&gt;I1256),K1256+$R$16,IF(AND(O1257="BUY",I1257&lt;=I1256),K1256,IF(AND(O1257="SELL",I1257&lt;I1256),K1256+$R$16,IF(AND(O1257="SELL",I1257&gt;=I1256),K1256,””))))),$R$16)&gt;$R$17,$R$17,IF(O1257=O1256,IF(K1256=$R$17,$R$17,IF(AND(O1257="BUY",I1257&gt;I1256),K1256+$R$16,IF(AND(O1257="BUY",I1257&lt;=I1256),K1256,IF(AND(O1257="SELL",I1257&lt;I1256),K1256+$R$16,IF(AND(O1257="SELL",I1257&gt;=I1256),K1256,””))))),$R$16)))</f>
        <v/>
      </c>
      <c r="L1257" s="8" t="str">
        <f t="shared" si="116"/>
        <v/>
      </c>
      <c r="M1257" s="15"/>
      <c r="N1257" s="15" t="str">
        <f t="shared" si="114"/>
        <v/>
      </c>
      <c r="O1257" s="11" t="str">
        <f t="shared" si="119"/>
        <v/>
      </c>
      <c r="P1257" s="16"/>
    </row>
    <row r="1258" spans="1:16">
      <c r="A1258" s="3"/>
      <c r="B1258" s="6"/>
      <c r="G1258" s="1">
        <v>3920</v>
      </c>
      <c r="H1258" s="15" t="str">
        <f t="shared" si="117"/>
        <v/>
      </c>
      <c r="I1258" s="1" t="str">
        <f t="shared" si="118"/>
        <v/>
      </c>
      <c r="J1258" s="8" t="str">
        <f t="shared" si="115"/>
        <v/>
      </c>
      <c r="K1258" s="8" t="str">
        <f>IF(A1258="","",IF(IF(O1258=O1257,IF(K1257=$R$17,$R$17,IF(AND(O1258="BUY",I1258&gt;I1257),K1257+$R$16,IF(AND(O1258="BUY",I1258&lt;=I1257),K1257,IF(AND(O1258="SELL",I1258&lt;I1257),K1257+$R$16,IF(AND(O1258="SELL",I1258&gt;=I1257),K1257,””))))),$R$16)&gt;$R$17,$R$17,IF(O1258=O1257,IF(K1257=$R$17,$R$17,IF(AND(O1258="BUY",I1258&gt;I1257),K1257+$R$16,IF(AND(O1258="BUY",I1258&lt;=I1257),K1257,IF(AND(O1258="SELL",I1258&lt;I1257),K1257+$R$16,IF(AND(O1258="SELL",I1258&gt;=I1257),K1257,””))))),$R$16)))</f>
        <v/>
      </c>
      <c r="L1258" s="8" t="str">
        <f t="shared" si="116"/>
        <v/>
      </c>
      <c r="M1258" s="15"/>
      <c r="N1258" s="15" t="str">
        <f t="shared" si="114"/>
        <v/>
      </c>
      <c r="O1258" s="11" t="str">
        <f t="shared" si="119"/>
        <v/>
      </c>
      <c r="P1258" s="16"/>
    </row>
    <row r="1259" spans="1:16">
      <c r="A1259" s="3"/>
      <c r="B1259" s="6"/>
      <c r="G1259" s="1">
        <v>1037</v>
      </c>
      <c r="H1259" s="15" t="str">
        <f t="shared" si="117"/>
        <v/>
      </c>
      <c r="I1259" s="1" t="str">
        <f t="shared" si="118"/>
        <v/>
      </c>
      <c r="J1259" s="8" t="str">
        <f t="shared" si="115"/>
        <v/>
      </c>
      <c r="K1259" s="8" t="str">
        <f>IF(A1259="","",IF(IF(O1259=O1258,IF(K1258=$R$17,$R$17,IF(AND(O1259="BUY",I1259&gt;I1258),K1258+$R$16,IF(AND(O1259="BUY",I1259&lt;=I1258),K1258,IF(AND(O1259="SELL",I1259&lt;I1258),K1258+$R$16,IF(AND(O1259="SELL",I1259&gt;=I1258),K1258,””))))),$R$16)&gt;$R$17,$R$17,IF(O1259=O1258,IF(K1258=$R$17,$R$17,IF(AND(O1259="BUY",I1259&gt;I1258),K1258+$R$16,IF(AND(O1259="BUY",I1259&lt;=I1258),K1258,IF(AND(O1259="SELL",I1259&lt;I1258),K1258+$R$16,IF(AND(O1259="SELL",I1259&gt;=I1258),K1258,””))))),$R$16)))</f>
        <v/>
      </c>
      <c r="L1259" s="8" t="str">
        <f t="shared" si="116"/>
        <v/>
      </c>
      <c r="M1259" s="15"/>
      <c r="N1259" s="15" t="str">
        <f t="shared" si="114"/>
        <v/>
      </c>
      <c r="O1259" s="11" t="str">
        <f t="shared" si="119"/>
        <v/>
      </c>
      <c r="P1259" s="16"/>
    </row>
    <row r="1260" spans="1:16">
      <c r="A1260" s="3"/>
      <c r="B1260" s="6"/>
      <c r="G1260" s="1">
        <v>2799</v>
      </c>
      <c r="H1260" s="15" t="str">
        <f t="shared" si="117"/>
        <v/>
      </c>
      <c r="I1260" s="1" t="str">
        <f t="shared" si="118"/>
        <v/>
      </c>
      <c r="J1260" s="8" t="str">
        <f t="shared" si="115"/>
        <v/>
      </c>
      <c r="K1260" s="8" t="str">
        <f>IF(A1260="","",IF(IF(O1260=O1259,IF(K1259=$R$17,$R$17,IF(AND(O1260="BUY",I1260&gt;I1259),K1259+$R$16,IF(AND(O1260="BUY",I1260&lt;=I1259),K1259,IF(AND(O1260="SELL",I1260&lt;I1259),K1259+$R$16,IF(AND(O1260="SELL",I1260&gt;=I1259),K1259,””))))),$R$16)&gt;$R$17,$R$17,IF(O1260=O1259,IF(K1259=$R$17,$R$17,IF(AND(O1260="BUY",I1260&gt;I1259),K1259+$R$16,IF(AND(O1260="BUY",I1260&lt;=I1259),K1259,IF(AND(O1260="SELL",I1260&lt;I1259),K1259+$R$16,IF(AND(O1260="SELL",I1260&gt;=I1259),K1259,””))))),$R$16)))</f>
        <v/>
      </c>
      <c r="L1260" s="8" t="str">
        <f t="shared" si="116"/>
        <v/>
      </c>
      <c r="M1260" s="15"/>
      <c r="N1260" s="15" t="str">
        <f t="shared" si="114"/>
        <v/>
      </c>
      <c r="O1260" s="11" t="str">
        <f t="shared" si="119"/>
        <v/>
      </c>
      <c r="P1260" s="16"/>
    </row>
    <row r="1261" spans="1:16">
      <c r="A1261" s="3"/>
      <c r="B1261" s="6"/>
      <c r="G1261" s="1">
        <v>1437</v>
      </c>
      <c r="H1261" s="15" t="str">
        <f t="shared" si="117"/>
        <v/>
      </c>
      <c r="I1261" s="1" t="str">
        <f t="shared" si="118"/>
        <v/>
      </c>
      <c r="J1261" s="8" t="str">
        <f t="shared" si="115"/>
        <v/>
      </c>
      <c r="K1261" s="8" t="str">
        <f>IF(A1261="","",IF(IF(O1261=O1260,IF(K1260=$R$17,$R$17,IF(AND(O1261="BUY",I1261&gt;I1260),K1260+$R$16,IF(AND(O1261="BUY",I1261&lt;=I1260),K1260,IF(AND(O1261="SELL",I1261&lt;I1260),K1260+$R$16,IF(AND(O1261="SELL",I1261&gt;=I1260),K1260,””))))),$R$16)&gt;$R$17,$R$17,IF(O1261=O1260,IF(K1260=$R$17,$R$17,IF(AND(O1261="BUY",I1261&gt;I1260),K1260+$R$16,IF(AND(O1261="BUY",I1261&lt;=I1260),K1260,IF(AND(O1261="SELL",I1261&lt;I1260),K1260+$R$16,IF(AND(O1261="SELL",I1261&gt;=I1260),K1260,””))))),$R$16)))</f>
        <v/>
      </c>
      <c r="L1261" s="8" t="str">
        <f t="shared" si="116"/>
        <v/>
      </c>
      <c r="M1261" s="15"/>
      <c r="N1261" s="15" t="str">
        <f t="shared" si="114"/>
        <v/>
      </c>
      <c r="O1261" s="11" t="str">
        <f t="shared" si="119"/>
        <v/>
      </c>
      <c r="P1261" s="16"/>
    </row>
    <row r="1262" spans="1:16">
      <c r="A1262" s="3"/>
      <c r="B1262" s="6"/>
      <c r="G1262" s="1">
        <v>6146</v>
      </c>
      <c r="H1262" s="15" t="str">
        <f t="shared" si="117"/>
        <v/>
      </c>
      <c r="I1262" s="1" t="str">
        <f t="shared" si="118"/>
        <v/>
      </c>
      <c r="J1262" s="8" t="str">
        <f t="shared" si="115"/>
        <v/>
      </c>
      <c r="K1262" s="8" t="str">
        <f>IF(A1262="","",IF(IF(O1262=O1261,IF(K1261=$R$17,$R$17,IF(AND(O1262="BUY",I1262&gt;I1261),K1261+$R$16,IF(AND(O1262="BUY",I1262&lt;=I1261),K1261,IF(AND(O1262="SELL",I1262&lt;I1261),K1261+$R$16,IF(AND(O1262="SELL",I1262&gt;=I1261),K1261,””))))),$R$16)&gt;$R$17,$R$17,IF(O1262=O1261,IF(K1261=$R$17,$R$17,IF(AND(O1262="BUY",I1262&gt;I1261),K1261+$R$16,IF(AND(O1262="BUY",I1262&lt;=I1261),K1261,IF(AND(O1262="SELL",I1262&lt;I1261),K1261+$R$16,IF(AND(O1262="SELL",I1262&gt;=I1261),K1261,””))))),$R$16)))</f>
        <v/>
      </c>
      <c r="L1262" s="8" t="str">
        <f t="shared" si="116"/>
        <v/>
      </c>
      <c r="M1262" s="15"/>
      <c r="N1262" s="15" t="str">
        <f t="shared" si="114"/>
        <v/>
      </c>
      <c r="O1262" s="11" t="str">
        <f t="shared" si="119"/>
        <v/>
      </c>
      <c r="P1262" s="16"/>
    </row>
    <row r="1263" spans="1:16">
      <c r="A1263" s="3"/>
      <c r="B1263" s="6"/>
      <c r="G1263" s="1">
        <v>2268</v>
      </c>
      <c r="H1263" s="15" t="str">
        <f t="shared" si="117"/>
        <v/>
      </c>
      <c r="I1263" s="1" t="str">
        <f t="shared" si="118"/>
        <v/>
      </c>
      <c r="J1263" s="8" t="str">
        <f t="shared" si="115"/>
        <v/>
      </c>
      <c r="K1263" s="8" t="str">
        <f>IF(A1263="","",IF(IF(O1263=O1262,IF(K1262=$R$17,$R$17,IF(AND(O1263="BUY",I1263&gt;I1262),K1262+$R$16,IF(AND(O1263="BUY",I1263&lt;=I1262),K1262,IF(AND(O1263="SELL",I1263&lt;I1262),K1262+$R$16,IF(AND(O1263="SELL",I1263&gt;=I1262),K1262,””))))),$R$16)&gt;$R$17,$R$17,IF(O1263=O1262,IF(K1262=$R$17,$R$17,IF(AND(O1263="BUY",I1263&gt;I1262),K1262+$R$16,IF(AND(O1263="BUY",I1263&lt;=I1262),K1262,IF(AND(O1263="SELL",I1263&lt;I1262),K1262+$R$16,IF(AND(O1263="SELL",I1263&gt;=I1262),K1262,””))))),$R$16)))</f>
        <v/>
      </c>
      <c r="L1263" s="8" t="str">
        <f t="shared" si="116"/>
        <v/>
      </c>
      <c r="M1263" s="15"/>
      <c r="N1263" s="15" t="str">
        <f t="shared" si="114"/>
        <v/>
      </c>
      <c r="O1263" s="11" t="str">
        <f t="shared" si="119"/>
        <v/>
      </c>
      <c r="P1263" s="16"/>
    </row>
    <row r="1264" spans="1:16">
      <c r="A1264" s="3"/>
      <c r="B1264" s="6"/>
      <c r="G1264" s="1">
        <v>1346</v>
      </c>
      <c r="H1264" s="15" t="str">
        <f t="shared" si="117"/>
        <v/>
      </c>
      <c r="I1264" s="1" t="str">
        <f t="shared" si="118"/>
        <v/>
      </c>
      <c r="J1264" s="8" t="str">
        <f t="shared" si="115"/>
        <v/>
      </c>
      <c r="K1264" s="8" t="str">
        <f>IF(A1264="","",IF(IF(O1264=O1263,IF(K1263=$R$17,$R$17,IF(AND(O1264="BUY",I1264&gt;I1263),K1263+$R$16,IF(AND(O1264="BUY",I1264&lt;=I1263),K1263,IF(AND(O1264="SELL",I1264&lt;I1263),K1263+$R$16,IF(AND(O1264="SELL",I1264&gt;=I1263),K1263,””))))),$R$16)&gt;$R$17,$R$17,IF(O1264=O1263,IF(K1263=$R$17,$R$17,IF(AND(O1264="BUY",I1264&gt;I1263),K1263+$R$16,IF(AND(O1264="BUY",I1264&lt;=I1263),K1263,IF(AND(O1264="SELL",I1264&lt;I1263),K1263+$R$16,IF(AND(O1264="SELL",I1264&gt;=I1263),K1263,””))))),$R$16)))</f>
        <v/>
      </c>
      <c r="L1264" s="8" t="str">
        <f t="shared" si="116"/>
        <v/>
      </c>
      <c r="M1264" s="15"/>
      <c r="N1264" s="15" t="str">
        <f t="shared" si="114"/>
        <v/>
      </c>
      <c r="O1264" s="11" t="str">
        <f t="shared" si="119"/>
        <v/>
      </c>
      <c r="P1264" s="16"/>
    </row>
    <row r="1265" spans="1:16">
      <c r="A1265" s="3"/>
      <c r="B1265" s="6"/>
      <c r="G1265" s="1">
        <v>5077</v>
      </c>
      <c r="H1265" s="15" t="str">
        <f t="shared" si="117"/>
        <v/>
      </c>
      <c r="I1265" s="1" t="str">
        <f t="shared" si="118"/>
        <v/>
      </c>
      <c r="J1265" s="8" t="str">
        <f t="shared" si="115"/>
        <v/>
      </c>
      <c r="K1265" s="8" t="str">
        <f>IF(A1265="","",IF(IF(O1265=O1264,IF(K1264=$R$17,$R$17,IF(AND(O1265="BUY",I1265&gt;I1264),K1264+$R$16,IF(AND(O1265="BUY",I1265&lt;=I1264),K1264,IF(AND(O1265="SELL",I1265&lt;I1264),K1264+$R$16,IF(AND(O1265="SELL",I1265&gt;=I1264),K1264,””))))),$R$16)&gt;$R$17,$R$17,IF(O1265=O1264,IF(K1264=$R$17,$R$17,IF(AND(O1265="BUY",I1265&gt;I1264),K1264+$R$16,IF(AND(O1265="BUY",I1265&lt;=I1264),K1264,IF(AND(O1265="SELL",I1265&lt;I1264),K1264+$R$16,IF(AND(O1265="SELL",I1265&gt;=I1264),K1264,””))))),$R$16)))</f>
        <v/>
      </c>
      <c r="L1265" s="8" t="str">
        <f t="shared" si="116"/>
        <v/>
      </c>
      <c r="M1265" s="15"/>
      <c r="N1265" s="15" t="str">
        <f t="shared" si="114"/>
        <v/>
      </c>
      <c r="O1265" s="11" t="str">
        <f t="shared" si="119"/>
        <v/>
      </c>
      <c r="P1265" s="16"/>
    </row>
    <row r="1266" spans="1:16">
      <c r="A1266" s="3"/>
      <c r="B1266" s="6"/>
      <c r="G1266" s="1">
        <v>4713</v>
      </c>
      <c r="H1266" s="15" t="str">
        <f t="shared" si="117"/>
        <v/>
      </c>
      <c r="I1266" s="1" t="str">
        <f t="shared" si="118"/>
        <v/>
      </c>
      <c r="J1266" s="8" t="str">
        <f t="shared" si="115"/>
        <v/>
      </c>
      <c r="K1266" s="8" t="str">
        <f>IF(A1266="","",IF(IF(O1266=O1265,IF(K1265=$R$17,$R$17,IF(AND(O1266="BUY",I1266&gt;I1265),K1265+$R$16,IF(AND(O1266="BUY",I1266&lt;=I1265),K1265,IF(AND(O1266="SELL",I1266&lt;I1265),K1265+$R$16,IF(AND(O1266="SELL",I1266&gt;=I1265),K1265,””))))),$R$16)&gt;$R$17,$R$17,IF(O1266=O1265,IF(K1265=$R$17,$R$17,IF(AND(O1266="BUY",I1266&gt;I1265),K1265+$R$16,IF(AND(O1266="BUY",I1266&lt;=I1265),K1265,IF(AND(O1266="SELL",I1266&lt;I1265),K1265+$R$16,IF(AND(O1266="SELL",I1266&gt;=I1265),K1265,””))))),$R$16)))</f>
        <v/>
      </c>
      <c r="L1266" s="8" t="str">
        <f t="shared" si="116"/>
        <v/>
      </c>
      <c r="M1266" s="15"/>
      <c r="N1266" s="15" t="str">
        <f t="shared" si="114"/>
        <v/>
      </c>
      <c r="O1266" s="11" t="str">
        <f t="shared" si="119"/>
        <v/>
      </c>
      <c r="P1266" s="16"/>
    </row>
    <row r="1267" spans="1:16">
      <c r="A1267" s="3"/>
      <c r="B1267" s="6"/>
      <c r="G1267" s="1">
        <v>5469</v>
      </c>
      <c r="H1267" s="15" t="str">
        <f t="shared" si="117"/>
        <v/>
      </c>
      <c r="I1267" s="1" t="str">
        <f t="shared" si="118"/>
        <v/>
      </c>
      <c r="J1267" s="8" t="str">
        <f t="shared" si="115"/>
        <v/>
      </c>
      <c r="K1267" s="8" t="str">
        <f>IF(A1267="","",IF(IF(O1267=O1266,IF(K1266=$R$17,$R$17,IF(AND(O1267="BUY",I1267&gt;I1266),K1266+$R$16,IF(AND(O1267="BUY",I1267&lt;=I1266),K1266,IF(AND(O1267="SELL",I1267&lt;I1266),K1266+$R$16,IF(AND(O1267="SELL",I1267&gt;=I1266),K1266,””))))),$R$16)&gt;$R$17,$R$17,IF(O1267=O1266,IF(K1266=$R$17,$R$17,IF(AND(O1267="BUY",I1267&gt;I1266),K1266+$R$16,IF(AND(O1267="BUY",I1267&lt;=I1266),K1266,IF(AND(O1267="SELL",I1267&lt;I1266),K1266+$R$16,IF(AND(O1267="SELL",I1267&gt;=I1266),K1266,””))))),$R$16)))</f>
        <v/>
      </c>
      <c r="L1267" s="8" t="str">
        <f t="shared" si="116"/>
        <v/>
      </c>
      <c r="M1267" s="15"/>
      <c r="N1267" s="15" t="str">
        <f t="shared" si="114"/>
        <v/>
      </c>
      <c r="O1267" s="11" t="str">
        <f t="shared" si="119"/>
        <v/>
      </c>
      <c r="P1267" s="16"/>
    </row>
    <row r="1268" spans="1:16">
      <c r="A1268" s="3"/>
      <c r="B1268" s="6"/>
      <c r="G1268" s="1">
        <v>4927</v>
      </c>
      <c r="H1268" s="15" t="str">
        <f t="shared" si="117"/>
        <v/>
      </c>
      <c r="I1268" s="1" t="str">
        <f t="shared" si="118"/>
        <v/>
      </c>
      <c r="J1268" s="8" t="str">
        <f t="shared" si="115"/>
        <v/>
      </c>
      <c r="K1268" s="8" t="str">
        <f>IF(A1268="","",IF(IF(O1268=O1267,IF(K1267=$R$17,$R$17,IF(AND(O1268="BUY",I1268&gt;I1267),K1267+$R$16,IF(AND(O1268="BUY",I1268&lt;=I1267),K1267,IF(AND(O1268="SELL",I1268&lt;I1267),K1267+$R$16,IF(AND(O1268="SELL",I1268&gt;=I1267),K1267,””))))),$R$16)&gt;$R$17,$R$17,IF(O1268=O1267,IF(K1267=$R$17,$R$17,IF(AND(O1268="BUY",I1268&gt;I1267),K1267+$R$16,IF(AND(O1268="BUY",I1268&lt;=I1267),K1267,IF(AND(O1268="SELL",I1268&lt;I1267),K1267+$R$16,IF(AND(O1268="SELL",I1268&gt;=I1267),K1267,””))))),$R$16)))</f>
        <v/>
      </c>
      <c r="L1268" s="8" t="str">
        <f t="shared" si="116"/>
        <v/>
      </c>
      <c r="M1268" s="15"/>
      <c r="N1268" s="15" t="str">
        <f t="shared" si="114"/>
        <v/>
      </c>
      <c r="O1268" s="11" t="str">
        <f t="shared" si="119"/>
        <v/>
      </c>
      <c r="P1268" s="16"/>
    </row>
    <row r="1269" spans="1:16">
      <c r="A1269" s="3"/>
      <c r="B1269" s="6"/>
      <c r="G1269" s="1">
        <v>3109</v>
      </c>
      <c r="H1269" s="15" t="str">
        <f t="shared" si="117"/>
        <v/>
      </c>
      <c r="I1269" s="1" t="str">
        <f t="shared" si="118"/>
        <v/>
      </c>
      <c r="J1269" s="8" t="str">
        <f t="shared" si="115"/>
        <v/>
      </c>
      <c r="K1269" s="8" t="str">
        <f>IF(A1269="","",IF(IF(O1269=O1268,IF(K1268=$R$17,$R$17,IF(AND(O1269="BUY",I1269&gt;I1268),K1268+$R$16,IF(AND(O1269="BUY",I1269&lt;=I1268),K1268,IF(AND(O1269="SELL",I1269&lt;I1268),K1268+$R$16,IF(AND(O1269="SELL",I1269&gt;=I1268),K1268,””))))),$R$16)&gt;$R$17,$R$17,IF(O1269=O1268,IF(K1268=$R$17,$R$17,IF(AND(O1269="BUY",I1269&gt;I1268),K1268+$R$16,IF(AND(O1269="BUY",I1269&lt;=I1268),K1268,IF(AND(O1269="SELL",I1269&lt;I1268),K1268+$R$16,IF(AND(O1269="SELL",I1269&gt;=I1268),K1268,””))))),$R$16)))</f>
        <v/>
      </c>
      <c r="L1269" s="8" t="str">
        <f t="shared" si="116"/>
        <v/>
      </c>
      <c r="M1269" s="15"/>
      <c r="N1269" s="15" t="str">
        <f t="shared" si="114"/>
        <v/>
      </c>
      <c r="O1269" s="11" t="str">
        <f t="shared" si="119"/>
        <v/>
      </c>
      <c r="P1269" s="16"/>
    </row>
    <row r="1270" spans="1:16">
      <c r="A1270" s="3"/>
      <c r="B1270" s="6"/>
      <c r="G1270" s="1">
        <v>7480</v>
      </c>
      <c r="H1270" s="15" t="str">
        <f t="shared" si="117"/>
        <v/>
      </c>
      <c r="I1270" s="1" t="str">
        <f t="shared" si="118"/>
        <v/>
      </c>
      <c r="J1270" s="8" t="str">
        <f t="shared" si="115"/>
        <v/>
      </c>
      <c r="K1270" s="8" t="str">
        <f>IF(A1270="","",IF(IF(O1270=O1269,IF(K1269=$R$17,$R$17,IF(AND(O1270="BUY",I1270&gt;I1269),K1269+$R$16,IF(AND(O1270="BUY",I1270&lt;=I1269),K1269,IF(AND(O1270="SELL",I1270&lt;I1269),K1269+$R$16,IF(AND(O1270="SELL",I1270&gt;=I1269),K1269,””))))),$R$16)&gt;$R$17,$R$17,IF(O1270=O1269,IF(K1269=$R$17,$R$17,IF(AND(O1270="BUY",I1270&gt;I1269),K1269+$R$16,IF(AND(O1270="BUY",I1270&lt;=I1269),K1269,IF(AND(O1270="SELL",I1270&lt;I1269),K1269+$R$16,IF(AND(O1270="SELL",I1270&gt;=I1269),K1269,””))))),$R$16)))</f>
        <v/>
      </c>
      <c r="L1270" s="8" t="str">
        <f t="shared" si="116"/>
        <v/>
      </c>
      <c r="M1270" s="15"/>
      <c r="N1270" s="15" t="str">
        <f t="shared" si="114"/>
        <v/>
      </c>
      <c r="O1270" s="11" t="str">
        <f t="shared" si="119"/>
        <v/>
      </c>
      <c r="P1270" s="16"/>
    </row>
    <row r="1271" spans="1:16">
      <c r="A1271" s="3"/>
      <c r="B1271" s="6"/>
      <c r="G1271" s="1">
        <v>1526</v>
      </c>
      <c r="H1271" s="15" t="str">
        <f t="shared" si="117"/>
        <v/>
      </c>
      <c r="I1271" s="1" t="str">
        <f t="shared" si="118"/>
        <v/>
      </c>
      <c r="J1271" s="8" t="str">
        <f t="shared" si="115"/>
        <v/>
      </c>
      <c r="K1271" s="8" t="str">
        <f>IF(A1271="","",IF(IF(O1271=O1270,IF(K1270=$R$17,$R$17,IF(AND(O1271="BUY",I1271&gt;I1270),K1270+$R$16,IF(AND(O1271="BUY",I1271&lt;=I1270),K1270,IF(AND(O1271="SELL",I1271&lt;I1270),K1270+$R$16,IF(AND(O1271="SELL",I1271&gt;=I1270),K1270,””))))),$R$16)&gt;$R$17,$R$17,IF(O1271=O1270,IF(K1270=$R$17,$R$17,IF(AND(O1271="BUY",I1271&gt;I1270),K1270+$R$16,IF(AND(O1271="BUY",I1271&lt;=I1270),K1270,IF(AND(O1271="SELL",I1271&lt;I1270),K1270+$R$16,IF(AND(O1271="SELL",I1271&gt;=I1270),K1270,””))))),$R$16)))</f>
        <v/>
      </c>
      <c r="L1271" s="8" t="str">
        <f t="shared" si="116"/>
        <v/>
      </c>
      <c r="M1271" s="15"/>
      <c r="N1271" s="15" t="str">
        <f t="shared" si="114"/>
        <v/>
      </c>
      <c r="O1271" s="11" t="str">
        <f t="shared" si="119"/>
        <v/>
      </c>
      <c r="P1271" s="16"/>
    </row>
    <row r="1272" spans="1:16">
      <c r="A1272" s="3"/>
      <c r="B1272" s="6"/>
      <c r="G1272" s="1">
        <v>2678</v>
      </c>
      <c r="H1272" s="15" t="str">
        <f t="shared" si="117"/>
        <v/>
      </c>
      <c r="I1272" s="1" t="str">
        <f t="shared" si="118"/>
        <v/>
      </c>
      <c r="J1272" s="8" t="str">
        <f t="shared" si="115"/>
        <v/>
      </c>
      <c r="K1272" s="8" t="str">
        <f>IF(A1272="","",IF(IF(O1272=O1271,IF(K1271=$R$17,$R$17,IF(AND(O1272="BUY",I1272&gt;I1271),K1271+$R$16,IF(AND(O1272="BUY",I1272&lt;=I1271),K1271,IF(AND(O1272="SELL",I1272&lt;I1271),K1271+$R$16,IF(AND(O1272="SELL",I1272&gt;=I1271),K1271,””))))),$R$16)&gt;$R$17,$R$17,IF(O1272=O1271,IF(K1271=$R$17,$R$17,IF(AND(O1272="BUY",I1272&gt;I1271),K1271+$R$16,IF(AND(O1272="BUY",I1272&lt;=I1271),K1271,IF(AND(O1272="SELL",I1272&lt;I1271),K1271+$R$16,IF(AND(O1272="SELL",I1272&gt;=I1271),K1271,””))))),$R$16)))</f>
        <v/>
      </c>
      <c r="L1272" s="8" t="str">
        <f t="shared" si="116"/>
        <v/>
      </c>
      <c r="M1272" s="15"/>
      <c r="N1272" s="15" t="str">
        <f t="shared" si="114"/>
        <v/>
      </c>
      <c r="O1272" s="11" t="str">
        <f t="shared" si="119"/>
        <v/>
      </c>
      <c r="P1272" s="16"/>
    </row>
    <row r="1273" spans="1:16">
      <c r="A1273" s="3"/>
      <c r="B1273" s="6"/>
      <c r="G1273" s="1">
        <v>2359</v>
      </c>
      <c r="H1273" s="15" t="str">
        <f t="shared" si="117"/>
        <v/>
      </c>
      <c r="I1273" s="1" t="str">
        <f t="shared" si="118"/>
        <v/>
      </c>
      <c r="J1273" s="8" t="str">
        <f t="shared" si="115"/>
        <v/>
      </c>
      <c r="K1273" s="8" t="str">
        <f>IF(A1273="","",IF(IF(O1273=O1272,IF(K1272=$R$17,$R$17,IF(AND(O1273="BUY",I1273&gt;I1272),K1272+$R$16,IF(AND(O1273="BUY",I1273&lt;=I1272),K1272,IF(AND(O1273="SELL",I1273&lt;I1272),K1272+$R$16,IF(AND(O1273="SELL",I1273&gt;=I1272),K1272,””))))),$R$16)&gt;$R$17,$R$17,IF(O1273=O1272,IF(K1272=$R$17,$R$17,IF(AND(O1273="BUY",I1273&gt;I1272),K1272+$R$16,IF(AND(O1273="BUY",I1273&lt;=I1272),K1272,IF(AND(O1273="SELL",I1273&lt;I1272),K1272+$R$16,IF(AND(O1273="SELL",I1273&gt;=I1272),K1272,””))))),$R$16)))</f>
        <v/>
      </c>
      <c r="L1273" s="8" t="str">
        <f t="shared" si="116"/>
        <v/>
      </c>
      <c r="M1273" s="15"/>
      <c r="N1273" s="15" t="str">
        <f t="shared" si="114"/>
        <v/>
      </c>
      <c r="O1273" s="11" t="str">
        <f t="shared" si="119"/>
        <v/>
      </c>
      <c r="P1273" s="16"/>
    </row>
    <row r="1274" spans="1:16">
      <c r="A1274" s="3"/>
      <c r="B1274" s="6"/>
      <c r="G1274" s="1">
        <v>7565</v>
      </c>
      <c r="H1274" s="15" t="str">
        <f t="shared" si="117"/>
        <v/>
      </c>
      <c r="I1274" s="1" t="str">
        <f t="shared" si="118"/>
        <v/>
      </c>
      <c r="J1274" s="8" t="str">
        <f t="shared" si="115"/>
        <v/>
      </c>
      <c r="K1274" s="8" t="str">
        <f>IF(A1274="","",IF(IF(O1274=O1273,IF(K1273=$R$17,$R$17,IF(AND(O1274="BUY",I1274&gt;I1273),K1273+$R$16,IF(AND(O1274="BUY",I1274&lt;=I1273),K1273,IF(AND(O1274="SELL",I1274&lt;I1273),K1273+$R$16,IF(AND(O1274="SELL",I1274&gt;=I1273),K1273,””))))),$R$16)&gt;$R$17,$R$17,IF(O1274=O1273,IF(K1273=$R$17,$R$17,IF(AND(O1274="BUY",I1274&gt;I1273),K1273+$R$16,IF(AND(O1274="BUY",I1274&lt;=I1273),K1273,IF(AND(O1274="SELL",I1274&lt;I1273),K1273+$R$16,IF(AND(O1274="SELL",I1274&gt;=I1273),K1273,””))))),$R$16)))</f>
        <v/>
      </c>
      <c r="L1274" s="8" t="str">
        <f t="shared" si="116"/>
        <v/>
      </c>
      <c r="M1274" s="15"/>
      <c r="N1274" s="15" t="str">
        <f t="shared" si="114"/>
        <v/>
      </c>
      <c r="O1274" s="11" t="str">
        <f t="shared" si="119"/>
        <v/>
      </c>
      <c r="P1274" s="16"/>
    </row>
    <row r="1275" spans="1:16">
      <c r="A1275" s="3"/>
      <c r="B1275" s="6"/>
      <c r="G1275" s="1">
        <v>3395</v>
      </c>
      <c r="H1275" s="15" t="str">
        <f t="shared" si="117"/>
        <v/>
      </c>
      <c r="I1275" s="1" t="str">
        <f t="shared" si="118"/>
        <v/>
      </c>
      <c r="J1275" s="8" t="str">
        <f t="shared" si="115"/>
        <v/>
      </c>
      <c r="K1275" s="8" t="str">
        <f>IF(A1275="","",IF(IF(O1275=O1274,IF(K1274=$R$17,$R$17,IF(AND(O1275="BUY",I1275&gt;I1274),K1274+$R$16,IF(AND(O1275="BUY",I1275&lt;=I1274),K1274,IF(AND(O1275="SELL",I1275&lt;I1274),K1274+$R$16,IF(AND(O1275="SELL",I1275&gt;=I1274),K1274,””))))),$R$16)&gt;$R$17,$R$17,IF(O1275=O1274,IF(K1274=$R$17,$R$17,IF(AND(O1275="BUY",I1275&gt;I1274),K1274+$R$16,IF(AND(O1275="BUY",I1275&lt;=I1274),K1274,IF(AND(O1275="SELL",I1275&lt;I1274),K1274+$R$16,IF(AND(O1275="SELL",I1275&gt;=I1274),K1274,””))))),$R$16)))</f>
        <v/>
      </c>
      <c r="L1275" s="8" t="str">
        <f t="shared" si="116"/>
        <v/>
      </c>
      <c r="M1275" s="15"/>
      <c r="N1275" s="15" t="str">
        <f t="shared" si="114"/>
        <v/>
      </c>
      <c r="O1275" s="11" t="str">
        <f t="shared" si="119"/>
        <v/>
      </c>
      <c r="P1275" s="16"/>
    </row>
    <row r="1276" spans="1:16">
      <c r="A1276" s="3"/>
      <c r="B1276" s="6"/>
      <c r="G1276" s="1">
        <v>3547</v>
      </c>
      <c r="H1276" s="15" t="str">
        <f t="shared" si="117"/>
        <v/>
      </c>
      <c r="I1276" s="1" t="str">
        <f t="shared" si="118"/>
        <v/>
      </c>
      <c r="J1276" s="8" t="str">
        <f t="shared" si="115"/>
        <v/>
      </c>
      <c r="K1276" s="8" t="str">
        <f>IF(A1276="","",IF(IF(O1276=O1275,IF(K1275=$R$17,$R$17,IF(AND(O1276="BUY",I1276&gt;I1275),K1275+$R$16,IF(AND(O1276="BUY",I1276&lt;=I1275),K1275,IF(AND(O1276="SELL",I1276&lt;I1275),K1275+$R$16,IF(AND(O1276="SELL",I1276&gt;=I1275),K1275,””))))),$R$16)&gt;$R$17,$R$17,IF(O1276=O1275,IF(K1275=$R$17,$R$17,IF(AND(O1276="BUY",I1276&gt;I1275),K1275+$R$16,IF(AND(O1276="BUY",I1276&lt;=I1275),K1275,IF(AND(O1276="SELL",I1276&lt;I1275),K1275+$R$16,IF(AND(O1276="SELL",I1276&gt;=I1275),K1275,””))))),$R$16)))</f>
        <v/>
      </c>
      <c r="L1276" s="8" t="str">
        <f t="shared" si="116"/>
        <v/>
      </c>
      <c r="M1276" s="15"/>
      <c r="N1276" s="15" t="str">
        <f t="shared" si="114"/>
        <v/>
      </c>
      <c r="O1276" s="11" t="str">
        <f t="shared" si="119"/>
        <v/>
      </c>
      <c r="P1276" s="16"/>
    </row>
    <row r="1277" spans="1:16">
      <c r="A1277" s="3"/>
      <c r="B1277" s="6"/>
      <c r="G1277" s="1">
        <v>7004</v>
      </c>
      <c r="H1277" s="15" t="str">
        <f t="shared" si="117"/>
        <v/>
      </c>
      <c r="I1277" s="1" t="str">
        <f t="shared" si="118"/>
        <v/>
      </c>
      <c r="J1277" s="8" t="str">
        <f t="shared" si="115"/>
        <v/>
      </c>
      <c r="K1277" s="8" t="str">
        <f>IF(A1277="","",IF(IF(O1277=O1276,IF(K1276=$R$17,$R$17,IF(AND(O1277="BUY",I1277&gt;I1276),K1276+$R$16,IF(AND(O1277="BUY",I1277&lt;=I1276),K1276,IF(AND(O1277="SELL",I1277&lt;I1276),K1276+$R$16,IF(AND(O1277="SELL",I1277&gt;=I1276),K1276,””))))),$R$16)&gt;$R$17,$R$17,IF(O1277=O1276,IF(K1276=$R$17,$R$17,IF(AND(O1277="BUY",I1277&gt;I1276),K1276+$R$16,IF(AND(O1277="BUY",I1277&lt;=I1276),K1276,IF(AND(O1277="SELL",I1277&lt;I1276),K1276+$R$16,IF(AND(O1277="SELL",I1277&gt;=I1276),K1276,””))))),$R$16)))</f>
        <v/>
      </c>
      <c r="L1277" s="8" t="str">
        <f t="shared" si="116"/>
        <v/>
      </c>
      <c r="M1277" s="15"/>
      <c r="N1277" s="15" t="str">
        <f t="shared" si="114"/>
        <v/>
      </c>
      <c r="O1277" s="11" t="str">
        <f t="shared" si="119"/>
        <v/>
      </c>
      <c r="P1277" s="16"/>
    </row>
    <row r="1278" spans="1:16">
      <c r="A1278" s="3"/>
      <c r="B1278" s="6"/>
      <c r="G1278" s="1">
        <v>2400</v>
      </c>
      <c r="H1278" s="15" t="str">
        <f t="shared" si="117"/>
        <v/>
      </c>
      <c r="I1278" s="1" t="str">
        <f t="shared" si="118"/>
        <v/>
      </c>
      <c r="J1278" s="8" t="str">
        <f t="shared" si="115"/>
        <v/>
      </c>
      <c r="K1278" s="8" t="str">
        <f>IF(A1278="","",IF(IF(O1278=O1277,IF(K1277=$R$17,$R$17,IF(AND(O1278="BUY",I1278&gt;I1277),K1277+$R$16,IF(AND(O1278="BUY",I1278&lt;=I1277),K1277,IF(AND(O1278="SELL",I1278&lt;I1277),K1277+$R$16,IF(AND(O1278="SELL",I1278&gt;=I1277),K1277,””))))),$R$16)&gt;$R$17,$R$17,IF(O1278=O1277,IF(K1277=$R$17,$R$17,IF(AND(O1278="BUY",I1278&gt;I1277),K1277+$R$16,IF(AND(O1278="BUY",I1278&lt;=I1277),K1277,IF(AND(O1278="SELL",I1278&lt;I1277),K1277+$R$16,IF(AND(O1278="SELL",I1278&gt;=I1277),K1277,””))))),$R$16)))</f>
        <v/>
      </c>
      <c r="L1278" s="8" t="str">
        <f t="shared" si="116"/>
        <v/>
      </c>
      <c r="M1278" s="15"/>
      <c r="N1278" s="15" t="str">
        <f t="shared" si="114"/>
        <v/>
      </c>
      <c r="O1278" s="11" t="str">
        <f t="shared" si="119"/>
        <v/>
      </c>
      <c r="P1278" s="16"/>
    </row>
    <row r="1279" spans="1:16">
      <c r="A1279" s="3"/>
      <c r="B1279" s="6"/>
      <c r="G1279" s="1">
        <v>5521</v>
      </c>
      <c r="H1279" s="15" t="str">
        <f t="shared" si="117"/>
        <v/>
      </c>
      <c r="I1279" s="1" t="str">
        <f t="shared" si="118"/>
        <v/>
      </c>
      <c r="J1279" s="8" t="str">
        <f t="shared" si="115"/>
        <v/>
      </c>
      <c r="K1279" s="8" t="str">
        <f>IF(A1279="","",IF(IF(O1279=O1278,IF(K1278=$R$17,$R$17,IF(AND(O1279="BUY",I1279&gt;I1278),K1278+$R$16,IF(AND(O1279="BUY",I1279&lt;=I1278),K1278,IF(AND(O1279="SELL",I1279&lt;I1278),K1278+$R$16,IF(AND(O1279="SELL",I1279&gt;=I1278),K1278,””))))),$R$16)&gt;$R$17,$R$17,IF(O1279=O1278,IF(K1278=$R$17,$R$17,IF(AND(O1279="BUY",I1279&gt;I1278),K1278+$R$16,IF(AND(O1279="BUY",I1279&lt;=I1278),K1278,IF(AND(O1279="SELL",I1279&lt;I1278),K1278+$R$16,IF(AND(O1279="SELL",I1279&gt;=I1278),K1278,””))))),$R$16)))</f>
        <v/>
      </c>
      <c r="L1279" s="8" t="str">
        <f t="shared" si="116"/>
        <v/>
      </c>
      <c r="M1279" s="15"/>
      <c r="N1279" s="15" t="str">
        <f t="shared" si="114"/>
        <v/>
      </c>
      <c r="O1279" s="11" t="str">
        <f t="shared" si="119"/>
        <v/>
      </c>
      <c r="P1279" s="16"/>
    </row>
    <row r="1280" spans="1:16">
      <c r="A1280" s="3"/>
      <c r="B1280" s="6"/>
      <c r="G1280" s="1">
        <v>2567</v>
      </c>
      <c r="H1280" s="15" t="str">
        <f t="shared" si="117"/>
        <v/>
      </c>
      <c r="I1280" s="1" t="str">
        <f t="shared" si="118"/>
        <v/>
      </c>
      <c r="J1280" s="8" t="str">
        <f t="shared" si="115"/>
        <v/>
      </c>
      <c r="K1280" s="8" t="str">
        <f>IF(A1280="","",IF(IF(O1280=O1279,IF(K1279=$R$17,$R$17,IF(AND(O1280="BUY",I1280&gt;I1279),K1279+$R$16,IF(AND(O1280="BUY",I1280&lt;=I1279),K1279,IF(AND(O1280="SELL",I1280&lt;I1279),K1279+$R$16,IF(AND(O1280="SELL",I1280&gt;=I1279),K1279,””))))),$R$16)&gt;$R$17,$R$17,IF(O1280=O1279,IF(K1279=$R$17,$R$17,IF(AND(O1280="BUY",I1280&gt;I1279),K1279+$R$16,IF(AND(O1280="BUY",I1280&lt;=I1279),K1279,IF(AND(O1280="SELL",I1280&lt;I1279),K1279+$R$16,IF(AND(O1280="SELL",I1280&gt;=I1279),K1279,””))))),$R$16)))</f>
        <v/>
      </c>
      <c r="L1280" s="8" t="str">
        <f t="shared" si="116"/>
        <v/>
      </c>
      <c r="M1280" s="15"/>
      <c r="N1280" s="15" t="str">
        <f t="shared" si="114"/>
        <v/>
      </c>
      <c r="O1280" s="11" t="str">
        <f t="shared" si="119"/>
        <v/>
      </c>
      <c r="P1280" s="16"/>
    </row>
    <row r="1281" spans="1:16">
      <c r="A1281" s="3"/>
      <c r="B1281" s="6"/>
      <c r="G1281" s="1">
        <v>7982</v>
      </c>
      <c r="H1281" s="15" t="str">
        <f t="shared" si="117"/>
        <v/>
      </c>
      <c r="I1281" s="1" t="str">
        <f t="shared" si="118"/>
        <v/>
      </c>
      <c r="J1281" s="8" t="str">
        <f t="shared" si="115"/>
        <v/>
      </c>
      <c r="K1281" s="8" t="str">
        <f>IF(A1281="","",IF(IF(O1281=O1280,IF(K1280=$R$17,$R$17,IF(AND(O1281="BUY",I1281&gt;I1280),K1280+$R$16,IF(AND(O1281="BUY",I1281&lt;=I1280),K1280,IF(AND(O1281="SELL",I1281&lt;I1280),K1280+$R$16,IF(AND(O1281="SELL",I1281&gt;=I1280),K1280,””))))),$R$16)&gt;$R$17,$R$17,IF(O1281=O1280,IF(K1280=$R$17,$R$17,IF(AND(O1281="BUY",I1281&gt;I1280),K1280+$R$16,IF(AND(O1281="BUY",I1281&lt;=I1280),K1280,IF(AND(O1281="SELL",I1281&lt;I1280),K1280+$R$16,IF(AND(O1281="SELL",I1281&gt;=I1280),K1280,””))))),$R$16)))</f>
        <v/>
      </c>
      <c r="L1281" s="8" t="str">
        <f t="shared" si="116"/>
        <v/>
      </c>
      <c r="M1281" s="15"/>
      <c r="N1281" s="15" t="str">
        <f t="shared" si="114"/>
        <v/>
      </c>
      <c r="O1281" s="11" t="str">
        <f t="shared" si="119"/>
        <v/>
      </c>
      <c r="P1281" s="16"/>
    </row>
    <row r="1282" spans="1:16">
      <c r="A1282" s="3"/>
      <c r="B1282" s="6"/>
      <c r="G1282" s="1">
        <v>3536</v>
      </c>
      <c r="H1282" s="15" t="str">
        <f t="shared" si="117"/>
        <v/>
      </c>
      <c r="I1282" s="1" t="str">
        <f t="shared" si="118"/>
        <v/>
      </c>
      <c r="J1282" s="8" t="str">
        <f t="shared" si="115"/>
        <v/>
      </c>
      <c r="K1282" s="8" t="str">
        <f>IF(A1282="","",IF(IF(O1282=O1281,IF(K1281=$R$17,$R$17,IF(AND(O1282="BUY",I1282&gt;I1281),K1281+$R$16,IF(AND(O1282="BUY",I1282&lt;=I1281),K1281,IF(AND(O1282="SELL",I1282&lt;I1281),K1281+$R$16,IF(AND(O1282="SELL",I1282&gt;=I1281),K1281,””))))),$R$16)&gt;$R$17,$R$17,IF(O1282=O1281,IF(K1281=$R$17,$R$17,IF(AND(O1282="BUY",I1282&gt;I1281),K1281+$R$16,IF(AND(O1282="BUY",I1282&lt;=I1281),K1281,IF(AND(O1282="SELL",I1282&lt;I1281),K1281+$R$16,IF(AND(O1282="SELL",I1282&gt;=I1281),K1281,””))))),$R$16)))</f>
        <v/>
      </c>
      <c r="L1282" s="8" t="str">
        <f t="shared" si="116"/>
        <v/>
      </c>
      <c r="M1282" s="15"/>
      <c r="N1282" s="15" t="str">
        <f t="shared" si="114"/>
        <v/>
      </c>
      <c r="O1282" s="11" t="str">
        <f t="shared" si="119"/>
        <v/>
      </c>
      <c r="P1282" s="16"/>
    </row>
    <row r="1283" spans="1:16">
      <c r="A1283" s="3"/>
      <c r="B1283" s="6"/>
      <c r="G1283" s="1">
        <v>5847</v>
      </c>
      <c r="H1283" s="15" t="str">
        <f t="shared" si="117"/>
        <v/>
      </c>
      <c r="I1283" s="1" t="str">
        <f t="shared" si="118"/>
        <v/>
      </c>
      <c r="J1283" s="8" t="str">
        <f t="shared" si="115"/>
        <v/>
      </c>
      <c r="K1283" s="8" t="str">
        <f>IF(A1283="","",IF(IF(O1283=O1282,IF(K1282=$R$17,$R$17,IF(AND(O1283="BUY",I1283&gt;I1282),K1282+$R$16,IF(AND(O1283="BUY",I1283&lt;=I1282),K1282,IF(AND(O1283="SELL",I1283&lt;I1282),K1282+$R$16,IF(AND(O1283="SELL",I1283&gt;=I1282),K1282,””))))),$R$16)&gt;$R$17,$R$17,IF(O1283=O1282,IF(K1282=$R$17,$R$17,IF(AND(O1283="BUY",I1283&gt;I1282),K1282+$R$16,IF(AND(O1283="BUY",I1283&lt;=I1282),K1282,IF(AND(O1283="SELL",I1283&lt;I1282),K1282+$R$16,IF(AND(O1283="SELL",I1283&gt;=I1282),K1282,””))))),$R$16)))</f>
        <v/>
      </c>
      <c r="L1283" s="8" t="str">
        <f t="shared" si="116"/>
        <v/>
      </c>
      <c r="M1283" s="15"/>
      <c r="N1283" s="15" t="str">
        <f t="shared" ref="N1283:N1346" si="120">H1283</f>
        <v/>
      </c>
      <c r="O1283" s="11" t="str">
        <f t="shared" si="119"/>
        <v/>
      </c>
      <c r="P1283" s="16"/>
    </row>
    <row r="1284" spans="1:16">
      <c r="A1284" s="3"/>
      <c r="B1284" s="6"/>
      <c r="G1284" s="1">
        <v>6553</v>
      </c>
      <c r="H1284" s="15" t="str">
        <f t="shared" si="117"/>
        <v/>
      </c>
      <c r="I1284" s="1" t="str">
        <f t="shared" si="118"/>
        <v/>
      </c>
      <c r="J1284" s="8" t="str">
        <f t="shared" ref="J1284:J1347" si="121">IF(A1284="","",I1284-H1284)</f>
        <v/>
      </c>
      <c r="K1284" s="8" t="str">
        <f>IF(A1284="","",IF(IF(O1284=O1283,IF(K1283=$R$17,$R$17,IF(AND(O1284="BUY",I1284&gt;I1283),K1283+$R$16,IF(AND(O1284="BUY",I1284&lt;=I1283),K1283,IF(AND(O1284="SELL",I1284&lt;I1283),K1283+$R$16,IF(AND(O1284="SELL",I1284&gt;=I1283),K1283,””))))),$R$16)&gt;$R$17,$R$17,IF(O1284=O1283,IF(K1283=$R$17,$R$17,IF(AND(O1284="BUY",I1284&gt;I1283),K1283+$R$16,IF(AND(O1284="BUY",I1284&lt;=I1283),K1283,IF(AND(O1284="SELL",I1284&lt;I1283),K1283+$R$16,IF(AND(O1284="SELL",I1284&gt;=I1283),K1283,””))))),$R$16)))</f>
        <v/>
      </c>
      <c r="L1284" s="8" t="str">
        <f t="shared" ref="L1284:L1347" si="122">IF(A1284="","",K1284*J1284)</f>
        <v/>
      </c>
      <c r="M1284" s="15"/>
      <c r="N1284" s="15" t="str">
        <f t="shared" si="120"/>
        <v/>
      </c>
      <c r="O1284" s="11" t="str">
        <f t="shared" si="119"/>
        <v/>
      </c>
      <c r="P1284" s="16"/>
    </row>
    <row r="1285" spans="1:16">
      <c r="A1285" s="3"/>
      <c r="B1285" s="6"/>
      <c r="G1285" s="1">
        <v>4199</v>
      </c>
      <c r="H1285" s="15" t="str">
        <f t="shared" ref="H1285:H1348" si="123">IF(A1285="","",IF(AND(O1284="BUY",H1284+L1284&gt;E1285),I1284,IF(AND(O1284="SELL",H1284+L1284&lt;D1285),I1284,H1284+L1284)))</f>
        <v/>
      </c>
      <c r="I1285" s="1" t="str">
        <f t="shared" ref="I1285:I1348" si="124">IF(A1285="","",IF(AND(O1285="BUY",D1285&gt;I1284),D1285,IF(AND(O1285="BUY",D1285&lt;=I1284),I1284,IF(AND(O1285="SELL",E1285&lt;I1284),E1285,I1284))))</f>
        <v/>
      </c>
      <c r="J1285" s="8" t="str">
        <f t="shared" si="121"/>
        <v/>
      </c>
      <c r="K1285" s="8" t="str">
        <f>IF(A1285="","",IF(IF(O1285=O1284,IF(K1284=$R$17,$R$17,IF(AND(O1285="BUY",I1285&gt;I1284),K1284+$R$16,IF(AND(O1285="BUY",I1285&lt;=I1284),K1284,IF(AND(O1285="SELL",I1285&lt;I1284),K1284+$R$16,IF(AND(O1285="SELL",I1285&gt;=I1284),K1284,””))))),$R$16)&gt;$R$17,$R$17,IF(O1285=O1284,IF(K1284=$R$17,$R$17,IF(AND(O1285="BUY",I1285&gt;I1284),K1284+$R$16,IF(AND(O1285="BUY",I1285&lt;=I1284),K1284,IF(AND(O1285="SELL",I1285&lt;I1284),K1284+$R$16,IF(AND(O1285="SELL",I1285&gt;=I1284),K1284,””))))),$R$16)))</f>
        <v/>
      </c>
      <c r="L1285" s="8" t="str">
        <f t="shared" si="122"/>
        <v/>
      </c>
      <c r="M1285" s="15"/>
      <c r="N1285" s="15" t="str">
        <f t="shared" si="120"/>
        <v/>
      </c>
      <c r="O1285" s="11" t="str">
        <f t="shared" ref="O1285:O1348" si="125">IF(H1285&lt;D1285,"BUY",IF(H1285&gt;E1285,"SELL",""))</f>
        <v/>
      </c>
      <c r="P1285" s="16"/>
    </row>
    <row r="1286" spans="1:16">
      <c r="A1286" s="3"/>
      <c r="B1286" s="6"/>
      <c r="G1286" s="1">
        <v>37348</v>
      </c>
      <c r="H1286" s="15" t="str">
        <f t="shared" si="123"/>
        <v/>
      </c>
      <c r="I1286" s="1" t="str">
        <f t="shared" si="124"/>
        <v/>
      </c>
      <c r="J1286" s="8" t="str">
        <f t="shared" si="121"/>
        <v/>
      </c>
      <c r="K1286" s="8" t="str">
        <f>IF(A1286="","",IF(IF(O1286=O1285,IF(K1285=$R$17,$R$17,IF(AND(O1286="BUY",I1286&gt;I1285),K1285+$R$16,IF(AND(O1286="BUY",I1286&lt;=I1285),K1285,IF(AND(O1286="SELL",I1286&lt;I1285),K1285+$R$16,IF(AND(O1286="SELL",I1286&gt;=I1285),K1285,””))))),$R$16)&gt;$R$17,$R$17,IF(O1286=O1285,IF(K1285=$R$17,$R$17,IF(AND(O1286="BUY",I1286&gt;I1285),K1285+$R$16,IF(AND(O1286="BUY",I1286&lt;=I1285),K1285,IF(AND(O1286="SELL",I1286&lt;I1285),K1285+$R$16,IF(AND(O1286="SELL",I1286&gt;=I1285),K1285,””))))),$R$16)))</f>
        <v/>
      </c>
      <c r="L1286" s="8" t="str">
        <f t="shared" si="122"/>
        <v/>
      </c>
      <c r="M1286" s="15"/>
      <c r="N1286" s="15" t="str">
        <f t="shared" si="120"/>
        <v/>
      </c>
      <c r="O1286" s="11" t="str">
        <f t="shared" si="125"/>
        <v/>
      </c>
      <c r="P1286" s="16"/>
    </row>
    <row r="1287" spans="1:16">
      <c r="A1287" s="3"/>
      <c r="B1287" s="6"/>
      <c r="G1287" s="1">
        <v>6608</v>
      </c>
      <c r="H1287" s="15" t="str">
        <f t="shared" si="123"/>
        <v/>
      </c>
      <c r="I1287" s="1" t="str">
        <f t="shared" si="124"/>
        <v/>
      </c>
      <c r="J1287" s="8" t="str">
        <f t="shared" si="121"/>
        <v/>
      </c>
      <c r="K1287" s="8" t="str">
        <f>IF(A1287="","",IF(IF(O1287=O1286,IF(K1286=$R$17,$R$17,IF(AND(O1287="BUY",I1287&gt;I1286),K1286+$R$16,IF(AND(O1287="BUY",I1287&lt;=I1286),K1286,IF(AND(O1287="SELL",I1287&lt;I1286),K1286+$R$16,IF(AND(O1287="SELL",I1287&gt;=I1286),K1286,””))))),$R$16)&gt;$R$17,$R$17,IF(O1287=O1286,IF(K1286=$R$17,$R$17,IF(AND(O1287="BUY",I1287&gt;I1286),K1286+$R$16,IF(AND(O1287="BUY",I1287&lt;=I1286),K1286,IF(AND(O1287="SELL",I1287&lt;I1286),K1286+$R$16,IF(AND(O1287="SELL",I1287&gt;=I1286),K1286,””))))),$R$16)))</f>
        <v/>
      </c>
      <c r="L1287" s="8" t="str">
        <f t="shared" si="122"/>
        <v/>
      </c>
      <c r="M1287" s="15"/>
      <c r="N1287" s="15" t="str">
        <f t="shared" si="120"/>
        <v/>
      </c>
      <c r="O1287" s="11" t="str">
        <f t="shared" si="125"/>
        <v/>
      </c>
      <c r="P1287" s="16"/>
    </row>
    <row r="1288" spans="1:16">
      <c r="A1288" s="3"/>
      <c r="B1288" s="6"/>
      <c r="G1288" s="1">
        <v>7392</v>
      </c>
      <c r="H1288" s="15" t="str">
        <f t="shared" si="123"/>
        <v/>
      </c>
      <c r="I1288" s="1" t="str">
        <f t="shared" si="124"/>
        <v/>
      </c>
      <c r="J1288" s="8" t="str">
        <f t="shared" si="121"/>
        <v/>
      </c>
      <c r="K1288" s="8" t="str">
        <f>IF(A1288="","",IF(IF(O1288=O1287,IF(K1287=$R$17,$R$17,IF(AND(O1288="BUY",I1288&gt;I1287),K1287+$R$16,IF(AND(O1288="BUY",I1288&lt;=I1287),K1287,IF(AND(O1288="SELL",I1288&lt;I1287),K1287+$R$16,IF(AND(O1288="SELL",I1288&gt;=I1287),K1287,””))))),$R$16)&gt;$R$17,$R$17,IF(O1288=O1287,IF(K1287=$R$17,$R$17,IF(AND(O1288="BUY",I1288&gt;I1287),K1287+$R$16,IF(AND(O1288="BUY",I1288&lt;=I1287),K1287,IF(AND(O1288="SELL",I1288&lt;I1287),K1287+$R$16,IF(AND(O1288="SELL",I1288&gt;=I1287),K1287,””))))),$R$16)))</f>
        <v/>
      </c>
      <c r="L1288" s="8" t="str">
        <f t="shared" si="122"/>
        <v/>
      </c>
      <c r="M1288" s="15"/>
      <c r="N1288" s="15" t="str">
        <f t="shared" si="120"/>
        <v/>
      </c>
      <c r="O1288" s="11" t="str">
        <f t="shared" si="125"/>
        <v/>
      </c>
      <c r="P1288" s="16"/>
    </row>
    <row r="1289" spans="1:16">
      <c r="A1289" s="3"/>
      <c r="B1289" s="6"/>
      <c r="G1289" s="1">
        <v>1544</v>
      </c>
      <c r="H1289" s="15" t="str">
        <f t="shared" si="123"/>
        <v/>
      </c>
      <c r="I1289" s="1" t="str">
        <f t="shared" si="124"/>
        <v/>
      </c>
      <c r="J1289" s="8" t="str">
        <f t="shared" si="121"/>
        <v/>
      </c>
      <c r="K1289" s="8" t="str">
        <f>IF(A1289="","",IF(IF(O1289=O1288,IF(K1288=$R$17,$R$17,IF(AND(O1289="BUY",I1289&gt;I1288),K1288+$R$16,IF(AND(O1289="BUY",I1289&lt;=I1288),K1288,IF(AND(O1289="SELL",I1289&lt;I1288),K1288+$R$16,IF(AND(O1289="SELL",I1289&gt;=I1288),K1288,””))))),$R$16)&gt;$R$17,$R$17,IF(O1289=O1288,IF(K1288=$R$17,$R$17,IF(AND(O1289="BUY",I1289&gt;I1288),K1288+$R$16,IF(AND(O1289="BUY",I1289&lt;=I1288),K1288,IF(AND(O1289="SELL",I1289&lt;I1288),K1288+$R$16,IF(AND(O1289="SELL",I1289&gt;=I1288),K1288,””))))),$R$16)))</f>
        <v/>
      </c>
      <c r="L1289" s="8" t="str">
        <f t="shared" si="122"/>
        <v/>
      </c>
      <c r="M1289" s="15"/>
      <c r="N1289" s="15" t="str">
        <f t="shared" si="120"/>
        <v/>
      </c>
      <c r="O1289" s="11" t="str">
        <f t="shared" si="125"/>
        <v/>
      </c>
      <c r="P1289" s="16"/>
    </row>
    <row r="1290" spans="1:16">
      <c r="A1290" s="3"/>
      <c r="B1290" s="6"/>
      <c r="G1290" s="1">
        <v>1708</v>
      </c>
      <c r="H1290" s="15" t="str">
        <f t="shared" si="123"/>
        <v/>
      </c>
      <c r="I1290" s="1" t="str">
        <f t="shared" si="124"/>
        <v/>
      </c>
      <c r="J1290" s="8" t="str">
        <f t="shared" si="121"/>
        <v/>
      </c>
      <c r="K1290" s="8" t="str">
        <f>IF(A1290="","",IF(IF(O1290=O1289,IF(K1289=$R$17,$R$17,IF(AND(O1290="BUY",I1290&gt;I1289),K1289+$R$16,IF(AND(O1290="BUY",I1290&lt;=I1289),K1289,IF(AND(O1290="SELL",I1290&lt;I1289),K1289+$R$16,IF(AND(O1290="SELL",I1290&gt;=I1289),K1289,””))))),$R$16)&gt;$R$17,$R$17,IF(O1290=O1289,IF(K1289=$R$17,$R$17,IF(AND(O1290="BUY",I1290&gt;I1289),K1289+$R$16,IF(AND(O1290="BUY",I1290&lt;=I1289),K1289,IF(AND(O1290="SELL",I1290&lt;I1289),K1289+$R$16,IF(AND(O1290="SELL",I1290&gt;=I1289),K1289,””))))),$R$16)))</f>
        <v/>
      </c>
      <c r="L1290" s="8" t="str">
        <f t="shared" si="122"/>
        <v/>
      </c>
      <c r="M1290" s="15"/>
      <c r="N1290" s="15" t="str">
        <f t="shared" si="120"/>
        <v/>
      </c>
      <c r="O1290" s="11" t="str">
        <f t="shared" si="125"/>
        <v/>
      </c>
      <c r="P1290" s="16"/>
    </row>
    <row r="1291" spans="1:16">
      <c r="A1291" s="3"/>
      <c r="B1291" s="6"/>
      <c r="G1291" s="1">
        <v>2207</v>
      </c>
      <c r="H1291" s="15" t="str">
        <f t="shared" si="123"/>
        <v/>
      </c>
      <c r="I1291" s="1" t="str">
        <f t="shared" si="124"/>
        <v/>
      </c>
      <c r="J1291" s="8" t="str">
        <f t="shared" si="121"/>
        <v/>
      </c>
      <c r="K1291" s="8" t="str">
        <f>IF(A1291="","",IF(IF(O1291=O1290,IF(K1290=$R$17,$R$17,IF(AND(O1291="BUY",I1291&gt;I1290),K1290+$R$16,IF(AND(O1291="BUY",I1291&lt;=I1290),K1290,IF(AND(O1291="SELL",I1291&lt;I1290),K1290+$R$16,IF(AND(O1291="SELL",I1291&gt;=I1290),K1290,””))))),$R$16)&gt;$R$17,$R$17,IF(O1291=O1290,IF(K1290=$R$17,$R$17,IF(AND(O1291="BUY",I1291&gt;I1290),K1290+$R$16,IF(AND(O1291="BUY",I1291&lt;=I1290),K1290,IF(AND(O1291="SELL",I1291&lt;I1290),K1290+$R$16,IF(AND(O1291="SELL",I1291&gt;=I1290),K1290,””))))),$R$16)))</f>
        <v/>
      </c>
      <c r="L1291" s="8" t="str">
        <f t="shared" si="122"/>
        <v/>
      </c>
      <c r="M1291" s="15"/>
      <c r="N1291" s="15" t="str">
        <f t="shared" si="120"/>
        <v/>
      </c>
      <c r="O1291" s="11" t="str">
        <f t="shared" si="125"/>
        <v/>
      </c>
      <c r="P1291" s="16"/>
    </row>
    <row r="1292" spans="1:16">
      <c r="A1292" s="3"/>
      <c r="B1292" s="6"/>
      <c r="G1292" s="1">
        <v>3133</v>
      </c>
      <c r="H1292" s="15" t="str">
        <f t="shared" si="123"/>
        <v/>
      </c>
      <c r="I1292" s="1" t="str">
        <f t="shared" si="124"/>
        <v/>
      </c>
      <c r="J1292" s="8" t="str">
        <f t="shared" si="121"/>
        <v/>
      </c>
      <c r="K1292" s="8" t="str">
        <f>IF(A1292="","",IF(IF(O1292=O1291,IF(K1291=$R$17,$R$17,IF(AND(O1292="BUY",I1292&gt;I1291),K1291+$R$16,IF(AND(O1292="BUY",I1292&lt;=I1291),K1291,IF(AND(O1292="SELL",I1292&lt;I1291),K1291+$R$16,IF(AND(O1292="SELL",I1292&gt;=I1291),K1291,””))))),$R$16)&gt;$R$17,$R$17,IF(O1292=O1291,IF(K1291=$R$17,$R$17,IF(AND(O1292="BUY",I1292&gt;I1291),K1291+$R$16,IF(AND(O1292="BUY",I1292&lt;=I1291),K1291,IF(AND(O1292="SELL",I1292&lt;I1291),K1291+$R$16,IF(AND(O1292="SELL",I1292&gt;=I1291),K1291,””))))),$R$16)))</f>
        <v/>
      </c>
      <c r="L1292" s="8" t="str">
        <f t="shared" si="122"/>
        <v/>
      </c>
      <c r="M1292" s="15"/>
      <c r="N1292" s="15" t="str">
        <f t="shared" si="120"/>
        <v/>
      </c>
      <c r="O1292" s="11" t="str">
        <f t="shared" si="125"/>
        <v/>
      </c>
      <c r="P1292" s="16"/>
    </row>
    <row r="1293" spans="1:16">
      <c r="A1293" s="3"/>
      <c r="B1293" s="6"/>
      <c r="G1293" s="1">
        <v>1972</v>
      </c>
      <c r="H1293" s="15" t="str">
        <f t="shared" si="123"/>
        <v/>
      </c>
      <c r="I1293" s="1" t="str">
        <f t="shared" si="124"/>
        <v/>
      </c>
      <c r="J1293" s="8" t="str">
        <f t="shared" si="121"/>
        <v/>
      </c>
      <c r="K1293" s="8" t="str">
        <f>IF(A1293="","",IF(IF(O1293=O1292,IF(K1292=$R$17,$R$17,IF(AND(O1293="BUY",I1293&gt;I1292),K1292+$R$16,IF(AND(O1293="BUY",I1293&lt;=I1292),K1292,IF(AND(O1293="SELL",I1293&lt;I1292),K1292+$R$16,IF(AND(O1293="SELL",I1293&gt;=I1292),K1292,””))))),$R$16)&gt;$R$17,$R$17,IF(O1293=O1292,IF(K1292=$R$17,$R$17,IF(AND(O1293="BUY",I1293&gt;I1292),K1292+$R$16,IF(AND(O1293="BUY",I1293&lt;=I1292),K1292,IF(AND(O1293="SELL",I1293&lt;I1292),K1292+$R$16,IF(AND(O1293="SELL",I1293&gt;=I1292),K1292,””))))),$R$16)))</f>
        <v/>
      </c>
      <c r="L1293" s="8" t="str">
        <f t="shared" si="122"/>
        <v/>
      </c>
      <c r="M1293" s="15"/>
      <c r="N1293" s="15" t="str">
        <f t="shared" si="120"/>
        <v/>
      </c>
      <c r="O1293" s="11" t="str">
        <f t="shared" si="125"/>
        <v/>
      </c>
      <c r="P1293" s="16"/>
    </row>
    <row r="1294" spans="1:16">
      <c r="A1294" s="3"/>
      <c r="B1294" s="6"/>
      <c r="G1294" s="1">
        <v>1043</v>
      </c>
      <c r="H1294" s="15" t="str">
        <f t="shared" si="123"/>
        <v/>
      </c>
      <c r="I1294" s="1" t="str">
        <f t="shared" si="124"/>
        <v/>
      </c>
      <c r="J1294" s="8" t="str">
        <f t="shared" si="121"/>
        <v/>
      </c>
      <c r="K1294" s="8" t="str">
        <f>IF(A1294="","",IF(IF(O1294=O1293,IF(K1293=$R$17,$R$17,IF(AND(O1294="BUY",I1294&gt;I1293),K1293+$R$16,IF(AND(O1294="BUY",I1294&lt;=I1293),K1293,IF(AND(O1294="SELL",I1294&lt;I1293),K1293+$R$16,IF(AND(O1294="SELL",I1294&gt;=I1293),K1293,””))))),$R$16)&gt;$R$17,$R$17,IF(O1294=O1293,IF(K1293=$R$17,$R$17,IF(AND(O1294="BUY",I1294&gt;I1293),K1293+$R$16,IF(AND(O1294="BUY",I1294&lt;=I1293),K1293,IF(AND(O1294="SELL",I1294&lt;I1293),K1293+$R$16,IF(AND(O1294="SELL",I1294&gt;=I1293),K1293,””))))),$R$16)))</f>
        <v/>
      </c>
      <c r="L1294" s="8" t="str">
        <f t="shared" si="122"/>
        <v/>
      </c>
      <c r="M1294" s="15"/>
      <c r="N1294" s="15" t="str">
        <f t="shared" si="120"/>
        <v/>
      </c>
      <c r="O1294" s="11" t="str">
        <f t="shared" si="125"/>
        <v/>
      </c>
      <c r="P1294" s="16"/>
    </row>
    <row r="1295" spans="1:16">
      <c r="A1295" s="3"/>
      <c r="B1295" s="6"/>
      <c r="G1295" s="1">
        <v>1755</v>
      </c>
      <c r="H1295" s="15" t="str">
        <f t="shared" si="123"/>
        <v/>
      </c>
      <c r="I1295" s="1" t="str">
        <f t="shared" si="124"/>
        <v/>
      </c>
      <c r="J1295" s="8" t="str">
        <f t="shared" si="121"/>
        <v/>
      </c>
      <c r="K1295" s="8" t="str">
        <f>IF(A1295="","",IF(IF(O1295=O1294,IF(K1294=$R$17,$R$17,IF(AND(O1295="BUY",I1295&gt;I1294),K1294+$R$16,IF(AND(O1295="BUY",I1295&lt;=I1294),K1294,IF(AND(O1295="SELL",I1295&lt;I1294),K1294+$R$16,IF(AND(O1295="SELL",I1295&gt;=I1294),K1294,””))))),$R$16)&gt;$R$17,$R$17,IF(O1295=O1294,IF(K1294=$R$17,$R$17,IF(AND(O1295="BUY",I1295&gt;I1294),K1294+$R$16,IF(AND(O1295="BUY",I1295&lt;=I1294),K1294,IF(AND(O1295="SELL",I1295&lt;I1294),K1294+$R$16,IF(AND(O1295="SELL",I1295&gt;=I1294),K1294,””))))),$R$16)))</f>
        <v/>
      </c>
      <c r="L1295" s="8" t="str">
        <f t="shared" si="122"/>
        <v/>
      </c>
      <c r="M1295" s="15"/>
      <c r="N1295" s="15" t="str">
        <f t="shared" si="120"/>
        <v/>
      </c>
      <c r="O1295" s="11" t="str">
        <f t="shared" si="125"/>
        <v/>
      </c>
      <c r="P1295" s="16"/>
    </row>
    <row r="1296" spans="1:16">
      <c r="A1296" s="3"/>
      <c r="B1296" s="6"/>
      <c r="G1296" s="1">
        <v>2230</v>
      </c>
      <c r="H1296" s="15" t="str">
        <f t="shared" si="123"/>
        <v/>
      </c>
      <c r="I1296" s="1" t="str">
        <f t="shared" si="124"/>
        <v/>
      </c>
      <c r="J1296" s="8" t="str">
        <f t="shared" si="121"/>
        <v/>
      </c>
      <c r="K1296" s="8" t="str">
        <f>IF(A1296="","",IF(IF(O1296=O1295,IF(K1295=$R$17,$R$17,IF(AND(O1296="BUY",I1296&gt;I1295),K1295+$R$16,IF(AND(O1296="BUY",I1296&lt;=I1295),K1295,IF(AND(O1296="SELL",I1296&lt;I1295),K1295+$R$16,IF(AND(O1296="SELL",I1296&gt;=I1295),K1295,””))))),$R$16)&gt;$R$17,$R$17,IF(O1296=O1295,IF(K1295=$R$17,$R$17,IF(AND(O1296="BUY",I1296&gt;I1295),K1295+$R$16,IF(AND(O1296="BUY",I1296&lt;=I1295),K1295,IF(AND(O1296="SELL",I1296&lt;I1295),K1295+$R$16,IF(AND(O1296="SELL",I1296&gt;=I1295),K1295,””))))),$R$16)))</f>
        <v/>
      </c>
      <c r="L1296" s="8" t="str">
        <f t="shared" si="122"/>
        <v/>
      </c>
      <c r="M1296" s="15"/>
      <c r="N1296" s="15" t="str">
        <f t="shared" si="120"/>
        <v/>
      </c>
      <c r="O1296" s="11" t="str">
        <f t="shared" si="125"/>
        <v/>
      </c>
      <c r="P1296" s="16"/>
    </row>
    <row r="1297" spans="1:16">
      <c r="A1297" s="3"/>
      <c r="B1297" s="6"/>
      <c r="G1297" s="1">
        <v>4083</v>
      </c>
      <c r="H1297" s="15" t="str">
        <f t="shared" si="123"/>
        <v/>
      </c>
      <c r="I1297" s="1" t="str">
        <f t="shared" si="124"/>
        <v/>
      </c>
      <c r="J1297" s="8" t="str">
        <f t="shared" si="121"/>
        <v/>
      </c>
      <c r="K1297" s="8" t="str">
        <f>IF(A1297="","",IF(IF(O1297=O1296,IF(K1296=$R$17,$R$17,IF(AND(O1297="BUY",I1297&gt;I1296),K1296+$R$16,IF(AND(O1297="BUY",I1297&lt;=I1296),K1296,IF(AND(O1297="SELL",I1297&lt;I1296),K1296+$R$16,IF(AND(O1297="SELL",I1297&gt;=I1296),K1296,””))))),$R$16)&gt;$R$17,$R$17,IF(O1297=O1296,IF(K1296=$R$17,$R$17,IF(AND(O1297="BUY",I1297&gt;I1296),K1296+$R$16,IF(AND(O1297="BUY",I1297&lt;=I1296),K1296,IF(AND(O1297="SELL",I1297&lt;I1296),K1296+$R$16,IF(AND(O1297="SELL",I1297&gt;=I1296),K1296,””))))),$R$16)))</f>
        <v/>
      </c>
      <c r="L1297" s="8" t="str">
        <f t="shared" si="122"/>
        <v/>
      </c>
      <c r="M1297" s="15"/>
      <c r="N1297" s="15" t="str">
        <f t="shared" si="120"/>
        <v/>
      </c>
      <c r="O1297" s="11" t="str">
        <f t="shared" si="125"/>
        <v/>
      </c>
      <c r="P1297" s="16"/>
    </row>
    <row r="1298" spans="1:16">
      <c r="A1298" s="3"/>
      <c r="B1298" s="6"/>
      <c r="G1298" s="1">
        <v>3490</v>
      </c>
      <c r="H1298" s="15" t="str">
        <f t="shared" si="123"/>
        <v/>
      </c>
      <c r="I1298" s="1" t="str">
        <f t="shared" si="124"/>
        <v/>
      </c>
      <c r="J1298" s="8" t="str">
        <f t="shared" si="121"/>
        <v/>
      </c>
      <c r="K1298" s="8" t="str">
        <f>IF(A1298="","",IF(IF(O1298=O1297,IF(K1297=$R$17,$R$17,IF(AND(O1298="BUY",I1298&gt;I1297),K1297+$R$16,IF(AND(O1298="BUY",I1298&lt;=I1297),K1297,IF(AND(O1298="SELL",I1298&lt;I1297),K1297+$R$16,IF(AND(O1298="SELL",I1298&gt;=I1297),K1297,””))))),$R$16)&gt;$R$17,$R$17,IF(O1298=O1297,IF(K1297=$R$17,$R$17,IF(AND(O1298="BUY",I1298&gt;I1297),K1297+$R$16,IF(AND(O1298="BUY",I1298&lt;=I1297),K1297,IF(AND(O1298="SELL",I1298&lt;I1297),K1297+$R$16,IF(AND(O1298="SELL",I1298&gt;=I1297),K1297,””))))),$R$16)))</f>
        <v/>
      </c>
      <c r="L1298" s="8" t="str">
        <f t="shared" si="122"/>
        <v/>
      </c>
      <c r="M1298" s="15"/>
      <c r="N1298" s="15" t="str">
        <f t="shared" si="120"/>
        <v/>
      </c>
      <c r="O1298" s="11" t="str">
        <f t="shared" si="125"/>
        <v/>
      </c>
      <c r="P1298" s="16"/>
    </row>
    <row r="1299" spans="1:16">
      <c r="A1299" s="3"/>
      <c r="B1299" s="6"/>
      <c r="G1299" s="1">
        <v>2823</v>
      </c>
      <c r="H1299" s="15" t="str">
        <f t="shared" si="123"/>
        <v/>
      </c>
      <c r="I1299" s="1" t="str">
        <f t="shared" si="124"/>
        <v/>
      </c>
      <c r="J1299" s="8" t="str">
        <f t="shared" si="121"/>
        <v/>
      </c>
      <c r="K1299" s="8" t="str">
        <f>IF(A1299="","",IF(IF(O1299=O1298,IF(K1298=$R$17,$R$17,IF(AND(O1299="BUY",I1299&gt;I1298),K1298+$R$16,IF(AND(O1299="BUY",I1299&lt;=I1298),K1298,IF(AND(O1299="SELL",I1299&lt;I1298),K1298+$R$16,IF(AND(O1299="SELL",I1299&gt;=I1298),K1298,””))))),$R$16)&gt;$R$17,$R$17,IF(O1299=O1298,IF(K1298=$R$17,$R$17,IF(AND(O1299="BUY",I1299&gt;I1298),K1298+$R$16,IF(AND(O1299="BUY",I1299&lt;=I1298),K1298,IF(AND(O1299="SELL",I1299&lt;I1298),K1298+$R$16,IF(AND(O1299="SELL",I1299&gt;=I1298),K1298,””))))),$R$16)))</f>
        <v/>
      </c>
      <c r="L1299" s="8" t="str">
        <f t="shared" si="122"/>
        <v/>
      </c>
      <c r="M1299" s="15"/>
      <c r="N1299" s="15" t="str">
        <f t="shared" si="120"/>
        <v/>
      </c>
      <c r="O1299" s="11" t="str">
        <f t="shared" si="125"/>
        <v/>
      </c>
      <c r="P1299" s="16"/>
    </row>
    <row r="1300" spans="1:16">
      <c r="A1300" s="3"/>
      <c r="B1300" s="6"/>
      <c r="G1300" s="1">
        <v>2557</v>
      </c>
      <c r="H1300" s="15" t="str">
        <f t="shared" si="123"/>
        <v/>
      </c>
      <c r="I1300" s="1" t="str">
        <f t="shared" si="124"/>
        <v/>
      </c>
      <c r="J1300" s="8" t="str">
        <f t="shared" si="121"/>
        <v/>
      </c>
      <c r="K1300" s="8" t="str">
        <f>IF(A1300="","",IF(IF(O1300=O1299,IF(K1299=$R$17,$R$17,IF(AND(O1300="BUY",I1300&gt;I1299),K1299+$R$16,IF(AND(O1300="BUY",I1300&lt;=I1299),K1299,IF(AND(O1300="SELL",I1300&lt;I1299),K1299+$R$16,IF(AND(O1300="SELL",I1300&gt;=I1299),K1299,””))))),$R$16)&gt;$R$17,$R$17,IF(O1300=O1299,IF(K1299=$R$17,$R$17,IF(AND(O1300="BUY",I1300&gt;I1299),K1299+$R$16,IF(AND(O1300="BUY",I1300&lt;=I1299),K1299,IF(AND(O1300="SELL",I1300&lt;I1299),K1299+$R$16,IF(AND(O1300="SELL",I1300&gt;=I1299),K1299,””))))),$R$16)))</f>
        <v/>
      </c>
      <c r="L1300" s="8" t="str">
        <f t="shared" si="122"/>
        <v/>
      </c>
      <c r="M1300" s="15"/>
      <c r="N1300" s="15" t="str">
        <f t="shared" si="120"/>
        <v/>
      </c>
      <c r="O1300" s="11" t="str">
        <f t="shared" si="125"/>
        <v/>
      </c>
      <c r="P1300" s="16"/>
    </row>
    <row r="1301" spans="1:16">
      <c r="A1301" s="3"/>
      <c r="B1301" s="6"/>
      <c r="G1301" s="1">
        <v>691</v>
      </c>
      <c r="H1301" s="15" t="str">
        <f t="shared" si="123"/>
        <v/>
      </c>
      <c r="I1301" s="1" t="str">
        <f t="shared" si="124"/>
        <v/>
      </c>
      <c r="J1301" s="8" t="str">
        <f t="shared" si="121"/>
        <v/>
      </c>
      <c r="K1301" s="8" t="str">
        <f>IF(A1301="","",IF(IF(O1301=O1300,IF(K1300=$R$17,$R$17,IF(AND(O1301="BUY",I1301&gt;I1300),K1300+$R$16,IF(AND(O1301="BUY",I1301&lt;=I1300),K1300,IF(AND(O1301="SELL",I1301&lt;I1300),K1300+$R$16,IF(AND(O1301="SELL",I1301&gt;=I1300),K1300,””))))),$R$16)&gt;$R$17,$R$17,IF(O1301=O1300,IF(K1300=$R$17,$R$17,IF(AND(O1301="BUY",I1301&gt;I1300),K1300+$R$16,IF(AND(O1301="BUY",I1301&lt;=I1300),K1300,IF(AND(O1301="SELL",I1301&lt;I1300),K1300+$R$16,IF(AND(O1301="SELL",I1301&gt;=I1300),K1300,””))))),$R$16)))</f>
        <v/>
      </c>
      <c r="L1301" s="8" t="str">
        <f t="shared" si="122"/>
        <v/>
      </c>
      <c r="M1301" s="15"/>
      <c r="N1301" s="15" t="str">
        <f t="shared" si="120"/>
        <v/>
      </c>
      <c r="O1301" s="11" t="str">
        <f t="shared" si="125"/>
        <v/>
      </c>
      <c r="P1301" s="16"/>
    </row>
    <row r="1302" spans="1:16">
      <c r="A1302" s="3"/>
      <c r="B1302" s="6"/>
      <c r="G1302" s="1">
        <v>8028</v>
      </c>
      <c r="H1302" s="15" t="str">
        <f t="shared" si="123"/>
        <v/>
      </c>
      <c r="I1302" s="1" t="str">
        <f t="shared" si="124"/>
        <v/>
      </c>
      <c r="J1302" s="8" t="str">
        <f t="shared" si="121"/>
        <v/>
      </c>
      <c r="K1302" s="8" t="str">
        <f>IF(A1302="","",IF(IF(O1302=O1301,IF(K1301=$R$17,$R$17,IF(AND(O1302="BUY",I1302&gt;I1301),K1301+$R$16,IF(AND(O1302="BUY",I1302&lt;=I1301),K1301,IF(AND(O1302="SELL",I1302&lt;I1301),K1301+$R$16,IF(AND(O1302="SELL",I1302&gt;=I1301),K1301,””))))),$R$16)&gt;$R$17,$R$17,IF(O1302=O1301,IF(K1301=$R$17,$R$17,IF(AND(O1302="BUY",I1302&gt;I1301),K1301+$R$16,IF(AND(O1302="BUY",I1302&lt;=I1301),K1301,IF(AND(O1302="SELL",I1302&lt;I1301),K1301+$R$16,IF(AND(O1302="SELL",I1302&gt;=I1301),K1301,””))))),$R$16)))</f>
        <v/>
      </c>
      <c r="L1302" s="8" t="str">
        <f t="shared" si="122"/>
        <v/>
      </c>
      <c r="M1302" s="15"/>
      <c r="N1302" s="15" t="str">
        <f t="shared" si="120"/>
        <v/>
      </c>
      <c r="O1302" s="11" t="str">
        <f t="shared" si="125"/>
        <v/>
      </c>
      <c r="P1302" s="16"/>
    </row>
    <row r="1303" spans="1:16">
      <c r="A1303" s="3"/>
      <c r="B1303" s="6"/>
      <c r="G1303" s="1">
        <v>3454</v>
      </c>
      <c r="H1303" s="15" t="str">
        <f t="shared" si="123"/>
        <v/>
      </c>
      <c r="I1303" s="1" t="str">
        <f t="shared" si="124"/>
        <v/>
      </c>
      <c r="J1303" s="8" t="str">
        <f t="shared" si="121"/>
        <v/>
      </c>
      <c r="K1303" s="8" t="str">
        <f>IF(A1303="","",IF(IF(O1303=O1302,IF(K1302=$R$17,$R$17,IF(AND(O1303="BUY",I1303&gt;I1302),K1302+$R$16,IF(AND(O1303="BUY",I1303&lt;=I1302),K1302,IF(AND(O1303="SELL",I1303&lt;I1302),K1302+$R$16,IF(AND(O1303="SELL",I1303&gt;=I1302),K1302,””))))),$R$16)&gt;$R$17,$R$17,IF(O1303=O1302,IF(K1302=$R$17,$R$17,IF(AND(O1303="BUY",I1303&gt;I1302),K1302+$R$16,IF(AND(O1303="BUY",I1303&lt;=I1302),K1302,IF(AND(O1303="SELL",I1303&lt;I1302),K1302+$R$16,IF(AND(O1303="SELL",I1303&gt;=I1302),K1302,””))))),$R$16)))</f>
        <v/>
      </c>
      <c r="L1303" s="8" t="str">
        <f t="shared" si="122"/>
        <v/>
      </c>
      <c r="M1303" s="15"/>
      <c r="N1303" s="15" t="str">
        <f t="shared" si="120"/>
        <v/>
      </c>
      <c r="O1303" s="11" t="str">
        <f t="shared" si="125"/>
        <v/>
      </c>
      <c r="P1303" s="16"/>
    </row>
    <row r="1304" spans="1:16">
      <c r="A1304" s="3"/>
      <c r="B1304" s="6"/>
      <c r="G1304" s="1">
        <v>1960</v>
      </c>
      <c r="H1304" s="15" t="str">
        <f t="shared" si="123"/>
        <v/>
      </c>
      <c r="I1304" s="1" t="str">
        <f t="shared" si="124"/>
        <v/>
      </c>
      <c r="J1304" s="8" t="str">
        <f t="shared" si="121"/>
        <v/>
      </c>
      <c r="K1304" s="8" t="str">
        <f>IF(A1304="","",IF(IF(O1304=O1303,IF(K1303=$R$17,$R$17,IF(AND(O1304="BUY",I1304&gt;I1303),K1303+$R$16,IF(AND(O1304="BUY",I1304&lt;=I1303),K1303,IF(AND(O1304="SELL",I1304&lt;I1303),K1303+$R$16,IF(AND(O1304="SELL",I1304&gt;=I1303),K1303,””))))),$R$16)&gt;$R$17,$R$17,IF(O1304=O1303,IF(K1303=$R$17,$R$17,IF(AND(O1304="BUY",I1304&gt;I1303),K1303+$R$16,IF(AND(O1304="BUY",I1304&lt;=I1303),K1303,IF(AND(O1304="SELL",I1304&lt;I1303),K1303+$R$16,IF(AND(O1304="SELL",I1304&gt;=I1303),K1303,””))))),$R$16)))</f>
        <v/>
      </c>
      <c r="L1304" s="8" t="str">
        <f t="shared" si="122"/>
        <v/>
      </c>
      <c r="M1304" s="15"/>
      <c r="N1304" s="15" t="str">
        <f t="shared" si="120"/>
        <v/>
      </c>
      <c r="O1304" s="11" t="str">
        <f t="shared" si="125"/>
        <v/>
      </c>
      <c r="P1304" s="16"/>
    </row>
    <row r="1305" spans="1:16">
      <c r="A1305" s="3"/>
      <c r="B1305" s="6"/>
      <c r="G1305" s="1">
        <v>3416</v>
      </c>
      <c r="H1305" s="15" t="str">
        <f t="shared" si="123"/>
        <v/>
      </c>
      <c r="I1305" s="1" t="str">
        <f t="shared" si="124"/>
        <v/>
      </c>
      <c r="J1305" s="8" t="str">
        <f t="shared" si="121"/>
        <v/>
      </c>
      <c r="K1305" s="8" t="str">
        <f>IF(A1305="","",IF(IF(O1305=O1304,IF(K1304=$R$17,$R$17,IF(AND(O1305="BUY",I1305&gt;I1304),K1304+$R$16,IF(AND(O1305="BUY",I1305&lt;=I1304),K1304,IF(AND(O1305="SELL",I1305&lt;I1304),K1304+$R$16,IF(AND(O1305="SELL",I1305&gt;=I1304),K1304,””))))),$R$16)&gt;$R$17,$R$17,IF(O1305=O1304,IF(K1304=$R$17,$R$17,IF(AND(O1305="BUY",I1305&gt;I1304),K1304+$R$16,IF(AND(O1305="BUY",I1305&lt;=I1304),K1304,IF(AND(O1305="SELL",I1305&lt;I1304),K1304+$R$16,IF(AND(O1305="SELL",I1305&gt;=I1304),K1304,””))))),$R$16)))</f>
        <v/>
      </c>
      <c r="L1305" s="8" t="str">
        <f t="shared" si="122"/>
        <v/>
      </c>
      <c r="M1305" s="15"/>
      <c r="N1305" s="15" t="str">
        <f t="shared" si="120"/>
        <v/>
      </c>
      <c r="O1305" s="11" t="str">
        <f t="shared" si="125"/>
        <v/>
      </c>
      <c r="P1305" s="16"/>
    </row>
    <row r="1306" spans="1:16">
      <c r="A1306" s="3"/>
      <c r="B1306" s="6"/>
      <c r="G1306" s="1">
        <v>1964</v>
      </c>
      <c r="H1306" s="15" t="str">
        <f t="shared" si="123"/>
        <v/>
      </c>
      <c r="I1306" s="1" t="str">
        <f t="shared" si="124"/>
        <v/>
      </c>
      <c r="J1306" s="8" t="str">
        <f t="shared" si="121"/>
        <v/>
      </c>
      <c r="K1306" s="8" t="str">
        <f>IF(A1306="","",IF(IF(O1306=O1305,IF(K1305=$R$17,$R$17,IF(AND(O1306="BUY",I1306&gt;I1305),K1305+$R$16,IF(AND(O1306="BUY",I1306&lt;=I1305),K1305,IF(AND(O1306="SELL",I1306&lt;I1305),K1305+$R$16,IF(AND(O1306="SELL",I1306&gt;=I1305),K1305,””))))),$R$16)&gt;$R$17,$R$17,IF(O1306=O1305,IF(K1305=$R$17,$R$17,IF(AND(O1306="BUY",I1306&gt;I1305),K1305+$R$16,IF(AND(O1306="BUY",I1306&lt;=I1305),K1305,IF(AND(O1306="SELL",I1306&lt;I1305),K1305+$R$16,IF(AND(O1306="SELL",I1306&gt;=I1305),K1305,””))))),$R$16)))</f>
        <v/>
      </c>
      <c r="L1306" s="8" t="str">
        <f t="shared" si="122"/>
        <v/>
      </c>
      <c r="M1306" s="15"/>
      <c r="N1306" s="15" t="str">
        <f t="shared" si="120"/>
        <v/>
      </c>
      <c r="O1306" s="11" t="str">
        <f t="shared" si="125"/>
        <v/>
      </c>
      <c r="P1306" s="16"/>
    </row>
    <row r="1307" spans="1:16">
      <c r="A1307" s="3"/>
      <c r="B1307" s="6"/>
      <c r="G1307" s="1">
        <v>2714</v>
      </c>
      <c r="H1307" s="15" t="str">
        <f t="shared" si="123"/>
        <v/>
      </c>
      <c r="I1307" s="1" t="str">
        <f t="shared" si="124"/>
        <v/>
      </c>
      <c r="J1307" s="8" t="str">
        <f t="shared" si="121"/>
        <v/>
      </c>
      <c r="K1307" s="8" t="str">
        <f>IF(A1307="","",IF(IF(O1307=O1306,IF(K1306=$R$17,$R$17,IF(AND(O1307="BUY",I1307&gt;I1306),K1306+$R$16,IF(AND(O1307="BUY",I1307&lt;=I1306),K1306,IF(AND(O1307="SELL",I1307&lt;I1306),K1306+$R$16,IF(AND(O1307="SELL",I1307&gt;=I1306),K1306,””))))),$R$16)&gt;$R$17,$R$17,IF(O1307=O1306,IF(K1306=$R$17,$R$17,IF(AND(O1307="BUY",I1307&gt;I1306),K1306+$R$16,IF(AND(O1307="BUY",I1307&lt;=I1306),K1306,IF(AND(O1307="SELL",I1307&lt;I1306),K1306+$R$16,IF(AND(O1307="SELL",I1307&gt;=I1306),K1306,””))))),$R$16)))</f>
        <v/>
      </c>
      <c r="L1307" s="8" t="str">
        <f t="shared" si="122"/>
        <v/>
      </c>
      <c r="M1307" s="15"/>
      <c r="N1307" s="15" t="str">
        <f t="shared" si="120"/>
        <v/>
      </c>
      <c r="O1307" s="11" t="str">
        <f t="shared" si="125"/>
        <v/>
      </c>
      <c r="P1307" s="16"/>
    </row>
    <row r="1308" spans="1:16">
      <c r="A1308" s="3"/>
      <c r="B1308" s="6"/>
      <c r="G1308" s="1">
        <v>1312</v>
      </c>
      <c r="H1308" s="15" t="str">
        <f t="shared" si="123"/>
        <v/>
      </c>
      <c r="I1308" s="1" t="str">
        <f t="shared" si="124"/>
        <v/>
      </c>
      <c r="J1308" s="8" t="str">
        <f t="shared" si="121"/>
        <v/>
      </c>
      <c r="K1308" s="8" t="str">
        <f>IF(A1308="","",IF(IF(O1308=O1307,IF(K1307=$R$17,$R$17,IF(AND(O1308="BUY",I1308&gt;I1307),K1307+$R$16,IF(AND(O1308="BUY",I1308&lt;=I1307),K1307,IF(AND(O1308="SELL",I1308&lt;I1307),K1307+$R$16,IF(AND(O1308="SELL",I1308&gt;=I1307),K1307,””))))),$R$16)&gt;$R$17,$R$17,IF(O1308=O1307,IF(K1307=$R$17,$R$17,IF(AND(O1308="BUY",I1308&gt;I1307),K1307+$R$16,IF(AND(O1308="BUY",I1308&lt;=I1307),K1307,IF(AND(O1308="SELL",I1308&lt;I1307),K1307+$R$16,IF(AND(O1308="SELL",I1308&gt;=I1307),K1307,””))))),$R$16)))</f>
        <v/>
      </c>
      <c r="L1308" s="8" t="str">
        <f t="shared" si="122"/>
        <v/>
      </c>
      <c r="M1308" s="15"/>
      <c r="N1308" s="15" t="str">
        <f t="shared" si="120"/>
        <v/>
      </c>
      <c r="O1308" s="11" t="str">
        <f t="shared" si="125"/>
        <v/>
      </c>
      <c r="P1308" s="16"/>
    </row>
    <row r="1309" spans="1:16">
      <c r="A1309" s="3"/>
      <c r="B1309" s="6"/>
      <c r="G1309" s="1">
        <v>4538</v>
      </c>
      <c r="H1309" s="15" t="str">
        <f t="shared" si="123"/>
        <v/>
      </c>
      <c r="I1309" s="1" t="str">
        <f t="shared" si="124"/>
        <v/>
      </c>
      <c r="J1309" s="8" t="str">
        <f t="shared" si="121"/>
        <v/>
      </c>
      <c r="K1309" s="8" t="str">
        <f>IF(A1309="","",IF(IF(O1309=O1308,IF(K1308=$R$17,$R$17,IF(AND(O1309="BUY",I1309&gt;I1308),K1308+$R$16,IF(AND(O1309="BUY",I1309&lt;=I1308),K1308,IF(AND(O1309="SELL",I1309&lt;I1308),K1308+$R$16,IF(AND(O1309="SELL",I1309&gt;=I1308),K1308,””))))),$R$16)&gt;$R$17,$R$17,IF(O1309=O1308,IF(K1308=$R$17,$R$17,IF(AND(O1309="BUY",I1309&gt;I1308),K1308+$R$16,IF(AND(O1309="BUY",I1309&lt;=I1308),K1308,IF(AND(O1309="SELL",I1309&lt;I1308),K1308+$R$16,IF(AND(O1309="SELL",I1309&gt;=I1308),K1308,””))))),$R$16)))</f>
        <v/>
      </c>
      <c r="L1309" s="8" t="str">
        <f t="shared" si="122"/>
        <v/>
      </c>
      <c r="M1309" s="15"/>
      <c r="N1309" s="15" t="str">
        <f t="shared" si="120"/>
        <v/>
      </c>
      <c r="O1309" s="11" t="str">
        <f t="shared" si="125"/>
        <v/>
      </c>
      <c r="P1309" s="16"/>
    </row>
    <row r="1310" spans="1:16">
      <c r="A1310" s="3"/>
      <c r="B1310" s="6"/>
      <c r="G1310" s="1">
        <v>23234</v>
      </c>
      <c r="H1310" s="15" t="str">
        <f t="shared" si="123"/>
        <v/>
      </c>
      <c r="I1310" s="1" t="str">
        <f t="shared" si="124"/>
        <v/>
      </c>
      <c r="J1310" s="8" t="str">
        <f t="shared" si="121"/>
        <v/>
      </c>
      <c r="K1310" s="8" t="str">
        <f>IF(A1310="","",IF(IF(O1310=O1309,IF(K1309=$R$17,$R$17,IF(AND(O1310="BUY",I1310&gt;I1309),K1309+$R$16,IF(AND(O1310="BUY",I1310&lt;=I1309),K1309,IF(AND(O1310="SELL",I1310&lt;I1309),K1309+$R$16,IF(AND(O1310="SELL",I1310&gt;=I1309),K1309,””))))),$R$16)&gt;$R$17,$R$17,IF(O1310=O1309,IF(K1309=$R$17,$R$17,IF(AND(O1310="BUY",I1310&gt;I1309),K1309+$R$16,IF(AND(O1310="BUY",I1310&lt;=I1309),K1309,IF(AND(O1310="SELL",I1310&lt;I1309),K1309+$R$16,IF(AND(O1310="SELL",I1310&gt;=I1309),K1309,””))))),$R$16)))</f>
        <v/>
      </c>
      <c r="L1310" s="8" t="str">
        <f t="shared" si="122"/>
        <v/>
      </c>
      <c r="M1310" s="15"/>
      <c r="N1310" s="15" t="str">
        <f t="shared" si="120"/>
        <v/>
      </c>
      <c r="O1310" s="11" t="str">
        <f t="shared" si="125"/>
        <v/>
      </c>
      <c r="P1310" s="16"/>
    </row>
    <row r="1311" spans="1:16">
      <c r="A1311" s="3"/>
      <c r="B1311" s="6"/>
      <c r="G1311" s="1">
        <v>9683</v>
      </c>
      <c r="H1311" s="15" t="str">
        <f t="shared" si="123"/>
        <v/>
      </c>
      <c r="I1311" s="1" t="str">
        <f t="shared" si="124"/>
        <v/>
      </c>
      <c r="J1311" s="8" t="str">
        <f t="shared" si="121"/>
        <v/>
      </c>
      <c r="K1311" s="8" t="str">
        <f>IF(A1311="","",IF(IF(O1311=O1310,IF(K1310=$R$17,$R$17,IF(AND(O1311="BUY",I1311&gt;I1310),K1310+$R$16,IF(AND(O1311="BUY",I1311&lt;=I1310),K1310,IF(AND(O1311="SELL",I1311&lt;I1310),K1310+$R$16,IF(AND(O1311="SELL",I1311&gt;=I1310),K1310,””))))),$R$16)&gt;$R$17,$R$17,IF(O1311=O1310,IF(K1310=$R$17,$R$17,IF(AND(O1311="BUY",I1311&gt;I1310),K1310+$R$16,IF(AND(O1311="BUY",I1311&lt;=I1310),K1310,IF(AND(O1311="SELL",I1311&lt;I1310),K1310+$R$16,IF(AND(O1311="SELL",I1311&gt;=I1310),K1310,””))))),$R$16)))</f>
        <v/>
      </c>
      <c r="L1311" s="8" t="str">
        <f t="shared" si="122"/>
        <v/>
      </c>
      <c r="M1311" s="15"/>
      <c r="N1311" s="15" t="str">
        <f t="shared" si="120"/>
        <v/>
      </c>
      <c r="O1311" s="11" t="str">
        <f t="shared" si="125"/>
        <v/>
      </c>
      <c r="P1311" s="16"/>
    </row>
    <row r="1312" spans="1:16">
      <c r="A1312" s="3"/>
      <c r="B1312" s="6"/>
      <c r="G1312" s="1">
        <v>30069</v>
      </c>
      <c r="H1312" s="15" t="str">
        <f t="shared" si="123"/>
        <v/>
      </c>
      <c r="I1312" s="1" t="str">
        <f t="shared" si="124"/>
        <v/>
      </c>
      <c r="J1312" s="8" t="str">
        <f t="shared" si="121"/>
        <v/>
      </c>
      <c r="K1312" s="8" t="str">
        <f>IF(A1312="","",IF(IF(O1312=O1311,IF(K1311=$R$17,$R$17,IF(AND(O1312="BUY",I1312&gt;I1311),K1311+$R$16,IF(AND(O1312="BUY",I1312&lt;=I1311),K1311,IF(AND(O1312="SELL",I1312&lt;I1311),K1311+$R$16,IF(AND(O1312="SELL",I1312&gt;=I1311),K1311,””))))),$R$16)&gt;$R$17,$R$17,IF(O1312=O1311,IF(K1311=$R$17,$R$17,IF(AND(O1312="BUY",I1312&gt;I1311),K1311+$R$16,IF(AND(O1312="BUY",I1312&lt;=I1311),K1311,IF(AND(O1312="SELL",I1312&lt;I1311),K1311+$R$16,IF(AND(O1312="SELL",I1312&gt;=I1311),K1311,””))))),$R$16)))</f>
        <v/>
      </c>
      <c r="L1312" s="8" t="str">
        <f t="shared" si="122"/>
        <v/>
      </c>
      <c r="M1312" s="15"/>
      <c r="N1312" s="15" t="str">
        <f t="shared" si="120"/>
        <v/>
      </c>
      <c r="O1312" s="11" t="str">
        <f t="shared" si="125"/>
        <v/>
      </c>
      <c r="P1312" s="16"/>
    </row>
    <row r="1313" spans="1:16">
      <c r="A1313" s="3"/>
      <c r="B1313" s="6"/>
      <c r="G1313" s="1">
        <v>10114</v>
      </c>
      <c r="H1313" s="15" t="str">
        <f t="shared" si="123"/>
        <v/>
      </c>
      <c r="I1313" s="1" t="str">
        <f t="shared" si="124"/>
        <v/>
      </c>
      <c r="J1313" s="8" t="str">
        <f t="shared" si="121"/>
        <v/>
      </c>
      <c r="K1313" s="8" t="str">
        <f>IF(A1313="","",IF(IF(O1313=O1312,IF(K1312=$R$17,$R$17,IF(AND(O1313="BUY",I1313&gt;I1312),K1312+$R$16,IF(AND(O1313="BUY",I1313&lt;=I1312),K1312,IF(AND(O1313="SELL",I1313&lt;I1312),K1312+$R$16,IF(AND(O1313="SELL",I1313&gt;=I1312),K1312,””))))),$R$16)&gt;$R$17,$R$17,IF(O1313=O1312,IF(K1312=$R$17,$R$17,IF(AND(O1313="BUY",I1313&gt;I1312),K1312+$R$16,IF(AND(O1313="BUY",I1313&lt;=I1312),K1312,IF(AND(O1313="SELL",I1313&lt;I1312),K1312+$R$16,IF(AND(O1313="SELL",I1313&gt;=I1312),K1312,””))))),$R$16)))</f>
        <v/>
      </c>
      <c r="L1313" s="8" t="str">
        <f t="shared" si="122"/>
        <v/>
      </c>
      <c r="M1313" s="15"/>
      <c r="N1313" s="15" t="str">
        <f t="shared" si="120"/>
        <v/>
      </c>
      <c r="O1313" s="11" t="str">
        <f t="shared" si="125"/>
        <v/>
      </c>
      <c r="P1313" s="16"/>
    </row>
    <row r="1314" spans="1:16">
      <c r="A1314" s="3"/>
      <c r="B1314" s="6"/>
      <c r="G1314" s="1">
        <v>13809</v>
      </c>
      <c r="H1314" s="15" t="str">
        <f t="shared" si="123"/>
        <v/>
      </c>
      <c r="I1314" s="1" t="str">
        <f t="shared" si="124"/>
        <v/>
      </c>
      <c r="J1314" s="8" t="str">
        <f t="shared" si="121"/>
        <v/>
      </c>
      <c r="K1314" s="8" t="str">
        <f>IF(A1314="","",IF(IF(O1314=O1313,IF(K1313=$R$17,$R$17,IF(AND(O1314="BUY",I1314&gt;I1313),K1313+$R$16,IF(AND(O1314="BUY",I1314&lt;=I1313),K1313,IF(AND(O1314="SELL",I1314&lt;I1313),K1313+$R$16,IF(AND(O1314="SELL",I1314&gt;=I1313),K1313,””))))),$R$16)&gt;$R$17,$R$17,IF(O1314=O1313,IF(K1313=$R$17,$R$17,IF(AND(O1314="BUY",I1314&gt;I1313),K1313+$R$16,IF(AND(O1314="BUY",I1314&lt;=I1313),K1313,IF(AND(O1314="SELL",I1314&lt;I1313),K1313+$R$16,IF(AND(O1314="SELL",I1314&gt;=I1313),K1313,””))))),$R$16)))</f>
        <v/>
      </c>
      <c r="L1314" s="8" t="str">
        <f t="shared" si="122"/>
        <v/>
      </c>
      <c r="M1314" s="15"/>
      <c r="N1314" s="15" t="str">
        <f t="shared" si="120"/>
        <v/>
      </c>
      <c r="O1314" s="11" t="str">
        <f t="shared" si="125"/>
        <v/>
      </c>
      <c r="P1314" s="16"/>
    </row>
    <row r="1315" spans="1:16">
      <c r="A1315" s="3"/>
      <c r="B1315" s="6"/>
      <c r="G1315" s="1">
        <v>6488</v>
      </c>
      <c r="H1315" s="15" t="str">
        <f t="shared" si="123"/>
        <v/>
      </c>
      <c r="I1315" s="1" t="str">
        <f t="shared" si="124"/>
        <v/>
      </c>
      <c r="J1315" s="8" t="str">
        <f t="shared" si="121"/>
        <v/>
      </c>
      <c r="K1315" s="8" t="str">
        <f>IF(A1315="","",IF(IF(O1315=O1314,IF(K1314=$R$17,$R$17,IF(AND(O1315="BUY",I1315&gt;I1314),K1314+$R$16,IF(AND(O1315="BUY",I1315&lt;=I1314),K1314,IF(AND(O1315="SELL",I1315&lt;I1314),K1314+$R$16,IF(AND(O1315="SELL",I1315&gt;=I1314),K1314,””))))),$R$16)&gt;$R$17,$R$17,IF(O1315=O1314,IF(K1314=$R$17,$R$17,IF(AND(O1315="BUY",I1315&gt;I1314),K1314+$R$16,IF(AND(O1315="BUY",I1315&lt;=I1314),K1314,IF(AND(O1315="SELL",I1315&lt;I1314),K1314+$R$16,IF(AND(O1315="SELL",I1315&gt;=I1314),K1314,””))))),$R$16)))</f>
        <v/>
      </c>
      <c r="L1315" s="8" t="str">
        <f t="shared" si="122"/>
        <v/>
      </c>
      <c r="M1315" s="15"/>
      <c r="N1315" s="15" t="str">
        <f t="shared" si="120"/>
        <v/>
      </c>
      <c r="O1315" s="11" t="str">
        <f t="shared" si="125"/>
        <v/>
      </c>
      <c r="P1315" s="16"/>
    </row>
    <row r="1316" spans="1:16">
      <c r="A1316" s="3"/>
      <c r="B1316" s="6"/>
      <c r="G1316" s="1">
        <v>4692</v>
      </c>
      <c r="H1316" s="15" t="str">
        <f t="shared" si="123"/>
        <v/>
      </c>
      <c r="I1316" s="1" t="str">
        <f t="shared" si="124"/>
        <v/>
      </c>
      <c r="J1316" s="8" t="str">
        <f t="shared" si="121"/>
        <v/>
      </c>
      <c r="K1316" s="8" t="str">
        <f>IF(A1316="","",IF(IF(O1316=O1315,IF(K1315=$R$17,$R$17,IF(AND(O1316="BUY",I1316&gt;I1315),K1315+$R$16,IF(AND(O1316="BUY",I1316&lt;=I1315),K1315,IF(AND(O1316="SELL",I1316&lt;I1315),K1315+$R$16,IF(AND(O1316="SELL",I1316&gt;=I1315),K1315,””))))),$R$16)&gt;$R$17,$R$17,IF(O1316=O1315,IF(K1315=$R$17,$R$17,IF(AND(O1316="BUY",I1316&gt;I1315),K1315+$R$16,IF(AND(O1316="BUY",I1316&lt;=I1315),K1315,IF(AND(O1316="SELL",I1316&lt;I1315),K1315+$R$16,IF(AND(O1316="SELL",I1316&gt;=I1315),K1315,””))))),$R$16)))</f>
        <v/>
      </c>
      <c r="L1316" s="8" t="str">
        <f t="shared" si="122"/>
        <v/>
      </c>
      <c r="M1316" s="15"/>
      <c r="N1316" s="15" t="str">
        <f t="shared" si="120"/>
        <v/>
      </c>
      <c r="O1316" s="11" t="str">
        <f t="shared" si="125"/>
        <v/>
      </c>
      <c r="P1316" s="16"/>
    </row>
    <row r="1317" spans="1:16">
      <c r="A1317" s="3"/>
      <c r="B1317" s="6"/>
      <c r="G1317" s="1">
        <v>6173</v>
      </c>
      <c r="H1317" s="15" t="str">
        <f t="shared" si="123"/>
        <v/>
      </c>
      <c r="I1317" s="1" t="str">
        <f t="shared" si="124"/>
        <v/>
      </c>
      <c r="J1317" s="8" t="str">
        <f t="shared" si="121"/>
        <v/>
      </c>
      <c r="K1317" s="8" t="str">
        <f>IF(A1317="","",IF(IF(O1317=O1316,IF(K1316=$R$17,$R$17,IF(AND(O1317="BUY",I1317&gt;I1316),K1316+$R$16,IF(AND(O1317="BUY",I1317&lt;=I1316),K1316,IF(AND(O1317="SELL",I1317&lt;I1316),K1316+$R$16,IF(AND(O1317="SELL",I1317&gt;=I1316),K1316,””))))),$R$16)&gt;$R$17,$R$17,IF(O1317=O1316,IF(K1316=$R$17,$R$17,IF(AND(O1317="BUY",I1317&gt;I1316),K1316+$R$16,IF(AND(O1317="BUY",I1317&lt;=I1316),K1316,IF(AND(O1317="SELL",I1317&lt;I1316),K1316+$R$16,IF(AND(O1317="SELL",I1317&gt;=I1316),K1316,””))))),$R$16)))</f>
        <v/>
      </c>
      <c r="L1317" s="8" t="str">
        <f t="shared" si="122"/>
        <v/>
      </c>
      <c r="M1317" s="15"/>
      <c r="N1317" s="15" t="str">
        <f t="shared" si="120"/>
        <v/>
      </c>
      <c r="O1317" s="11" t="str">
        <f t="shared" si="125"/>
        <v/>
      </c>
      <c r="P1317" s="16"/>
    </row>
    <row r="1318" spans="1:16">
      <c r="A1318" s="3"/>
      <c r="B1318" s="6"/>
      <c r="G1318" s="1">
        <v>8112</v>
      </c>
      <c r="H1318" s="15" t="str">
        <f t="shared" si="123"/>
        <v/>
      </c>
      <c r="I1318" s="1" t="str">
        <f t="shared" si="124"/>
        <v/>
      </c>
      <c r="J1318" s="8" t="str">
        <f t="shared" si="121"/>
        <v/>
      </c>
      <c r="K1318" s="8" t="str">
        <f>IF(A1318="","",IF(IF(O1318=O1317,IF(K1317=$R$17,$R$17,IF(AND(O1318="BUY",I1318&gt;I1317),K1317+$R$16,IF(AND(O1318="BUY",I1318&lt;=I1317),K1317,IF(AND(O1318="SELL",I1318&lt;I1317),K1317+$R$16,IF(AND(O1318="SELL",I1318&gt;=I1317),K1317,””))))),$R$16)&gt;$R$17,$R$17,IF(O1318=O1317,IF(K1317=$R$17,$R$17,IF(AND(O1318="BUY",I1318&gt;I1317),K1317+$R$16,IF(AND(O1318="BUY",I1318&lt;=I1317),K1317,IF(AND(O1318="SELL",I1318&lt;I1317),K1317+$R$16,IF(AND(O1318="SELL",I1318&gt;=I1317),K1317,””))))),$R$16)))</f>
        <v/>
      </c>
      <c r="L1318" s="8" t="str">
        <f t="shared" si="122"/>
        <v/>
      </c>
      <c r="M1318" s="15"/>
      <c r="N1318" s="15" t="str">
        <f t="shared" si="120"/>
        <v/>
      </c>
      <c r="O1318" s="11" t="str">
        <f t="shared" si="125"/>
        <v/>
      </c>
      <c r="P1318" s="16"/>
    </row>
    <row r="1319" spans="1:16">
      <c r="A1319" s="3"/>
      <c r="B1319" s="6"/>
      <c r="G1319" s="1">
        <v>7701</v>
      </c>
      <c r="H1319" s="15" t="str">
        <f t="shared" si="123"/>
        <v/>
      </c>
      <c r="I1319" s="1" t="str">
        <f t="shared" si="124"/>
        <v/>
      </c>
      <c r="J1319" s="8" t="str">
        <f t="shared" si="121"/>
        <v/>
      </c>
      <c r="K1319" s="8" t="str">
        <f>IF(A1319="","",IF(IF(O1319=O1318,IF(K1318=$R$17,$R$17,IF(AND(O1319="BUY",I1319&gt;I1318),K1318+$R$16,IF(AND(O1319="BUY",I1319&lt;=I1318),K1318,IF(AND(O1319="SELL",I1319&lt;I1318),K1318+$R$16,IF(AND(O1319="SELL",I1319&gt;=I1318),K1318,””))))),$R$16)&gt;$R$17,$R$17,IF(O1319=O1318,IF(K1318=$R$17,$R$17,IF(AND(O1319="BUY",I1319&gt;I1318),K1318+$R$16,IF(AND(O1319="BUY",I1319&lt;=I1318),K1318,IF(AND(O1319="SELL",I1319&lt;I1318),K1318+$R$16,IF(AND(O1319="SELL",I1319&gt;=I1318),K1318,””))))),$R$16)))</f>
        <v/>
      </c>
      <c r="L1319" s="8" t="str">
        <f t="shared" si="122"/>
        <v/>
      </c>
      <c r="M1319" s="15"/>
      <c r="N1319" s="15" t="str">
        <f t="shared" si="120"/>
        <v/>
      </c>
      <c r="O1319" s="11" t="str">
        <f t="shared" si="125"/>
        <v/>
      </c>
      <c r="P1319" s="16"/>
    </row>
    <row r="1320" spans="1:16">
      <c r="A1320" s="3"/>
      <c r="B1320" s="6"/>
      <c r="G1320" s="1">
        <v>3847</v>
      </c>
      <c r="H1320" s="15" t="str">
        <f t="shared" si="123"/>
        <v/>
      </c>
      <c r="I1320" s="1" t="str">
        <f t="shared" si="124"/>
        <v/>
      </c>
      <c r="J1320" s="8" t="str">
        <f t="shared" si="121"/>
        <v/>
      </c>
      <c r="K1320" s="8" t="str">
        <f>IF(A1320="","",IF(IF(O1320=O1319,IF(K1319=$R$17,$R$17,IF(AND(O1320="BUY",I1320&gt;I1319),K1319+$R$16,IF(AND(O1320="BUY",I1320&lt;=I1319),K1319,IF(AND(O1320="SELL",I1320&lt;I1319),K1319+$R$16,IF(AND(O1320="SELL",I1320&gt;=I1319),K1319,””))))),$R$16)&gt;$R$17,$R$17,IF(O1320=O1319,IF(K1319=$R$17,$R$17,IF(AND(O1320="BUY",I1320&gt;I1319),K1319+$R$16,IF(AND(O1320="BUY",I1320&lt;=I1319),K1319,IF(AND(O1320="SELL",I1320&lt;I1319),K1319+$R$16,IF(AND(O1320="SELL",I1320&gt;=I1319),K1319,””))))),$R$16)))</f>
        <v/>
      </c>
      <c r="L1320" s="8" t="str">
        <f t="shared" si="122"/>
        <v/>
      </c>
      <c r="M1320" s="15"/>
      <c r="N1320" s="15" t="str">
        <f t="shared" si="120"/>
        <v/>
      </c>
      <c r="O1320" s="11" t="str">
        <f t="shared" si="125"/>
        <v/>
      </c>
      <c r="P1320" s="16"/>
    </row>
    <row r="1321" spans="1:16">
      <c r="A1321" s="3"/>
      <c r="B1321" s="6"/>
      <c r="G1321" s="1">
        <v>11714</v>
      </c>
      <c r="H1321" s="15" t="str">
        <f t="shared" si="123"/>
        <v/>
      </c>
      <c r="I1321" s="1" t="str">
        <f t="shared" si="124"/>
        <v/>
      </c>
      <c r="J1321" s="8" t="str">
        <f t="shared" si="121"/>
        <v/>
      </c>
      <c r="K1321" s="8" t="str">
        <f>IF(A1321="","",IF(IF(O1321=O1320,IF(K1320=$R$17,$R$17,IF(AND(O1321="BUY",I1321&gt;I1320),K1320+$R$16,IF(AND(O1321="BUY",I1321&lt;=I1320),K1320,IF(AND(O1321="SELL",I1321&lt;I1320),K1320+$R$16,IF(AND(O1321="SELL",I1321&gt;=I1320),K1320,””))))),$R$16)&gt;$R$17,$R$17,IF(O1321=O1320,IF(K1320=$R$17,$R$17,IF(AND(O1321="BUY",I1321&gt;I1320),K1320+$R$16,IF(AND(O1321="BUY",I1321&lt;=I1320),K1320,IF(AND(O1321="SELL",I1321&lt;I1320),K1320+$R$16,IF(AND(O1321="SELL",I1321&gt;=I1320),K1320,””))))),$R$16)))</f>
        <v/>
      </c>
      <c r="L1321" s="8" t="str">
        <f t="shared" si="122"/>
        <v/>
      </c>
      <c r="M1321" s="15"/>
      <c r="N1321" s="15" t="str">
        <f t="shared" si="120"/>
        <v/>
      </c>
      <c r="O1321" s="11" t="str">
        <f t="shared" si="125"/>
        <v/>
      </c>
      <c r="P1321" s="16"/>
    </row>
    <row r="1322" spans="1:16">
      <c r="A1322" s="3"/>
      <c r="B1322" s="6"/>
      <c r="G1322" s="1">
        <v>9986</v>
      </c>
      <c r="H1322" s="15" t="str">
        <f t="shared" si="123"/>
        <v/>
      </c>
      <c r="I1322" s="1" t="str">
        <f t="shared" si="124"/>
        <v/>
      </c>
      <c r="J1322" s="8" t="str">
        <f t="shared" si="121"/>
        <v/>
      </c>
      <c r="K1322" s="8" t="str">
        <f>IF(A1322="","",IF(IF(O1322=O1321,IF(K1321=$R$17,$R$17,IF(AND(O1322="BUY",I1322&gt;I1321),K1321+$R$16,IF(AND(O1322="BUY",I1322&lt;=I1321),K1321,IF(AND(O1322="SELL",I1322&lt;I1321),K1321+$R$16,IF(AND(O1322="SELL",I1322&gt;=I1321),K1321,””))))),$R$16)&gt;$R$17,$R$17,IF(O1322=O1321,IF(K1321=$R$17,$R$17,IF(AND(O1322="BUY",I1322&gt;I1321),K1321+$R$16,IF(AND(O1322="BUY",I1322&lt;=I1321),K1321,IF(AND(O1322="SELL",I1322&lt;I1321),K1321+$R$16,IF(AND(O1322="SELL",I1322&gt;=I1321),K1321,””))))),$R$16)))</f>
        <v/>
      </c>
      <c r="L1322" s="8" t="str">
        <f t="shared" si="122"/>
        <v/>
      </c>
      <c r="M1322" s="15"/>
      <c r="N1322" s="15" t="str">
        <f t="shared" si="120"/>
        <v/>
      </c>
      <c r="O1322" s="11" t="str">
        <f t="shared" si="125"/>
        <v/>
      </c>
      <c r="P1322" s="16"/>
    </row>
    <row r="1323" spans="1:16">
      <c r="A1323" s="3"/>
      <c r="B1323" s="6"/>
      <c r="G1323" s="1">
        <v>8925</v>
      </c>
      <c r="H1323" s="15" t="str">
        <f t="shared" si="123"/>
        <v/>
      </c>
      <c r="I1323" s="1" t="str">
        <f t="shared" si="124"/>
        <v/>
      </c>
      <c r="J1323" s="8" t="str">
        <f t="shared" si="121"/>
        <v/>
      </c>
      <c r="K1323" s="8" t="str">
        <f>IF(A1323="","",IF(IF(O1323=O1322,IF(K1322=$R$17,$R$17,IF(AND(O1323="BUY",I1323&gt;I1322),K1322+$R$16,IF(AND(O1323="BUY",I1323&lt;=I1322),K1322,IF(AND(O1323="SELL",I1323&lt;I1322),K1322+$R$16,IF(AND(O1323="SELL",I1323&gt;=I1322),K1322,””))))),$R$16)&gt;$R$17,$R$17,IF(O1323=O1322,IF(K1322=$R$17,$R$17,IF(AND(O1323="BUY",I1323&gt;I1322),K1322+$R$16,IF(AND(O1323="BUY",I1323&lt;=I1322),K1322,IF(AND(O1323="SELL",I1323&lt;I1322),K1322+$R$16,IF(AND(O1323="SELL",I1323&gt;=I1322),K1322,””))))),$R$16)))</f>
        <v/>
      </c>
      <c r="L1323" s="8" t="str">
        <f t="shared" si="122"/>
        <v/>
      </c>
      <c r="M1323" s="15"/>
      <c r="N1323" s="15" t="str">
        <f t="shared" si="120"/>
        <v/>
      </c>
      <c r="O1323" s="11" t="str">
        <f t="shared" si="125"/>
        <v/>
      </c>
      <c r="P1323" s="16"/>
    </row>
    <row r="1324" spans="1:16">
      <c r="A1324" s="3"/>
      <c r="B1324" s="6"/>
      <c r="G1324" s="1">
        <v>19098</v>
      </c>
      <c r="H1324" s="15" t="str">
        <f t="shared" si="123"/>
        <v/>
      </c>
      <c r="I1324" s="1" t="str">
        <f t="shared" si="124"/>
        <v/>
      </c>
      <c r="J1324" s="8" t="str">
        <f t="shared" si="121"/>
        <v/>
      </c>
      <c r="K1324" s="8" t="str">
        <f>IF(A1324="","",IF(IF(O1324=O1323,IF(K1323=$R$17,$R$17,IF(AND(O1324="BUY",I1324&gt;I1323),K1323+$R$16,IF(AND(O1324="BUY",I1324&lt;=I1323),K1323,IF(AND(O1324="SELL",I1324&lt;I1323),K1323+$R$16,IF(AND(O1324="SELL",I1324&gt;=I1323),K1323,””))))),$R$16)&gt;$R$17,$R$17,IF(O1324=O1323,IF(K1323=$R$17,$R$17,IF(AND(O1324="BUY",I1324&gt;I1323),K1323+$R$16,IF(AND(O1324="BUY",I1324&lt;=I1323),K1323,IF(AND(O1324="SELL",I1324&lt;I1323),K1323+$R$16,IF(AND(O1324="SELL",I1324&gt;=I1323),K1323,””))))),$R$16)))</f>
        <v/>
      </c>
      <c r="L1324" s="8" t="str">
        <f t="shared" si="122"/>
        <v/>
      </c>
      <c r="M1324" s="15"/>
      <c r="N1324" s="15" t="str">
        <f t="shared" si="120"/>
        <v/>
      </c>
      <c r="O1324" s="11" t="str">
        <f t="shared" si="125"/>
        <v/>
      </c>
      <c r="P1324" s="16"/>
    </row>
    <row r="1325" spans="1:16">
      <c r="A1325" s="3"/>
      <c r="B1325" s="6"/>
      <c r="G1325" s="1">
        <v>17821</v>
      </c>
      <c r="H1325" s="15" t="str">
        <f t="shared" si="123"/>
        <v/>
      </c>
      <c r="I1325" s="1" t="str">
        <f t="shared" si="124"/>
        <v/>
      </c>
      <c r="J1325" s="8" t="str">
        <f t="shared" si="121"/>
        <v/>
      </c>
      <c r="K1325" s="8" t="str">
        <f>IF(A1325="","",IF(IF(O1325=O1324,IF(K1324=$R$17,$R$17,IF(AND(O1325="BUY",I1325&gt;I1324),K1324+$R$16,IF(AND(O1325="BUY",I1325&lt;=I1324),K1324,IF(AND(O1325="SELL",I1325&lt;I1324),K1324+$R$16,IF(AND(O1325="SELL",I1325&gt;=I1324),K1324,””))))),$R$16)&gt;$R$17,$R$17,IF(O1325=O1324,IF(K1324=$R$17,$R$17,IF(AND(O1325="BUY",I1325&gt;I1324),K1324+$R$16,IF(AND(O1325="BUY",I1325&lt;=I1324),K1324,IF(AND(O1325="SELL",I1325&lt;I1324),K1324+$R$16,IF(AND(O1325="SELL",I1325&gt;=I1324),K1324,””))))),$R$16)))</f>
        <v/>
      </c>
      <c r="L1325" s="8" t="str">
        <f t="shared" si="122"/>
        <v/>
      </c>
      <c r="M1325" s="15"/>
      <c r="N1325" s="15" t="str">
        <f t="shared" si="120"/>
        <v/>
      </c>
      <c r="O1325" s="11" t="str">
        <f t="shared" si="125"/>
        <v/>
      </c>
      <c r="P1325" s="16"/>
    </row>
    <row r="1326" spans="1:16">
      <c r="A1326" s="3"/>
      <c r="B1326" s="6"/>
      <c r="G1326" s="1">
        <v>10683</v>
      </c>
      <c r="H1326" s="15" t="str">
        <f t="shared" si="123"/>
        <v/>
      </c>
      <c r="I1326" s="1" t="str">
        <f t="shared" si="124"/>
        <v/>
      </c>
      <c r="J1326" s="8" t="str">
        <f t="shared" si="121"/>
        <v/>
      </c>
      <c r="K1326" s="8" t="str">
        <f>IF(A1326="","",IF(IF(O1326=O1325,IF(K1325=$R$17,$R$17,IF(AND(O1326="BUY",I1326&gt;I1325),K1325+$R$16,IF(AND(O1326="BUY",I1326&lt;=I1325),K1325,IF(AND(O1326="SELL",I1326&lt;I1325),K1325+$R$16,IF(AND(O1326="SELL",I1326&gt;=I1325),K1325,””))))),$R$16)&gt;$R$17,$R$17,IF(O1326=O1325,IF(K1325=$R$17,$R$17,IF(AND(O1326="BUY",I1326&gt;I1325),K1325+$R$16,IF(AND(O1326="BUY",I1326&lt;=I1325),K1325,IF(AND(O1326="SELL",I1326&lt;I1325),K1325+$R$16,IF(AND(O1326="SELL",I1326&gt;=I1325),K1325,””))))),$R$16)))</f>
        <v/>
      </c>
      <c r="L1326" s="8" t="str">
        <f t="shared" si="122"/>
        <v/>
      </c>
      <c r="M1326" s="15"/>
      <c r="N1326" s="15" t="str">
        <f t="shared" si="120"/>
        <v/>
      </c>
      <c r="O1326" s="11" t="str">
        <f t="shared" si="125"/>
        <v/>
      </c>
      <c r="P1326" s="16"/>
    </row>
    <row r="1327" spans="1:16">
      <c r="A1327" s="3"/>
      <c r="B1327" s="6"/>
      <c r="G1327" s="1">
        <v>8047</v>
      </c>
      <c r="H1327" s="15" t="str">
        <f t="shared" si="123"/>
        <v/>
      </c>
      <c r="I1327" s="1" t="str">
        <f t="shared" si="124"/>
        <v/>
      </c>
      <c r="J1327" s="8" t="str">
        <f t="shared" si="121"/>
        <v/>
      </c>
      <c r="K1327" s="8" t="str">
        <f>IF(A1327="","",IF(IF(O1327=O1326,IF(K1326=$R$17,$R$17,IF(AND(O1327="BUY",I1327&gt;I1326),K1326+$R$16,IF(AND(O1327="BUY",I1327&lt;=I1326),K1326,IF(AND(O1327="SELL",I1327&lt;I1326),K1326+$R$16,IF(AND(O1327="SELL",I1327&gt;=I1326),K1326,””))))),$R$16)&gt;$R$17,$R$17,IF(O1327=O1326,IF(K1326=$R$17,$R$17,IF(AND(O1327="BUY",I1327&gt;I1326),K1326+$R$16,IF(AND(O1327="BUY",I1327&lt;=I1326),K1326,IF(AND(O1327="SELL",I1327&lt;I1326),K1326+$R$16,IF(AND(O1327="SELL",I1327&gt;=I1326),K1326,””))))),$R$16)))</f>
        <v/>
      </c>
      <c r="L1327" s="8" t="str">
        <f t="shared" si="122"/>
        <v/>
      </c>
      <c r="M1327" s="15"/>
      <c r="N1327" s="15" t="str">
        <f t="shared" si="120"/>
        <v/>
      </c>
      <c r="O1327" s="11" t="str">
        <f t="shared" si="125"/>
        <v/>
      </c>
      <c r="P1327" s="16"/>
    </row>
    <row r="1328" spans="1:16">
      <c r="A1328" s="3"/>
      <c r="B1328" s="6"/>
      <c r="G1328" s="1">
        <v>9631</v>
      </c>
      <c r="H1328" s="15" t="str">
        <f t="shared" si="123"/>
        <v/>
      </c>
      <c r="I1328" s="1" t="str">
        <f t="shared" si="124"/>
        <v/>
      </c>
      <c r="J1328" s="8" t="str">
        <f t="shared" si="121"/>
        <v/>
      </c>
      <c r="K1328" s="8" t="str">
        <f>IF(A1328="","",IF(IF(O1328=O1327,IF(K1327=$R$17,$R$17,IF(AND(O1328="BUY",I1328&gt;I1327),K1327+$R$16,IF(AND(O1328="BUY",I1328&lt;=I1327),K1327,IF(AND(O1328="SELL",I1328&lt;I1327),K1327+$R$16,IF(AND(O1328="SELL",I1328&gt;=I1327),K1327,””))))),$R$16)&gt;$R$17,$R$17,IF(O1328=O1327,IF(K1327=$R$17,$R$17,IF(AND(O1328="BUY",I1328&gt;I1327),K1327+$R$16,IF(AND(O1328="BUY",I1328&lt;=I1327),K1327,IF(AND(O1328="SELL",I1328&lt;I1327),K1327+$R$16,IF(AND(O1328="SELL",I1328&gt;=I1327),K1327,””))))),$R$16)))</f>
        <v/>
      </c>
      <c r="L1328" s="8" t="str">
        <f t="shared" si="122"/>
        <v/>
      </c>
      <c r="M1328" s="15"/>
      <c r="N1328" s="15" t="str">
        <f t="shared" si="120"/>
        <v/>
      </c>
      <c r="O1328" s="11" t="str">
        <f t="shared" si="125"/>
        <v/>
      </c>
      <c r="P1328" s="16"/>
    </row>
    <row r="1329" spans="1:16">
      <c r="A1329" s="3"/>
      <c r="B1329" s="6"/>
      <c r="G1329" s="1">
        <v>22473</v>
      </c>
      <c r="H1329" s="15" t="str">
        <f t="shared" si="123"/>
        <v/>
      </c>
      <c r="I1329" s="1" t="str">
        <f t="shared" si="124"/>
        <v/>
      </c>
      <c r="J1329" s="8" t="str">
        <f t="shared" si="121"/>
        <v/>
      </c>
      <c r="K1329" s="8" t="str">
        <f>IF(A1329="","",IF(IF(O1329=O1328,IF(K1328=$R$17,$R$17,IF(AND(O1329="BUY",I1329&gt;I1328),K1328+$R$16,IF(AND(O1329="BUY",I1329&lt;=I1328),K1328,IF(AND(O1329="SELL",I1329&lt;I1328),K1328+$R$16,IF(AND(O1329="SELL",I1329&gt;=I1328),K1328,””))))),$R$16)&gt;$R$17,$R$17,IF(O1329=O1328,IF(K1328=$R$17,$R$17,IF(AND(O1329="BUY",I1329&gt;I1328),K1328+$R$16,IF(AND(O1329="BUY",I1329&lt;=I1328),K1328,IF(AND(O1329="SELL",I1329&lt;I1328),K1328+$R$16,IF(AND(O1329="SELL",I1329&gt;=I1328),K1328,””))))),$R$16)))</f>
        <v/>
      </c>
      <c r="L1329" s="8" t="str">
        <f t="shared" si="122"/>
        <v/>
      </c>
      <c r="M1329" s="15"/>
      <c r="N1329" s="15" t="str">
        <f t="shared" si="120"/>
        <v/>
      </c>
      <c r="O1329" s="11" t="str">
        <f t="shared" si="125"/>
        <v/>
      </c>
      <c r="P1329" s="16"/>
    </row>
    <row r="1330" spans="1:16">
      <c r="A1330" s="3"/>
      <c r="B1330" s="6"/>
      <c r="G1330" s="1">
        <v>3277</v>
      </c>
      <c r="H1330" s="15" t="str">
        <f t="shared" si="123"/>
        <v/>
      </c>
      <c r="I1330" s="1" t="str">
        <f t="shared" si="124"/>
        <v/>
      </c>
      <c r="J1330" s="8" t="str">
        <f t="shared" si="121"/>
        <v/>
      </c>
      <c r="K1330" s="8" t="str">
        <f>IF(A1330="","",IF(IF(O1330=O1329,IF(K1329=$R$17,$R$17,IF(AND(O1330="BUY",I1330&gt;I1329),K1329+$R$16,IF(AND(O1330="BUY",I1330&lt;=I1329),K1329,IF(AND(O1330="SELL",I1330&lt;I1329),K1329+$R$16,IF(AND(O1330="SELL",I1330&gt;=I1329),K1329,””))))),$R$16)&gt;$R$17,$R$17,IF(O1330=O1329,IF(K1329=$R$17,$R$17,IF(AND(O1330="BUY",I1330&gt;I1329),K1329+$R$16,IF(AND(O1330="BUY",I1330&lt;=I1329),K1329,IF(AND(O1330="SELL",I1330&lt;I1329),K1329+$R$16,IF(AND(O1330="SELL",I1330&gt;=I1329),K1329,””))))),$R$16)))</f>
        <v/>
      </c>
      <c r="L1330" s="8" t="str">
        <f t="shared" si="122"/>
        <v/>
      </c>
      <c r="M1330" s="15"/>
      <c r="N1330" s="15" t="str">
        <f t="shared" si="120"/>
        <v/>
      </c>
      <c r="O1330" s="11" t="str">
        <f t="shared" si="125"/>
        <v/>
      </c>
      <c r="P1330" s="16"/>
    </row>
    <row r="1331" spans="1:16">
      <c r="A1331" s="3"/>
      <c r="B1331" s="6"/>
      <c r="G1331" s="1">
        <v>2693</v>
      </c>
      <c r="H1331" s="15" t="str">
        <f t="shared" si="123"/>
        <v/>
      </c>
      <c r="I1331" s="1" t="str">
        <f t="shared" si="124"/>
        <v/>
      </c>
      <c r="J1331" s="8" t="str">
        <f t="shared" si="121"/>
        <v/>
      </c>
      <c r="K1331" s="8" t="str">
        <f>IF(A1331="","",IF(IF(O1331=O1330,IF(K1330=$R$17,$R$17,IF(AND(O1331="BUY",I1331&gt;I1330),K1330+$R$16,IF(AND(O1331="BUY",I1331&lt;=I1330),K1330,IF(AND(O1331="SELL",I1331&lt;I1330),K1330+$R$16,IF(AND(O1331="SELL",I1331&gt;=I1330),K1330,””))))),$R$16)&gt;$R$17,$R$17,IF(O1331=O1330,IF(K1330=$R$17,$R$17,IF(AND(O1331="BUY",I1331&gt;I1330),K1330+$R$16,IF(AND(O1331="BUY",I1331&lt;=I1330),K1330,IF(AND(O1331="SELL",I1331&lt;I1330),K1330+$R$16,IF(AND(O1331="SELL",I1331&gt;=I1330),K1330,””))))),$R$16)))</f>
        <v/>
      </c>
      <c r="L1331" s="8" t="str">
        <f t="shared" si="122"/>
        <v/>
      </c>
      <c r="M1331" s="15"/>
      <c r="N1331" s="15" t="str">
        <f t="shared" si="120"/>
        <v/>
      </c>
      <c r="O1331" s="11" t="str">
        <f t="shared" si="125"/>
        <v/>
      </c>
      <c r="P1331" s="16"/>
    </row>
    <row r="1332" spans="1:16">
      <c r="A1332" s="3"/>
      <c r="B1332" s="6"/>
      <c r="G1332" s="1">
        <v>6081</v>
      </c>
      <c r="H1332" s="15" t="str">
        <f t="shared" si="123"/>
        <v/>
      </c>
      <c r="I1332" s="1" t="str">
        <f t="shared" si="124"/>
        <v/>
      </c>
      <c r="J1332" s="8" t="str">
        <f t="shared" si="121"/>
        <v/>
      </c>
      <c r="K1332" s="8" t="str">
        <f>IF(A1332="","",IF(IF(O1332=O1331,IF(K1331=$R$17,$R$17,IF(AND(O1332="BUY",I1332&gt;I1331),K1331+$R$16,IF(AND(O1332="BUY",I1332&lt;=I1331),K1331,IF(AND(O1332="SELL",I1332&lt;I1331),K1331+$R$16,IF(AND(O1332="SELL",I1332&gt;=I1331),K1331,””))))),$R$16)&gt;$R$17,$R$17,IF(O1332=O1331,IF(K1331=$R$17,$R$17,IF(AND(O1332="BUY",I1332&gt;I1331),K1331+$R$16,IF(AND(O1332="BUY",I1332&lt;=I1331),K1331,IF(AND(O1332="SELL",I1332&lt;I1331),K1331+$R$16,IF(AND(O1332="SELL",I1332&gt;=I1331),K1331,””))))),$R$16)))</f>
        <v/>
      </c>
      <c r="L1332" s="8" t="str">
        <f t="shared" si="122"/>
        <v/>
      </c>
      <c r="M1332" s="15"/>
      <c r="N1332" s="15" t="str">
        <f t="shared" si="120"/>
        <v/>
      </c>
      <c r="O1332" s="11" t="str">
        <f t="shared" si="125"/>
        <v/>
      </c>
      <c r="P1332" s="16"/>
    </row>
    <row r="1333" spans="1:16">
      <c r="A1333" s="3"/>
      <c r="B1333" s="6"/>
      <c r="G1333" s="1">
        <v>5245</v>
      </c>
      <c r="H1333" s="15" t="str">
        <f t="shared" si="123"/>
        <v/>
      </c>
      <c r="I1333" s="1" t="str">
        <f t="shared" si="124"/>
        <v/>
      </c>
      <c r="J1333" s="8" t="str">
        <f t="shared" si="121"/>
        <v/>
      </c>
      <c r="K1333" s="8" t="str">
        <f>IF(A1333="","",IF(IF(O1333=O1332,IF(K1332=$R$17,$R$17,IF(AND(O1333="BUY",I1333&gt;I1332),K1332+$R$16,IF(AND(O1333="BUY",I1333&lt;=I1332),K1332,IF(AND(O1333="SELL",I1333&lt;I1332),K1332+$R$16,IF(AND(O1333="SELL",I1333&gt;=I1332),K1332,””))))),$R$16)&gt;$R$17,$R$17,IF(O1333=O1332,IF(K1332=$R$17,$R$17,IF(AND(O1333="BUY",I1333&gt;I1332),K1332+$R$16,IF(AND(O1333="BUY",I1333&lt;=I1332),K1332,IF(AND(O1333="SELL",I1333&lt;I1332),K1332+$R$16,IF(AND(O1333="SELL",I1333&gt;=I1332),K1332,””))))),$R$16)))</f>
        <v/>
      </c>
      <c r="L1333" s="8" t="str">
        <f t="shared" si="122"/>
        <v/>
      </c>
      <c r="M1333" s="15"/>
      <c r="N1333" s="15" t="str">
        <f t="shared" si="120"/>
        <v/>
      </c>
      <c r="O1333" s="11" t="str">
        <f t="shared" si="125"/>
        <v/>
      </c>
      <c r="P1333" s="16"/>
    </row>
    <row r="1334" spans="1:16">
      <c r="A1334" s="3"/>
      <c r="B1334" s="6"/>
      <c r="G1334" s="1">
        <v>13179</v>
      </c>
      <c r="H1334" s="15" t="str">
        <f t="shared" si="123"/>
        <v/>
      </c>
      <c r="I1334" s="1" t="str">
        <f t="shared" si="124"/>
        <v/>
      </c>
      <c r="J1334" s="8" t="str">
        <f t="shared" si="121"/>
        <v/>
      </c>
      <c r="K1334" s="8" t="str">
        <f>IF(A1334="","",IF(IF(O1334=O1333,IF(K1333=$R$17,$R$17,IF(AND(O1334="BUY",I1334&gt;I1333),K1333+$R$16,IF(AND(O1334="BUY",I1334&lt;=I1333),K1333,IF(AND(O1334="SELL",I1334&lt;I1333),K1333+$R$16,IF(AND(O1334="SELL",I1334&gt;=I1333),K1333,””))))),$R$16)&gt;$R$17,$R$17,IF(O1334=O1333,IF(K1333=$R$17,$R$17,IF(AND(O1334="BUY",I1334&gt;I1333),K1333+$R$16,IF(AND(O1334="BUY",I1334&lt;=I1333),K1333,IF(AND(O1334="SELL",I1334&lt;I1333),K1333+$R$16,IF(AND(O1334="SELL",I1334&gt;=I1333),K1333,””))))),$R$16)))</f>
        <v/>
      </c>
      <c r="L1334" s="8" t="str">
        <f t="shared" si="122"/>
        <v/>
      </c>
      <c r="M1334" s="15"/>
      <c r="N1334" s="15" t="str">
        <f t="shared" si="120"/>
        <v/>
      </c>
      <c r="O1334" s="11" t="str">
        <f t="shared" si="125"/>
        <v/>
      </c>
      <c r="P1334" s="16"/>
    </row>
    <row r="1335" spans="1:16">
      <c r="A1335" s="3"/>
      <c r="B1335" s="6"/>
      <c r="G1335" s="1">
        <v>5848</v>
      </c>
      <c r="H1335" s="15" t="str">
        <f t="shared" si="123"/>
        <v/>
      </c>
      <c r="I1335" s="1" t="str">
        <f t="shared" si="124"/>
        <v/>
      </c>
      <c r="J1335" s="8" t="str">
        <f t="shared" si="121"/>
        <v/>
      </c>
      <c r="K1335" s="8" t="str">
        <f>IF(A1335="","",IF(IF(O1335=O1334,IF(K1334=$R$17,$R$17,IF(AND(O1335="BUY",I1335&gt;I1334),K1334+$R$16,IF(AND(O1335="BUY",I1335&lt;=I1334),K1334,IF(AND(O1335="SELL",I1335&lt;I1334),K1334+$R$16,IF(AND(O1335="SELL",I1335&gt;=I1334),K1334,””))))),$R$16)&gt;$R$17,$R$17,IF(O1335=O1334,IF(K1334=$R$17,$R$17,IF(AND(O1335="BUY",I1335&gt;I1334),K1334+$R$16,IF(AND(O1335="BUY",I1335&lt;=I1334),K1334,IF(AND(O1335="SELL",I1335&lt;I1334),K1334+$R$16,IF(AND(O1335="SELL",I1335&gt;=I1334),K1334,””))))),$R$16)))</f>
        <v/>
      </c>
      <c r="L1335" s="8" t="str">
        <f t="shared" si="122"/>
        <v/>
      </c>
      <c r="M1335" s="15"/>
      <c r="N1335" s="15" t="str">
        <f t="shared" si="120"/>
        <v/>
      </c>
      <c r="O1335" s="11" t="str">
        <f t="shared" si="125"/>
        <v/>
      </c>
      <c r="P1335" s="16"/>
    </row>
    <row r="1336" spans="1:16">
      <c r="A1336" s="3"/>
      <c r="B1336" s="6"/>
      <c r="G1336" s="1">
        <v>6901</v>
      </c>
      <c r="H1336" s="15" t="str">
        <f t="shared" si="123"/>
        <v/>
      </c>
      <c r="I1336" s="1" t="str">
        <f t="shared" si="124"/>
        <v/>
      </c>
      <c r="J1336" s="8" t="str">
        <f t="shared" si="121"/>
        <v/>
      </c>
      <c r="K1336" s="8" t="str">
        <f>IF(A1336="","",IF(IF(O1336=O1335,IF(K1335=$R$17,$R$17,IF(AND(O1336="BUY",I1336&gt;I1335),K1335+$R$16,IF(AND(O1336="BUY",I1336&lt;=I1335),K1335,IF(AND(O1336="SELL",I1336&lt;I1335),K1335+$R$16,IF(AND(O1336="SELL",I1336&gt;=I1335),K1335,””))))),$R$16)&gt;$R$17,$R$17,IF(O1336=O1335,IF(K1335=$R$17,$R$17,IF(AND(O1336="BUY",I1336&gt;I1335),K1335+$R$16,IF(AND(O1336="BUY",I1336&lt;=I1335),K1335,IF(AND(O1336="SELL",I1336&lt;I1335),K1335+$R$16,IF(AND(O1336="SELL",I1336&gt;=I1335),K1335,””))))),$R$16)))</f>
        <v/>
      </c>
      <c r="L1336" s="8" t="str">
        <f t="shared" si="122"/>
        <v/>
      </c>
      <c r="M1336" s="15"/>
      <c r="N1336" s="15" t="str">
        <f t="shared" si="120"/>
        <v/>
      </c>
      <c r="O1336" s="11" t="str">
        <f t="shared" si="125"/>
        <v/>
      </c>
      <c r="P1336" s="16"/>
    </row>
    <row r="1337" spans="1:16">
      <c r="A1337" s="3"/>
      <c r="B1337" s="6"/>
      <c r="G1337" s="1">
        <v>10187</v>
      </c>
      <c r="H1337" s="15" t="str">
        <f t="shared" si="123"/>
        <v/>
      </c>
      <c r="I1337" s="1" t="str">
        <f t="shared" si="124"/>
        <v/>
      </c>
      <c r="J1337" s="8" t="str">
        <f t="shared" si="121"/>
        <v/>
      </c>
      <c r="K1337" s="8" t="str">
        <f>IF(A1337="","",IF(IF(O1337=O1336,IF(K1336=$R$17,$R$17,IF(AND(O1337="BUY",I1337&gt;I1336),K1336+$R$16,IF(AND(O1337="BUY",I1337&lt;=I1336),K1336,IF(AND(O1337="SELL",I1337&lt;I1336),K1336+$R$16,IF(AND(O1337="SELL",I1337&gt;=I1336),K1336,””))))),$R$16)&gt;$R$17,$R$17,IF(O1337=O1336,IF(K1336=$R$17,$R$17,IF(AND(O1337="BUY",I1337&gt;I1336),K1336+$R$16,IF(AND(O1337="BUY",I1337&lt;=I1336),K1336,IF(AND(O1337="SELL",I1337&lt;I1336),K1336+$R$16,IF(AND(O1337="SELL",I1337&gt;=I1336),K1336,””))))),$R$16)))</f>
        <v/>
      </c>
      <c r="L1337" s="8" t="str">
        <f t="shared" si="122"/>
        <v/>
      </c>
      <c r="M1337" s="15"/>
      <c r="N1337" s="15" t="str">
        <f t="shared" si="120"/>
        <v/>
      </c>
      <c r="O1337" s="11" t="str">
        <f t="shared" si="125"/>
        <v/>
      </c>
      <c r="P1337" s="16"/>
    </row>
    <row r="1338" spans="1:16">
      <c r="A1338" s="3"/>
      <c r="B1338" s="6"/>
      <c r="G1338" s="1">
        <v>18993</v>
      </c>
      <c r="H1338" s="15" t="str">
        <f t="shared" si="123"/>
        <v/>
      </c>
      <c r="I1338" s="1" t="str">
        <f t="shared" si="124"/>
        <v/>
      </c>
      <c r="J1338" s="8" t="str">
        <f t="shared" si="121"/>
        <v/>
      </c>
      <c r="K1338" s="8" t="str">
        <f>IF(A1338="","",IF(IF(O1338=O1337,IF(K1337=$R$17,$R$17,IF(AND(O1338="BUY",I1338&gt;I1337),K1337+$R$16,IF(AND(O1338="BUY",I1338&lt;=I1337),K1337,IF(AND(O1338="SELL",I1338&lt;I1337),K1337+$R$16,IF(AND(O1338="SELL",I1338&gt;=I1337),K1337,””))))),$R$16)&gt;$R$17,$R$17,IF(O1338=O1337,IF(K1337=$R$17,$R$17,IF(AND(O1338="BUY",I1338&gt;I1337),K1337+$R$16,IF(AND(O1338="BUY",I1338&lt;=I1337),K1337,IF(AND(O1338="SELL",I1338&lt;I1337),K1337+$R$16,IF(AND(O1338="SELL",I1338&gt;=I1337),K1337,””))))),$R$16)))</f>
        <v/>
      </c>
      <c r="L1338" s="8" t="str">
        <f t="shared" si="122"/>
        <v/>
      </c>
      <c r="M1338" s="15"/>
      <c r="N1338" s="15" t="str">
        <f t="shared" si="120"/>
        <v/>
      </c>
      <c r="O1338" s="11" t="str">
        <f t="shared" si="125"/>
        <v/>
      </c>
      <c r="P1338" s="16"/>
    </row>
    <row r="1339" spans="1:16">
      <c r="A1339" s="3"/>
      <c r="B1339" s="6"/>
      <c r="G1339" s="1">
        <v>7840</v>
      </c>
      <c r="H1339" s="15" t="str">
        <f t="shared" si="123"/>
        <v/>
      </c>
      <c r="I1339" s="1" t="str">
        <f t="shared" si="124"/>
        <v/>
      </c>
      <c r="J1339" s="8" t="str">
        <f t="shared" si="121"/>
        <v/>
      </c>
      <c r="K1339" s="8" t="str">
        <f>IF(A1339="","",IF(IF(O1339=O1338,IF(K1338=$R$17,$R$17,IF(AND(O1339="BUY",I1339&gt;I1338),K1338+$R$16,IF(AND(O1339="BUY",I1339&lt;=I1338),K1338,IF(AND(O1339="SELL",I1339&lt;I1338),K1338+$R$16,IF(AND(O1339="SELL",I1339&gt;=I1338),K1338,””))))),$R$16)&gt;$R$17,$R$17,IF(O1339=O1338,IF(K1338=$R$17,$R$17,IF(AND(O1339="BUY",I1339&gt;I1338),K1338+$R$16,IF(AND(O1339="BUY",I1339&lt;=I1338),K1338,IF(AND(O1339="SELL",I1339&lt;I1338),K1338+$R$16,IF(AND(O1339="SELL",I1339&gt;=I1338),K1338,””))))),$R$16)))</f>
        <v/>
      </c>
      <c r="L1339" s="8" t="str">
        <f t="shared" si="122"/>
        <v/>
      </c>
      <c r="M1339" s="15"/>
      <c r="N1339" s="15" t="str">
        <f t="shared" si="120"/>
        <v/>
      </c>
      <c r="O1339" s="11" t="str">
        <f t="shared" si="125"/>
        <v/>
      </c>
      <c r="P1339" s="16"/>
    </row>
    <row r="1340" spans="1:16">
      <c r="A1340" s="3"/>
      <c r="B1340" s="6"/>
      <c r="G1340" s="1">
        <v>12176</v>
      </c>
      <c r="H1340" s="15" t="str">
        <f t="shared" si="123"/>
        <v/>
      </c>
      <c r="I1340" s="1" t="str">
        <f t="shared" si="124"/>
        <v/>
      </c>
      <c r="J1340" s="8" t="str">
        <f t="shared" si="121"/>
        <v/>
      </c>
      <c r="K1340" s="8" t="str">
        <f>IF(A1340="","",IF(IF(O1340=O1339,IF(K1339=$R$17,$R$17,IF(AND(O1340="BUY",I1340&gt;I1339),K1339+$R$16,IF(AND(O1340="BUY",I1340&lt;=I1339),K1339,IF(AND(O1340="SELL",I1340&lt;I1339),K1339+$R$16,IF(AND(O1340="SELL",I1340&gt;=I1339),K1339,””))))),$R$16)&gt;$R$17,$R$17,IF(O1340=O1339,IF(K1339=$R$17,$R$17,IF(AND(O1340="BUY",I1340&gt;I1339),K1339+$R$16,IF(AND(O1340="BUY",I1340&lt;=I1339),K1339,IF(AND(O1340="SELL",I1340&lt;I1339),K1339+$R$16,IF(AND(O1340="SELL",I1340&gt;=I1339),K1339,””))))),$R$16)))</f>
        <v/>
      </c>
      <c r="L1340" s="8" t="str">
        <f t="shared" si="122"/>
        <v/>
      </c>
      <c r="M1340" s="15"/>
      <c r="N1340" s="15" t="str">
        <f t="shared" si="120"/>
        <v/>
      </c>
      <c r="O1340" s="11" t="str">
        <f t="shared" si="125"/>
        <v/>
      </c>
      <c r="P1340" s="16"/>
    </row>
    <row r="1341" spans="1:16">
      <c r="A1341" s="3"/>
      <c r="B1341" s="6"/>
      <c r="G1341" s="1">
        <v>17043</v>
      </c>
      <c r="H1341" s="15" t="str">
        <f t="shared" si="123"/>
        <v/>
      </c>
      <c r="I1341" s="1" t="str">
        <f t="shared" si="124"/>
        <v/>
      </c>
      <c r="J1341" s="8" t="str">
        <f t="shared" si="121"/>
        <v/>
      </c>
      <c r="K1341" s="8" t="str">
        <f>IF(A1341="","",IF(IF(O1341=O1340,IF(K1340=$R$17,$R$17,IF(AND(O1341="BUY",I1341&gt;I1340),K1340+$R$16,IF(AND(O1341="BUY",I1341&lt;=I1340),K1340,IF(AND(O1341="SELL",I1341&lt;I1340),K1340+$R$16,IF(AND(O1341="SELL",I1341&gt;=I1340),K1340,””))))),$R$16)&gt;$R$17,$R$17,IF(O1341=O1340,IF(K1340=$R$17,$R$17,IF(AND(O1341="BUY",I1341&gt;I1340),K1340+$R$16,IF(AND(O1341="BUY",I1341&lt;=I1340),K1340,IF(AND(O1341="SELL",I1341&lt;I1340),K1340+$R$16,IF(AND(O1341="SELL",I1341&gt;=I1340),K1340,””))))),$R$16)))</f>
        <v/>
      </c>
      <c r="L1341" s="8" t="str">
        <f t="shared" si="122"/>
        <v/>
      </c>
      <c r="M1341" s="15"/>
      <c r="N1341" s="15" t="str">
        <f t="shared" si="120"/>
        <v/>
      </c>
      <c r="O1341" s="11" t="str">
        <f t="shared" si="125"/>
        <v/>
      </c>
      <c r="P1341" s="16"/>
    </row>
    <row r="1342" spans="1:16">
      <c r="A1342" s="3"/>
      <c r="B1342" s="6"/>
      <c r="G1342" s="1">
        <v>8591</v>
      </c>
      <c r="H1342" s="15" t="str">
        <f t="shared" si="123"/>
        <v/>
      </c>
      <c r="I1342" s="1" t="str">
        <f t="shared" si="124"/>
        <v/>
      </c>
      <c r="J1342" s="8" t="str">
        <f t="shared" si="121"/>
        <v/>
      </c>
      <c r="K1342" s="8" t="str">
        <f>IF(A1342="","",IF(IF(O1342=O1341,IF(K1341=$R$17,$R$17,IF(AND(O1342="BUY",I1342&gt;I1341),K1341+$R$16,IF(AND(O1342="BUY",I1342&lt;=I1341),K1341,IF(AND(O1342="SELL",I1342&lt;I1341),K1341+$R$16,IF(AND(O1342="SELL",I1342&gt;=I1341),K1341,””))))),$R$16)&gt;$R$17,$R$17,IF(O1342=O1341,IF(K1341=$R$17,$R$17,IF(AND(O1342="BUY",I1342&gt;I1341),K1341+$R$16,IF(AND(O1342="BUY",I1342&lt;=I1341),K1341,IF(AND(O1342="SELL",I1342&lt;I1341),K1341+$R$16,IF(AND(O1342="SELL",I1342&gt;=I1341),K1341,””))))),$R$16)))</f>
        <v/>
      </c>
      <c r="L1342" s="8" t="str">
        <f t="shared" si="122"/>
        <v/>
      </c>
      <c r="M1342" s="15"/>
      <c r="N1342" s="15" t="str">
        <f t="shared" si="120"/>
        <v/>
      </c>
      <c r="O1342" s="11" t="str">
        <f t="shared" si="125"/>
        <v/>
      </c>
      <c r="P1342" s="16"/>
    </row>
    <row r="1343" spans="1:16">
      <c r="A1343" s="3"/>
      <c r="B1343" s="6"/>
      <c r="G1343" s="1">
        <v>9268</v>
      </c>
      <c r="H1343" s="15" t="str">
        <f t="shared" si="123"/>
        <v/>
      </c>
      <c r="I1343" s="1" t="str">
        <f t="shared" si="124"/>
        <v/>
      </c>
      <c r="J1343" s="8" t="str">
        <f t="shared" si="121"/>
        <v/>
      </c>
      <c r="K1343" s="8" t="str">
        <f>IF(A1343="","",IF(IF(O1343=O1342,IF(K1342=$R$17,$R$17,IF(AND(O1343="BUY",I1343&gt;I1342),K1342+$R$16,IF(AND(O1343="BUY",I1343&lt;=I1342),K1342,IF(AND(O1343="SELL",I1343&lt;I1342),K1342+$R$16,IF(AND(O1343="SELL",I1343&gt;=I1342),K1342,””))))),$R$16)&gt;$R$17,$R$17,IF(O1343=O1342,IF(K1342=$R$17,$R$17,IF(AND(O1343="BUY",I1343&gt;I1342),K1342+$R$16,IF(AND(O1343="BUY",I1343&lt;=I1342),K1342,IF(AND(O1343="SELL",I1343&lt;I1342),K1342+$R$16,IF(AND(O1343="SELL",I1343&gt;=I1342),K1342,””))))),$R$16)))</f>
        <v/>
      </c>
      <c r="L1343" s="8" t="str">
        <f t="shared" si="122"/>
        <v/>
      </c>
      <c r="M1343" s="15"/>
      <c r="N1343" s="15" t="str">
        <f t="shared" si="120"/>
        <v/>
      </c>
      <c r="O1343" s="11" t="str">
        <f t="shared" si="125"/>
        <v/>
      </c>
      <c r="P1343" s="16"/>
    </row>
    <row r="1344" spans="1:16">
      <c r="A1344" s="3"/>
      <c r="B1344" s="6"/>
      <c r="G1344" s="1">
        <v>5185</v>
      </c>
      <c r="H1344" s="15" t="str">
        <f t="shared" si="123"/>
        <v/>
      </c>
      <c r="I1344" s="1" t="str">
        <f t="shared" si="124"/>
        <v/>
      </c>
      <c r="J1344" s="8" t="str">
        <f t="shared" si="121"/>
        <v/>
      </c>
      <c r="K1344" s="8" t="str">
        <f>IF(A1344="","",IF(IF(O1344=O1343,IF(K1343=$R$17,$R$17,IF(AND(O1344="BUY",I1344&gt;I1343),K1343+$R$16,IF(AND(O1344="BUY",I1344&lt;=I1343),K1343,IF(AND(O1344="SELL",I1344&lt;I1343),K1343+$R$16,IF(AND(O1344="SELL",I1344&gt;=I1343),K1343,””))))),$R$16)&gt;$R$17,$R$17,IF(O1344=O1343,IF(K1343=$R$17,$R$17,IF(AND(O1344="BUY",I1344&gt;I1343),K1343+$R$16,IF(AND(O1344="BUY",I1344&lt;=I1343),K1343,IF(AND(O1344="SELL",I1344&lt;I1343),K1343+$R$16,IF(AND(O1344="SELL",I1344&gt;=I1343),K1343,””))))),$R$16)))</f>
        <v/>
      </c>
      <c r="L1344" s="8" t="str">
        <f t="shared" si="122"/>
        <v/>
      </c>
      <c r="M1344" s="15"/>
      <c r="N1344" s="15" t="str">
        <f t="shared" si="120"/>
        <v/>
      </c>
      <c r="O1344" s="11" t="str">
        <f t="shared" si="125"/>
        <v/>
      </c>
      <c r="P1344" s="16"/>
    </row>
    <row r="1345" spans="1:16">
      <c r="A1345" s="3"/>
      <c r="B1345" s="6"/>
      <c r="G1345" s="1">
        <v>9012</v>
      </c>
      <c r="H1345" s="15" t="str">
        <f t="shared" si="123"/>
        <v/>
      </c>
      <c r="I1345" s="1" t="str">
        <f t="shared" si="124"/>
        <v/>
      </c>
      <c r="J1345" s="8" t="str">
        <f t="shared" si="121"/>
        <v/>
      </c>
      <c r="K1345" s="8" t="str">
        <f>IF(A1345="","",IF(IF(O1345=O1344,IF(K1344=$R$17,$R$17,IF(AND(O1345="BUY",I1345&gt;I1344),K1344+$R$16,IF(AND(O1345="BUY",I1345&lt;=I1344),K1344,IF(AND(O1345="SELL",I1345&lt;I1344),K1344+$R$16,IF(AND(O1345="SELL",I1345&gt;=I1344),K1344,””))))),$R$16)&gt;$R$17,$R$17,IF(O1345=O1344,IF(K1344=$R$17,$R$17,IF(AND(O1345="BUY",I1345&gt;I1344),K1344+$R$16,IF(AND(O1345="BUY",I1345&lt;=I1344),K1344,IF(AND(O1345="SELL",I1345&lt;I1344),K1344+$R$16,IF(AND(O1345="SELL",I1345&gt;=I1344),K1344,””))))),$R$16)))</f>
        <v/>
      </c>
      <c r="L1345" s="8" t="str">
        <f t="shared" si="122"/>
        <v/>
      </c>
      <c r="M1345" s="15"/>
      <c r="N1345" s="15" t="str">
        <f t="shared" si="120"/>
        <v/>
      </c>
      <c r="O1345" s="11" t="str">
        <f t="shared" si="125"/>
        <v/>
      </c>
      <c r="P1345" s="16"/>
    </row>
    <row r="1346" spans="1:16">
      <c r="A1346" s="3"/>
      <c r="B1346" s="6"/>
      <c r="G1346" s="1">
        <v>6013</v>
      </c>
      <c r="H1346" s="15" t="str">
        <f t="shared" si="123"/>
        <v/>
      </c>
      <c r="I1346" s="1" t="str">
        <f t="shared" si="124"/>
        <v/>
      </c>
      <c r="J1346" s="8" t="str">
        <f t="shared" si="121"/>
        <v/>
      </c>
      <c r="K1346" s="8" t="str">
        <f>IF(A1346="","",IF(IF(O1346=O1345,IF(K1345=$R$17,$R$17,IF(AND(O1346="BUY",I1346&gt;I1345),K1345+$R$16,IF(AND(O1346="BUY",I1346&lt;=I1345),K1345,IF(AND(O1346="SELL",I1346&lt;I1345),K1345+$R$16,IF(AND(O1346="SELL",I1346&gt;=I1345),K1345,””))))),$R$16)&gt;$R$17,$R$17,IF(O1346=O1345,IF(K1345=$R$17,$R$17,IF(AND(O1346="BUY",I1346&gt;I1345),K1345+$R$16,IF(AND(O1346="BUY",I1346&lt;=I1345),K1345,IF(AND(O1346="SELL",I1346&lt;I1345),K1345+$R$16,IF(AND(O1346="SELL",I1346&gt;=I1345),K1345,””))))),$R$16)))</f>
        <v/>
      </c>
      <c r="L1346" s="8" t="str">
        <f t="shared" si="122"/>
        <v/>
      </c>
      <c r="M1346" s="15"/>
      <c r="N1346" s="15" t="str">
        <f t="shared" si="120"/>
        <v/>
      </c>
      <c r="O1346" s="11" t="str">
        <f t="shared" si="125"/>
        <v/>
      </c>
      <c r="P1346" s="16"/>
    </row>
    <row r="1347" spans="1:16">
      <c r="A1347" s="3"/>
      <c r="B1347" s="6"/>
      <c r="G1347" s="1">
        <v>2887</v>
      </c>
      <c r="H1347" s="15" t="str">
        <f t="shared" si="123"/>
        <v/>
      </c>
      <c r="I1347" s="1" t="str">
        <f t="shared" si="124"/>
        <v/>
      </c>
      <c r="J1347" s="8" t="str">
        <f t="shared" si="121"/>
        <v/>
      </c>
      <c r="K1347" s="8" t="str">
        <f>IF(A1347="","",IF(IF(O1347=O1346,IF(K1346=$R$17,$R$17,IF(AND(O1347="BUY",I1347&gt;I1346),K1346+$R$16,IF(AND(O1347="BUY",I1347&lt;=I1346),K1346,IF(AND(O1347="SELL",I1347&lt;I1346),K1346+$R$16,IF(AND(O1347="SELL",I1347&gt;=I1346),K1346,””))))),$R$16)&gt;$R$17,$R$17,IF(O1347=O1346,IF(K1346=$R$17,$R$17,IF(AND(O1347="BUY",I1347&gt;I1346),K1346+$R$16,IF(AND(O1347="BUY",I1347&lt;=I1346),K1346,IF(AND(O1347="SELL",I1347&lt;I1346),K1346+$R$16,IF(AND(O1347="SELL",I1347&gt;=I1346),K1346,””))))),$R$16)))</f>
        <v/>
      </c>
      <c r="L1347" s="8" t="str">
        <f t="shared" si="122"/>
        <v/>
      </c>
      <c r="M1347" s="15"/>
      <c r="N1347" s="15" t="str">
        <f t="shared" ref="N1347:N1410" si="126">H1347</f>
        <v/>
      </c>
      <c r="O1347" s="11" t="str">
        <f t="shared" si="125"/>
        <v/>
      </c>
      <c r="P1347" s="16"/>
    </row>
    <row r="1348" spans="1:16">
      <c r="A1348" s="3"/>
      <c r="B1348" s="6"/>
      <c r="G1348" s="1">
        <v>624</v>
      </c>
      <c r="H1348" s="15" t="str">
        <f t="shared" si="123"/>
        <v/>
      </c>
      <c r="I1348" s="1" t="str">
        <f t="shared" si="124"/>
        <v/>
      </c>
      <c r="J1348" s="8" t="str">
        <f t="shared" ref="J1348:J1411" si="127">IF(A1348="","",I1348-H1348)</f>
        <v/>
      </c>
      <c r="K1348" s="8" t="str">
        <f>IF(A1348="","",IF(IF(O1348=O1347,IF(K1347=$R$17,$R$17,IF(AND(O1348="BUY",I1348&gt;I1347),K1347+$R$16,IF(AND(O1348="BUY",I1348&lt;=I1347),K1347,IF(AND(O1348="SELL",I1348&lt;I1347),K1347+$R$16,IF(AND(O1348="SELL",I1348&gt;=I1347),K1347,””))))),$R$16)&gt;$R$17,$R$17,IF(O1348=O1347,IF(K1347=$R$17,$R$17,IF(AND(O1348="BUY",I1348&gt;I1347),K1347+$R$16,IF(AND(O1348="BUY",I1348&lt;=I1347),K1347,IF(AND(O1348="SELL",I1348&lt;I1347),K1347+$R$16,IF(AND(O1348="SELL",I1348&gt;=I1347),K1347,””))))),$R$16)))</f>
        <v/>
      </c>
      <c r="L1348" s="8" t="str">
        <f t="shared" ref="L1348:L1411" si="128">IF(A1348="","",K1348*J1348)</f>
        <v/>
      </c>
      <c r="M1348" s="15"/>
      <c r="N1348" s="15" t="str">
        <f t="shared" si="126"/>
        <v/>
      </c>
      <c r="O1348" s="11" t="str">
        <f t="shared" si="125"/>
        <v/>
      </c>
      <c r="P1348" s="16"/>
    </row>
    <row r="1349" spans="1:16">
      <c r="A1349" s="3"/>
      <c r="B1349" s="6"/>
      <c r="G1349" s="1">
        <v>2069</v>
      </c>
      <c r="H1349" s="15" t="str">
        <f t="shared" ref="H1349:H1412" si="129">IF(A1349="","",IF(AND(O1348="BUY",H1348+L1348&gt;E1349),I1348,IF(AND(O1348="SELL",H1348+L1348&lt;D1349),I1348,H1348+L1348)))</f>
        <v/>
      </c>
      <c r="I1349" s="1" t="str">
        <f t="shared" ref="I1349:I1412" si="130">IF(A1349="","",IF(AND(O1349="BUY",D1349&gt;I1348),D1349,IF(AND(O1349="BUY",D1349&lt;=I1348),I1348,IF(AND(O1349="SELL",E1349&lt;I1348),E1349,I1348))))</f>
        <v/>
      </c>
      <c r="J1349" s="8" t="str">
        <f t="shared" si="127"/>
        <v/>
      </c>
      <c r="K1349" s="8" t="str">
        <f>IF(A1349="","",IF(IF(O1349=O1348,IF(K1348=$R$17,$R$17,IF(AND(O1349="BUY",I1349&gt;I1348),K1348+$R$16,IF(AND(O1349="BUY",I1349&lt;=I1348),K1348,IF(AND(O1349="SELL",I1349&lt;I1348),K1348+$R$16,IF(AND(O1349="SELL",I1349&gt;=I1348),K1348,””))))),$R$16)&gt;$R$17,$R$17,IF(O1349=O1348,IF(K1348=$R$17,$R$17,IF(AND(O1349="BUY",I1349&gt;I1348),K1348+$R$16,IF(AND(O1349="BUY",I1349&lt;=I1348),K1348,IF(AND(O1349="SELL",I1349&lt;I1348),K1348+$R$16,IF(AND(O1349="SELL",I1349&gt;=I1348),K1348,””))))),$R$16)))</f>
        <v/>
      </c>
      <c r="L1349" s="8" t="str">
        <f t="shared" si="128"/>
        <v/>
      </c>
      <c r="M1349" s="15"/>
      <c r="N1349" s="15" t="str">
        <f t="shared" si="126"/>
        <v/>
      </c>
      <c r="O1349" s="11" t="str">
        <f t="shared" ref="O1349:O1412" si="131">IF(H1349&lt;D1349,"BUY",IF(H1349&gt;E1349,"SELL",""))</f>
        <v/>
      </c>
      <c r="P1349" s="16"/>
    </row>
    <row r="1350" spans="1:16">
      <c r="A1350" s="3"/>
      <c r="B1350" s="6"/>
      <c r="G1350" s="1">
        <v>1203</v>
      </c>
      <c r="H1350" s="15" t="str">
        <f t="shared" si="129"/>
        <v/>
      </c>
      <c r="I1350" s="1" t="str">
        <f t="shared" si="130"/>
        <v/>
      </c>
      <c r="J1350" s="8" t="str">
        <f t="shared" si="127"/>
        <v/>
      </c>
      <c r="K1350" s="8" t="str">
        <f>IF(A1350="","",IF(IF(O1350=O1349,IF(K1349=$R$17,$R$17,IF(AND(O1350="BUY",I1350&gt;I1349),K1349+$R$16,IF(AND(O1350="BUY",I1350&lt;=I1349),K1349,IF(AND(O1350="SELL",I1350&lt;I1349),K1349+$R$16,IF(AND(O1350="SELL",I1350&gt;=I1349),K1349,””))))),$R$16)&gt;$R$17,$R$17,IF(O1350=O1349,IF(K1349=$R$17,$R$17,IF(AND(O1350="BUY",I1350&gt;I1349),K1349+$R$16,IF(AND(O1350="BUY",I1350&lt;=I1349),K1349,IF(AND(O1350="SELL",I1350&lt;I1349),K1349+$R$16,IF(AND(O1350="SELL",I1350&gt;=I1349),K1349,””))))),$R$16)))</f>
        <v/>
      </c>
      <c r="L1350" s="8" t="str">
        <f t="shared" si="128"/>
        <v/>
      </c>
      <c r="M1350" s="15"/>
      <c r="N1350" s="15" t="str">
        <f t="shared" si="126"/>
        <v/>
      </c>
      <c r="O1350" s="11" t="str">
        <f t="shared" si="131"/>
        <v/>
      </c>
      <c r="P1350" s="16"/>
    </row>
    <row r="1351" spans="1:16">
      <c r="A1351" s="3"/>
      <c r="B1351" s="6"/>
      <c r="G1351" s="1">
        <v>556</v>
      </c>
      <c r="H1351" s="15" t="str">
        <f t="shared" si="129"/>
        <v/>
      </c>
      <c r="I1351" s="1" t="str">
        <f t="shared" si="130"/>
        <v/>
      </c>
      <c r="J1351" s="8" t="str">
        <f t="shared" si="127"/>
        <v/>
      </c>
      <c r="K1351" s="8" t="str">
        <f>IF(A1351="","",IF(IF(O1351=O1350,IF(K1350=$R$17,$R$17,IF(AND(O1351="BUY",I1351&gt;I1350),K1350+$R$16,IF(AND(O1351="BUY",I1351&lt;=I1350),K1350,IF(AND(O1351="SELL",I1351&lt;I1350),K1350+$R$16,IF(AND(O1351="SELL",I1351&gt;=I1350),K1350,””))))),$R$16)&gt;$R$17,$R$17,IF(O1351=O1350,IF(K1350=$R$17,$R$17,IF(AND(O1351="BUY",I1351&gt;I1350),K1350+$R$16,IF(AND(O1351="BUY",I1351&lt;=I1350),K1350,IF(AND(O1351="SELL",I1351&lt;I1350),K1350+$R$16,IF(AND(O1351="SELL",I1351&gt;=I1350),K1350,””))))),$R$16)))</f>
        <v/>
      </c>
      <c r="L1351" s="8" t="str">
        <f t="shared" si="128"/>
        <v/>
      </c>
      <c r="M1351" s="15"/>
      <c r="N1351" s="15" t="str">
        <f t="shared" si="126"/>
        <v/>
      </c>
      <c r="O1351" s="11" t="str">
        <f t="shared" si="131"/>
        <v/>
      </c>
      <c r="P1351" s="16"/>
    </row>
    <row r="1352" spans="1:16">
      <c r="A1352" s="3"/>
      <c r="B1352" s="6"/>
      <c r="G1352" s="1">
        <v>4575</v>
      </c>
      <c r="H1352" s="15" t="str">
        <f t="shared" si="129"/>
        <v/>
      </c>
      <c r="I1352" s="1" t="str">
        <f t="shared" si="130"/>
        <v/>
      </c>
      <c r="J1352" s="8" t="str">
        <f t="shared" si="127"/>
        <v/>
      </c>
      <c r="K1352" s="8" t="str">
        <f>IF(A1352="","",IF(IF(O1352=O1351,IF(K1351=$R$17,$R$17,IF(AND(O1352="BUY",I1352&gt;I1351),K1351+$R$16,IF(AND(O1352="BUY",I1352&lt;=I1351),K1351,IF(AND(O1352="SELL",I1352&lt;I1351),K1351+$R$16,IF(AND(O1352="SELL",I1352&gt;=I1351),K1351,””))))),$R$16)&gt;$R$17,$R$17,IF(O1352=O1351,IF(K1351=$R$17,$R$17,IF(AND(O1352="BUY",I1352&gt;I1351),K1351+$R$16,IF(AND(O1352="BUY",I1352&lt;=I1351),K1351,IF(AND(O1352="SELL",I1352&lt;I1351),K1351+$R$16,IF(AND(O1352="SELL",I1352&gt;=I1351),K1351,””))))),$R$16)))</f>
        <v/>
      </c>
      <c r="L1352" s="8" t="str">
        <f t="shared" si="128"/>
        <v/>
      </c>
      <c r="M1352" s="15"/>
      <c r="N1352" s="15" t="str">
        <f t="shared" si="126"/>
        <v/>
      </c>
      <c r="O1352" s="11" t="str">
        <f t="shared" si="131"/>
        <v/>
      </c>
      <c r="P1352" s="16"/>
    </row>
    <row r="1353" spans="1:16">
      <c r="A1353" s="3"/>
      <c r="B1353" s="6"/>
      <c r="G1353" s="1">
        <v>6461</v>
      </c>
      <c r="H1353" s="15" t="str">
        <f t="shared" si="129"/>
        <v/>
      </c>
      <c r="I1353" s="1" t="str">
        <f t="shared" si="130"/>
        <v/>
      </c>
      <c r="J1353" s="8" t="str">
        <f t="shared" si="127"/>
        <v/>
      </c>
      <c r="K1353" s="8" t="str">
        <f>IF(A1353="","",IF(IF(O1353=O1352,IF(K1352=$R$17,$R$17,IF(AND(O1353="BUY",I1353&gt;I1352),K1352+$R$16,IF(AND(O1353="BUY",I1353&lt;=I1352),K1352,IF(AND(O1353="SELL",I1353&lt;I1352),K1352+$R$16,IF(AND(O1353="SELL",I1353&gt;=I1352),K1352,””))))),$R$16)&gt;$R$17,$R$17,IF(O1353=O1352,IF(K1352=$R$17,$R$17,IF(AND(O1353="BUY",I1353&gt;I1352),K1352+$R$16,IF(AND(O1353="BUY",I1353&lt;=I1352),K1352,IF(AND(O1353="SELL",I1353&lt;I1352),K1352+$R$16,IF(AND(O1353="SELL",I1353&gt;=I1352),K1352,””))))),$R$16)))</f>
        <v/>
      </c>
      <c r="L1353" s="8" t="str">
        <f t="shared" si="128"/>
        <v/>
      </c>
      <c r="M1353" s="15"/>
      <c r="N1353" s="15" t="str">
        <f t="shared" si="126"/>
        <v/>
      </c>
      <c r="O1353" s="11" t="str">
        <f t="shared" si="131"/>
        <v/>
      </c>
      <c r="P1353" s="16"/>
    </row>
    <row r="1354" spans="1:16">
      <c r="A1354" s="3"/>
      <c r="B1354" s="6"/>
      <c r="G1354" s="1">
        <v>1892</v>
      </c>
      <c r="H1354" s="15" t="str">
        <f t="shared" si="129"/>
        <v/>
      </c>
      <c r="I1354" s="1" t="str">
        <f t="shared" si="130"/>
        <v/>
      </c>
      <c r="J1354" s="8" t="str">
        <f t="shared" si="127"/>
        <v/>
      </c>
      <c r="K1354" s="8" t="str">
        <f>IF(A1354="","",IF(IF(O1354=O1353,IF(K1353=$R$17,$R$17,IF(AND(O1354="BUY",I1354&gt;I1353),K1353+$R$16,IF(AND(O1354="BUY",I1354&lt;=I1353),K1353,IF(AND(O1354="SELL",I1354&lt;I1353),K1353+$R$16,IF(AND(O1354="SELL",I1354&gt;=I1353),K1353,””))))),$R$16)&gt;$R$17,$R$17,IF(O1354=O1353,IF(K1353=$R$17,$R$17,IF(AND(O1354="BUY",I1354&gt;I1353),K1353+$R$16,IF(AND(O1354="BUY",I1354&lt;=I1353),K1353,IF(AND(O1354="SELL",I1354&lt;I1353),K1353+$R$16,IF(AND(O1354="SELL",I1354&gt;=I1353),K1353,””))))),$R$16)))</f>
        <v/>
      </c>
      <c r="L1354" s="8" t="str">
        <f t="shared" si="128"/>
        <v/>
      </c>
      <c r="M1354" s="15"/>
      <c r="N1354" s="15" t="str">
        <f t="shared" si="126"/>
        <v/>
      </c>
      <c r="O1354" s="11" t="str">
        <f t="shared" si="131"/>
        <v/>
      </c>
      <c r="P1354" s="16"/>
    </row>
    <row r="1355" spans="1:16">
      <c r="A1355" s="3"/>
      <c r="B1355" s="6"/>
      <c r="G1355" s="1">
        <v>8700</v>
      </c>
      <c r="H1355" s="15" t="str">
        <f t="shared" si="129"/>
        <v/>
      </c>
      <c r="I1355" s="1" t="str">
        <f t="shared" si="130"/>
        <v/>
      </c>
      <c r="J1355" s="8" t="str">
        <f t="shared" si="127"/>
        <v/>
      </c>
      <c r="K1355" s="8" t="str">
        <f>IF(A1355="","",IF(IF(O1355=O1354,IF(K1354=$R$17,$R$17,IF(AND(O1355="BUY",I1355&gt;I1354),K1354+$R$16,IF(AND(O1355="BUY",I1355&lt;=I1354),K1354,IF(AND(O1355="SELL",I1355&lt;I1354),K1354+$R$16,IF(AND(O1355="SELL",I1355&gt;=I1354),K1354,””))))),$R$16)&gt;$R$17,$R$17,IF(O1355=O1354,IF(K1354=$R$17,$R$17,IF(AND(O1355="BUY",I1355&gt;I1354),K1354+$R$16,IF(AND(O1355="BUY",I1355&lt;=I1354),K1354,IF(AND(O1355="SELL",I1355&lt;I1354),K1354+$R$16,IF(AND(O1355="SELL",I1355&gt;=I1354),K1354,””))))),$R$16)))</f>
        <v/>
      </c>
      <c r="L1355" s="8" t="str">
        <f t="shared" si="128"/>
        <v/>
      </c>
      <c r="M1355" s="15"/>
      <c r="N1355" s="15" t="str">
        <f t="shared" si="126"/>
        <v/>
      </c>
      <c r="O1355" s="11" t="str">
        <f t="shared" si="131"/>
        <v/>
      </c>
      <c r="P1355" s="16"/>
    </row>
    <row r="1356" spans="1:16">
      <c r="A1356" s="3"/>
      <c r="B1356" s="6"/>
      <c r="G1356" s="1">
        <v>7502</v>
      </c>
      <c r="H1356" s="15" t="str">
        <f t="shared" si="129"/>
        <v/>
      </c>
      <c r="I1356" s="1" t="str">
        <f t="shared" si="130"/>
        <v/>
      </c>
      <c r="J1356" s="8" t="str">
        <f t="shared" si="127"/>
        <v/>
      </c>
      <c r="K1356" s="8" t="str">
        <f>IF(A1356="","",IF(IF(O1356=O1355,IF(K1355=$R$17,$R$17,IF(AND(O1356="BUY",I1356&gt;I1355),K1355+$R$16,IF(AND(O1356="BUY",I1356&lt;=I1355),K1355,IF(AND(O1356="SELL",I1356&lt;I1355),K1355+$R$16,IF(AND(O1356="SELL",I1356&gt;=I1355),K1355,””))))),$R$16)&gt;$R$17,$R$17,IF(O1356=O1355,IF(K1355=$R$17,$R$17,IF(AND(O1356="BUY",I1356&gt;I1355),K1355+$R$16,IF(AND(O1356="BUY",I1356&lt;=I1355),K1355,IF(AND(O1356="SELL",I1356&lt;I1355),K1355+$R$16,IF(AND(O1356="SELL",I1356&gt;=I1355),K1355,””))))),$R$16)))</f>
        <v/>
      </c>
      <c r="L1356" s="8" t="str">
        <f t="shared" si="128"/>
        <v/>
      </c>
      <c r="M1356" s="15"/>
      <c r="N1356" s="15" t="str">
        <f t="shared" si="126"/>
        <v/>
      </c>
      <c r="O1356" s="11" t="str">
        <f t="shared" si="131"/>
        <v/>
      </c>
      <c r="P1356" s="16"/>
    </row>
    <row r="1357" spans="1:16">
      <c r="A1357" s="3"/>
      <c r="B1357" s="6"/>
      <c r="G1357" s="1">
        <v>2816</v>
      </c>
      <c r="H1357" s="15" t="str">
        <f t="shared" si="129"/>
        <v/>
      </c>
      <c r="I1357" s="1" t="str">
        <f t="shared" si="130"/>
        <v/>
      </c>
      <c r="J1357" s="8" t="str">
        <f t="shared" si="127"/>
        <v/>
      </c>
      <c r="K1357" s="8" t="str">
        <f>IF(A1357="","",IF(IF(O1357=O1356,IF(K1356=$R$17,$R$17,IF(AND(O1357="BUY",I1357&gt;I1356),K1356+$R$16,IF(AND(O1357="BUY",I1357&lt;=I1356),K1356,IF(AND(O1357="SELL",I1357&lt;I1356),K1356+$R$16,IF(AND(O1357="SELL",I1357&gt;=I1356),K1356,””))))),$R$16)&gt;$R$17,$R$17,IF(O1357=O1356,IF(K1356=$R$17,$R$17,IF(AND(O1357="BUY",I1357&gt;I1356),K1356+$R$16,IF(AND(O1357="BUY",I1357&lt;=I1356),K1356,IF(AND(O1357="SELL",I1357&lt;I1356),K1356+$R$16,IF(AND(O1357="SELL",I1357&gt;=I1356),K1356,””))))),$R$16)))</f>
        <v/>
      </c>
      <c r="L1357" s="8" t="str">
        <f t="shared" si="128"/>
        <v/>
      </c>
      <c r="M1357" s="15"/>
      <c r="N1357" s="15" t="str">
        <f t="shared" si="126"/>
        <v/>
      </c>
      <c r="O1357" s="11" t="str">
        <f t="shared" si="131"/>
        <v/>
      </c>
      <c r="P1357" s="16"/>
    </row>
    <row r="1358" spans="1:16">
      <c r="A1358" s="3"/>
      <c r="B1358" s="6"/>
      <c r="G1358" s="1">
        <v>7641</v>
      </c>
      <c r="H1358" s="15" t="str">
        <f t="shared" si="129"/>
        <v/>
      </c>
      <c r="I1358" s="1" t="str">
        <f t="shared" si="130"/>
        <v/>
      </c>
      <c r="J1358" s="8" t="str">
        <f t="shared" si="127"/>
        <v/>
      </c>
      <c r="K1358" s="8" t="str">
        <f>IF(A1358="","",IF(IF(O1358=O1357,IF(K1357=$R$17,$R$17,IF(AND(O1358="BUY",I1358&gt;I1357),K1357+$R$16,IF(AND(O1358="BUY",I1358&lt;=I1357),K1357,IF(AND(O1358="SELL",I1358&lt;I1357),K1357+$R$16,IF(AND(O1358="SELL",I1358&gt;=I1357),K1357,””))))),$R$16)&gt;$R$17,$R$17,IF(O1358=O1357,IF(K1357=$R$17,$R$17,IF(AND(O1358="BUY",I1358&gt;I1357),K1357+$R$16,IF(AND(O1358="BUY",I1358&lt;=I1357),K1357,IF(AND(O1358="SELL",I1358&lt;I1357),K1357+$R$16,IF(AND(O1358="SELL",I1358&gt;=I1357),K1357,””))))),$R$16)))</f>
        <v/>
      </c>
      <c r="L1358" s="8" t="str">
        <f t="shared" si="128"/>
        <v/>
      </c>
      <c r="M1358" s="15"/>
      <c r="N1358" s="15" t="str">
        <f t="shared" si="126"/>
        <v/>
      </c>
      <c r="O1358" s="11" t="str">
        <f t="shared" si="131"/>
        <v/>
      </c>
      <c r="P1358" s="16"/>
    </row>
    <row r="1359" spans="1:16">
      <c r="A1359" s="3"/>
      <c r="B1359" s="6"/>
      <c r="G1359" s="1">
        <v>5278</v>
      </c>
      <c r="H1359" s="15" t="str">
        <f t="shared" si="129"/>
        <v/>
      </c>
      <c r="I1359" s="1" t="str">
        <f t="shared" si="130"/>
        <v/>
      </c>
      <c r="J1359" s="8" t="str">
        <f t="shared" si="127"/>
        <v/>
      </c>
      <c r="K1359" s="8" t="str">
        <f>IF(A1359="","",IF(IF(O1359=O1358,IF(K1358=$R$17,$R$17,IF(AND(O1359="BUY",I1359&gt;I1358),K1358+$R$16,IF(AND(O1359="BUY",I1359&lt;=I1358),K1358,IF(AND(O1359="SELL",I1359&lt;I1358),K1358+$R$16,IF(AND(O1359="SELL",I1359&gt;=I1358),K1358,””))))),$R$16)&gt;$R$17,$R$17,IF(O1359=O1358,IF(K1358=$R$17,$R$17,IF(AND(O1359="BUY",I1359&gt;I1358),K1358+$R$16,IF(AND(O1359="BUY",I1359&lt;=I1358),K1358,IF(AND(O1359="SELL",I1359&lt;I1358),K1358+$R$16,IF(AND(O1359="SELL",I1359&gt;=I1358),K1358,””))))),$R$16)))</f>
        <v/>
      </c>
      <c r="L1359" s="8" t="str">
        <f t="shared" si="128"/>
        <v/>
      </c>
      <c r="M1359" s="15"/>
      <c r="N1359" s="15" t="str">
        <f t="shared" si="126"/>
        <v/>
      </c>
      <c r="O1359" s="11" t="str">
        <f t="shared" si="131"/>
        <v/>
      </c>
      <c r="P1359" s="16"/>
    </row>
    <row r="1360" spans="1:16">
      <c r="A1360" s="3"/>
      <c r="B1360" s="6"/>
      <c r="G1360" s="1">
        <v>1839</v>
      </c>
      <c r="H1360" s="15" t="str">
        <f t="shared" si="129"/>
        <v/>
      </c>
      <c r="I1360" s="1" t="str">
        <f t="shared" si="130"/>
        <v/>
      </c>
      <c r="J1360" s="8" t="str">
        <f t="shared" si="127"/>
        <v/>
      </c>
      <c r="K1360" s="8" t="str">
        <f>IF(A1360="","",IF(IF(O1360=O1359,IF(K1359=$R$17,$R$17,IF(AND(O1360="BUY",I1360&gt;I1359),K1359+$R$16,IF(AND(O1360="BUY",I1360&lt;=I1359),K1359,IF(AND(O1360="SELL",I1360&lt;I1359),K1359+$R$16,IF(AND(O1360="SELL",I1360&gt;=I1359),K1359,””))))),$R$16)&gt;$R$17,$R$17,IF(O1360=O1359,IF(K1359=$R$17,$R$17,IF(AND(O1360="BUY",I1360&gt;I1359),K1359+$R$16,IF(AND(O1360="BUY",I1360&lt;=I1359),K1359,IF(AND(O1360="SELL",I1360&lt;I1359),K1359+$R$16,IF(AND(O1360="SELL",I1360&gt;=I1359),K1359,””))))),$R$16)))</f>
        <v/>
      </c>
      <c r="L1360" s="8" t="str">
        <f t="shared" si="128"/>
        <v/>
      </c>
      <c r="M1360" s="15"/>
      <c r="N1360" s="15" t="str">
        <f t="shared" si="126"/>
        <v/>
      </c>
      <c r="O1360" s="11" t="str">
        <f t="shared" si="131"/>
        <v/>
      </c>
      <c r="P1360" s="16"/>
    </row>
    <row r="1361" spans="1:16">
      <c r="A1361" s="3"/>
      <c r="B1361" s="6"/>
      <c r="G1361" s="1">
        <v>6143</v>
      </c>
      <c r="H1361" s="15" t="str">
        <f t="shared" si="129"/>
        <v/>
      </c>
      <c r="I1361" s="1" t="str">
        <f t="shared" si="130"/>
        <v/>
      </c>
      <c r="J1361" s="8" t="str">
        <f t="shared" si="127"/>
        <v/>
      </c>
      <c r="K1361" s="8" t="str">
        <f>IF(A1361="","",IF(IF(O1361=O1360,IF(K1360=$R$17,$R$17,IF(AND(O1361="BUY",I1361&gt;I1360),K1360+$R$16,IF(AND(O1361="BUY",I1361&lt;=I1360),K1360,IF(AND(O1361="SELL",I1361&lt;I1360),K1360+$R$16,IF(AND(O1361="SELL",I1361&gt;=I1360),K1360,””))))),$R$16)&gt;$R$17,$R$17,IF(O1361=O1360,IF(K1360=$R$17,$R$17,IF(AND(O1361="BUY",I1361&gt;I1360),K1360+$R$16,IF(AND(O1361="BUY",I1361&lt;=I1360),K1360,IF(AND(O1361="SELL",I1361&lt;I1360),K1360+$R$16,IF(AND(O1361="SELL",I1361&gt;=I1360),K1360,””))))),$R$16)))</f>
        <v/>
      </c>
      <c r="L1361" s="8" t="str">
        <f t="shared" si="128"/>
        <v/>
      </c>
      <c r="M1361" s="15"/>
      <c r="N1361" s="15" t="str">
        <f t="shared" si="126"/>
        <v/>
      </c>
      <c r="O1361" s="11" t="str">
        <f t="shared" si="131"/>
        <v/>
      </c>
      <c r="P1361" s="16"/>
    </row>
    <row r="1362" spans="1:16">
      <c r="A1362" s="3"/>
      <c r="B1362" s="6"/>
      <c r="G1362" s="1">
        <v>4258</v>
      </c>
      <c r="H1362" s="15" t="str">
        <f t="shared" si="129"/>
        <v/>
      </c>
      <c r="I1362" s="1" t="str">
        <f t="shared" si="130"/>
        <v/>
      </c>
      <c r="J1362" s="8" t="str">
        <f t="shared" si="127"/>
        <v/>
      </c>
      <c r="K1362" s="8" t="str">
        <f>IF(A1362="","",IF(IF(O1362=O1361,IF(K1361=$R$17,$R$17,IF(AND(O1362="BUY",I1362&gt;I1361),K1361+$R$16,IF(AND(O1362="BUY",I1362&lt;=I1361),K1361,IF(AND(O1362="SELL",I1362&lt;I1361),K1361+$R$16,IF(AND(O1362="SELL",I1362&gt;=I1361),K1361,””))))),$R$16)&gt;$R$17,$R$17,IF(O1362=O1361,IF(K1361=$R$17,$R$17,IF(AND(O1362="BUY",I1362&gt;I1361),K1361+$R$16,IF(AND(O1362="BUY",I1362&lt;=I1361),K1361,IF(AND(O1362="SELL",I1362&lt;I1361),K1361+$R$16,IF(AND(O1362="SELL",I1362&gt;=I1361),K1361,””))))),$R$16)))</f>
        <v/>
      </c>
      <c r="L1362" s="8" t="str">
        <f t="shared" si="128"/>
        <v/>
      </c>
      <c r="M1362" s="15"/>
      <c r="N1362" s="15" t="str">
        <f t="shared" si="126"/>
        <v/>
      </c>
      <c r="O1362" s="11" t="str">
        <f t="shared" si="131"/>
        <v/>
      </c>
      <c r="P1362" s="16"/>
    </row>
    <row r="1363" spans="1:16">
      <c r="A1363" s="3"/>
      <c r="B1363" s="6"/>
      <c r="G1363" s="1">
        <v>6801</v>
      </c>
      <c r="H1363" s="15" t="str">
        <f t="shared" si="129"/>
        <v/>
      </c>
      <c r="I1363" s="1" t="str">
        <f t="shared" si="130"/>
        <v/>
      </c>
      <c r="J1363" s="8" t="str">
        <f t="shared" si="127"/>
        <v/>
      </c>
      <c r="K1363" s="8" t="str">
        <f>IF(A1363="","",IF(IF(O1363=O1362,IF(K1362=$R$17,$R$17,IF(AND(O1363="BUY",I1363&gt;I1362),K1362+$R$16,IF(AND(O1363="BUY",I1363&lt;=I1362),K1362,IF(AND(O1363="SELL",I1363&lt;I1362),K1362+$R$16,IF(AND(O1363="SELL",I1363&gt;=I1362),K1362,””))))),$R$16)&gt;$R$17,$R$17,IF(O1363=O1362,IF(K1362=$R$17,$R$17,IF(AND(O1363="BUY",I1363&gt;I1362),K1362+$R$16,IF(AND(O1363="BUY",I1363&lt;=I1362),K1362,IF(AND(O1363="SELL",I1363&lt;I1362),K1362+$R$16,IF(AND(O1363="SELL",I1363&gt;=I1362),K1362,””))))),$R$16)))</f>
        <v/>
      </c>
      <c r="L1363" s="8" t="str">
        <f t="shared" si="128"/>
        <v/>
      </c>
      <c r="M1363" s="15"/>
      <c r="N1363" s="15" t="str">
        <f t="shared" si="126"/>
        <v/>
      </c>
      <c r="O1363" s="11" t="str">
        <f t="shared" si="131"/>
        <v/>
      </c>
      <c r="P1363" s="16"/>
    </row>
    <row r="1364" spans="1:16">
      <c r="A1364" s="3"/>
      <c r="B1364" s="6"/>
      <c r="G1364" s="1">
        <v>1573</v>
      </c>
      <c r="H1364" s="15" t="str">
        <f t="shared" si="129"/>
        <v/>
      </c>
      <c r="I1364" s="1" t="str">
        <f t="shared" si="130"/>
        <v/>
      </c>
      <c r="J1364" s="8" t="str">
        <f t="shared" si="127"/>
        <v/>
      </c>
      <c r="K1364" s="8" t="str">
        <f>IF(A1364="","",IF(IF(O1364=O1363,IF(K1363=$R$17,$R$17,IF(AND(O1364="BUY",I1364&gt;I1363),K1363+$R$16,IF(AND(O1364="BUY",I1364&lt;=I1363),K1363,IF(AND(O1364="SELL",I1364&lt;I1363),K1363+$R$16,IF(AND(O1364="SELL",I1364&gt;=I1363),K1363,””))))),$R$16)&gt;$R$17,$R$17,IF(O1364=O1363,IF(K1363=$R$17,$R$17,IF(AND(O1364="BUY",I1364&gt;I1363),K1363+$R$16,IF(AND(O1364="BUY",I1364&lt;=I1363),K1363,IF(AND(O1364="SELL",I1364&lt;I1363),K1363+$R$16,IF(AND(O1364="SELL",I1364&gt;=I1363),K1363,””))))),$R$16)))</f>
        <v/>
      </c>
      <c r="L1364" s="8" t="str">
        <f t="shared" si="128"/>
        <v/>
      </c>
      <c r="M1364" s="15"/>
      <c r="N1364" s="15" t="str">
        <f t="shared" si="126"/>
        <v/>
      </c>
      <c r="O1364" s="11" t="str">
        <f t="shared" si="131"/>
        <v/>
      </c>
      <c r="P1364" s="16"/>
    </row>
    <row r="1365" spans="1:16">
      <c r="A1365" s="3"/>
      <c r="B1365" s="6"/>
      <c r="G1365" s="1">
        <v>3012</v>
      </c>
      <c r="H1365" s="15" t="str">
        <f t="shared" si="129"/>
        <v/>
      </c>
      <c r="I1365" s="1" t="str">
        <f t="shared" si="130"/>
        <v/>
      </c>
      <c r="J1365" s="8" t="str">
        <f t="shared" si="127"/>
        <v/>
      </c>
      <c r="K1365" s="8" t="str">
        <f>IF(A1365="","",IF(IF(O1365=O1364,IF(K1364=$R$17,$R$17,IF(AND(O1365="BUY",I1365&gt;I1364),K1364+$R$16,IF(AND(O1365="BUY",I1365&lt;=I1364),K1364,IF(AND(O1365="SELL",I1365&lt;I1364),K1364+$R$16,IF(AND(O1365="SELL",I1365&gt;=I1364),K1364,””))))),$R$16)&gt;$R$17,$R$17,IF(O1365=O1364,IF(K1364=$R$17,$R$17,IF(AND(O1365="BUY",I1365&gt;I1364),K1364+$R$16,IF(AND(O1365="BUY",I1365&lt;=I1364),K1364,IF(AND(O1365="SELL",I1365&lt;I1364),K1364+$R$16,IF(AND(O1365="SELL",I1365&gt;=I1364),K1364,””))))),$R$16)))</f>
        <v/>
      </c>
      <c r="L1365" s="8" t="str">
        <f t="shared" si="128"/>
        <v/>
      </c>
      <c r="M1365" s="15"/>
      <c r="N1365" s="15" t="str">
        <f t="shared" si="126"/>
        <v/>
      </c>
      <c r="O1365" s="11" t="str">
        <f t="shared" si="131"/>
        <v/>
      </c>
      <c r="P1365" s="16"/>
    </row>
    <row r="1366" spans="1:16">
      <c r="A1366" s="3"/>
      <c r="B1366" s="6"/>
      <c r="G1366" s="1">
        <v>1901</v>
      </c>
      <c r="H1366" s="15" t="str">
        <f t="shared" si="129"/>
        <v/>
      </c>
      <c r="I1366" s="1" t="str">
        <f t="shared" si="130"/>
        <v/>
      </c>
      <c r="J1366" s="8" t="str">
        <f t="shared" si="127"/>
        <v/>
      </c>
      <c r="K1366" s="8" t="str">
        <f>IF(A1366="","",IF(IF(O1366=O1365,IF(K1365=$R$17,$R$17,IF(AND(O1366="BUY",I1366&gt;I1365),K1365+$R$16,IF(AND(O1366="BUY",I1366&lt;=I1365),K1365,IF(AND(O1366="SELL",I1366&lt;I1365),K1365+$R$16,IF(AND(O1366="SELL",I1366&gt;=I1365),K1365,””))))),$R$16)&gt;$R$17,$R$17,IF(O1366=O1365,IF(K1365=$R$17,$R$17,IF(AND(O1366="BUY",I1366&gt;I1365),K1365+$R$16,IF(AND(O1366="BUY",I1366&lt;=I1365),K1365,IF(AND(O1366="SELL",I1366&lt;I1365),K1365+$R$16,IF(AND(O1366="SELL",I1366&gt;=I1365),K1365,””))))),$R$16)))</f>
        <v/>
      </c>
      <c r="L1366" s="8" t="str">
        <f t="shared" si="128"/>
        <v/>
      </c>
      <c r="M1366" s="15"/>
      <c r="N1366" s="15" t="str">
        <f t="shared" si="126"/>
        <v/>
      </c>
      <c r="O1366" s="11" t="str">
        <f t="shared" si="131"/>
        <v/>
      </c>
      <c r="P1366" s="16"/>
    </row>
    <row r="1367" spans="1:16">
      <c r="A1367" s="3"/>
      <c r="B1367" s="6"/>
      <c r="G1367" s="1">
        <v>2155</v>
      </c>
      <c r="H1367" s="15" t="str">
        <f t="shared" si="129"/>
        <v/>
      </c>
      <c r="I1367" s="1" t="str">
        <f t="shared" si="130"/>
        <v/>
      </c>
      <c r="J1367" s="8" t="str">
        <f t="shared" si="127"/>
        <v/>
      </c>
      <c r="K1367" s="8" t="str">
        <f>IF(A1367="","",IF(IF(O1367=O1366,IF(K1366=$R$17,$R$17,IF(AND(O1367="BUY",I1367&gt;I1366),K1366+$R$16,IF(AND(O1367="BUY",I1367&lt;=I1366),K1366,IF(AND(O1367="SELL",I1367&lt;I1366),K1366+$R$16,IF(AND(O1367="SELL",I1367&gt;=I1366),K1366,””))))),$R$16)&gt;$R$17,$R$17,IF(O1367=O1366,IF(K1366=$R$17,$R$17,IF(AND(O1367="BUY",I1367&gt;I1366),K1366+$R$16,IF(AND(O1367="BUY",I1367&lt;=I1366),K1366,IF(AND(O1367="SELL",I1367&lt;I1366),K1366+$R$16,IF(AND(O1367="SELL",I1367&gt;=I1366),K1366,””))))),$R$16)))</f>
        <v/>
      </c>
      <c r="L1367" s="8" t="str">
        <f t="shared" si="128"/>
        <v/>
      </c>
      <c r="M1367" s="15"/>
      <c r="N1367" s="15" t="str">
        <f t="shared" si="126"/>
        <v/>
      </c>
      <c r="O1367" s="11" t="str">
        <f t="shared" si="131"/>
        <v/>
      </c>
      <c r="P1367" s="16"/>
    </row>
    <row r="1368" spans="1:16">
      <c r="A1368" s="3"/>
      <c r="B1368" s="6"/>
      <c r="G1368" s="1">
        <v>5109</v>
      </c>
      <c r="H1368" s="15" t="str">
        <f t="shared" si="129"/>
        <v/>
      </c>
      <c r="I1368" s="1" t="str">
        <f t="shared" si="130"/>
        <v/>
      </c>
      <c r="J1368" s="8" t="str">
        <f t="shared" si="127"/>
        <v/>
      </c>
      <c r="K1368" s="8" t="str">
        <f>IF(A1368="","",IF(IF(O1368=O1367,IF(K1367=$R$17,$R$17,IF(AND(O1368="BUY",I1368&gt;I1367),K1367+$R$16,IF(AND(O1368="BUY",I1368&lt;=I1367),K1367,IF(AND(O1368="SELL",I1368&lt;I1367),K1367+$R$16,IF(AND(O1368="SELL",I1368&gt;=I1367),K1367,””))))),$R$16)&gt;$R$17,$R$17,IF(O1368=O1367,IF(K1367=$R$17,$R$17,IF(AND(O1368="BUY",I1368&gt;I1367),K1367+$R$16,IF(AND(O1368="BUY",I1368&lt;=I1367),K1367,IF(AND(O1368="SELL",I1368&lt;I1367),K1367+$R$16,IF(AND(O1368="SELL",I1368&gt;=I1367),K1367,””))))),$R$16)))</f>
        <v/>
      </c>
      <c r="L1368" s="8" t="str">
        <f t="shared" si="128"/>
        <v/>
      </c>
      <c r="M1368" s="15"/>
      <c r="N1368" s="15" t="str">
        <f t="shared" si="126"/>
        <v/>
      </c>
      <c r="O1368" s="11" t="str">
        <f t="shared" si="131"/>
        <v/>
      </c>
      <c r="P1368" s="16"/>
    </row>
    <row r="1369" spans="1:16">
      <c r="A1369" s="3"/>
      <c r="B1369" s="6"/>
      <c r="G1369" s="1">
        <v>4442</v>
      </c>
      <c r="H1369" s="15" t="str">
        <f t="shared" si="129"/>
        <v/>
      </c>
      <c r="I1369" s="1" t="str">
        <f t="shared" si="130"/>
        <v/>
      </c>
      <c r="J1369" s="8" t="str">
        <f t="shared" si="127"/>
        <v/>
      </c>
      <c r="K1369" s="8" t="str">
        <f>IF(A1369="","",IF(IF(O1369=O1368,IF(K1368=$R$17,$R$17,IF(AND(O1369="BUY",I1369&gt;I1368),K1368+$R$16,IF(AND(O1369="BUY",I1369&lt;=I1368),K1368,IF(AND(O1369="SELL",I1369&lt;I1368),K1368+$R$16,IF(AND(O1369="SELL",I1369&gt;=I1368),K1368,””))))),$R$16)&gt;$R$17,$R$17,IF(O1369=O1368,IF(K1368=$R$17,$R$17,IF(AND(O1369="BUY",I1369&gt;I1368),K1368+$R$16,IF(AND(O1369="BUY",I1369&lt;=I1368),K1368,IF(AND(O1369="SELL",I1369&lt;I1368),K1368+$R$16,IF(AND(O1369="SELL",I1369&gt;=I1368),K1368,””))))),$R$16)))</f>
        <v/>
      </c>
      <c r="L1369" s="8" t="str">
        <f t="shared" si="128"/>
        <v/>
      </c>
      <c r="M1369" s="15"/>
      <c r="N1369" s="15" t="str">
        <f t="shared" si="126"/>
        <v/>
      </c>
      <c r="O1369" s="11" t="str">
        <f t="shared" si="131"/>
        <v/>
      </c>
      <c r="P1369" s="16"/>
    </row>
    <row r="1370" spans="1:16">
      <c r="A1370" s="3"/>
      <c r="B1370" s="6"/>
      <c r="G1370" s="1">
        <v>14023</v>
      </c>
      <c r="H1370" s="15" t="str">
        <f t="shared" si="129"/>
        <v/>
      </c>
      <c r="I1370" s="1" t="str">
        <f t="shared" si="130"/>
        <v/>
      </c>
      <c r="J1370" s="8" t="str">
        <f t="shared" si="127"/>
        <v/>
      </c>
      <c r="K1370" s="8" t="str">
        <f>IF(A1370="","",IF(IF(O1370=O1369,IF(K1369=$R$17,$R$17,IF(AND(O1370="BUY",I1370&gt;I1369),K1369+$R$16,IF(AND(O1370="BUY",I1370&lt;=I1369),K1369,IF(AND(O1370="SELL",I1370&lt;I1369),K1369+$R$16,IF(AND(O1370="SELL",I1370&gt;=I1369),K1369,””))))),$R$16)&gt;$R$17,$R$17,IF(O1370=O1369,IF(K1369=$R$17,$R$17,IF(AND(O1370="BUY",I1370&gt;I1369),K1369+$R$16,IF(AND(O1370="BUY",I1370&lt;=I1369),K1369,IF(AND(O1370="SELL",I1370&lt;I1369),K1369+$R$16,IF(AND(O1370="SELL",I1370&gt;=I1369),K1369,””))))),$R$16)))</f>
        <v/>
      </c>
      <c r="L1370" s="8" t="str">
        <f t="shared" si="128"/>
        <v/>
      </c>
      <c r="M1370" s="15"/>
      <c r="N1370" s="15" t="str">
        <f t="shared" si="126"/>
        <v/>
      </c>
      <c r="O1370" s="11" t="str">
        <f t="shared" si="131"/>
        <v/>
      </c>
      <c r="P1370" s="16"/>
    </row>
    <row r="1371" spans="1:16">
      <c r="A1371" s="3"/>
      <c r="B1371" s="6"/>
      <c r="G1371" s="1">
        <v>1946</v>
      </c>
      <c r="H1371" s="15" t="str">
        <f t="shared" si="129"/>
        <v/>
      </c>
      <c r="I1371" s="1" t="str">
        <f t="shared" si="130"/>
        <v/>
      </c>
      <c r="J1371" s="8" t="str">
        <f t="shared" si="127"/>
        <v/>
      </c>
      <c r="K1371" s="8" t="str">
        <f>IF(A1371="","",IF(IF(O1371=O1370,IF(K1370=$R$17,$R$17,IF(AND(O1371="BUY",I1371&gt;I1370),K1370+$R$16,IF(AND(O1371="BUY",I1371&lt;=I1370),K1370,IF(AND(O1371="SELL",I1371&lt;I1370),K1370+$R$16,IF(AND(O1371="SELL",I1371&gt;=I1370),K1370,””))))),$R$16)&gt;$R$17,$R$17,IF(O1371=O1370,IF(K1370=$R$17,$R$17,IF(AND(O1371="BUY",I1371&gt;I1370),K1370+$R$16,IF(AND(O1371="BUY",I1371&lt;=I1370),K1370,IF(AND(O1371="SELL",I1371&lt;I1370),K1370+$R$16,IF(AND(O1371="SELL",I1371&gt;=I1370),K1370,””))))),$R$16)))</f>
        <v/>
      </c>
      <c r="L1371" s="8" t="str">
        <f t="shared" si="128"/>
        <v/>
      </c>
      <c r="M1371" s="15"/>
      <c r="N1371" s="15" t="str">
        <f t="shared" si="126"/>
        <v/>
      </c>
      <c r="O1371" s="11" t="str">
        <f t="shared" si="131"/>
        <v/>
      </c>
      <c r="P1371" s="16"/>
    </row>
    <row r="1372" spans="1:16">
      <c r="A1372" s="3"/>
      <c r="B1372" s="6"/>
      <c r="G1372" s="1">
        <v>1781</v>
      </c>
      <c r="H1372" s="15" t="str">
        <f t="shared" si="129"/>
        <v/>
      </c>
      <c r="I1372" s="1" t="str">
        <f t="shared" si="130"/>
        <v/>
      </c>
      <c r="J1372" s="8" t="str">
        <f t="shared" si="127"/>
        <v/>
      </c>
      <c r="K1372" s="8" t="str">
        <f>IF(A1372="","",IF(IF(O1372=O1371,IF(K1371=$R$17,$R$17,IF(AND(O1372="BUY",I1372&gt;I1371),K1371+$R$16,IF(AND(O1372="BUY",I1372&lt;=I1371),K1371,IF(AND(O1372="SELL",I1372&lt;I1371),K1371+$R$16,IF(AND(O1372="SELL",I1372&gt;=I1371),K1371,””))))),$R$16)&gt;$R$17,$R$17,IF(O1372=O1371,IF(K1371=$R$17,$R$17,IF(AND(O1372="BUY",I1372&gt;I1371),K1371+$R$16,IF(AND(O1372="BUY",I1372&lt;=I1371),K1371,IF(AND(O1372="SELL",I1372&lt;I1371),K1371+$R$16,IF(AND(O1372="SELL",I1372&gt;=I1371),K1371,””))))),$R$16)))</f>
        <v/>
      </c>
      <c r="L1372" s="8" t="str">
        <f t="shared" si="128"/>
        <v/>
      </c>
      <c r="M1372" s="15"/>
      <c r="N1372" s="15" t="str">
        <f t="shared" si="126"/>
        <v/>
      </c>
      <c r="O1372" s="11" t="str">
        <f t="shared" si="131"/>
        <v/>
      </c>
      <c r="P1372" s="16"/>
    </row>
    <row r="1373" spans="1:16">
      <c r="A1373" s="3"/>
      <c r="B1373" s="6"/>
      <c r="G1373" s="1">
        <v>5324</v>
      </c>
      <c r="H1373" s="15" t="str">
        <f t="shared" si="129"/>
        <v/>
      </c>
      <c r="I1373" s="1" t="str">
        <f t="shared" si="130"/>
        <v/>
      </c>
      <c r="J1373" s="8" t="str">
        <f t="shared" si="127"/>
        <v/>
      </c>
      <c r="K1373" s="8" t="str">
        <f>IF(A1373="","",IF(IF(O1373=O1372,IF(K1372=$R$17,$R$17,IF(AND(O1373="BUY",I1373&gt;I1372),K1372+$R$16,IF(AND(O1373="BUY",I1373&lt;=I1372),K1372,IF(AND(O1373="SELL",I1373&lt;I1372),K1372+$R$16,IF(AND(O1373="SELL",I1373&gt;=I1372),K1372,””))))),$R$16)&gt;$R$17,$R$17,IF(O1373=O1372,IF(K1372=$R$17,$R$17,IF(AND(O1373="BUY",I1373&gt;I1372),K1372+$R$16,IF(AND(O1373="BUY",I1373&lt;=I1372),K1372,IF(AND(O1373="SELL",I1373&lt;I1372),K1372+$R$16,IF(AND(O1373="SELL",I1373&gt;=I1372),K1372,””))))),$R$16)))</f>
        <v/>
      </c>
      <c r="L1373" s="8" t="str">
        <f t="shared" si="128"/>
        <v/>
      </c>
      <c r="M1373" s="15"/>
      <c r="N1373" s="15" t="str">
        <f t="shared" si="126"/>
        <v/>
      </c>
      <c r="O1373" s="11" t="str">
        <f t="shared" si="131"/>
        <v/>
      </c>
      <c r="P1373" s="16"/>
    </row>
    <row r="1374" spans="1:16">
      <c r="A1374" s="3"/>
      <c r="B1374" s="6"/>
      <c r="G1374" s="1">
        <v>562</v>
      </c>
      <c r="H1374" s="15" t="str">
        <f t="shared" si="129"/>
        <v/>
      </c>
      <c r="I1374" s="1" t="str">
        <f t="shared" si="130"/>
        <v/>
      </c>
      <c r="J1374" s="8" t="str">
        <f t="shared" si="127"/>
        <v/>
      </c>
      <c r="K1374" s="8" t="str">
        <f>IF(A1374="","",IF(IF(O1374=O1373,IF(K1373=$R$17,$R$17,IF(AND(O1374="BUY",I1374&gt;I1373),K1373+$R$16,IF(AND(O1374="BUY",I1374&lt;=I1373),K1373,IF(AND(O1374="SELL",I1374&lt;I1373),K1373+$R$16,IF(AND(O1374="SELL",I1374&gt;=I1373),K1373,””))))),$R$16)&gt;$R$17,$R$17,IF(O1374=O1373,IF(K1373=$R$17,$R$17,IF(AND(O1374="BUY",I1374&gt;I1373),K1373+$R$16,IF(AND(O1374="BUY",I1374&lt;=I1373),K1373,IF(AND(O1374="SELL",I1374&lt;I1373),K1373+$R$16,IF(AND(O1374="SELL",I1374&gt;=I1373),K1373,””))))),$R$16)))</f>
        <v/>
      </c>
      <c r="L1374" s="8" t="str">
        <f t="shared" si="128"/>
        <v/>
      </c>
      <c r="M1374" s="15"/>
      <c r="N1374" s="15" t="str">
        <f t="shared" si="126"/>
        <v/>
      </c>
      <c r="O1374" s="11" t="str">
        <f t="shared" si="131"/>
        <v/>
      </c>
      <c r="P1374" s="16"/>
    </row>
    <row r="1375" spans="1:16">
      <c r="A1375" s="3"/>
      <c r="B1375" s="6"/>
      <c r="G1375" s="1">
        <v>2859</v>
      </c>
      <c r="H1375" s="15" t="str">
        <f t="shared" si="129"/>
        <v/>
      </c>
      <c r="I1375" s="1" t="str">
        <f t="shared" si="130"/>
        <v/>
      </c>
      <c r="J1375" s="8" t="str">
        <f t="shared" si="127"/>
        <v/>
      </c>
      <c r="K1375" s="8" t="str">
        <f>IF(A1375="","",IF(IF(O1375=O1374,IF(K1374=$R$17,$R$17,IF(AND(O1375="BUY",I1375&gt;I1374),K1374+$R$16,IF(AND(O1375="BUY",I1375&lt;=I1374),K1374,IF(AND(O1375="SELL",I1375&lt;I1374),K1374+$R$16,IF(AND(O1375="SELL",I1375&gt;=I1374),K1374,””))))),$R$16)&gt;$R$17,$R$17,IF(O1375=O1374,IF(K1374=$R$17,$R$17,IF(AND(O1375="BUY",I1375&gt;I1374),K1374+$R$16,IF(AND(O1375="BUY",I1375&lt;=I1374),K1374,IF(AND(O1375="SELL",I1375&lt;I1374),K1374+$R$16,IF(AND(O1375="SELL",I1375&gt;=I1374),K1374,””))))),$R$16)))</f>
        <v/>
      </c>
      <c r="L1375" s="8" t="str">
        <f t="shared" si="128"/>
        <v/>
      </c>
      <c r="M1375" s="15"/>
      <c r="N1375" s="15" t="str">
        <f t="shared" si="126"/>
        <v/>
      </c>
      <c r="O1375" s="11" t="str">
        <f t="shared" si="131"/>
        <v/>
      </c>
      <c r="P1375" s="16"/>
    </row>
    <row r="1376" spans="1:16">
      <c r="A1376" s="3"/>
      <c r="B1376" s="6"/>
      <c r="G1376" s="1">
        <v>3600</v>
      </c>
      <c r="H1376" s="15" t="str">
        <f t="shared" si="129"/>
        <v/>
      </c>
      <c r="I1376" s="1" t="str">
        <f t="shared" si="130"/>
        <v/>
      </c>
      <c r="J1376" s="8" t="str">
        <f t="shared" si="127"/>
        <v/>
      </c>
      <c r="K1376" s="8" t="str">
        <f>IF(A1376="","",IF(IF(O1376=O1375,IF(K1375=$R$17,$R$17,IF(AND(O1376="BUY",I1376&gt;I1375),K1375+$R$16,IF(AND(O1376="BUY",I1376&lt;=I1375),K1375,IF(AND(O1376="SELL",I1376&lt;I1375),K1375+$R$16,IF(AND(O1376="SELL",I1376&gt;=I1375),K1375,””))))),$R$16)&gt;$R$17,$R$17,IF(O1376=O1375,IF(K1375=$R$17,$R$17,IF(AND(O1376="BUY",I1376&gt;I1375),K1375+$R$16,IF(AND(O1376="BUY",I1376&lt;=I1375),K1375,IF(AND(O1376="SELL",I1376&lt;I1375),K1375+$R$16,IF(AND(O1376="SELL",I1376&gt;=I1375),K1375,””))))),$R$16)))</f>
        <v/>
      </c>
      <c r="L1376" s="8" t="str">
        <f t="shared" si="128"/>
        <v/>
      </c>
      <c r="M1376" s="15"/>
      <c r="N1376" s="15" t="str">
        <f t="shared" si="126"/>
        <v/>
      </c>
      <c r="O1376" s="11" t="str">
        <f t="shared" si="131"/>
        <v/>
      </c>
      <c r="P1376" s="16"/>
    </row>
    <row r="1377" spans="1:16">
      <c r="A1377" s="3"/>
      <c r="B1377" s="6"/>
      <c r="G1377" s="1">
        <v>9055</v>
      </c>
      <c r="H1377" s="15" t="str">
        <f t="shared" si="129"/>
        <v/>
      </c>
      <c r="I1377" s="1" t="str">
        <f t="shared" si="130"/>
        <v/>
      </c>
      <c r="J1377" s="8" t="str">
        <f t="shared" si="127"/>
        <v/>
      </c>
      <c r="K1377" s="8" t="str">
        <f>IF(A1377="","",IF(IF(O1377=O1376,IF(K1376=$R$17,$R$17,IF(AND(O1377="BUY",I1377&gt;I1376),K1376+$R$16,IF(AND(O1377="BUY",I1377&lt;=I1376),K1376,IF(AND(O1377="SELL",I1377&lt;I1376),K1376+$R$16,IF(AND(O1377="SELL",I1377&gt;=I1376),K1376,””))))),$R$16)&gt;$R$17,$R$17,IF(O1377=O1376,IF(K1376=$R$17,$R$17,IF(AND(O1377="BUY",I1377&gt;I1376),K1376+$R$16,IF(AND(O1377="BUY",I1377&lt;=I1376),K1376,IF(AND(O1377="SELL",I1377&lt;I1376),K1376+$R$16,IF(AND(O1377="SELL",I1377&gt;=I1376),K1376,””))))),$R$16)))</f>
        <v/>
      </c>
      <c r="L1377" s="8" t="str">
        <f t="shared" si="128"/>
        <v/>
      </c>
      <c r="M1377" s="15"/>
      <c r="N1377" s="15" t="str">
        <f t="shared" si="126"/>
        <v/>
      </c>
      <c r="O1377" s="11" t="str">
        <f t="shared" si="131"/>
        <v/>
      </c>
      <c r="P1377" s="16"/>
    </row>
    <row r="1378" spans="1:16">
      <c r="A1378" s="3"/>
      <c r="B1378" s="6"/>
      <c r="G1378" s="1">
        <v>2377</v>
      </c>
      <c r="H1378" s="15" t="str">
        <f t="shared" si="129"/>
        <v/>
      </c>
      <c r="I1378" s="1" t="str">
        <f t="shared" si="130"/>
        <v/>
      </c>
      <c r="J1378" s="8" t="str">
        <f t="shared" si="127"/>
        <v/>
      </c>
      <c r="K1378" s="8" t="str">
        <f>IF(A1378="","",IF(IF(O1378=O1377,IF(K1377=$R$17,$R$17,IF(AND(O1378="BUY",I1378&gt;I1377),K1377+$R$16,IF(AND(O1378="BUY",I1378&lt;=I1377),K1377,IF(AND(O1378="SELL",I1378&lt;I1377),K1377+$R$16,IF(AND(O1378="SELL",I1378&gt;=I1377),K1377,””))))),$R$16)&gt;$R$17,$R$17,IF(O1378=O1377,IF(K1377=$R$17,$R$17,IF(AND(O1378="BUY",I1378&gt;I1377),K1377+$R$16,IF(AND(O1378="BUY",I1378&lt;=I1377),K1377,IF(AND(O1378="SELL",I1378&lt;I1377),K1377+$R$16,IF(AND(O1378="SELL",I1378&gt;=I1377),K1377,””))))),$R$16)))</f>
        <v/>
      </c>
      <c r="L1378" s="8" t="str">
        <f t="shared" si="128"/>
        <v/>
      </c>
      <c r="M1378" s="15"/>
      <c r="N1378" s="15" t="str">
        <f t="shared" si="126"/>
        <v/>
      </c>
      <c r="O1378" s="11" t="str">
        <f t="shared" si="131"/>
        <v/>
      </c>
      <c r="P1378" s="16"/>
    </row>
    <row r="1379" spans="1:16">
      <c r="A1379" s="3"/>
      <c r="B1379" s="6"/>
      <c r="G1379" s="1">
        <v>11758</v>
      </c>
      <c r="H1379" s="15" t="str">
        <f t="shared" si="129"/>
        <v/>
      </c>
      <c r="I1379" s="1" t="str">
        <f t="shared" si="130"/>
        <v/>
      </c>
      <c r="J1379" s="8" t="str">
        <f t="shared" si="127"/>
        <v/>
      </c>
      <c r="K1379" s="8" t="str">
        <f>IF(A1379="","",IF(IF(O1379=O1378,IF(K1378=$R$17,$R$17,IF(AND(O1379="BUY",I1379&gt;I1378),K1378+$R$16,IF(AND(O1379="BUY",I1379&lt;=I1378),K1378,IF(AND(O1379="SELL",I1379&lt;I1378),K1378+$R$16,IF(AND(O1379="SELL",I1379&gt;=I1378),K1378,””))))),$R$16)&gt;$R$17,$R$17,IF(O1379=O1378,IF(K1378=$R$17,$R$17,IF(AND(O1379="BUY",I1379&gt;I1378),K1378+$R$16,IF(AND(O1379="BUY",I1379&lt;=I1378),K1378,IF(AND(O1379="SELL",I1379&lt;I1378),K1378+$R$16,IF(AND(O1379="SELL",I1379&gt;=I1378),K1378,””))))),$R$16)))</f>
        <v/>
      </c>
      <c r="L1379" s="8" t="str">
        <f t="shared" si="128"/>
        <v/>
      </c>
      <c r="M1379" s="15"/>
      <c r="N1379" s="15" t="str">
        <f t="shared" si="126"/>
        <v/>
      </c>
      <c r="O1379" s="11" t="str">
        <f t="shared" si="131"/>
        <v/>
      </c>
      <c r="P1379" s="16"/>
    </row>
    <row r="1380" spans="1:16">
      <c r="A1380" s="3"/>
      <c r="B1380" s="6"/>
      <c r="G1380" s="1">
        <v>13385</v>
      </c>
      <c r="H1380" s="15" t="str">
        <f t="shared" si="129"/>
        <v/>
      </c>
      <c r="I1380" s="1" t="str">
        <f t="shared" si="130"/>
        <v/>
      </c>
      <c r="J1380" s="8" t="str">
        <f t="shared" si="127"/>
        <v/>
      </c>
      <c r="K1380" s="8" t="str">
        <f>IF(A1380="","",IF(IF(O1380=O1379,IF(K1379=$R$17,$R$17,IF(AND(O1380="BUY",I1380&gt;I1379),K1379+$R$16,IF(AND(O1380="BUY",I1380&lt;=I1379),K1379,IF(AND(O1380="SELL",I1380&lt;I1379),K1379+$R$16,IF(AND(O1380="SELL",I1380&gt;=I1379),K1379,””))))),$R$16)&gt;$R$17,$R$17,IF(O1380=O1379,IF(K1379=$R$17,$R$17,IF(AND(O1380="BUY",I1380&gt;I1379),K1379+$R$16,IF(AND(O1380="BUY",I1380&lt;=I1379),K1379,IF(AND(O1380="SELL",I1380&lt;I1379),K1379+$R$16,IF(AND(O1380="SELL",I1380&gt;=I1379),K1379,””))))),$R$16)))</f>
        <v/>
      </c>
      <c r="L1380" s="8" t="str">
        <f t="shared" si="128"/>
        <v/>
      </c>
      <c r="M1380" s="15"/>
      <c r="N1380" s="15" t="str">
        <f t="shared" si="126"/>
        <v/>
      </c>
      <c r="O1380" s="11" t="str">
        <f t="shared" si="131"/>
        <v/>
      </c>
      <c r="P1380" s="16"/>
    </row>
    <row r="1381" spans="1:16">
      <c r="A1381" s="3"/>
      <c r="B1381" s="6"/>
      <c r="G1381" s="1">
        <v>11249</v>
      </c>
      <c r="H1381" s="15" t="str">
        <f t="shared" si="129"/>
        <v/>
      </c>
      <c r="I1381" s="1" t="str">
        <f t="shared" si="130"/>
        <v/>
      </c>
      <c r="J1381" s="8" t="str">
        <f t="shared" si="127"/>
        <v/>
      </c>
      <c r="K1381" s="8" t="str">
        <f>IF(A1381="","",IF(IF(O1381=O1380,IF(K1380=$R$17,$R$17,IF(AND(O1381="BUY",I1381&gt;I1380),K1380+$R$16,IF(AND(O1381="BUY",I1381&lt;=I1380),K1380,IF(AND(O1381="SELL",I1381&lt;I1380),K1380+$R$16,IF(AND(O1381="SELL",I1381&gt;=I1380),K1380,””))))),$R$16)&gt;$R$17,$R$17,IF(O1381=O1380,IF(K1380=$R$17,$R$17,IF(AND(O1381="BUY",I1381&gt;I1380),K1380+$R$16,IF(AND(O1381="BUY",I1381&lt;=I1380),K1380,IF(AND(O1381="SELL",I1381&lt;I1380),K1380+$R$16,IF(AND(O1381="SELL",I1381&gt;=I1380),K1380,””))))),$R$16)))</f>
        <v/>
      </c>
      <c r="L1381" s="8" t="str">
        <f t="shared" si="128"/>
        <v/>
      </c>
      <c r="M1381" s="15"/>
      <c r="N1381" s="15" t="str">
        <f t="shared" si="126"/>
        <v/>
      </c>
      <c r="O1381" s="11" t="str">
        <f t="shared" si="131"/>
        <v/>
      </c>
      <c r="P1381" s="16"/>
    </row>
    <row r="1382" spans="1:16">
      <c r="A1382" s="3"/>
      <c r="B1382" s="6"/>
      <c r="G1382" s="1">
        <v>4885</v>
      </c>
      <c r="H1382" s="15" t="str">
        <f t="shared" si="129"/>
        <v/>
      </c>
      <c r="I1382" s="1" t="str">
        <f t="shared" si="130"/>
        <v/>
      </c>
      <c r="J1382" s="8" t="str">
        <f t="shared" si="127"/>
        <v/>
      </c>
      <c r="K1382" s="8" t="str">
        <f>IF(A1382="","",IF(IF(O1382=O1381,IF(K1381=$R$17,$R$17,IF(AND(O1382="BUY",I1382&gt;I1381),K1381+$R$16,IF(AND(O1382="BUY",I1382&lt;=I1381),K1381,IF(AND(O1382="SELL",I1382&lt;I1381),K1381+$R$16,IF(AND(O1382="SELL",I1382&gt;=I1381),K1381,””))))),$R$16)&gt;$R$17,$R$17,IF(O1382=O1381,IF(K1381=$R$17,$R$17,IF(AND(O1382="BUY",I1382&gt;I1381),K1381+$R$16,IF(AND(O1382="BUY",I1382&lt;=I1381),K1381,IF(AND(O1382="SELL",I1382&lt;I1381),K1381+$R$16,IF(AND(O1382="SELL",I1382&gt;=I1381),K1381,””))))),$R$16)))</f>
        <v/>
      </c>
      <c r="L1382" s="8" t="str">
        <f t="shared" si="128"/>
        <v/>
      </c>
      <c r="M1382" s="15"/>
      <c r="N1382" s="15" t="str">
        <f t="shared" si="126"/>
        <v/>
      </c>
      <c r="O1382" s="11" t="str">
        <f t="shared" si="131"/>
        <v/>
      </c>
      <c r="P1382" s="16"/>
    </row>
    <row r="1383" spans="1:16">
      <c r="A1383" s="3"/>
      <c r="B1383" s="6"/>
      <c r="G1383" s="1">
        <v>11204</v>
      </c>
      <c r="H1383" s="15" t="str">
        <f t="shared" si="129"/>
        <v/>
      </c>
      <c r="I1383" s="1" t="str">
        <f t="shared" si="130"/>
        <v/>
      </c>
      <c r="J1383" s="8" t="str">
        <f t="shared" si="127"/>
        <v/>
      </c>
      <c r="K1383" s="8" t="str">
        <f>IF(A1383="","",IF(IF(O1383=O1382,IF(K1382=$R$17,$R$17,IF(AND(O1383="BUY",I1383&gt;I1382),K1382+$R$16,IF(AND(O1383="BUY",I1383&lt;=I1382),K1382,IF(AND(O1383="SELL",I1383&lt;I1382),K1382+$R$16,IF(AND(O1383="SELL",I1383&gt;=I1382),K1382,””))))),$R$16)&gt;$R$17,$R$17,IF(O1383=O1382,IF(K1382=$R$17,$R$17,IF(AND(O1383="BUY",I1383&gt;I1382),K1382+$R$16,IF(AND(O1383="BUY",I1383&lt;=I1382),K1382,IF(AND(O1383="SELL",I1383&lt;I1382),K1382+$R$16,IF(AND(O1383="SELL",I1383&gt;=I1382),K1382,””))))),$R$16)))</f>
        <v/>
      </c>
      <c r="L1383" s="8" t="str">
        <f t="shared" si="128"/>
        <v/>
      </c>
      <c r="M1383" s="15"/>
      <c r="N1383" s="15" t="str">
        <f t="shared" si="126"/>
        <v/>
      </c>
      <c r="O1383" s="11" t="str">
        <f t="shared" si="131"/>
        <v/>
      </c>
      <c r="P1383" s="16"/>
    </row>
    <row r="1384" spans="1:16">
      <c r="A1384" s="3"/>
      <c r="B1384" s="6"/>
      <c r="G1384" s="1">
        <v>7542</v>
      </c>
      <c r="H1384" s="15" t="str">
        <f t="shared" si="129"/>
        <v/>
      </c>
      <c r="I1384" s="1" t="str">
        <f t="shared" si="130"/>
        <v/>
      </c>
      <c r="J1384" s="8" t="str">
        <f t="shared" si="127"/>
        <v/>
      </c>
      <c r="K1384" s="8" t="str">
        <f>IF(A1384="","",IF(IF(O1384=O1383,IF(K1383=$R$17,$R$17,IF(AND(O1384="BUY",I1384&gt;I1383),K1383+$R$16,IF(AND(O1384="BUY",I1384&lt;=I1383),K1383,IF(AND(O1384="SELL",I1384&lt;I1383),K1383+$R$16,IF(AND(O1384="SELL",I1384&gt;=I1383),K1383,””))))),$R$16)&gt;$R$17,$R$17,IF(O1384=O1383,IF(K1383=$R$17,$R$17,IF(AND(O1384="BUY",I1384&gt;I1383),K1383+$R$16,IF(AND(O1384="BUY",I1384&lt;=I1383),K1383,IF(AND(O1384="SELL",I1384&lt;I1383),K1383+$R$16,IF(AND(O1384="SELL",I1384&gt;=I1383),K1383,””))))),$R$16)))</f>
        <v/>
      </c>
      <c r="L1384" s="8" t="str">
        <f t="shared" si="128"/>
        <v/>
      </c>
      <c r="M1384" s="15"/>
      <c r="N1384" s="15" t="str">
        <f t="shared" si="126"/>
        <v/>
      </c>
      <c r="O1384" s="11" t="str">
        <f t="shared" si="131"/>
        <v/>
      </c>
      <c r="P1384" s="16"/>
    </row>
    <row r="1385" spans="1:16">
      <c r="A1385" s="3"/>
      <c r="B1385" s="6"/>
      <c r="G1385" s="1">
        <v>9675</v>
      </c>
      <c r="H1385" s="15" t="str">
        <f t="shared" si="129"/>
        <v/>
      </c>
      <c r="I1385" s="1" t="str">
        <f t="shared" si="130"/>
        <v/>
      </c>
      <c r="J1385" s="8" t="str">
        <f t="shared" si="127"/>
        <v/>
      </c>
      <c r="K1385" s="8" t="str">
        <f>IF(A1385="","",IF(IF(O1385=O1384,IF(K1384=$R$17,$R$17,IF(AND(O1385="BUY",I1385&gt;I1384),K1384+$R$16,IF(AND(O1385="BUY",I1385&lt;=I1384),K1384,IF(AND(O1385="SELL",I1385&lt;I1384),K1384+$R$16,IF(AND(O1385="SELL",I1385&gt;=I1384),K1384,””))))),$R$16)&gt;$R$17,$R$17,IF(O1385=O1384,IF(K1384=$R$17,$R$17,IF(AND(O1385="BUY",I1385&gt;I1384),K1384+$R$16,IF(AND(O1385="BUY",I1385&lt;=I1384),K1384,IF(AND(O1385="SELL",I1385&lt;I1384),K1384+$R$16,IF(AND(O1385="SELL",I1385&gt;=I1384),K1384,””))))),$R$16)))</f>
        <v/>
      </c>
      <c r="L1385" s="8" t="str">
        <f t="shared" si="128"/>
        <v/>
      </c>
      <c r="M1385" s="15"/>
      <c r="N1385" s="15" t="str">
        <f t="shared" si="126"/>
        <v/>
      </c>
      <c r="O1385" s="11" t="str">
        <f t="shared" si="131"/>
        <v/>
      </c>
      <c r="P1385" s="16"/>
    </row>
    <row r="1386" spans="1:16">
      <c r="A1386" s="3"/>
      <c r="B1386" s="6"/>
      <c r="G1386" s="1">
        <v>5260</v>
      </c>
      <c r="H1386" s="15" t="str">
        <f t="shared" si="129"/>
        <v/>
      </c>
      <c r="I1386" s="1" t="str">
        <f t="shared" si="130"/>
        <v/>
      </c>
      <c r="J1386" s="8" t="str">
        <f t="shared" si="127"/>
        <v/>
      </c>
      <c r="K1386" s="8" t="str">
        <f>IF(A1386="","",IF(IF(O1386=O1385,IF(K1385=$R$17,$R$17,IF(AND(O1386="BUY",I1386&gt;I1385),K1385+$R$16,IF(AND(O1386="BUY",I1386&lt;=I1385),K1385,IF(AND(O1386="SELL",I1386&lt;I1385),K1385+$R$16,IF(AND(O1386="SELL",I1386&gt;=I1385),K1385,””))))),$R$16)&gt;$R$17,$R$17,IF(O1386=O1385,IF(K1385=$R$17,$R$17,IF(AND(O1386="BUY",I1386&gt;I1385),K1385+$R$16,IF(AND(O1386="BUY",I1386&lt;=I1385),K1385,IF(AND(O1386="SELL",I1386&lt;I1385),K1385+$R$16,IF(AND(O1386="SELL",I1386&gt;=I1385),K1385,””))))),$R$16)))</f>
        <v/>
      </c>
      <c r="L1386" s="8" t="str">
        <f t="shared" si="128"/>
        <v/>
      </c>
      <c r="M1386" s="15"/>
      <c r="N1386" s="15" t="str">
        <f t="shared" si="126"/>
        <v/>
      </c>
      <c r="O1386" s="11" t="str">
        <f t="shared" si="131"/>
        <v/>
      </c>
      <c r="P1386" s="16"/>
    </row>
    <row r="1387" spans="1:16">
      <c r="A1387" s="3"/>
      <c r="B1387" s="6"/>
      <c r="G1387" s="1">
        <v>12389</v>
      </c>
      <c r="H1387" s="15" t="str">
        <f t="shared" si="129"/>
        <v/>
      </c>
      <c r="I1387" s="1" t="str">
        <f t="shared" si="130"/>
        <v/>
      </c>
      <c r="J1387" s="8" t="str">
        <f t="shared" si="127"/>
        <v/>
      </c>
      <c r="K1387" s="8" t="str">
        <f>IF(A1387="","",IF(IF(O1387=O1386,IF(K1386=$R$17,$R$17,IF(AND(O1387="BUY",I1387&gt;I1386),K1386+$R$16,IF(AND(O1387="BUY",I1387&lt;=I1386),K1386,IF(AND(O1387="SELL",I1387&lt;I1386),K1386+$R$16,IF(AND(O1387="SELL",I1387&gt;=I1386),K1386,””))))),$R$16)&gt;$R$17,$R$17,IF(O1387=O1386,IF(K1386=$R$17,$R$17,IF(AND(O1387="BUY",I1387&gt;I1386),K1386+$R$16,IF(AND(O1387="BUY",I1387&lt;=I1386),K1386,IF(AND(O1387="SELL",I1387&lt;I1386),K1386+$R$16,IF(AND(O1387="SELL",I1387&gt;=I1386),K1386,””))))),$R$16)))</f>
        <v/>
      </c>
      <c r="L1387" s="8" t="str">
        <f t="shared" si="128"/>
        <v/>
      </c>
      <c r="M1387" s="15"/>
      <c r="N1387" s="15" t="str">
        <f t="shared" si="126"/>
        <v/>
      </c>
      <c r="O1387" s="11" t="str">
        <f t="shared" si="131"/>
        <v/>
      </c>
      <c r="P1387" s="16"/>
    </row>
    <row r="1388" spans="1:16">
      <c r="A1388" s="3"/>
      <c r="B1388" s="6"/>
      <c r="G1388" s="1">
        <v>21685</v>
      </c>
      <c r="H1388" s="15" t="str">
        <f t="shared" si="129"/>
        <v/>
      </c>
      <c r="I1388" s="1" t="str">
        <f t="shared" si="130"/>
        <v/>
      </c>
      <c r="J1388" s="8" t="str">
        <f t="shared" si="127"/>
        <v/>
      </c>
      <c r="K1388" s="8" t="str">
        <f>IF(A1388="","",IF(IF(O1388=O1387,IF(K1387=$R$17,$R$17,IF(AND(O1388="BUY",I1388&gt;I1387),K1387+$R$16,IF(AND(O1388="BUY",I1388&lt;=I1387),K1387,IF(AND(O1388="SELL",I1388&lt;I1387),K1387+$R$16,IF(AND(O1388="SELL",I1388&gt;=I1387),K1387,””))))),$R$16)&gt;$R$17,$R$17,IF(O1388=O1387,IF(K1387=$R$17,$R$17,IF(AND(O1388="BUY",I1388&gt;I1387),K1387+$R$16,IF(AND(O1388="BUY",I1388&lt;=I1387),K1387,IF(AND(O1388="SELL",I1388&lt;I1387),K1387+$R$16,IF(AND(O1388="SELL",I1388&gt;=I1387),K1387,””))))),$R$16)))</f>
        <v/>
      </c>
      <c r="L1388" s="8" t="str">
        <f t="shared" si="128"/>
        <v/>
      </c>
      <c r="M1388" s="15"/>
      <c r="N1388" s="15" t="str">
        <f t="shared" si="126"/>
        <v/>
      </c>
      <c r="O1388" s="11" t="str">
        <f t="shared" si="131"/>
        <v/>
      </c>
      <c r="P1388" s="16"/>
    </row>
    <row r="1389" spans="1:16">
      <c r="A1389" s="3"/>
      <c r="B1389" s="6"/>
      <c r="G1389" s="1">
        <v>5838</v>
      </c>
      <c r="H1389" s="15" t="str">
        <f t="shared" si="129"/>
        <v/>
      </c>
      <c r="I1389" s="1" t="str">
        <f t="shared" si="130"/>
        <v/>
      </c>
      <c r="J1389" s="8" t="str">
        <f t="shared" si="127"/>
        <v/>
      </c>
      <c r="K1389" s="8" t="str">
        <f>IF(A1389="","",IF(IF(O1389=O1388,IF(K1388=$R$17,$R$17,IF(AND(O1389="BUY",I1389&gt;I1388),K1388+$R$16,IF(AND(O1389="BUY",I1389&lt;=I1388),K1388,IF(AND(O1389="SELL",I1389&lt;I1388),K1388+$R$16,IF(AND(O1389="SELL",I1389&gt;=I1388),K1388,””))))),$R$16)&gt;$R$17,$R$17,IF(O1389=O1388,IF(K1388=$R$17,$R$17,IF(AND(O1389="BUY",I1389&gt;I1388),K1388+$R$16,IF(AND(O1389="BUY",I1389&lt;=I1388),K1388,IF(AND(O1389="SELL",I1389&lt;I1388),K1388+$R$16,IF(AND(O1389="SELL",I1389&gt;=I1388),K1388,””))))),$R$16)))</f>
        <v/>
      </c>
      <c r="L1389" s="8" t="str">
        <f t="shared" si="128"/>
        <v/>
      </c>
      <c r="M1389" s="15"/>
      <c r="N1389" s="15" t="str">
        <f t="shared" si="126"/>
        <v/>
      </c>
      <c r="O1389" s="11" t="str">
        <f t="shared" si="131"/>
        <v/>
      </c>
      <c r="P1389" s="16"/>
    </row>
    <row r="1390" spans="1:16">
      <c r="A1390" s="3"/>
      <c r="B1390" s="6"/>
      <c r="G1390" s="1">
        <v>7309</v>
      </c>
      <c r="H1390" s="15" t="str">
        <f t="shared" si="129"/>
        <v/>
      </c>
      <c r="I1390" s="1" t="str">
        <f t="shared" si="130"/>
        <v/>
      </c>
      <c r="J1390" s="8" t="str">
        <f t="shared" si="127"/>
        <v/>
      </c>
      <c r="K1390" s="8" t="str">
        <f>IF(A1390="","",IF(IF(O1390=O1389,IF(K1389=$R$17,$R$17,IF(AND(O1390="BUY",I1390&gt;I1389),K1389+$R$16,IF(AND(O1390="BUY",I1390&lt;=I1389),K1389,IF(AND(O1390="SELL",I1390&lt;I1389),K1389+$R$16,IF(AND(O1390="SELL",I1390&gt;=I1389),K1389,””))))),$R$16)&gt;$R$17,$R$17,IF(O1390=O1389,IF(K1389=$R$17,$R$17,IF(AND(O1390="BUY",I1390&gt;I1389),K1389+$R$16,IF(AND(O1390="BUY",I1390&lt;=I1389),K1389,IF(AND(O1390="SELL",I1390&lt;I1389),K1389+$R$16,IF(AND(O1390="SELL",I1390&gt;=I1389),K1389,””))))),$R$16)))</f>
        <v/>
      </c>
      <c r="L1390" s="8" t="str">
        <f t="shared" si="128"/>
        <v/>
      </c>
      <c r="M1390" s="15"/>
      <c r="N1390" s="15" t="str">
        <f t="shared" si="126"/>
        <v/>
      </c>
      <c r="O1390" s="11" t="str">
        <f t="shared" si="131"/>
        <v/>
      </c>
      <c r="P1390" s="16"/>
    </row>
    <row r="1391" spans="1:16">
      <c r="A1391" s="3"/>
      <c r="B1391" s="6"/>
      <c r="G1391" s="1">
        <v>7404</v>
      </c>
      <c r="H1391" s="15" t="str">
        <f t="shared" si="129"/>
        <v/>
      </c>
      <c r="I1391" s="1" t="str">
        <f t="shared" si="130"/>
        <v/>
      </c>
      <c r="J1391" s="8" t="str">
        <f t="shared" si="127"/>
        <v/>
      </c>
      <c r="K1391" s="8" t="str">
        <f>IF(A1391="","",IF(IF(O1391=O1390,IF(K1390=$R$17,$R$17,IF(AND(O1391="BUY",I1391&gt;I1390),K1390+$R$16,IF(AND(O1391="BUY",I1391&lt;=I1390),K1390,IF(AND(O1391="SELL",I1391&lt;I1390),K1390+$R$16,IF(AND(O1391="SELL",I1391&gt;=I1390),K1390,””))))),$R$16)&gt;$R$17,$R$17,IF(O1391=O1390,IF(K1390=$R$17,$R$17,IF(AND(O1391="BUY",I1391&gt;I1390),K1390+$R$16,IF(AND(O1391="BUY",I1391&lt;=I1390),K1390,IF(AND(O1391="SELL",I1391&lt;I1390),K1390+$R$16,IF(AND(O1391="SELL",I1391&gt;=I1390),K1390,””))))),$R$16)))</f>
        <v/>
      </c>
      <c r="L1391" s="8" t="str">
        <f t="shared" si="128"/>
        <v/>
      </c>
      <c r="M1391" s="15"/>
      <c r="N1391" s="15" t="str">
        <f t="shared" si="126"/>
        <v/>
      </c>
      <c r="O1391" s="11" t="str">
        <f t="shared" si="131"/>
        <v/>
      </c>
      <c r="P1391" s="16"/>
    </row>
    <row r="1392" spans="1:16">
      <c r="A1392" s="3"/>
      <c r="B1392" s="6"/>
      <c r="G1392" s="1">
        <v>25707</v>
      </c>
      <c r="H1392" s="15" t="str">
        <f t="shared" si="129"/>
        <v/>
      </c>
      <c r="I1392" s="1" t="str">
        <f t="shared" si="130"/>
        <v/>
      </c>
      <c r="J1392" s="8" t="str">
        <f t="shared" si="127"/>
        <v/>
      </c>
      <c r="K1392" s="8" t="str">
        <f>IF(A1392="","",IF(IF(O1392=O1391,IF(K1391=$R$17,$R$17,IF(AND(O1392="BUY",I1392&gt;I1391),K1391+$R$16,IF(AND(O1392="BUY",I1392&lt;=I1391),K1391,IF(AND(O1392="SELL",I1392&lt;I1391),K1391+$R$16,IF(AND(O1392="SELL",I1392&gt;=I1391),K1391,””))))),$R$16)&gt;$R$17,$R$17,IF(O1392=O1391,IF(K1391=$R$17,$R$17,IF(AND(O1392="BUY",I1392&gt;I1391),K1391+$R$16,IF(AND(O1392="BUY",I1392&lt;=I1391),K1391,IF(AND(O1392="SELL",I1392&lt;I1391),K1391+$R$16,IF(AND(O1392="SELL",I1392&gt;=I1391),K1391,””))))),$R$16)))</f>
        <v/>
      </c>
      <c r="L1392" s="8" t="str">
        <f t="shared" si="128"/>
        <v/>
      </c>
      <c r="M1392" s="15"/>
      <c r="N1392" s="15" t="str">
        <f t="shared" si="126"/>
        <v/>
      </c>
      <c r="O1392" s="11" t="str">
        <f t="shared" si="131"/>
        <v/>
      </c>
      <c r="P1392" s="16"/>
    </row>
    <row r="1393" spans="1:16">
      <c r="A1393" s="3"/>
      <c r="B1393" s="6"/>
      <c r="G1393" s="1">
        <v>8908</v>
      </c>
      <c r="H1393" s="15" t="str">
        <f t="shared" si="129"/>
        <v/>
      </c>
      <c r="I1393" s="1" t="str">
        <f t="shared" si="130"/>
        <v/>
      </c>
      <c r="J1393" s="8" t="str">
        <f t="shared" si="127"/>
        <v/>
      </c>
      <c r="K1393" s="8" t="str">
        <f>IF(A1393="","",IF(IF(O1393=O1392,IF(K1392=$R$17,$R$17,IF(AND(O1393="BUY",I1393&gt;I1392),K1392+$R$16,IF(AND(O1393="BUY",I1393&lt;=I1392),K1392,IF(AND(O1393="SELL",I1393&lt;I1392),K1392+$R$16,IF(AND(O1393="SELL",I1393&gt;=I1392),K1392,””))))),$R$16)&gt;$R$17,$R$17,IF(O1393=O1392,IF(K1392=$R$17,$R$17,IF(AND(O1393="BUY",I1393&gt;I1392),K1392+$R$16,IF(AND(O1393="BUY",I1393&lt;=I1392),K1392,IF(AND(O1393="SELL",I1393&lt;I1392),K1392+$R$16,IF(AND(O1393="SELL",I1393&gt;=I1392),K1392,””))))),$R$16)))</f>
        <v/>
      </c>
      <c r="L1393" s="8" t="str">
        <f t="shared" si="128"/>
        <v/>
      </c>
      <c r="M1393" s="15"/>
      <c r="N1393" s="15" t="str">
        <f t="shared" si="126"/>
        <v/>
      </c>
      <c r="O1393" s="11" t="str">
        <f t="shared" si="131"/>
        <v/>
      </c>
      <c r="P1393" s="16"/>
    </row>
    <row r="1394" spans="1:16">
      <c r="A1394" s="3"/>
      <c r="B1394" s="6"/>
      <c r="G1394" s="1">
        <v>27683</v>
      </c>
      <c r="H1394" s="15" t="str">
        <f t="shared" si="129"/>
        <v/>
      </c>
      <c r="I1394" s="1" t="str">
        <f t="shared" si="130"/>
        <v/>
      </c>
      <c r="J1394" s="8" t="str">
        <f t="shared" si="127"/>
        <v/>
      </c>
      <c r="K1394" s="8" t="str">
        <f>IF(A1394="","",IF(IF(O1394=O1393,IF(K1393=$R$17,$R$17,IF(AND(O1394="BUY",I1394&gt;I1393),K1393+$R$16,IF(AND(O1394="BUY",I1394&lt;=I1393),K1393,IF(AND(O1394="SELL",I1394&lt;I1393),K1393+$R$16,IF(AND(O1394="SELL",I1394&gt;=I1393),K1393,””))))),$R$16)&gt;$R$17,$R$17,IF(O1394=O1393,IF(K1393=$R$17,$R$17,IF(AND(O1394="BUY",I1394&gt;I1393),K1393+$R$16,IF(AND(O1394="BUY",I1394&lt;=I1393),K1393,IF(AND(O1394="SELL",I1394&lt;I1393),K1393+$R$16,IF(AND(O1394="SELL",I1394&gt;=I1393),K1393,””))))),$R$16)))</f>
        <v/>
      </c>
      <c r="L1394" s="8" t="str">
        <f t="shared" si="128"/>
        <v/>
      </c>
      <c r="M1394" s="15"/>
      <c r="N1394" s="15" t="str">
        <f t="shared" si="126"/>
        <v/>
      </c>
      <c r="O1394" s="11" t="str">
        <f t="shared" si="131"/>
        <v/>
      </c>
      <c r="P1394" s="16"/>
    </row>
    <row r="1395" spans="1:16">
      <c r="A1395" s="3"/>
      <c r="B1395" s="6"/>
      <c r="G1395" s="1">
        <v>16614</v>
      </c>
      <c r="H1395" s="15" t="str">
        <f t="shared" si="129"/>
        <v/>
      </c>
      <c r="I1395" s="1" t="str">
        <f t="shared" si="130"/>
        <v/>
      </c>
      <c r="J1395" s="8" t="str">
        <f t="shared" si="127"/>
        <v/>
      </c>
      <c r="K1395" s="8" t="str">
        <f>IF(A1395="","",IF(IF(O1395=O1394,IF(K1394=$R$17,$R$17,IF(AND(O1395="BUY",I1395&gt;I1394),K1394+$R$16,IF(AND(O1395="BUY",I1395&lt;=I1394),K1394,IF(AND(O1395="SELL",I1395&lt;I1394),K1394+$R$16,IF(AND(O1395="SELL",I1395&gt;=I1394),K1394,””))))),$R$16)&gt;$R$17,$R$17,IF(O1395=O1394,IF(K1394=$R$17,$R$17,IF(AND(O1395="BUY",I1395&gt;I1394),K1394+$R$16,IF(AND(O1395="BUY",I1395&lt;=I1394),K1394,IF(AND(O1395="SELL",I1395&lt;I1394),K1394+$R$16,IF(AND(O1395="SELL",I1395&gt;=I1394),K1394,””))))),$R$16)))</f>
        <v/>
      </c>
      <c r="L1395" s="8" t="str">
        <f t="shared" si="128"/>
        <v/>
      </c>
      <c r="M1395" s="15"/>
      <c r="N1395" s="15" t="str">
        <f t="shared" si="126"/>
        <v/>
      </c>
      <c r="O1395" s="11" t="str">
        <f t="shared" si="131"/>
        <v/>
      </c>
      <c r="P1395" s="16"/>
    </row>
    <row r="1396" spans="1:16">
      <c r="A1396" s="3"/>
      <c r="B1396" s="6"/>
      <c r="G1396" s="1">
        <v>33430</v>
      </c>
      <c r="H1396" s="15" t="str">
        <f t="shared" si="129"/>
        <v/>
      </c>
      <c r="I1396" s="1" t="str">
        <f t="shared" si="130"/>
        <v/>
      </c>
      <c r="J1396" s="8" t="str">
        <f t="shared" si="127"/>
        <v/>
      </c>
      <c r="K1396" s="8" t="str">
        <f>IF(A1396="","",IF(IF(O1396=O1395,IF(K1395=$R$17,$R$17,IF(AND(O1396="BUY",I1396&gt;I1395),K1395+$R$16,IF(AND(O1396="BUY",I1396&lt;=I1395),K1395,IF(AND(O1396="SELL",I1396&lt;I1395),K1395+$R$16,IF(AND(O1396="SELL",I1396&gt;=I1395),K1395,””))))),$R$16)&gt;$R$17,$R$17,IF(O1396=O1395,IF(K1395=$R$17,$R$17,IF(AND(O1396="BUY",I1396&gt;I1395),K1395+$R$16,IF(AND(O1396="BUY",I1396&lt;=I1395),K1395,IF(AND(O1396="SELL",I1396&lt;I1395),K1395+$R$16,IF(AND(O1396="SELL",I1396&gt;=I1395),K1395,””))))),$R$16)))</f>
        <v/>
      </c>
      <c r="L1396" s="8" t="str">
        <f t="shared" si="128"/>
        <v/>
      </c>
      <c r="M1396" s="15"/>
      <c r="N1396" s="15" t="str">
        <f t="shared" si="126"/>
        <v/>
      </c>
      <c r="O1396" s="11" t="str">
        <f t="shared" si="131"/>
        <v/>
      </c>
      <c r="P1396" s="16"/>
    </row>
    <row r="1397" spans="1:16">
      <c r="A1397" s="3"/>
      <c r="B1397" s="6"/>
      <c r="G1397" s="1">
        <v>9662</v>
      </c>
      <c r="H1397" s="15" t="str">
        <f t="shared" si="129"/>
        <v/>
      </c>
      <c r="I1397" s="1" t="str">
        <f t="shared" si="130"/>
        <v/>
      </c>
      <c r="J1397" s="8" t="str">
        <f t="shared" si="127"/>
        <v/>
      </c>
      <c r="K1397" s="8" t="str">
        <f>IF(A1397="","",IF(IF(O1397=O1396,IF(K1396=$R$17,$R$17,IF(AND(O1397="BUY",I1397&gt;I1396),K1396+$R$16,IF(AND(O1397="BUY",I1397&lt;=I1396),K1396,IF(AND(O1397="SELL",I1397&lt;I1396),K1396+$R$16,IF(AND(O1397="SELL",I1397&gt;=I1396),K1396,””))))),$R$16)&gt;$R$17,$R$17,IF(O1397=O1396,IF(K1396=$R$17,$R$17,IF(AND(O1397="BUY",I1397&gt;I1396),K1396+$R$16,IF(AND(O1397="BUY",I1397&lt;=I1396),K1396,IF(AND(O1397="SELL",I1397&lt;I1396),K1396+$R$16,IF(AND(O1397="SELL",I1397&gt;=I1396),K1396,””))))),$R$16)))</f>
        <v/>
      </c>
      <c r="L1397" s="8" t="str">
        <f t="shared" si="128"/>
        <v/>
      </c>
      <c r="M1397" s="15"/>
      <c r="N1397" s="15" t="str">
        <f t="shared" si="126"/>
        <v/>
      </c>
      <c r="O1397" s="11" t="str">
        <f t="shared" si="131"/>
        <v/>
      </c>
      <c r="P1397" s="16"/>
    </row>
    <row r="1398" spans="1:16">
      <c r="A1398" s="3"/>
      <c r="B1398" s="6"/>
      <c r="G1398" s="1">
        <v>9835</v>
      </c>
      <c r="H1398" s="15" t="str">
        <f t="shared" si="129"/>
        <v/>
      </c>
      <c r="I1398" s="1" t="str">
        <f t="shared" si="130"/>
        <v/>
      </c>
      <c r="J1398" s="8" t="str">
        <f t="shared" si="127"/>
        <v/>
      </c>
      <c r="K1398" s="8" t="str">
        <f>IF(A1398="","",IF(IF(O1398=O1397,IF(K1397=$R$17,$R$17,IF(AND(O1398="BUY",I1398&gt;I1397),K1397+$R$16,IF(AND(O1398="BUY",I1398&lt;=I1397),K1397,IF(AND(O1398="SELL",I1398&lt;I1397),K1397+$R$16,IF(AND(O1398="SELL",I1398&gt;=I1397),K1397,””))))),$R$16)&gt;$R$17,$R$17,IF(O1398=O1397,IF(K1397=$R$17,$R$17,IF(AND(O1398="BUY",I1398&gt;I1397),K1397+$R$16,IF(AND(O1398="BUY",I1398&lt;=I1397),K1397,IF(AND(O1398="SELL",I1398&lt;I1397),K1397+$R$16,IF(AND(O1398="SELL",I1398&gt;=I1397),K1397,””))))),$R$16)))</f>
        <v/>
      </c>
      <c r="L1398" s="8" t="str">
        <f t="shared" si="128"/>
        <v/>
      </c>
      <c r="M1398" s="15"/>
      <c r="N1398" s="15" t="str">
        <f t="shared" si="126"/>
        <v/>
      </c>
      <c r="O1398" s="11" t="str">
        <f t="shared" si="131"/>
        <v/>
      </c>
      <c r="P1398" s="16"/>
    </row>
    <row r="1399" spans="1:16">
      <c r="A1399" s="3"/>
      <c r="B1399" s="6"/>
      <c r="G1399" s="1">
        <v>7455</v>
      </c>
      <c r="H1399" s="15" t="str">
        <f t="shared" si="129"/>
        <v/>
      </c>
      <c r="I1399" s="1" t="str">
        <f t="shared" si="130"/>
        <v/>
      </c>
      <c r="J1399" s="8" t="str">
        <f t="shared" si="127"/>
        <v/>
      </c>
      <c r="K1399" s="8" t="str">
        <f>IF(A1399="","",IF(IF(O1399=O1398,IF(K1398=$R$17,$R$17,IF(AND(O1399="BUY",I1399&gt;I1398),K1398+$R$16,IF(AND(O1399="BUY",I1399&lt;=I1398),K1398,IF(AND(O1399="SELL",I1399&lt;I1398),K1398+$R$16,IF(AND(O1399="SELL",I1399&gt;=I1398),K1398,””))))),$R$16)&gt;$R$17,$R$17,IF(O1399=O1398,IF(K1398=$R$17,$R$17,IF(AND(O1399="BUY",I1399&gt;I1398),K1398+$R$16,IF(AND(O1399="BUY",I1399&lt;=I1398),K1398,IF(AND(O1399="SELL",I1399&lt;I1398),K1398+$R$16,IF(AND(O1399="SELL",I1399&gt;=I1398),K1398,””))))),$R$16)))</f>
        <v/>
      </c>
      <c r="L1399" s="8" t="str">
        <f t="shared" si="128"/>
        <v/>
      </c>
      <c r="M1399" s="15"/>
      <c r="N1399" s="15" t="str">
        <f t="shared" si="126"/>
        <v/>
      </c>
      <c r="O1399" s="11" t="str">
        <f t="shared" si="131"/>
        <v/>
      </c>
      <c r="P1399" s="16"/>
    </row>
    <row r="1400" spans="1:16">
      <c r="A1400" s="3"/>
      <c r="B1400" s="6"/>
      <c r="G1400" s="1">
        <v>11467</v>
      </c>
      <c r="H1400" s="15" t="str">
        <f t="shared" si="129"/>
        <v/>
      </c>
      <c r="I1400" s="1" t="str">
        <f t="shared" si="130"/>
        <v/>
      </c>
      <c r="J1400" s="8" t="str">
        <f t="shared" si="127"/>
        <v/>
      </c>
      <c r="K1400" s="8" t="str">
        <f>IF(A1400="","",IF(IF(O1400=O1399,IF(K1399=$R$17,$R$17,IF(AND(O1400="BUY",I1400&gt;I1399),K1399+$R$16,IF(AND(O1400="BUY",I1400&lt;=I1399),K1399,IF(AND(O1400="SELL",I1400&lt;I1399),K1399+$R$16,IF(AND(O1400="SELL",I1400&gt;=I1399),K1399,””))))),$R$16)&gt;$R$17,$R$17,IF(O1400=O1399,IF(K1399=$R$17,$R$17,IF(AND(O1400="BUY",I1400&gt;I1399),K1399+$R$16,IF(AND(O1400="BUY",I1400&lt;=I1399),K1399,IF(AND(O1400="SELL",I1400&lt;I1399),K1399+$R$16,IF(AND(O1400="SELL",I1400&gt;=I1399),K1399,””))))),$R$16)))</f>
        <v/>
      </c>
      <c r="L1400" s="8" t="str">
        <f t="shared" si="128"/>
        <v/>
      </c>
      <c r="M1400" s="15"/>
      <c r="N1400" s="15" t="str">
        <f t="shared" si="126"/>
        <v/>
      </c>
      <c r="O1400" s="11" t="str">
        <f t="shared" si="131"/>
        <v/>
      </c>
      <c r="P1400" s="16"/>
    </row>
    <row r="1401" spans="1:16">
      <c r="A1401" s="3"/>
      <c r="B1401" s="6"/>
      <c r="G1401" s="1">
        <v>23476</v>
      </c>
      <c r="H1401" s="15" t="str">
        <f t="shared" si="129"/>
        <v/>
      </c>
      <c r="I1401" s="1" t="str">
        <f t="shared" si="130"/>
        <v/>
      </c>
      <c r="J1401" s="8" t="str">
        <f t="shared" si="127"/>
        <v/>
      </c>
      <c r="K1401" s="8" t="str">
        <f>IF(A1401="","",IF(IF(O1401=O1400,IF(K1400=$R$17,$R$17,IF(AND(O1401="BUY",I1401&gt;I1400),K1400+$R$16,IF(AND(O1401="BUY",I1401&lt;=I1400),K1400,IF(AND(O1401="SELL",I1401&lt;I1400),K1400+$R$16,IF(AND(O1401="SELL",I1401&gt;=I1400),K1400,””))))),$R$16)&gt;$R$17,$R$17,IF(O1401=O1400,IF(K1400=$R$17,$R$17,IF(AND(O1401="BUY",I1401&gt;I1400),K1400+$R$16,IF(AND(O1401="BUY",I1401&lt;=I1400),K1400,IF(AND(O1401="SELL",I1401&lt;I1400),K1400+$R$16,IF(AND(O1401="SELL",I1401&gt;=I1400),K1400,””))))),$R$16)))</f>
        <v/>
      </c>
      <c r="L1401" s="8" t="str">
        <f t="shared" si="128"/>
        <v/>
      </c>
      <c r="M1401" s="15"/>
      <c r="N1401" s="15" t="str">
        <f t="shared" si="126"/>
        <v/>
      </c>
      <c r="O1401" s="11" t="str">
        <f t="shared" si="131"/>
        <v/>
      </c>
      <c r="P1401" s="16"/>
    </row>
    <row r="1402" spans="1:16">
      <c r="A1402" s="3"/>
      <c r="B1402" s="6"/>
      <c r="G1402" s="1">
        <v>17493</v>
      </c>
      <c r="H1402" s="15" t="str">
        <f t="shared" si="129"/>
        <v/>
      </c>
      <c r="I1402" s="1" t="str">
        <f t="shared" si="130"/>
        <v/>
      </c>
      <c r="J1402" s="8" t="str">
        <f t="shared" si="127"/>
        <v/>
      </c>
      <c r="K1402" s="8" t="str">
        <f>IF(A1402="","",IF(IF(O1402=O1401,IF(K1401=$R$17,$R$17,IF(AND(O1402="BUY",I1402&gt;I1401),K1401+$R$16,IF(AND(O1402="BUY",I1402&lt;=I1401),K1401,IF(AND(O1402="SELL",I1402&lt;I1401),K1401+$R$16,IF(AND(O1402="SELL",I1402&gt;=I1401),K1401,””))))),$R$16)&gt;$R$17,$R$17,IF(O1402=O1401,IF(K1401=$R$17,$R$17,IF(AND(O1402="BUY",I1402&gt;I1401),K1401+$R$16,IF(AND(O1402="BUY",I1402&lt;=I1401),K1401,IF(AND(O1402="SELL",I1402&lt;I1401),K1401+$R$16,IF(AND(O1402="SELL",I1402&gt;=I1401),K1401,””))))),$R$16)))</f>
        <v/>
      </c>
      <c r="L1402" s="8" t="str">
        <f t="shared" si="128"/>
        <v/>
      </c>
      <c r="M1402" s="15"/>
      <c r="N1402" s="15" t="str">
        <f t="shared" si="126"/>
        <v/>
      </c>
      <c r="O1402" s="11" t="str">
        <f t="shared" si="131"/>
        <v/>
      </c>
      <c r="P1402" s="16"/>
    </row>
    <row r="1403" spans="1:16">
      <c r="A1403" s="3"/>
      <c r="B1403" s="6"/>
      <c r="G1403" s="1">
        <v>7181</v>
      </c>
      <c r="H1403" s="15" t="str">
        <f t="shared" si="129"/>
        <v/>
      </c>
      <c r="I1403" s="1" t="str">
        <f t="shared" si="130"/>
        <v/>
      </c>
      <c r="J1403" s="8" t="str">
        <f t="shared" si="127"/>
        <v/>
      </c>
      <c r="K1403" s="8" t="str">
        <f>IF(A1403="","",IF(IF(O1403=O1402,IF(K1402=$R$17,$R$17,IF(AND(O1403="BUY",I1403&gt;I1402),K1402+$R$16,IF(AND(O1403="BUY",I1403&lt;=I1402),K1402,IF(AND(O1403="SELL",I1403&lt;I1402),K1402+$R$16,IF(AND(O1403="SELL",I1403&gt;=I1402),K1402,””))))),$R$16)&gt;$R$17,$R$17,IF(O1403=O1402,IF(K1402=$R$17,$R$17,IF(AND(O1403="BUY",I1403&gt;I1402),K1402+$R$16,IF(AND(O1403="BUY",I1403&lt;=I1402),K1402,IF(AND(O1403="SELL",I1403&lt;I1402),K1402+$R$16,IF(AND(O1403="SELL",I1403&gt;=I1402),K1402,””))))),$R$16)))</f>
        <v/>
      </c>
      <c r="L1403" s="8" t="str">
        <f t="shared" si="128"/>
        <v/>
      </c>
      <c r="M1403" s="15"/>
      <c r="N1403" s="15" t="str">
        <f t="shared" si="126"/>
        <v/>
      </c>
      <c r="O1403" s="11" t="str">
        <f t="shared" si="131"/>
        <v/>
      </c>
      <c r="P1403" s="16"/>
    </row>
    <row r="1404" spans="1:16">
      <c r="A1404" s="3"/>
      <c r="B1404" s="6"/>
      <c r="G1404" s="1">
        <v>12449</v>
      </c>
      <c r="H1404" s="15" t="str">
        <f t="shared" si="129"/>
        <v/>
      </c>
      <c r="I1404" s="1" t="str">
        <f t="shared" si="130"/>
        <v/>
      </c>
      <c r="J1404" s="8" t="str">
        <f t="shared" si="127"/>
        <v/>
      </c>
      <c r="K1404" s="8" t="str">
        <f>IF(A1404="","",IF(IF(O1404=O1403,IF(K1403=$R$17,$R$17,IF(AND(O1404="BUY",I1404&gt;I1403),K1403+$R$16,IF(AND(O1404="BUY",I1404&lt;=I1403),K1403,IF(AND(O1404="SELL",I1404&lt;I1403),K1403+$R$16,IF(AND(O1404="SELL",I1404&gt;=I1403),K1403,””))))),$R$16)&gt;$R$17,$R$17,IF(O1404=O1403,IF(K1403=$R$17,$R$17,IF(AND(O1404="BUY",I1404&gt;I1403),K1403+$R$16,IF(AND(O1404="BUY",I1404&lt;=I1403),K1403,IF(AND(O1404="SELL",I1404&lt;I1403),K1403+$R$16,IF(AND(O1404="SELL",I1404&gt;=I1403),K1403,””))))),$R$16)))</f>
        <v/>
      </c>
      <c r="L1404" s="8" t="str">
        <f t="shared" si="128"/>
        <v/>
      </c>
      <c r="M1404" s="15"/>
      <c r="N1404" s="15" t="str">
        <f t="shared" si="126"/>
        <v/>
      </c>
      <c r="O1404" s="11" t="str">
        <f t="shared" si="131"/>
        <v/>
      </c>
      <c r="P1404" s="16"/>
    </row>
    <row r="1405" spans="1:16">
      <c r="A1405" s="3"/>
      <c r="B1405" s="6"/>
      <c r="G1405" s="1">
        <v>8482</v>
      </c>
      <c r="H1405" s="15" t="str">
        <f t="shared" si="129"/>
        <v/>
      </c>
      <c r="I1405" s="1" t="str">
        <f t="shared" si="130"/>
        <v/>
      </c>
      <c r="J1405" s="8" t="str">
        <f t="shared" si="127"/>
        <v/>
      </c>
      <c r="K1405" s="8" t="str">
        <f>IF(A1405="","",IF(IF(O1405=O1404,IF(K1404=$R$17,$R$17,IF(AND(O1405="BUY",I1405&gt;I1404),K1404+$R$16,IF(AND(O1405="BUY",I1405&lt;=I1404),K1404,IF(AND(O1405="SELL",I1405&lt;I1404),K1404+$R$16,IF(AND(O1405="SELL",I1405&gt;=I1404),K1404,””))))),$R$16)&gt;$R$17,$R$17,IF(O1405=O1404,IF(K1404=$R$17,$R$17,IF(AND(O1405="BUY",I1405&gt;I1404),K1404+$R$16,IF(AND(O1405="BUY",I1405&lt;=I1404),K1404,IF(AND(O1405="SELL",I1405&lt;I1404),K1404+$R$16,IF(AND(O1405="SELL",I1405&gt;=I1404),K1404,””))))),$R$16)))</f>
        <v/>
      </c>
      <c r="L1405" s="8" t="str">
        <f t="shared" si="128"/>
        <v/>
      </c>
      <c r="M1405" s="15"/>
      <c r="N1405" s="15" t="str">
        <f t="shared" si="126"/>
        <v/>
      </c>
      <c r="O1405" s="11" t="str">
        <f t="shared" si="131"/>
        <v/>
      </c>
      <c r="P1405" s="16"/>
    </row>
    <row r="1406" spans="1:16">
      <c r="A1406" s="3"/>
      <c r="B1406" s="6"/>
      <c r="G1406" s="1">
        <v>11460</v>
      </c>
      <c r="H1406" s="15" t="str">
        <f t="shared" si="129"/>
        <v/>
      </c>
      <c r="I1406" s="1" t="str">
        <f t="shared" si="130"/>
        <v/>
      </c>
      <c r="J1406" s="8" t="str">
        <f t="shared" si="127"/>
        <v/>
      </c>
      <c r="K1406" s="8" t="str">
        <f>IF(A1406="","",IF(IF(O1406=O1405,IF(K1405=$R$17,$R$17,IF(AND(O1406="BUY",I1406&gt;I1405),K1405+$R$16,IF(AND(O1406="BUY",I1406&lt;=I1405),K1405,IF(AND(O1406="SELL",I1406&lt;I1405),K1405+$R$16,IF(AND(O1406="SELL",I1406&gt;=I1405),K1405,””))))),$R$16)&gt;$R$17,$R$17,IF(O1406=O1405,IF(K1405=$R$17,$R$17,IF(AND(O1406="BUY",I1406&gt;I1405),K1405+$R$16,IF(AND(O1406="BUY",I1406&lt;=I1405),K1405,IF(AND(O1406="SELL",I1406&lt;I1405),K1405+$R$16,IF(AND(O1406="SELL",I1406&gt;=I1405),K1405,””))))),$R$16)))</f>
        <v/>
      </c>
      <c r="L1406" s="8" t="str">
        <f t="shared" si="128"/>
        <v/>
      </c>
      <c r="M1406" s="15"/>
      <c r="N1406" s="15" t="str">
        <f t="shared" si="126"/>
        <v/>
      </c>
      <c r="O1406" s="11" t="str">
        <f t="shared" si="131"/>
        <v/>
      </c>
      <c r="P1406" s="16"/>
    </row>
    <row r="1407" spans="1:16">
      <c r="A1407" s="3"/>
      <c r="B1407" s="6"/>
      <c r="G1407" s="1">
        <v>13063</v>
      </c>
      <c r="H1407" s="15" t="str">
        <f t="shared" si="129"/>
        <v/>
      </c>
      <c r="I1407" s="1" t="str">
        <f t="shared" si="130"/>
        <v/>
      </c>
      <c r="J1407" s="8" t="str">
        <f t="shared" si="127"/>
        <v/>
      </c>
      <c r="K1407" s="8" t="str">
        <f>IF(A1407="","",IF(IF(O1407=O1406,IF(K1406=$R$17,$R$17,IF(AND(O1407="BUY",I1407&gt;I1406),K1406+$R$16,IF(AND(O1407="BUY",I1407&lt;=I1406),K1406,IF(AND(O1407="SELL",I1407&lt;I1406),K1406+$R$16,IF(AND(O1407="SELL",I1407&gt;=I1406),K1406,””))))),$R$16)&gt;$R$17,$R$17,IF(O1407=O1406,IF(K1406=$R$17,$R$17,IF(AND(O1407="BUY",I1407&gt;I1406),K1406+$R$16,IF(AND(O1407="BUY",I1407&lt;=I1406),K1406,IF(AND(O1407="SELL",I1407&lt;I1406),K1406+$R$16,IF(AND(O1407="SELL",I1407&gt;=I1406),K1406,””))))),$R$16)))</f>
        <v/>
      </c>
      <c r="L1407" s="8" t="str">
        <f t="shared" si="128"/>
        <v/>
      </c>
      <c r="M1407" s="15"/>
      <c r="N1407" s="15" t="str">
        <f t="shared" si="126"/>
        <v/>
      </c>
      <c r="O1407" s="11" t="str">
        <f t="shared" si="131"/>
        <v/>
      </c>
      <c r="P1407" s="16"/>
    </row>
    <row r="1408" spans="1:16">
      <c r="A1408" s="3"/>
      <c r="B1408" s="6"/>
      <c r="G1408" s="1">
        <v>11382</v>
      </c>
      <c r="H1408" s="15" t="str">
        <f t="shared" si="129"/>
        <v/>
      </c>
      <c r="I1408" s="1" t="str">
        <f t="shared" si="130"/>
        <v/>
      </c>
      <c r="J1408" s="8" t="str">
        <f t="shared" si="127"/>
        <v/>
      </c>
      <c r="K1408" s="8" t="str">
        <f>IF(A1408="","",IF(IF(O1408=O1407,IF(K1407=$R$17,$R$17,IF(AND(O1408="BUY",I1408&gt;I1407),K1407+$R$16,IF(AND(O1408="BUY",I1408&lt;=I1407),K1407,IF(AND(O1408="SELL",I1408&lt;I1407),K1407+$R$16,IF(AND(O1408="SELL",I1408&gt;=I1407),K1407,””))))),$R$16)&gt;$R$17,$R$17,IF(O1408=O1407,IF(K1407=$R$17,$R$17,IF(AND(O1408="BUY",I1408&gt;I1407),K1407+$R$16,IF(AND(O1408="BUY",I1408&lt;=I1407),K1407,IF(AND(O1408="SELL",I1408&lt;I1407),K1407+$R$16,IF(AND(O1408="SELL",I1408&gt;=I1407),K1407,””))))),$R$16)))</f>
        <v/>
      </c>
      <c r="L1408" s="8" t="str">
        <f t="shared" si="128"/>
        <v/>
      </c>
      <c r="M1408" s="15"/>
      <c r="N1408" s="15" t="str">
        <f t="shared" si="126"/>
        <v/>
      </c>
      <c r="O1408" s="11" t="str">
        <f t="shared" si="131"/>
        <v/>
      </c>
      <c r="P1408" s="16"/>
    </row>
    <row r="1409" spans="1:16">
      <c r="A1409" s="3"/>
      <c r="B1409" s="6"/>
      <c r="G1409" s="1">
        <v>9087</v>
      </c>
      <c r="H1409" s="15" t="str">
        <f t="shared" si="129"/>
        <v/>
      </c>
      <c r="I1409" s="1" t="str">
        <f t="shared" si="130"/>
        <v/>
      </c>
      <c r="J1409" s="8" t="str">
        <f t="shared" si="127"/>
        <v/>
      </c>
      <c r="K1409" s="8" t="str">
        <f>IF(A1409="","",IF(IF(O1409=O1408,IF(K1408=$R$17,$R$17,IF(AND(O1409="BUY",I1409&gt;I1408),K1408+$R$16,IF(AND(O1409="BUY",I1409&lt;=I1408),K1408,IF(AND(O1409="SELL",I1409&lt;I1408),K1408+$R$16,IF(AND(O1409="SELL",I1409&gt;=I1408),K1408,””))))),$R$16)&gt;$R$17,$R$17,IF(O1409=O1408,IF(K1408=$R$17,$R$17,IF(AND(O1409="BUY",I1409&gt;I1408),K1408+$R$16,IF(AND(O1409="BUY",I1409&lt;=I1408),K1408,IF(AND(O1409="SELL",I1409&lt;I1408),K1408+$R$16,IF(AND(O1409="SELL",I1409&gt;=I1408),K1408,””))))),$R$16)))</f>
        <v/>
      </c>
      <c r="L1409" s="8" t="str">
        <f t="shared" si="128"/>
        <v/>
      </c>
      <c r="M1409" s="15"/>
      <c r="N1409" s="15" t="str">
        <f t="shared" si="126"/>
        <v/>
      </c>
      <c r="O1409" s="11" t="str">
        <f t="shared" si="131"/>
        <v/>
      </c>
      <c r="P1409" s="16"/>
    </row>
    <row r="1410" spans="1:16">
      <c r="A1410" s="3"/>
      <c r="B1410" s="6"/>
      <c r="G1410" s="1">
        <v>6040</v>
      </c>
      <c r="H1410" s="15" t="str">
        <f t="shared" si="129"/>
        <v/>
      </c>
      <c r="I1410" s="1" t="str">
        <f t="shared" si="130"/>
        <v/>
      </c>
      <c r="J1410" s="8" t="str">
        <f t="shared" si="127"/>
        <v/>
      </c>
      <c r="K1410" s="8" t="str">
        <f>IF(A1410="","",IF(IF(O1410=O1409,IF(K1409=$R$17,$R$17,IF(AND(O1410="BUY",I1410&gt;I1409),K1409+$R$16,IF(AND(O1410="BUY",I1410&lt;=I1409),K1409,IF(AND(O1410="SELL",I1410&lt;I1409),K1409+$R$16,IF(AND(O1410="SELL",I1410&gt;=I1409),K1409,””))))),$R$16)&gt;$R$17,$R$17,IF(O1410=O1409,IF(K1409=$R$17,$R$17,IF(AND(O1410="BUY",I1410&gt;I1409),K1409+$R$16,IF(AND(O1410="BUY",I1410&lt;=I1409),K1409,IF(AND(O1410="SELL",I1410&lt;I1409),K1409+$R$16,IF(AND(O1410="SELL",I1410&gt;=I1409),K1409,””))))),$R$16)))</f>
        <v/>
      </c>
      <c r="L1410" s="8" t="str">
        <f t="shared" si="128"/>
        <v/>
      </c>
      <c r="M1410" s="15"/>
      <c r="N1410" s="15" t="str">
        <f t="shared" si="126"/>
        <v/>
      </c>
      <c r="O1410" s="11" t="str">
        <f t="shared" si="131"/>
        <v/>
      </c>
      <c r="P1410" s="16"/>
    </row>
    <row r="1411" spans="1:16">
      <c r="A1411" s="3"/>
      <c r="B1411" s="6"/>
      <c r="G1411" s="1">
        <v>2718</v>
      </c>
      <c r="H1411" s="15" t="str">
        <f t="shared" si="129"/>
        <v/>
      </c>
      <c r="I1411" s="1" t="str">
        <f t="shared" si="130"/>
        <v/>
      </c>
      <c r="J1411" s="8" t="str">
        <f t="shared" si="127"/>
        <v/>
      </c>
      <c r="K1411" s="8" t="str">
        <f>IF(A1411="","",IF(IF(O1411=O1410,IF(K1410=$R$17,$R$17,IF(AND(O1411="BUY",I1411&gt;I1410),K1410+$R$16,IF(AND(O1411="BUY",I1411&lt;=I1410),K1410,IF(AND(O1411="SELL",I1411&lt;I1410),K1410+$R$16,IF(AND(O1411="SELL",I1411&gt;=I1410),K1410,””))))),$R$16)&gt;$R$17,$R$17,IF(O1411=O1410,IF(K1410=$R$17,$R$17,IF(AND(O1411="BUY",I1411&gt;I1410),K1410+$R$16,IF(AND(O1411="BUY",I1411&lt;=I1410),K1410,IF(AND(O1411="SELL",I1411&lt;I1410),K1410+$R$16,IF(AND(O1411="SELL",I1411&gt;=I1410),K1410,””))))),$R$16)))</f>
        <v/>
      </c>
      <c r="L1411" s="8" t="str">
        <f t="shared" si="128"/>
        <v/>
      </c>
      <c r="M1411" s="15"/>
      <c r="N1411" s="15" t="str">
        <f t="shared" ref="N1411:N1474" si="132">H1411</f>
        <v/>
      </c>
      <c r="O1411" s="11" t="str">
        <f t="shared" si="131"/>
        <v/>
      </c>
      <c r="P1411" s="16"/>
    </row>
    <row r="1412" spans="1:16">
      <c r="A1412" s="3"/>
      <c r="B1412" s="6"/>
      <c r="G1412" s="1">
        <v>2031</v>
      </c>
      <c r="H1412" s="15" t="str">
        <f t="shared" si="129"/>
        <v/>
      </c>
      <c r="I1412" s="1" t="str">
        <f t="shared" si="130"/>
        <v/>
      </c>
      <c r="J1412" s="8" t="str">
        <f t="shared" ref="J1412:J1475" si="133">IF(A1412="","",I1412-H1412)</f>
        <v/>
      </c>
      <c r="K1412" s="8" t="str">
        <f>IF(A1412="","",IF(IF(O1412=O1411,IF(K1411=$R$17,$R$17,IF(AND(O1412="BUY",I1412&gt;I1411),K1411+$R$16,IF(AND(O1412="BUY",I1412&lt;=I1411),K1411,IF(AND(O1412="SELL",I1412&lt;I1411),K1411+$R$16,IF(AND(O1412="SELL",I1412&gt;=I1411),K1411,””))))),$R$16)&gt;$R$17,$R$17,IF(O1412=O1411,IF(K1411=$R$17,$R$17,IF(AND(O1412="BUY",I1412&gt;I1411),K1411+$R$16,IF(AND(O1412="BUY",I1412&lt;=I1411),K1411,IF(AND(O1412="SELL",I1412&lt;I1411),K1411+$R$16,IF(AND(O1412="SELL",I1412&gt;=I1411),K1411,””))))),$R$16)))</f>
        <v/>
      </c>
      <c r="L1412" s="8" t="str">
        <f t="shared" ref="L1412:L1475" si="134">IF(A1412="","",K1412*J1412)</f>
        <v/>
      </c>
      <c r="M1412" s="15"/>
      <c r="N1412" s="15" t="str">
        <f t="shared" si="132"/>
        <v/>
      </c>
      <c r="O1412" s="11" t="str">
        <f t="shared" si="131"/>
        <v/>
      </c>
      <c r="P1412" s="16"/>
    </row>
    <row r="1413" spans="1:16">
      <c r="A1413" s="3"/>
      <c r="B1413" s="6"/>
      <c r="G1413" s="1">
        <v>11280</v>
      </c>
      <c r="H1413" s="15" t="str">
        <f t="shared" ref="H1413:H1476" si="135">IF(A1413="","",IF(AND(O1412="BUY",H1412+L1412&gt;E1413),I1412,IF(AND(O1412="SELL",H1412+L1412&lt;D1413),I1412,H1412+L1412)))</f>
        <v/>
      </c>
      <c r="I1413" s="1" t="str">
        <f t="shared" ref="I1413:I1476" si="136">IF(A1413="","",IF(AND(O1413="BUY",D1413&gt;I1412),D1413,IF(AND(O1413="BUY",D1413&lt;=I1412),I1412,IF(AND(O1413="SELL",E1413&lt;I1412),E1413,I1412))))</f>
        <v/>
      </c>
      <c r="J1413" s="8" t="str">
        <f t="shared" si="133"/>
        <v/>
      </c>
      <c r="K1413" s="8" t="str">
        <f>IF(A1413="","",IF(IF(O1413=O1412,IF(K1412=$R$17,$R$17,IF(AND(O1413="BUY",I1413&gt;I1412),K1412+$R$16,IF(AND(O1413="BUY",I1413&lt;=I1412),K1412,IF(AND(O1413="SELL",I1413&lt;I1412),K1412+$R$16,IF(AND(O1413="SELL",I1413&gt;=I1412),K1412,””))))),$R$16)&gt;$R$17,$R$17,IF(O1413=O1412,IF(K1412=$R$17,$R$17,IF(AND(O1413="BUY",I1413&gt;I1412),K1412+$R$16,IF(AND(O1413="BUY",I1413&lt;=I1412),K1412,IF(AND(O1413="SELL",I1413&lt;I1412),K1412+$R$16,IF(AND(O1413="SELL",I1413&gt;=I1412),K1412,””))))),$R$16)))</f>
        <v/>
      </c>
      <c r="L1413" s="8" t="str">
        <f t="shared" si="134"/>
        <v/>
      </c>
      <c r="M1413" s="15"/>
      <c r="N1413" s="15" t="str">
        <f t="shared" si="132"/>
        <v/>
      </c>
      <c r="O1413" s="11" t="str">
        <f t="shared" ref="O1413:O1476" si="137">IF(H1413&lt;D1413,"BUY",IF(H1413&gt;E1413,"SELL",""))</f>
        <v/>
      </c>
      <c r="P1413" s="16"/>
    </row>
    <row r="1414" spans="1:16">
      <c r="A1414" s="3"/>
      <c r="B1414" s="6"/>
      <c r="G1414" s="1">
        <v>5093</v>
      </c>
      <c r="H1414" s="15" t="str">
        <f t="shared" si="135"/>
        <v/>
      </c>
      <c r="I1414" s="1" t="str">
        <f t="shared" si="136"/>
        <v/>
      </c>
      <c r="J1414" s="8" t="str">
        <f t="shared" si="133"/>
        <v/>
      </c>
      <c r="K1414" s="8" t="str">
        <f>IF(A1414="","",IF(IF(O1414=O1413,IF(K1413=$R$17,$R$17,IF(AND(O1414="BUY",I1414&gt;I1413),K1413+$R$16,IF(AND(O1414="BUY",I1414&lt;=I1413),K1413,IF(AND(O1414="SELL",I1414&lt;I1413),K1413+$R$16,IF(AND(O1414="SELL",I1414&gt;=I1413),K1413,””))))),$R$16)&gt;$R$17,$R$17,IF(O1414=O1413,IF(K1413=$R$17,$R$17,IF(AND(O1414="BUY",I1414&gt;I1413),K1413+$R$16,IF(AND(O1414="BUY",I1414&lt;=I1413),K1413,IF(AND(O1414="SELL",I1414&lt;I1413),K1413+$R$16,IF(AND(O1414="SELL",I1414&gt;=I1413),K1413,””))))),$R$16)))</f>
        <v/>
      </c>
      <c r="L1414" s="8" t="str">
        <f t="shared" si="134"/>
        <v/>
      </c>
      <c r="M1414" s="15"/>
      <c r="N1414" s="15" t="str">
        <f t="shared" si="132"/>
        <v/>
      </c>
      <c r="O1414" s="11" t="str">
        <f t="shared" si="137"/>
        <v/>
      </c>
      <c r="P1414" s="16"/>
    </row>
    <row r="1415" spans="1:16">
      <c r="A1415" s="3"/>
      <c r="B1415" s="6"/>
      <c r="G1415" s="1">
        <v>6679</v>
      </c>
      <c r="H1415" s="15" t="str">
        <f t="shared" si="135"/>
        <v/>
      </c>
      <c r="I1415" s="1" t="str">
        <f t="shared" si="136"/>
        <v/>
      </c>
      <c r="J1415" s="8" t="str">
        <f t="shared" si="133"/>
        <v/>
      </c>
      <c r="K1415" s="8" t="str">
        <f>IF(A1415="","",IF(IF(O1415=O1414,IF(K1414=$R$17,$R$17,IF(AND(O1415="BUY",I1415&gt;I1414),K1414+$R$16,IF(AND(O1415="BUY",I1415&lt;=I1414),K1414,IF(AND(O1415="SELL",I1415&lt;I1414),K1414+$R$16,IF(AND(O1415="SELL",I1415&gt;=I1414),K1414,””))))),$R$16)&gt;$R$17,$R$17,IF(O1415=O1414,IF(K1414=$R$17,$R$17,IF(AND(O1415="BUY",I1415&gt;I1414),K1414+$R$16,IF(AND(O1415="BUY",I1415&lt;=I1414),K1414,IF(AND(O1415="SELL",I1415&lt;I1414),K1414+$R$16,IF(AND(O1415="SELL",I1415&gt;=I1414),K1414,””))))),$R$16)))</f>
        <v/>
      </c>
      <c r="L1415" s="8" t="str">
        <f t="shared" si="134"/>
        <v/>
      </c>
      <c r="M1415" s="15"/>
      <c r="N1415" s="15" t="str">
        <f t="shared" si="132"/>
        <v/>
      </c>
      <c r="O1415" s="11" t="str">
        <f t="shared" si="137"/>
        <v/>
      </c>
      <c r="P1415" s="16"/>
    </row>
    <row r="1416" spans="1:16">
      <c r="A1416" s="3"/>
      <c r="B1416" s="6"/>
      <c r="G1416" s="1">
        <v>7973</v>
      </c>
      <c r="H1416" s="15" t="str">
        <f t="shared" si="135"/>
        <v/>
      </c>
      <c r="I1416" s="1" t="str">
        <f t="shared" si="136"/>
        <v/>
      </c>
      <c r="J1416" s="8" t="str">
        <f t="shared" si="133"/>
        <v/>
      </c>
      <c r="K1416" s="8" t="str">
        <f>IF(A1416="","",IF(IF(O1416=O1415,IF(K1415=$R$17,$R$17,IF(AND(O1416="BUY",I1416&gt;I1415),K1415+$R$16,IF(AND(O1416="BUY",I1416&lt;=I1415),K1415,IF(AND(O1416="SELL",I1416&lt;I1415),K1415+$R$16,IF(AND(O1416="SELL",I1416&gt;=I1415),K1415,””))))),$R$16)&gt;$R$17,$R$17,IF(O1416=O1415,IF(K1415=$R$17,$R$17,IF(AND(O1416="BUY",I1416&gt;I1415),K1415+$R$16,IF(AND(O1416="BUY",I1416&lt;=I1415),K1415,IF(AND(O1416="SELL",I1416&lt;I1415),K1415+$R$16,IF(AND(O1416="SELL",I1416&gt;=I1415),K1415,””))))),$R$16)))</f>
        <v/>
      </c>
      <c r="L1416" s="8" t="str">
        <f t="shared" si="134"/>
        <v/>
      </c>
      <c r="M1416" s="15"/>
      <c r="N1416" s="15" t="str">
        <f t="shared" si="132"/>
        <v/>
      </c>
      <c r="O1416" s="11" t="str">
        <f t="shared" si="137"/>
        <v/>
      </c>
      <c r="P1416" s="16"/>
    </row>
    <row r="1417" spans="1:16">
      <c r="A1417" s="3"/>
      <c r="B1417" s="6"/>
      <c r="G1417" s="1">
        <v>3094</v>
      </c>
      <c r="H1417" s="15" t="str">
        <f t="shared" si="135"/>
        <v/>
      </c>
      <c r="I1417" s="1" t="str">
        <f t="shared" si="136"/>
        <v/>
      </c>
      <c r="J1417" s="8" t="str">
        <f t="shared" si="133"/>
        <v/>
      </c>
      <c r="K1417" s="8" t="str">
        <f>IF(A1417="","",IF(IF(O1417=O1416,IF(K1416=$R$17,$R$17,IF(AND(O1417="BUY",I1417&gt;I1416),K1416+$R$16,IF(AND(O1417="BUY",I1417&lt;=I1416),K1416,IF(AND(O1417="SELL",I1417&lt;I1416),K1416+$R$16,IF(AND(O1417="SELL",I1417&gt;=I1416),K1416,””))))),$R$16)&gt;$R$17,$R$17,IF(O1417=O1416,IF(K1416=$R$17,$R$17,IF(AND(O1417="BUY",I1417&gt;I1416),K1416+$R$16,IF(AND(O1417="BUY",I1417&lt;=I1416),K1416,IF(AND(O1417="SELL",I1417&lt;I1416),K1416+$R$16,IF(AND(O1417="SELL",I1417&gt;=I1416),K1416,””))))),$R$16)))</f>
        <v/>
      </c>
      <c r="L1417" s="8" t="str">
        <f t="shared" si="134"/>
        <v/>
      </c>
      <c r="M1417" s="15"/>
      <c r="N1417" s="15" t="str">
        <f t="shared" si="132"/>
        <v/>
      </c>
      <c r="O1417" s="11" t="str">
        <f t="shared" si="137"/>
        <v/>
      </c>
      <c r="P1417" s="16"/>
    </row>
    <row r="1418" spans="1:16">
      <c r="A1418" s="3"/>
      <c r="B1418" s="6"/>
      <c r="G1418" s="1">
        <v>4193</v>
      </c>
      <c r="H1418" s="15" t="str">
        <f t="shared" si="135"/>
        <v/>
      </c>
      <c r="I1418" s="1" t="str">
        <f t="shared" si="136"/>
        <v/>
      </c>
      <c r="J1418" s="8" t="str">
        <f t="shared" si="133"/>
        <v/>
      </c>
      <c r="K1418" s="8" t="str">
        <f>IF(A1418="","",IF(IF(O1418=O1417,IF(K1417=$R$17,$R$17,IF(AND(O1418="BUY",I1418&gt;I1417),K1417+$R$16,IF(AND(O1418="BUY",I1418&lt;=I1417),K1417,IF(AND(O1418="SELL",I1418&lt;I1417),K1417+$R$16,IF(AND(O1418="SELL",I1418&gt;=I1417),K1417,””))))),$R$16)&gt;$R$17,$R$17,IF(O1418=O1417,IF(K1417=$R$17,$R$17,IF(AND(O1418="BUY",I1418&gt;I1417),K1417+$R$16,IF(AND(O1418="BUY",I1418&lt;=I1417),K1417,IF(AND(O1418="SELL",I1418&lt;I1417),K1417+$R$16,IF(AND(O1418="SELL",I1418&gt;=I1417),K1417,””))))),$R$16)))</f>
        <v/>
      </c>
      <c r="L1418" s="8" t="str">
        <f t="shared" si="134"/>
        <v/>
      </c>
      <c r="M1418" s="15"/>
      <c r="N1418" s="15" t="str">
        <f t="shared" si="132"/>
        <v/>
      </c>
      <c r="O1418" s="11" t="str">
        <f t="shared" si="137"/>
        <v/>
      </c>
      <c r="P1418" s="16"/>
    </row>
    <row r="1419" spans="1:16">
      <c r="A1419" s="3"/>
      <c r="B1419" s="6"/>
      <c r="G1419" s="1">
        <v>8699</v>
      </c>
      <c r="H1419" s="15" t="str">
        <f t="shared" si="135"/>
        <v/>
      </c>
      <c r="I1419" s="1" t="str">
        <f t="shared" si="136"/>
        <v/>
      </c>
      <c r="J1419" s="8" t="str">
        <f t="shared" si="133"/>
        <v/>
      </c>
      <c r="K1419" s="8" t="str">
        <f>IF(A1419="","",IF(IF(O1419=O1418,IF(K1418=$R$17,$R$17,IF(AND(O1419="BUY",I1419&gt;I1418),K1418+$R$16,IF(AND(O1419="BUY",I1419&lt;=I1418),K1418,IF(AND(O1419="SELL",I1419&lt;I1418),K1418+$R$16,IF(AND(O1419="SELL",I1419&gt;=I1418),K1418,””))))),$R$16)&gt;$R$17,$R$17,IF(O1419=O1418,IF(K1418=$R$17,$R$17,IF(AND(O1419="BUY",I1419&gt;I1418),K1418+$R$16,IF(AND(O1419="BUY",I1419&lt;=I1418),K1418,IF(AND(O1419="SELL",I1419&lt;I1418),K1418+$R$16,IF(AND(O1419="SELL",I1419&gt;=I1418),K1418,””))))),$R$16)))</f>
        <v/>
      </c>
      <c r="L1419" s="8" t="str">
        <f t="shared" si="134"/>
        <v/>
      </c>
      <c r="M1419" s="15"/>
      <c r="N1419" s="15" t="str">
        <f t="shared" si="132"/>
        <v/>
      </c>
      <c r="O1419" s="11" t="str">
        <f t="shared" si="137"/>
        <v/>
      </c>
      <c r="P1419" s="16"/>
    </row>
    <row r="1420" spans="1:16">
      <c r="A1420" s="3"/>
      <c r="B1420" s="6"/>
      <c r="G1420" s="1">
        <v>6327</v>
      </c>
      <c r="H1420" s="15" t="str">
        <f t="shared" si="135"/>
        <v/>
      </c>
      <c r="I1420" s="1" t="str">
        <f t="shared" si="136"/>
        <v/>
      </c>
      <c r="J1420" s="8" t="str">
        <f t="shared" si="133"/>
        <v/>
      </c>
      <c r="K1420" s="8" t="str">
        <f>IF(A1420="","",IF(IF(O1420=O1419,IF(K1419=$R$17,$R$17,IF(AND(O1420="BUY",I1420&gt;I1419),K1419+$R$16,IF(AND(O1420="BUY",I1420&lt;=I1419),K1419,IF(AND(O1420="SELL",I1420&lt;I1419),K1419+$R$16,IF(AND(O1420="SELL",I1420&gt;=I1419),K1419,””))))),$R$16)&gt;$R$17,$R$17,IF(O1420=O1419,IF(K1419=$R$17,$R$17,IF(AND(O1420="BUY",I1420&gt;I1419),K1419+$R$16,IF(AND(O1420="BUY",I1420&lt;=I1419),K1419,IF(AND(O1420="SELL",I1420&lt;I1419),K1419+$R$16,IF(AND(O1420="SELL",I1420&gt;=I1419),K1419,””))))),$R$16)))</f>
        <v/>
      </c>
      <c r="L1420" s="8" t="str">
        <f t="shared" si="134"/>
        <v/>
      </c>
      <c r="M1420" s="15"/>
      <c r="N1420" s="15" t="str">
        <f t="shared" si="132"/>
        <v/>
      </c>
      <c r="O1420" s="11" t="str">
        <f t="shared" si="137"/>
        <v/>
      </c>
      <c r="P1420" s="16"/>
    </row>
    <row r="1421" spans="1:16">
      <c r="A1421" s="3"/>
      <c r="B1421" s="6"/>
      <c r="G1421" s="1">
        <v>3313</v>
      </c>
      <c r="H1421" s="15" t="str">
        <f t="shared" si="135"/>
        <v/>
      </c>
      <c r="I1421" s="1" t="str">
        <f t="shared" si="136"/>
        <v/>
      </c>
      <c r="J1421" s="8" t="str">
        <f t="shared" si="133"/>
        <v/>
      </c>
      <c r="K1421" s="8" t="str">
        <f>IF(A1421="","",IF(IF(O1421=O1420,IF(K1420=$R$17,$R$17,IF(AND(O1421="BUY",I1421&gt;I1420),K1420+$R$16,IF(AND(O1421="BUY",I1421&lt;=I1420),K1420,IF(AND(O1421="SELL",I1421&lt;I1420),K1420+$R$16,IF(AND(O1421="SELL",I1421&gt;=I1420),K1420,””))))),$R$16)&gt;$R$17,$R$17,IF(O1421=O1420,IF(K1420=$R$17,$R$17,IF(AND(O1421="BUY",I1421&gt;I1420),K1420+$R$16,IF(AND(O1421="BUY",I1421&lt;=I1420),K1420,IF(AND(O1421="SELL",I1421&lt;I1420),K1420+$R$16,IF(AND(O1421="SELL",I1421&gt;=I1420),K1420,””))))),$R$16)))</f>
        <v/>
      </c>
      <c r="L1421" s="8" t="str">
        <f t="shared" si="134"/>
        <v/>
      </c>
      <c r="M1421" s="15"/>
      <c r="N1421" s="15" t="str">
        <f t="shared" si="132"/>
        <v/>
      </c>
      <c r="O1421" s="11" t="str">
        <f t="shared" si="137"/>
        <v/>
      </c>
      <c r="P1421" s="16"/>
    </row>
    <row r="1422" spans="1:16">
      <c r="A1422" s="3"/>
      <c r="B1422" s="6"/>
      <c r="G1422" s="1">
        <v>2236</v>
      </c>
      <c r="H1422" s="15" t="str">
        <f t="shared" si="135"/>
        <v/>
      </c>
      <c r="I1422" s="1" t="str">
        <f t="shared" si="136"/>
        <v/>
      </c>
      <c r="J1422" s="8" t="str">
        <f t="shared" si="133"/>
        <v/>
      </c>
      <c r="K1422" s="8" t="str">
        <f>IF(A1422="","",IF(IF(O1422=O1421,IF(K1421=$R$17,$R$17,IF(AND(O1422="BUY",I1422&gt;I1421),K1421+$R$16,IF(AND(O1422="BUY",I1422&lt;=I1421),K1421,IF(AND(O1422="SELL",I1422&lt;I1421),K1421+$R$16,IF(AND(O1422="SELL",I1422&gt;=I1421),K1421,””))))),$R$16)&gt;$R$17,$R$17,IF(O1422=O1421,IF(K1421=$R$17,$R$17,IF(AND(O1422="BUY",I1422&gt;I1421),K1421+$R$16,IF(AND(O1422="BUY",I1422&lt;=I1421),K1421,IF(AND(O1422="SELL",I1422&lt;I1421),K1421+$R$16,IF(AND(O1422="SELL",I1422&gt;=I1421),K1421,””))))),$R$16)))</f>
        <v/>
      </c>
      <c r="L1422" s="8" t="str">
        <f t="shared" si="134"/>
        <v/>
      </c>
      <c r="M1422" s="15"/>
      <c r="N1422" s="15" t="str">
        <f t="shared" si="132"/>
        <v/>
      </c>
      <c r="O1422" s="11" t="str">
        <f t="shared" si="137"/>
        <v/>
      </c>
      <c r="P1422" s="16"/>
    </row>
    <row r="1423" spans="1:16">
      <c r="A1423" s="3"/>
      <c r="B1423" s="6"/>
      <c r="G1423" s="1">
        <v>1793</v>
      </c>
      <c r="H1423" s="15" t="str">
        <f t="shared" si="135"/>
        <v/>
      </c>
      <c r="I1423" s="1" t="str">
        <f t="shared" si="136"/>
        <v/>
      </c>
      <c r="J1423" s="8" t="str">
        <f t="shared" si="133"/>
        <v/>
      </c>
      <c r="K1423" s="8" t="str">
        <f>IF(A1423="","",IF(IF(O1423=O1422,IF(K1422=$R$17,$R$17,IF(AND(O1423="BUY",I1423&gt;I1422),K1422+$R$16,IF(AND(O1423="BUY",I1423&lt;=I1422),K1422,IF(AND(O1423="SELL",I1423&lt;I1422),K1422+$R$16,IF(AND(O1423="SELL",I1423&gt;=I1422),K1422,””))))),$R$16)&gt;$R$17,$R$17,IF(O1423=O1422,IF(K1422=$R$17,$R$17,IF(AND(O1423="BUY",I1423&gt;I1422),K1422+$R$16,IF(AND(O1423="BUY",I1423&lt;=I1422),K1422,IF(AND(O1423="SELL",I1423&lt;I1422),K1422+$R$16,IF(AND(O1423="SELL",I1423&gt;=I1422),K1422,””))))),$R$16)))</f>
        <v/>
      </c>
      <c r="L1423" s="8" t="str">
        <f t="shared" si="134"/>
        <v/>
      </c>
      <c r="M1423" s="15"/>
      <c r="N1423" s="15" t="str">
        <f t="shared" si="132"/>
        <v/>
      </c>
      <c r="O1423" s="11" t="str">
        <f t="shared" si="137"/>
        <v/>
      </c>
      <c r="P1423" s="16"/>
    </row>
    <row r="1424" spans="1:16">
      <c r="A1424" s="3"/>
      <c r="B1424" s="6"/>
      <c r="G1424" s="1">
        <v>12367</v>
      </c>
      <c r="H1424" s="15" t="str">
        <f t="shared" si="135"/>
        <v/>
      </c>
      <c r="I1424" s="1" t="str">
        <f t="shared" si="136"/>
        <v/>
      </c>
      <c r="J1424" s="8" t="str">
        <f t="shared" si="133"/>
        <v/>
      </c>
      <c r="K1424" s="8" t="str">
        <f>IF(A1424="","",IF(IF(O1424=O1423,IF(K1423=$R$17,$R$17,IF(AND(O1424="BUY",I1424&gt;I1423),K1423+$R$16,IF(AND(O1424="BUY",I1424&lt;=I1423),K1423,IF(AND(O1424="SELL",I1424&lt;I1423),K1423+$R$16,IF(AND(O1424="SELL",I1424&gt;=I1423),K1423,””))))),$R$16)&gt;$R$17,$R$17,IF(O1424=O1423,IF(K1423=$R$17,$R$17,IF(AND(O1424="BUY",I1424&gt;I1423),K1423+$R$16,IF(AND(O1424="BUY",I1424&lt;=I1423),K1423,IF(AND(O1424="SELL",I1424&lt;I1423),K1423+$R$16,IF(AND(O1424="SELL",I1424&gt;=I1423),K1423,””))))),$R$16)))</f>
        <v/>
      </c>
      <c r="L1424" s="8" t="str">
        <f t="shared" si="134"/>
        <v/>
      </c>
      <c r="M1424" s="15"/>
      <c r="N1424" s="15" t="str">
        <f t="shared" si="132"/>
        <v/>
      </c>
      <c r="O1424" s="11" t="str">
        <f t="shared" si="137"/>
        <v/>
      </c>
      <c r="P1424" s="16"/>
    </row>
    <row r="1425" spans="1:16">
      <c r="A1425" s="3"/>
      <c r="B1425" s="6"/>
      <c r="G1425" s="1">
        <v>12495</v>
      </c>
      <c r="H1425" s="15" t="str">
        <f t="shared" si="135"/>
        <v/>
      </c>
      <c r="I1425" s="1" t="str">
        <f t="shared" si="136"/>
        <v/>
      </c>
      <c r="J1425" s="8" t="str">
        <f t="shared" si="133"/>
        <v/>
      </c>
      <c r="K1425" s="8" t="str">
        <f>IF(A1425="","",IF(IF(O1425=O1424,IF(K1424=$R$17,$R$17,IF(AND(O1425="BUY",I1425&gt;I1424),K1424+$R$16,IF(AND(O1425="BUY",I1425&lt;=I1424),K1424,IF(AND(O1425="SELL",I1425&lt;I1424),K1424+$R$16,IF(AND(O1425="SELL",I1425&gt;=I1424),K1424,””))))),$R$16)&gt;$R$17,$R$17,IF(O1425=O1424,IF(K1424=$R$17,$R$17,IF(AND(O1425="BUY",I1425&gt;I1424),K1424+$R$16,IF(AND(O1425="BUY",I1425&lt;=I1424),K1424,IF(AND(O1425="SELL",I1425&lt;I1424),K1424+$R$16,IF(AND(O1425="SELL",I1425&gt;=I1424),K1424,””))))),$R$16)))</f>
        <v/>
      </c>
      <c r="L1425" s="8" t="str">
        <f t="shared" si="134"/>
        <v/>
      </c>
      <c r="M1425" s="15"/>
      <c r="N1425" s="15" t="str">
        <f t="shared" si="132"/>
        <v/>
      </c>
      <c r="O1425" s="11" t="str">
        <f t="shared" si="137"/>
        <v/>
      </c>
      <c r="P1425" s="16"/>
    </row>
    <row r="1426" spans="1:16">
      <c r="A1426" s="3"/>
      <c r="B1426" s="6"/>
      <c r="G1426" s="1">
        <v>1153</v>
      </c>
      <c r="H1426" s="15" t="str">
        <f t="shared" si="135"/>
        <v/>
      </c>
      <c r="I1426" s="1" t="str">
        <f t="shared" si="136"/>
        <v/>
      </c>
      <c r="J1426" s="8" t="str">
        <f t="shared" si="133"/>
        <v/>
      </c>
      <c r="K1426" s="8" t="str">
        <f>IF(A1426="","",IF(IF(O1426=O1425,IF(K1425=$R$17,$R$17,IF(AND(O1426="BUY",I1426&gt;I1425),K1425+$R$16,IF(AND(O1426="BUY",I1426&lt;=I1425),K1425,IF(AND(O1426="SELL",I1426&lt;I1425),K1425+$R$16,IF(AND(O1426="SELL",I1426&gt;=I1425),K1425,””))))),$R$16)&gt;$R$17,$R$17,IF(O1426=O1425,IF(K1425=$R$17,$R$17,IF(AND(O1426="BUY",I1426&gt;I1425),K1425+$R$16,IF(AND(O1426="BUY",I1426&lt;=I1425),K1425,IF(AND(O1426="SELL",I1426&lt;I1425),K1425+$R$16,IF(AND(O1426="SELL",I1426&gt;=I1425),K1425,””))))),$R$16)))</f>
        <v/>
      </c>
      <c r="L1426" s="8" t="str">
        <f t="shared" si="134"/>
        <v/>
      </c>
      <c r="M1426" s="15"/>
      <c r="N1426" s="15" t="str">
        <f t="shared" si="132"/>
        <v/>
      </c>
      <c r="O1426" s="11" t="str">
        <f t="shared" si="137"/>
        <v/>
      </c>
      <c r="P1426" s="16"/>
    </row>
    <row r="1427" spans="1:16">
      <c r="A1427" s="3"/>
      <c r="B1427" s="6"/>
      <c r="G1427" s="1">
        <v>4076</v>
      </c>
      <c r="H1427" s="15" t="str">
        <f t="shared" si="135"/>
        <v/>
      </c>
      <c r="I1427" s="1" t="str">
        <f t="shared" si="136"/>
        <v/>
      </c>
      <c r="J1427" s="8" t="str">
        <f t="shared" si="133"/>
        <v/>
      </c>
      <c r="K1427" s="8" t="str">
        <f>IF(A1427="","",IF(IF(O1427=O1426,IF(K1426=$R$17,$R$17,IF(AND(O1427="BUY",I1427&gt;I1426),K1426+$R$16,IF(AND(O1427="BUY",I1427&lt;=I1426),K1426,IF(AND(O1427="SELL",I1427&lt;I1426),K1426+$R$16,IF(AND(O1427="SELL",I1427&gt;=I1426),K1426,””))))),$R$16)&gt;$R$17,$R$17,IF(O1427=O1426,IF(K1426=$R$17,$R$17,IF(AND(O1427="BUY",I1427&gt;I1426),K1426+$R$16,IF(AND(O1427="BUY",I1427&lt;=I1426),K1426,IF(AND(O1427="SELL",I1427&lt;I1426),K1426+$R$16,IF(AND(O1427="SELL",I1427&gt;=I1426),K1426,””))))),$R$16)))</f>
        <v/>
      </c>
      <c r="L1427" s="8" t="str">
        <f t="shared" si="134"/>
        <v/>
      </c>
      <c r="M1427" s="15"/>
      <c r="N1427" s="15" t="str">
        <f t="shared" si="132"/>
        <v/>
      </c>
      <c r="O1427" s="11" t="str">
        <f t="shared" si="137"/>
        <v/>
      </c>
      <c r="P1427" s="16"/>
    </row>
    <row r="1428" spans="1:16">
      <c r="A1428" s="3"/>
      <c r="B1428" s="6"/>
      <c r="G1428" s="1">
        <v>3492</v>
      </c>
      <c r="H1428" s="15" t="str">
        <f t="shared" si="135"/>
        <v/>
      </c>
      <c r="I1428" s="1" t="str">
        <f t="shared" si="136"/>
        <v/>
      </c>
      <c r="J1428" s="8" t="str">
        <f t="shared" si="133"/>
        <v/>
      </c>
      <c r="K1428" s="8" t="str">
        <f>IF(A1428="","",IF(IF(O1428=O1427,IF(K1427=$R$17,$R$17,IF(AND(O1428="BUY",I1428&gt;I1427),K1427+$R$16,IF(AND(O1428="BUY",I1428&lt;=I1427),K1427,IF(AND(O1428="SELL",I1428&lt;I1427),K1427+$R$16,IF(AND(O1428="SELL",I1428&gt;=I1427),K1427,””))))),$R$16)&gt;$R$17,$R$17,IF(O1428=O1427,IF(K1427=$R$17,$R$17,IF(AND(O1428="BUY",I1428&gt;I1427),K1427+$R$16,IF(AND(O1428="BUY",I1428&lt;=I1427),K1427,IF(AND(O1428="SELL",I1428&lt;I1427),K1427+$R$16,IF(AND(O1428="SELL",I1428&gt;=I1427),K1427,””))))),$R$16)))</f>
        <v/>
      </c>
      <c r="L1428" s="8" t="str">
        <f t="shared" si="134"/>
        <v/>
      </c>
      <c r="M1428" s="15"/>
      <c r="N1428" s="15" t="str">
        <f t="shared" si="132"/>
        <v/>
      </c>
      <c r="O1428" s="11" t="str">
        <f t="shared" si="137"/>
        <v/>
      </c>
      <c r="P1428" s="16"/>
    </row>
    <row r="1429" spans="1:16">
      <c r="A1429" s="3"/>
      <c r="B1429" s="6"/>
      <c r="G1429" s="1">
        <v>4673</v>
      </c>
      <c r="H1429" s="15" t="str">
        <f t="shared" si="135"/>
        <v/>
      </c>
      <c r="I1429" s="1" t="str">
        <f t="shared" si="136"/>
        <v/>
      </c>
      <c r="J1429" s="8" t="str">
        <f t="shared" si="133"/>
        <v/>
      </c>
      <c r="K1429" s="8" t="str">
        <f>IF(A1429="","",IF(IF(O1429=O1428,IF(K1428=$R$17,$R$17,IF(AND(O1429="BUY",I1429&gt;I1428),K1428+$R$16,IF(AND(O1429="BUY",I1429&lt;=I1428),K1428,IF(AND(O1429="SELL",I1429&lt;I1428),K1428+$R$16,IF(AND(O1429="SELL",I1429&gt;=I1428),K1428,””))))),$R$16)&gt;$R$17,$R$17,IF(O1429=O1428,IF(K1428=$R$17,$R$17,IF(AND(O1429="BUY",I1429&gt;I1428),K1428+$R$16,IF(AND(O1429="BUY",I1429&lt;=I1428),K1428,IF(AND(O1429="SELL",I1429&lt;I1428),K1428+$R$16,IF(AND(O1429="SELL",I1429&gt;=I1428),K1428,””))))),$R$16)))</f>
        <v/>
      </c>
      <c r="L1429" s="8" t="str">
        <f t="shared" si="134"/>
        <v/>
      </c>
      <c r="M1429" s="15"/>
      <c r="N1429" s="15" t="str">
        <f t="shared" si="132"/>
        <v/>
      </c>
      <c r="O1429" s="11" t="str">
        <f t="shared" si="137"/>
        <v/>
      </c>
      <c r="P1429" s="16"/>
    </row>
    <row r="1430" spans="1:16">
      <c r="A1430" s="3"/>
      <c r="B1430" s="6"/>
      <c r="G1430" s="1">
        <v>6900</v>
      </c>
      <c r="H1430" s="15" t="str">
        <f t="shared" si="135"/>
        <v/>
      </c>
      <c r="I1430" s="1" t="str">
        <f t="shared" si="136"/>
        <v/>
      </c>
      <c r="J1430" s="8" t="str">
        <f t="shared" si="133"/>
        <v/>
      </c>
      <c r="K1430" s="8" t="str">
        <f>IF(A1430="","",IF(IF(O1430=O1429,IF(K1429=$R$17,$R$17,IF(AND(O1430="BUY",I1430&gt;I1429),K1429+$R$16,IF(AND(O1430="BUY",I1430&lt;=I1429),K1429,IF(AND(O1430="SELL",I1430&lt;I1429),K1429+$R$16,IF(AND(O1430="SELL",I1430&gt;=I1429),K1429,””))))),$R$16)&gt;$R$17,$R$17,IF(O1430=O1429,IF(K1429=$R$17,$R$17,IF(AND(O1430="BUY",I1430&gt;I1429),K1429+$R$16,IF(AND(O1430="BUY",I1430&lt;=I1429),K1429,IF(AND(O1430="SELL",I1430&lt;I1429),K1429+$R$16,IF(AND(O1430="SELL",I1430&gt;=I1429),K1429,””))))),$R$16)))</f>
        <v/>
      </c>
      <c r="L1430" s="8" t="str">
        <f t="shared" si="134"/>
        <v/>
      </c>
      <c r="M1430" s="15"/>
      <c r="N1430" s="15" t="str">
        <f t="shared" si="132"/>
        <v/>
      </c>
      <c r="O1430" s="11" t="str">
        <f t="shared" si="137"/>
        <v/>
      </c>
      <c r="P1430" s="16"/>
    </row>
    <row r="1431" spans="1:16">
      <c r="A1431" s="3"/>
      <c r="B1431" s="6"/>
      <c r="G1431" s="1">
        <v>4580</v>
      </c>
      <c r="H1431" s="15" t="str">
        <f t="shared" si="135"/>
        <v/>
      </c>
      <c r="I1431" s="1" t="str">
        <f t="shared" si="136"/>
        <v/>
      </c>
      <c r="J1431" s="8" t="str">
        <f t="shared" si="133"/>
        <v/>
      </c>
      <c r="K1431" s="8" t="str">
        <f>IF(A1431="","",IF(IF(O1431=O1430,IF(K1430=$R$17,$R$17,IF(AND(O1431="BUY",I1431&gt;I1430),K1430+$R$16,IF(AND(O1431="BUY",I1431&lt;=I1430),K1430,IF(AND(O1431="SELL",I1431&lt;I1430),K1430+$R$16,IF(AND(O1431="SELL",I1431&gt;=I1430),K1430,””))))),$R$16)&gt;$R$17,$R$17,IF(O1431=O1430,IF(K1430=$R$17,$R$17,IF(AND(O1431="BUY",I1431&gt;I1430),K1430+$R$16,IF(AND(O1431="BUY",I1431&lt;=I1430),K1430,IF(AND(O1431="SELL",I1431&lt;I1430),K1430+$R$16,IF(AND(O1431="SELL",I1431&gt;=I1430),K1430,””))))),$R$16)))</f>
        <v/>
      </c>
      <c r="L1431" s="8" t="str">
        <f t="shared" si="134"/>
        <v/>
      </c>
      <c r="M1431" s="15"/>
      <c r="N1431" s="15" t="str">
        <f t="shared" si="132"/>
        <v/>
      </c>
      <c r="O1431" s="11" t="str">
        <f t="shared" si="137"/>
        <v/>
      </c>
      <c r="P1431" s="16"/>
    </row>
    <row r="1432" spans="1:16">
      <c r="A1432" s="3"/>
      <c r="B1432" s="6"/>
      <c r="G1432" s="1">
        <v>4000</v>
      </c>
      <c r="H1432" s="15" t="str">
        <f t="shared" si="135"/>
        <v/>
      </c>
      <c r="I1432" s="1" t="str">
        <f t="shared" si="136"/>
        <v/>
      </c>
      <c r="J1432" s="8" t="str">
        <f t="shared" si="133"/>
        <v/>
      </c>
      <c r="K1432" s="8" t="str">
        <f>IF(A1432="","",IF(IF(O1432=O1431,IF(K1431=$R$17,$R$17,IF(AND(O1432="BUY",I1432&gt;I1431),K1431+$R$16,IF(AND(O1432="BUY",I1432&lt;=I1431),K1431,IF(AND(O1432="SELL",I1432&lt;I1431),K1431+$R$16,IF(AND(O1432="SELL",I1432&gt;=I1431),K1431,””))))),$R$16)&gt;$R$17,$R$17,IF(O1432=O1431,IF(K1431=$R$17,$R$17,IF(AND(O1432="BUY",I1432&gt;I1431),K1431+$R$16,IF(AND(O1432="BUY",I1432&lt;=I1431),K1431,IF(AND(O1432="SELL",I1432&lt;I1431),K1431+$R$16,IF(AND(O1432="SELL",I1432&gt;=I1431),K1431,””))))),$R$16)))</f>
        <v/>
      </c>
      <c r="L1432" s="8" t="str">
        <f t="shared" si="134"/>
        <v/>
      </c>
      <c r="M1432" s="15"/>
      <c r="N1432" s="15" t="str">
        <f t="shared" si="132"/>
        <v/>
      </c>
      <c r="O1432" s="11" t="str">
        <f t="shared" si="137"/>
        <v/>
      </c>
      <c r="P1432" s="16"/>
    </row>
    <row r="1433" spans="1:16">
      <c r="A1433" s="3"/>
      <c r="B1433" s="6"/>
      <c r="G1433" s="1">
        <v>7391</v>
      </c>
      <c r="H1433" s="15" t="str">
        <f t="shared" si="135"/>
        <v/>
      </c>
      <c r="I1433" s="1" t="str">
        <f t="shared" si="136"/>
        <v/>
      </c>
      <c r="J1433" s="8" t="str">
        <f t="shared" si="133"/>
        <v/>
      </c>
      <c r="K1433" s="8" t="str">
        <f>IF(A1433="","",IF(IF(O1433=O1432,IF(K1432=$R$17,$R$17,IF(AND(O1433="BUY",I1433&gt;I1432),K1432+$R$16,IF(AND(O1433="BUY",I1433&lt;=I1432),K1432,IF(AND(O1433="SELL",I1433&lt;I1432),K1432+$R$16,IF(AND(O1433="SELL",I1433&gt;=I1432),K1432,””))))),$R$16)&gt;$R$17,$R$17,IF(O1433=O1432,IF(K1432=$R$17,$R$17,IF(AND(O1433="BUY",I1433&gt;I1432),K1432+$R$16,IF(AND(O1433="BUY",I1433&lt;=I1432),K1432,IF(AND(O1433="SELL",I1433&lt;I1432),K1432+$R$16,IF(AND(O1433="SELL",I1433&gt;=I1432),K1432,””))))),$R$16)))</f>
        <v/>
      </c>
      <c r="L1433" s="8" t="str">
        <f t="shared" si="134"/>
        <v/>
      </c>
      <c r="M1433" s="15"/>
      <c r="N1433" s="15" t="str">
        <f t="shared" si="132"/>
        <v/>
      </c>
      <c r="O1433" s="11" t="str">
        <f t="shared" si="137"/>
        <v/>
      </c>
      <c r="P1433" s="16"/>
    </row>
    <row r="1434" spans="1:16">
      <c r="A1434" s="3"/>
      <c r="B1434" s="6"/>
      <c r="G1434" s="1">
        <v>19742</v>
      </c>
      <c r="H1434" s="15" t="str">
        <f t="shared" si="135"/>
        <v/>
      </c>
      <c r="I1434" s="1" t="str">
        <f t="shared" si="136"/>
        <v/>
      </c>
      <c r="J1434" s="8" t="str">
        <f t="shared" si="133"/>
        <v/>
      </c>
      <c r="K1434" s="8" t="str">
        <f>IF(A1434="","",IF(IF(O1434=O1433,IF(K1433=$R$17,$R$17,IF(AND(O1434="BUY",I1434&gt;I1433),K1433+$R$16,IF(AND(O1434="BUY",I1434&lt;=I1433),K1433,IF(AND(O1434="SELL",I1434&lt;I1433),K1433+$R$16,IF(AND(O1434="SELL",I1434&gt;=I1433),K1433,””))))),$R$16)&gt;$R$17,$R$17,IF(O1434=O1433,IF(K1433=$R$17,$R$17,IF(AND(O1434="BUY",I1434&gt;I1433),K1433+$R$16,IF(AND(O1434="BUY",I1434&lt;=I1433),K1433,IF(AND(O1434="SELL",I1434&lt;I1433),K1433+$R$16,IF(AND(O1434="SELL",I1434&gt;=I1433),K1433,””))))),$R$16)))</f>
        <v/>
      </c>
      <c r="L1434" s="8" t="str">
        <f t="shared" si="134"/>
        <v/>
      </c>
      <c r="M1434" s="15"/>
      <c r="N1434" s="15" t="str">
        <f t="shared" si="132"/>
        <v/>
      </c>
      <c r="O1434" s="11" t="str">
        <f t="shared" si="137"/>
        <v/>
      </c>
      <c r="P1434" s="16"/>
    </row>
    <row r="1435" spans="1:16">
      <c r="A1435" s="3"/>
      <c r="B1435" s="6"/>
      <c r="G1435" s="1">
        <v>3273</v>
      </c>
      <c r="H1435" s="15" t="str">
        <f t="shared" si="135"/>
        <v/>
      </c>
      <c r="I1435" s="1" t="str">
        <f t="shared" si="136"/>
        <v/>
      </c>
      <c r="J1435" s="8" t="str">
        <f t="shared" si="133"/>
        <v/>
      </c>
      <c r="K1435" s="8" t="str">
        <f>IF(A1435="","",IF(IF(O1435=O1434,IF(K1434=$R$17,$R$17,IF(AND(O1435="BUY",I1435&gt;I1434),K1434+$R$16,IF(AND(O1435="BUY",I1435&lt;=I1434),K1434,IF(AND(O1435="SELL",I1435&lt;I1434),K1434+$R$16,IF(AND(O1435="SELL",I1435&gt;=I1434),K1434,””))))),$R$16)&gt;$R$17,$R$17,IF(O1435=O1434,IF(K1434=$R$17,$R$17,IF(AND(O1435="BUY",I1435&gt;I1434),K1434+$R$16,IF(AND(O1435="BUY",I1435&lt;=I1434),K1434,IF(AND(O1435="SELL",I1435&lt;I1434),K1434+$R$16,IF(AND(O1435="SELL",I1435&gt;=I1434),K1434,””))))),$R$16)))</f>
        <v/>
      </c>
      <c r="L1435" s="8" t="str">
        <f t="shared" si="134"/>
        <v/>
      </c>
      <c r="M1435" s="15"/>
      <c r="N1435" s="15" t="str">
        <f t="shared" si="132"/>
        <v/>
      </c>
      <c r="O1435" s="11" t="str">
        <f t="shared" si="137"/>
        <v/>
      </c>
      <c r="P1435" s="16"/>
    </row>
    <row r="1436" spans="1:16">
      <c r="A1436" s="3"/>
      <c r="B1436" s="6"/>
      <c r="G1436" s="1">
        <v>3278</v>
      </c>
      <c r="H1436" s="15" t="str">
        <f t="shared" si="135"/>
        <v/>
      </c>
      <c r="I1436" s="1" t="str">
        <f t="shared" si="136"/>
        <v/>
      </c>
      <c r="J1436" s="8" t="str">
        <f t="shared" si="133"/>
        <v/>
      </c>
      <c r="K1436" s="8" t="str">
        <f>IF(A1436="","",IF(IF(O1436=O1435,IF(K1435=$R$17,$R$17,IF(AND(O1436="BUY",I1436&gt;I1435),K1435+$R$16,IF(AND(O1436="BUY",I1436&lt;=I1435),K1435,IF(AND(O1436="SELL",I1436&lt;I1435),K1435+$R$16,IF(AND(O1436="SELL",I1436&gt;=I1435),K1435,””))))),$R$16)&gt;$R$17,$R$17,IF(O1436=O1435,IF(K1435=$R$17,$R$17,IF(AND(O1436="BUY",I1436&gt;I1435),K1435+$R$16,IF(AND(O1436="BUY",I1436&lt;=I1435),K1435,IF(AND(O1436="SELL",I1436&lt;I1435),K1435+$R$16,IF(AND(O1436="SELL",I1436&gt;=I1435),K1435,””))))),$R$16)))</f>
        <v/>
      </c>
      <c r="L1436" s="8" t="str">
        <f t="shared" si="134"/>
        <v/>
      </c>
      <c r="M1436" s="15"/>
      <c r="N1436" s="15" t="str">
        <f t="shared" si="132"/>
        <v/>
      </c>
      <c r="O1436" s="11" t="str">
        <f t="shared" si="137"/>
        <v/>
      </c>
      <c r="P1436" s="16"/>
    </row>
    <row r="1437" spans="1:16">
      <c r="A1437" s="3"/>
      <c r="B1437" s="6"/>
      <c r="G1437" s="1">
        <v>1688</v>
      </c>
      <c r="H1437" s="15" t="str">
        <f t="shared" si="135"/>
        <v/>
      </c>
      <c r="I1437" s="1" t="str">
        <f t="shared" si="136"/>
        <v/>
      </c>
      <c r="J1437" s="8" t="str">
        <f t="shared" si="133"/>
        <v/>
      </c>
      <c r="K1437" s="8" t="str">
        <f>IF(A1437="","",IF(IF(O1437=O1436,IF(K1436=$R$17,$R$17,IF(AND(O1437="BUY",I1437&gt;I1436),K1436+$R$16,IF(AND(O1437="BUY",I1437&lt;=I1436),K1436,IF(AND(O1437="SELL",I1437&lt;I1436),K1436+$R$16,IF(AND(O1437="SELL",I1437&gt;=I1436),K1436,””))))),$R$16)&gt;$R$17,$R$17,IF(O1437=O1436,IF(K1436=$R$17,$R$17,IF(AND(O1437="BUY",I1437&gt;I1436),K1436+$R$16,IF(AND(O1437="BUY",I1437&lt;=I1436),K1436,IF(AND(O1437="SELL",I1437&lt;I1436),K1436+$R$16,IF(AND(O1437="SELL",I1437&gt;=I1436),K1436,””))))),$R$16)))</f>
        <v/>
      </c>
      <c r="L1437" s="8" t="str">
        <f t="shared" si="134"/>
        <v/>
      </c>
      <c r="M1437" s="15"/>
      <c r="N1437" s="15" t="str">
        <f t="shared" si="132"/>
        <v/>
      </c>
      <c r="O1437" s="11" t="str">
        <f t="shared" si="137"/>
        <v/>
      </c>
      <c r="P1437" s="16"/>
    </row>
    <row r="1438" spans="1:16">
      <c r="A1438" s="3"/>
      <c r="B1438" s="6"/>
      <c r="G1438" s="1">
        <v>4756</v>
      </c>
      <c r="H1438" s="15" t="str">
        <f t="shared" si="135"/>
        <v/>
      </c>
      <c r="I1438" s="1" t="str">
        <f t="shared" si="136"/>
        <v/>
      </c>
      <c r="J1438" s="8" t="str">
        <f t="shared" si="133"/>
        <v/>
      </c>
      <c r="K1438" s="8" t="str">
        <f>IF(A1438="","",IF(IF(O1438=O1437,IF(K1437=$R$17,$R$17,IF(AND(O1438="BUY",I1438&gt;I1437),K1437+$R$16,IF(AND(O1438="BUY",I1438&lt;=I1437),K1437,IF(AND(O1438="SELL",I1438&lt;I1437),K1437+$R$16,IF(AND(O1438="SELL",I1438&gt;=I1437),K1437,””))))),$R$16)&gt;$R$17,$R$17,IF(O1438=O1437,IF(K1437=$R$17,$R$17,IF(AND(O1438="BUY",I1438&gt;I1437),K1437+$R$16,IF(AND(O1438="BUY",I1438&lt;=I1437),K1437,IF(AND(O1438="SELL",I1438&lt;I1437),K1437+$R$16,IF(AND(O1438="SELL",I1438&gt;=I1437),K1437,””))))),$R$16)))</f>
        <v/>
      </c>
      <c r="L1438" s="8" t="str">
        <f t="shared" si="134"/>
        <v/>
      </c>
      <c r="M1438" s="15"/>
      <c r="N1438" s="15" t="str">
        <f t="shared" si="132"/>
        <v/>
      </c>
      <c r="O1438" s="11" t="str">
        <f t="shared" si="137"/>
        <v/>
      </c>
      <c r="P1438" s="16"/>
    </row>
    <row r="1439" spans="1:16">
      <c r="A1439" s="3"/>
      <c r="B1439" s="6"/>
      <c r="G1439" s="1">
        <v>3255</v>
      </c>
      <c r="H1439" s="15" t="str">
        <f t="shared" si="135"/>
        <v/>
      </c>
      <c r="I1439" s="1" t="str">
        <f t="shared" si="136"/>
        <v/>
      </c>
      <c r="J1439" s="8" t="str">
        <f t="shared" si="133"/>
        <v/>
      </c>
      <c r="K1439" s="8" t="str">
        <f>IF(A1439="","",IF(IF(O1439=O1438,IF(K1438=$R$17,$R$17,IF(AND(O1439="BUY",I1439&gt;I1438),K1438+$R$16,IF(AND(O1439="BUY",I1439&lt;=I1438),K1438,IF(AND(O1439="SELL",I1439&lt;I1438),K1438+$R$16,IF(AND(O1439="SELL",I1439&gt;=I1438),K1438,””))))),$R$16)&gt;$R$17,$R$17,IF(O1439=O1438,IF(K1438=$R$17,$R$17,IF(AND(O1439="BUY",I1439&gt;I1438),K1438+$R$16,IF(AND(O1439="BUY",I1439&lt;=I1438),K1438,IF(AND(O1439="SELL",I1439&lt;I1438),K1438+$R$16,IF(AND(O1439="SELL",I1439&gt;=I1438),K1438,””))))),$R$16)))</f>
        <v/>
      </c>
      <c r="L1439" s="8" t="str">
        <f t="shared" si="134"/>
        <v/>
      </c>
      <c r="M1439" s="15"/>
      <c r="N1439" s="15" t="str">
        <f t="shared" si="132"/>
        <v/>
      </c>
      <c r="O1439" s="11" t="str">
        <f t="shared" si="137"/>
        <v/>
      </c>
      <c r="P1439" s="16"/>
    </row>
    <row r="1440" spans="1:16">
      <c r="A1440" s="3"/>
      <c r="B1440" s="6"/>
      <c r="G1440" s="1">
        <v>3075</v>
      </c>
      <c r="H1440" s="15" t="str">
        <f t="shared" si="135"/>
        <v/>
      </c>
      <c r="I1440" s="1" t="str">
        <f t="shared" si="136"/>
        <v/>
      </c>
      <c r="J1440" s="8" t="str">
        <f t="shared" si="133"/>
        <v/>
      </c>
      <c r="K1440" s="8" t="str">
        <f>IF(A1440="","",IF(IF(O1440=O1439,IF(K1439=$R$17,$R$17,IF(AND(O1440="BUY",I1440&gt;I1439),K1439+$R$16,IF(AND(O1440="BUY",I1440&lt;=I1439),K1439,IF(AND(O1440="SELL",I1440&lt;I1439),K1439+$R$16,IF(AND(O1440="SELL",I1440&gt;=I1439),K1439,””))))),$R$16)&gt;$R$17,$R$17,IF(O1440=O1439,IF(K1439=$R$17,$R$17,IF(AND(O1440="BUY",I1440&gt;I1439),K1439+$R$16,IF(AND(O1440="BUY",I1440&lt;=I1439),K1439,IF(AND(O1440="SELL",I1440&lt;I1439),K1439+$R$16,IF(AND(O1440="SELL",I1440&gt;=I1439),K1439,””))))),$R$16)))</f>
        <v/>
      </c>
      <c r="L1440" s="8" t="str">
        <f t="shared" si="134"/>
        <v/>
      </c>
      <c r="M1440" s="15"/>
      <c r="N1440" s="15" t="str">
        <f t="shared" si="132"/>
        <v/>
      </c>
      <c r="O1440" s="11" t="str">
        <f t="shared" si="137"/>
        <v/>
      </c>
      <c r="P1440" s="16"/>
    </row>
    <row r="1441" spans="1:16">
      <c r="A1441" s="3"/>
      <c r="B1441" s="6"/>
      <c r="G1441" s="1">
        <v>2343</v>
      </c>
      <c r="H1441" s="15" t="str">
        <f t="shared" si="135"/>
        <v/>
      </c>
      <c r="I1441" s="1" t="str">
        <f t="shared" si="136"/>
        <v/>
      </c>
      <c r="J1441" s="8" t="str">
        <f t="shared" si="133"/>
        <v/>
      </c>
      <c r="K1441" s="8" t="str">
        <f>IF(A1441="","",IF(IF(O1441=O1440,IF(K1440=$R$17,$R$17,IF(AND(O1441="BUY",I1441&gt;I1440),K1440+$R$16,IF(AND(O1441="BUY",I1441&lt;=I1440),K1440,IF(AND(O1441="SELL",I1441&lt;I1440),K1440+$R$16,IF(AND(O1441="SELL",I1441&gt;=I1440),K1440,””))))),$R$16)&gt;$R$17,$R$17,IF(O1441=O1440,IF(K1440=$R$17,$R$17,IF(AND(O1441="BUY",I1441&gt;I1440),K1440+$R$16,IF(AND(O1441="BUY",I1441&lt;=I1440),K1440,IF(AND(O1441="SELL",I1441&lt;I1440),K1440+$R$16,IF(AND(O1441="SELL",I1441&gt;=I1440),K1440,””))))),$R$16)))</f>
        <v/>
      </c>
      <c r="L1441" s="8" t="str">
        <f t="shared" si="134"/>
        <v/>
      </c>
      <c r="M1441" s="15"/>
      <c r="N1441" s="15" t="str">
        <f t="shared" si="132"/>
        <v/>
      </c>
      <c r="O1441" s="11" t="str">
        <f t="shared" si="137"/>
        <v/>
      </c>
      <c r="P1441" s="16"/>
    </row>
    <row r="1442" spans="1:16">
      <c r="A1442" s="3"/>
      <c r="B1442" s="6"/>
      <c r="G1442" s="1">
        <v>2312</v>
      </c>
      <c r="H1442" s="15" t="str">
        <f t="shared" si="135"/>
        <v/>
      </c>
      <c r="I1442" s="1" t="str">
        <f t="shared" si="136"/>
        <v/>
      </c>
      <c r="J1442" s="8" t="str">
        <f t="shared" si="133"/>
        <v/>
      </c>
      <c r="K1442" s="8" t="str">
        <f>IF(A1442="","",IF(IF(O1442=O1441,IF(K1441=$R$17,$R$17,IF(AND(O1442="BUY",I1442&gt;I1441),K1441+$R$16,IF(AND(O1442="BUY",I1442&lt;=I1441),K1441,IF(AND(O1442="SELL",I1442&lt;I1441),K1441+$R$16,IF(AND(O1442="SELL",I1442&gt;=I1441),K1441,””))))),$R$16)&gt;$R$17,$R$17,IF(O1442=O1441,IF(K1441=$R$17,$R$17,IF(AND(O1442="BUY",I1442&gt;I1441),K1441+$R$16,IF(AND(O1442="BUY",I1442&lt;=I1441),K1441,IF(AND(O1442="SELL",I1442&lt;I1441),K1441+$R$16,IF(AND(O1442="SELL",I1442&gt;=I1441),K1441,””))))),$R$16)))</f>
        <v/>
      </c>
      <c r="L1442" s="8" t="str">
        <f t="shared" si="134"/>
        <v/>
      </c>
      <c r="M1442" s="15"/>
      <c r="N1442" s="15" t="str">
        <f t="shared" si="132"/>
        <v/>
      </c>
      <c r="O1442" s="11" t="str">
        <f t="shared" si="137"/>
        <v/>
      </c>
      <c r="P1442" s="16"/>
    </row>
    <row r="1443" spans="1:16">
      <c r="A1443" s="3"/>
      <c r="B1443" s="6"/>
      <c r="G1443" s="1">
        <v>2163</v>
      </c>
      <c r="H1443" s="15" t="str">
        <f t="shared" si="135"/>
        <v/>
      </c>
      <c r="I1443" s="1" t="str">
        <f t="shared" si="136"/>
        <v/>
      </c>
      <c r="J1443" s="8" t="str">
        <f t="shared" si="133"/>
        <v/>
      </c>
      <c r="K1443" s="8" t="str">
        <f>IF(A1443="","",IF(IF(O1443=O1442,IF(K1442=$R$17,$R$17,IF(AND(O1443="BUY",I1443&gt;I1442),K1442+$R$16,IF(AND(O1443="BUY",I1443&lt;=I1442),K1442,IF(AND(O1443="SELL",I1443&lt;I1442),K1442+$R$16,IF(AND(O1443="SELL",I1443&gt;=I1442),K1442,””))))),$R$16)&gt;$R$17,$R$17,IF(O1443=O1442,IF(K1442=$R$17,$R$17,IF(AND(O1443="BUY",I1443&gt;I1442),K1442+$R$16,IF(AND(O1443="BUY",I1443&lt;=I1442),K1442,IF(AND(O1443="SELL",I1443&lt;I1442),K1442+$R$16,IF(AND(O1443="SELL",I1443&gt;=I1442),K1442,””))))),$R$16)))</f>
        <v/>
      </c>
      <c r="L1443" s="8" t="str">
        <f t="shared" si="134"/>
        <v/>
      </c>
      <c r="M1443" s="15"/>
      <c r="N1443" s="15" t="str">
        <f t="shared" si="132"/>
        <v/>
      </c>
      <c r="O1443" s="11" t="str">
        <f t="shared" si="137"/>
        <v/>
      </c>
      <c r="P1443" s="16"/>
    </row>
    <row r="1444" spans="1:16">
      <c r="A1444" s="3"/>
      <c r="B1444" s="6"/>
      <c r="G1444" s="1">
        <v>4075</v>
      </c>
      <c r="H1444" s="15" t="str">
        <f t="shared" si="135"/>
        <v/>
      </c>
      <c r="I1444" s="1" t="str">
        <f t="shared" si="136"/>
        <v/>
      </c>
      <c r="J1444" s="8" t="str">
        <f t="shared" si="133"/>
        <v/>
      </c>
      <c r="K1444" s="8" t="str">
        <f>IF(A1444="","",IF(IF(O1444=O1443,IF(K1443=$R$17,$R$17,IF(AND(O1444="BUY",I1444&gt;I1443),K1443+$R$16,IF(AND(O1444="BUY",I1444&lt;=I1443),K1443,IF(AND(O1444="SELL",I1444&lt;I1443),K1443+$R$16,IF(AND(O1444="SELL",I1444&gt;=I1443),K1443,””))))),$R$16)&gt;$R$17,$R$17,IF(O1444=O1443,IF(K1443=$R$17,$R$17,IF(AND(O1444="BUY",I1444&gt;I1443),K1443+$R$16,IF(AND(O1444="BUY",I1444&lt;=I1443),K1443,IF(AND(O1444="SELL",I1444&lt;I1443),K1443+$R$16,IF(AND(O1444="SELL",I1444&gt;=I1443),K1443,””))))),$R$16)))</f>
        <v/>
      </c>
      <c r="L1444" s="8" t="str">
        <f t="shared" si="134"/>
        <v/>
      </c>
      <c r="M1444" s="15"/>
      <c r="N1444" s="15" t="str">
        <f t="shared" si="132"/>
        <v/>
      </c>
      <c r="O1444" s="11" t="str">
        <f t="shared" si="137"/>
        <v/>
      </c>
      <c r="P1444" s="16"/>
    </row>
    <row r="1445" spans="1:16">
      <c r="A1445" s="3"/>
      <c r="B1445" s="6"/>
      <c r="G1445" s="1">
        <v>13704</v>
      </c>
      <c r="H1445" s="15" t="str">
        <f t="shared" si="135"/>
        <v/>
      </c>
      <c r="I1445" s="1" t="str">
        <f t="shared" si="136"/>
        <v/>
      </c>
      <c r="J1445" s="8" t="str">
        <f t="shared" si="133"/>
        <v/>
      </c>
      <c r="K1445" s="8" t="str">
        <f>IF(A1445="","",IF(IF(O1445=O1444,IF(K1444=$R$17,$R$17,IF(AND(O1445="BUY",I1445&gt;I1444),K1444+$R$16,IF(AND(O1445="BUY",I1445&lt;=I1444),K1444,IF(AND(O1445="SELL",I1445&lt;I1444),K1444+$R$16,IF(AND(O1445="SELL",I1445&gt;=I1444),K1444,””))))),$R$16)&gt;$R$17,$R$17,IF(O1445=O1444,IF(K1444=$R$17,$R$17,IF(AND(O1445="BUY",I1445&gt;I1444),K1444+$R$16,IF(AND(O1445="BUY",I1445&lt;=I1444),K1444,IF(AND(O1445="SELL",I1445&lt;I1444),K1444+$R$16,IF(AND(O1445="SELL",I1445&gt;=I1444),K1444,””))))),$R$16)))</f>
        <v/>
      </c>
      <c r="L1445" s="8" t="str">
        <f t="shared" si="134"/>
        <v/>
      </c>
      <c r="M1445" s="15"/>
      <c r="N1445" s="15" t="str">
        <f t="shared" si="132"/>
        <v/>
      </c>
      <c r="O1445" s="11" t="str">
        <f t="shared" si="137"/>
        <v/>
      </c>
      <c r="P1445" s="16"/>
    </row>
    <row r="1446" spans="1:16">
      <c r="A1446" s="3"/>
      <c r="B1446" s="6"/>
      <c r="G1446" s="1">
        <v>17764</v>
      </c>
      <c r="H1446" s="15" t="str">
        <f t="shared" si="135"/>
        <v/>
      </c>
      <c r="I1446" s="1" t="str">
        <f t="shared" si="136"/>
        <v/>
      </c>
      <c r="J1446" s="8" t="str">
        <f t="shared" si="133"/>
        <v/>
      </c>
      <c r="K1446" s="8" t="str">
        <f>IF(A1446="","",IF(IF(O1446=O1445,IF(K1445=$R$17,$R$17,IF(AND(O1446="BUY",I1446&gt;I1445),K1445+$R$16,IF(AND(O1446="BUY",I1446&lt;=I1445),K1445,IF(AND(O1446="SELL",I1446&lt;I1445),K1445+$R$16,IF(AND(O1446="SELL",I1446&gt;=I1445),K1445,””))))),$R$16)&gt;$R$17,$R$17,IF(O1446=O1445,IF(K1445=$R$17,$R$17,IF(AND(O1446="BUY",I1446&gt;I1445),K1445+$R$16,IF(AND(O1446="BUY",I1446&lt;=I1445),K1445,IF(AND(O1446="SELL",I1446&lt;I1445),K1445+$R$16,IF(AND(O1446="SELL",I1446&gt;=I1445),K1445,””))))),$R$16)))</f>
        <v/>
      </c>
      <c r="L1446" s="8" t="str">
        <f t="shared" si="134"/>
        <v/>
      </c>
      <c r="M1446" s="15"/>
      <c r="N1446" s="15" t="str">
        <f t="shared" si="132"/>
        <v/>
      </c>
      <c r="O1446" s="11" t="str">
        <f t="shared" si="137"/>
        <v/>
      </c>
      <c r="P1446" s="16"/>
    </row>
    <row r="1447" spans="1:16">
      <c r="A1447" s="3"/>
      <c r="B1447" s="6"/>
      <c r="G1447" s="1">
        <v>36141</v>
      </c>
      <c r="H1447" s="15" t="str">
        <f t="shared" si="135"/>
        <v/>
      </c>
      <c r="I1447" s="1" t="str">
        <f t="shared" si="136"/>
        <v/>
      </c>
      <c r="J1447" s="8" t="str">
        <f t="shared" si="133"/>
        <v/>
      </c>
      <c r="K1447" s="8" t="str">
        <f>IF(A1447="","",IF(IF(O1447=O1446,IF(K1446=$R$17,$R$17,IF(AND(O1447="BUY",I1447&gt;I1446),K1446+$R$16,IF(AND(O1447="BUY",I1447&lt;=I1446),K1446,IF(AND(O1447="SELL",I1447&lt;I1446),K1446+$R$16,IF(AND(O1447="SELL",I1447&gt;=I1446),K1446,””))))),$R$16)&gt;$R$17,$R$17,IF(O1447=O1446,IF(K1446=$R$17,$R$17,IF(AND(O1447="BUY",I1447&gt;I1446),K1446+$R$16,IF(AND(O1447="BUY",I1447&lt;=I1446),K1446,IF(AND(O1447="SELL",I1447&lt;I1446),K1446+$R$16,IF(AND(O1447="SELL",I1447&gt;=I1446),K1446,””))))),$R$16)))</f>
        <v/>
      </c>
      <c r="L1447" s="8" t="str">
        <f t="shared" si="134"/>
        <v/>
      </c>
      <c r="M1447" s="15"/>
      <c r="N1447" s="15" t="str">
        <f t="shared" si="132"/>
        <v/>
      </c>
      <c r="O1447" s="11" t="str">
        <f t="shared" si="137"/>
        <v/>
      </c>
      <c r="P1447" s="16"/>
    </row>
    <row r="1448" spans="1:16">
      <c r="A1448" s="3"/>
      <c r="B1448" s="6"/>
      <c r="G1448" s="1">
        <v>32732</v>
      </c>
      <c r="H1448" s="15" t="str">
        <f t="shared" si="135"/>
        <v/>
      </c>
      <c r="I1448" s="1" t="str">
        <f t="shared" si="136"/>
        <v/>
      </c>
      <c r="J1448" s="8" t="str">
        <f t="shared" si="133"/>
        <v/>
      </c>
      <c r="K1448" s="8" t="str">
        <f>IF(A1448="","",IF(IF(O1448=O1447,IF(K1447=$R$17,$R$17,IF(AND(O1448="BUY",I1448&gt;I1447),K1447+$R$16,IF(AND(O1448="BUY",I1448&lt;=I1447),K1447,IF(AND(O1448="SELL",I1448&lt;I1447),K1447+$R$16,IF(AND(O1448="SELL",I1448&gt;=I1447),K1447,””))))),$R$16)&gt;$R$17,$R$17,IF(O1448=O1447,IF(K1447=$R$17,$R$17,IF(AND(O1448="BUY",I1448&gt;I1447),K1447+$R$16,IF(AND(O1448="BUY",I1448&lt;=I1447),K1447,IF(AND(O1448="SELL",I1448&lt;I1447),K1447+$R$16,IF(AND(O1448="SELL",I1448&gt;=I1447),K1447,””))))),$R$16)))</f>
        <v/>
      </c>
      <c r="L1448" s="8" t="str">
        <f t="shared" si="134"/>
        <v/>
      </c>
      <c r="M1448" s="15"/>
      <c r="N1448" s="15" t="str">
        <f t="shared" si="132"/>
        <v/>
      </c>
      <c r="O1448" s="11" t="str">
        <f t="shared" si="137"/>
        <v/>
      </c>
      <c r="P1448" s="16"/>
    </row>
    <row r="1449" spans="1:16">
      <c r="A1449" s="3"/>
      <c r="B1449" s="6"/>
      <c r="G1449" s="1">
        <v>16334</v>
      </c>
      <c r="H1449" s="15" t="str">
        <f t="shared" si="135"/>
        <v/>
      </c>
      <c r="I1449" s="1" t="str">
        <f t="shared" si="136"/>
        <v/>
      </c>
      <c r="J1449" s="8" t="str">
        <f t="shared" si="133"/>
        <v/>
      </c>
      <c r="K1449" s="8" t="str">
        <f>IF(A1449="","",IF(IF(O1449=O1448,IF(K1448=$R$17,$R$17,IF(AND(O1449="BUY",I1449&gt;I1448),K1448+$R$16,IF(AND(O1449="BUY",I1449&lt;=I1448),K1448,IF(AND(O1449="SELL",I1449&lt;I1448),K1448+$R$16,IF(AND(O1449="SELL",I1449&gt;=I1448),K1448,””))))),$R$16)&gt;$R$17,$R$17,IF(O1449=O1448,IF(K1448=$R$17,$R$17,IF(AND(O1449="BUY",I1449&gt;I1448),K1448+$R$16,IF(AND(O1449="BUY",I1449&lt;=I1448),K1448,IF(AND(O1449="SELL",I1449&lt;I1448),K1448+$R$16,IF(AND(O1449="SELL",I1449&gt;=I1448),K1448,””))))),$R$16)))</f>
        <v/>
      </c>
      <c r="L1449" s="8" t="str">
        <f t="shared" si="134"/>
        <v/>
      </c>
      <c r="M1449" s="15"/>
      <c r="N1449" s="15" t="str">
        <f t="shared" si="132"/>
        <v/>
      </c>
      <c r="O1449" s="11" t="str">
        <f t="shared" si="137"/>
        <v/>
      </c>
      <c r="P1449" s="16"/>
    </row>
    <row r="1450" spans="1:16">
      <c r="A1450" s="3"/>
      <c r="B1450" s="6"/>
      <c r="G1450" s="1">
        <v>6785</v>
      </c>
      <c r="H1450" s="15" t="str">
        <f t="shared" si="135"/>
        <v/>
      </c>
      <c r="I1450" s="1" t="str">
        <f t="shared" si="136"/>
        <v/>
      </c>
      <c r="J1450" s="8" t="str">
        <f t="shared" si="133"/>
        <v/>
      </c>
      <c r="K1450" s="8" t="str">
        <f>IF(A1450="","",IF(IF(O1450=O1449,IF(K1449=$R$17,$R$17,IF(AND(O1450="BUY",I1450&gt;I1449),K1449+$R$16,IF(AND(O1450="BUY",I1450&lt;=I1449),K1449,IF(AND(O1450="SELL",I1450&lt;I1449),K1449+$R$16,IF(AND(O1450="SELL",I1450&gt;=I1449),K1449,””))))),$R$16)&gt;$R$17,$R$17,IF(O1450=O1449,IF(K1449=$R$17,$R$17,IF(AND(O1450="BUY",I1450&gt;I1449),K1449+$R$16,IF(AND(O1450="BUY",I1450&lt;=I1449),K1449,IF(AND(O1450="SELL",I1450&lt;I1449),K1449+$R$16,IF(AND(O1450="SELL",I1450&gt;=I1449),K1449,””))))),$R$16)))</f>
        <v/>
      </c>
      <c r="L1450" s="8" t="str">
        <f t="shared" si="134"/>
        <v/>
      </c>
      <c r="M1450" s="15"/>
      <c r="N1450" s="15" t="str">
        <f t="shared" si="132"/>
        <v/>
      </c>
      <c r="O1450" s="11" t="str">
        <f t="shared" si="137"/>
        <v/>
      </c>
      <c r="P1450" s="16"/>
    </row>
    <row r="1451" spans="1:16">
      <c r="A1451" s="3"/>
      <c r="B1451" s="6"/>
      <c r="G1451" s="1">
        <v>3553</v>
      </c>
      <c r="H1451" s="15" t="str">
        <f t="shared" si="135"/>
        <v/>
      </c>
      <c r="I1451" s="1" t="str">
        <f t="shared" si="136"/>
        <v/>
      </c>
      <c r="J1451" s="8" t="str">
        <f t="shared" si="133"/>
        <v/>
      </c>
      <c r="K1451" s="8" t="str">
        <f>IF(A1451="","",IF(IF(O1451=O1450,IF(K1450=$R$17,$R$17,IF(AND(O1451="BUY",I1451&gt;I1450),K1450+$R$16,IF(AND(O1451="BUY",I1451&lt;=I1450),K1450,IF(AND(O1451="SELL",I1451&lt;I1450),K1450+$R$16,IF(AND(O1451="SELL",I1451&gt;=I1450),K1450,””))))),$R$16)&gt;$R$17,$R$17,IF(O1451=O1450,IF(K1450=$R$17,$R$17,IF(AND(O1451="BUY",I1451&gt;I1450),K1450+$R$16,IF(AND(O1451="BUY",I1451&lt;=I1450),K1450,IF(AND(O1451="SELL",I1451&lt;I1450),K1450+$R$16,IF(AND(O1451="SELL",I1451&gt;=I1450),K1450,””))))),$R$16)))</f>
        <v/>
      </c>
      <c r="L1451" s="8" t="str">
        <f t="shared" si="134"/>
        <v/>
      </c>
      <c r="M1451" s="15"/>
      <c r="N1451" s="15" t="str">
        <f t="shared" si="132"/>
        <v/>
      </c>
      <c r="O1451" s="11" t="str">
        <f t="shared" si="137"/>
        <v/>
      </c>
      <c r="P1451" s="16"/>
    </row>
    <row r="1452" spans="1:16">
      <c r="A1452" s="3"/>
      <c r="B1452" s="6"/>
      <c r="G1452" s="1">
        <v>12073</v>
      </c>
      <c r="H1452" s="15" t="str">
        <f t="shared" si="135"/>
        <v/>
      </c>
      <c r="I1452" s="1" t="str">
        <f t="shared" si="136"/>
        <v/>
      </c>
      <c r="J1452" s="8" t="str">
        <f t="shared" si="133"/>
        <v/>
      </c>
      <c r="K1452" s="8" t="str">
        <f>IF(A1452="","",IF(IF(O1452=O1451,IF(K1451=$R$17,$R$17,IF(AND(O1452="BUY",I1452&gt;I1451),K1451+$R$16,IF(AND(O1452="BUY",I1452&lt;=I1451),K1451,IF(AND(O1452="SELL",I1452&lt;I1451),K1451+$R$16,IF(AND(O1452="SELL",I1452&gt;=I1451),K1451,””))))),$R$16)&gt;$R$17,$R$17,IF(O1452=O1451,IF(K1451=$R$17,$R$17,IF(AND(O1452="BUY",I1452&gt;I1451),K1451+$R$16,IF(AND(O1452="BUY",I1452&lt;=I1451),K1451,IF(AND(O1452="SELL",I1452&lt;I1451),K1451+$R$16,IF(AND(O1452="SELL",I1452&gt;=I1451),K1451,””))))),$R$16)))</f>
        <v/>
      </c>
      <c r="L1452" s="8" t="str">
        <f t="shared" si="134"/>
        <v/>
      </c>
      <c r="M1452" s="15"/>
      <c r="N1452" s="15" t="str">
        <f t="shared" si="132"/>
        <v/>
      </c>
      <c r="O1452" s="11" t="str">
        <f t="shared" si="137"/>
        <v/>
      </c>
      <c r="P1452" s="16"/>
    </row>
    <row r="1453" spans="1:16">
      <c r="A1453" s="3"/>
      <c r="B1453" s="6"/>
      <c r="G1453" s="1">
        <v>3986</v>
      </c>
      <c r="H1453" s="15" t="str">
        <f t="shared" si="135"/>
        <v/>
      </c>
      <c r="I1453" s="1" t="str">
        <f t="shared" si="136"/>
        <v/>
      </c>
      <c r="J1453" s="8" t="str">
        <f t="shared" si="133"/>
        <v/>
      </c>
      <c r="K1453" s="8" t="str">
        <f>IF(A1453="","",IF(IF(O1453=O1452,IF(K1452=$R$17,$R$17,IF(AND(O1453="BUY",I1453&gt;I1452),K1452+$R$16,IF(AND(O1453="BUY",I1453&lt;=I1452),K1452,IF(AND(O1453="SELL",I1453&lt;I1452),K1452+$R$16,IF(AND(O1453="SELL",I1453&gt;=I1452),K1452,””))))),$R$16)&gt;$R$17,$R$17,IF(O1453=O1452,IF(K1452=$R$17,$R$17,IF(AND(O1453="BUY",I1453&gt;I1452),K1452+$R$16,IF(AND(O1453="BUY",I1453&lt;=I1452),K1452,IF(AND(O1453="SELL",I1453&lt;I1452),K1452+$R$16,IF(AND(O1453="SELL",I1453&gt;=I1452),K1452,””))))),$R$16)))</f>
        <v/>
      </c>
      <c r="L1453" s="8" t="str">
        <f t="shared" si="134"/>
        <v/>
      </c>
      <c r="M1453" s="15"/>
      <c r="N1453" s="15" t="str">
        <f t="shared" si="132"/>
        <v/>
      </c>
      <c r="O1453" s="11" t="str">
        <f t="shared" si="137"/>
        <v/>
      </c>
      <c r="P1453" s="16"/>
    </row>
    <row r="1454" spans="1:16">
      <c r="A1454" s="3"/>
      <c r="B1454" s="6"/>
      <c r="G1454" s="1">
        <v>3144</v>
      </c>
      <c r="H1454" s="15" t="str">
        <f t="shared" si="135"/>
        <v/>
      </c>
      <c r="I1454" s="1" t="str">
        <f t="shared" si="136"/>
        <v/>
      </c>
      <c r="J1454" s="8" t="str">
        <f t="shared" si="133"/>
        <v/>
      </c>
      <c r="K1454" s="8" t="str">
        <f>IF(A1454="","",IF(IF(O1454=O1453,IF(K1453=$R$17,$R$17,IF(AND(O1454="BUY",I1454&gt;I1453),K1453+$R$16,IF(AND(O1454="BUY",I1454&lt;=I1453),K1453,IF(AND(O1454="SELL",I1454&lt;I1453),K1453+$R$16,IF(AND(O1454="SELL",I1454&gt;=I1453),K1453,””))))),$R$16)&gt;$R$17,$R$17,IF(O1454=O1453,IF(K1453=$R$17,$R$17,IF(AND(O1454="BUY",I1454&gt;I1453),K1453+$R$16,IF(AND(O1454="BUY",I1454&lt;=I1453),K1453,IF(AND(O1454="SELL",I1454&lt;I1453),K1453+$R$16,IF(AND(O1454="SELL",I1454&gt;=I1453),K1453,””))))),$R$16)))</f>
        <v/>
      </c>
      <c r="L1454" s="8" t="str">
        <f t="shared" si="134"/>
        <v/>
      </c>
      <c r="M1454" s="15"/>
      <c r="N1454" s="15" t="str">
        <f t="shared" si="132"/>
        <v/>
      </c>
      <c r="O1454" s="11" t="str">
        <f t="shared" si="137"/>
        <v/>
      </c>
      <c r="P1454" s="16"/>
    </row>
    <row r="1455" spans="1:16">
      <c r="A1455" s="3"/>
      <c r="B1455" s="6"/>
      <c r="G1455" s="1">
        <v>3590</v>
      </c>
      <c r="H1455" s="15" t="str">
        <f t="shared" si="135"/>
        <v/>
      </c>
      <c r="I1455" s="1" t="str">
        <f t="shared" si="136"/>
        <v/>
      </c>
      <c r="J1455" s="8" t="str">
        <f t="shared" si="133"/>
        <v/>
      </c>
      <c r="K1455" s="8" t="str">
        <f>IF(A1455="","",IF(IF(O1455=O1454,IF(K1454=$R$17,$R$17,IF(AND(O1455="BUY",I1455&gt;I1454),K1454+$R$16,IF(AND(O1455="BUY",I1455&lt;=I1454),K1454,IF(AND(O1455="SELL",I1455&lt;I1454),K1454+$R$16,IF(AND(O1455="SELL",I1455&gt;=I1454),K1454,””))))),$R$16)&gt;$R$17,$R$17,IF(O1455=O1454,IF(K1454=$R$17,$R$17,IF(AND(O1455="BUY",I1455&gt;I1454),K1454+$R$16,IF(AND(O1455="BUY",I1455&lt;=I1454),K1454,IF(AND(O1455="SELL",I1455&lt;I1454),K1454+$R$16,IF(AND(O1455="SELL",I1455&gt;=I1454),K1454,””))))),$R$16)))</f>
        <v/>
      </c>
      <c r="L1455" s="8" t="str">
        <f t="shared" si="134"/>
        <v/>
      </c>
      <c r="M1455" s="15"/>
      <c r="N1455" s="15" t="str">
        <f t="shared" si="132"/>
        <v/>
      </c>
      <c r="O1455" s="11" t="str">
        <f t="shared" si="137"/>
        <v/>
      </c>
      <c r="P1455" s="16"/>
    </row>
    <row r="1456" spans="1:16">
      <c r="A1456" s="3"/>
      <c r="B1456" s="6"/>
      <c r="G1456" s="1">
        <v>20023</v>
      </c>
      <c r="H1456" s="15" t="str">
        <f t="shared" si="135"/>
        <v/>
      </c>
      <c r="I1456" s="1" t="str">
        <f t="shared" si="136"/>
        <v/>
      </c>
      <c r="J1456" s="8" t="str">
        <f t="shared" si="133"/>
        <v/>
      </c>
      <c r="K1456" s="8" t="str">
        <f>IF(A1456="","",IF(IF(O1456=O1455,IF(K1455=$R$17,$R$17,IF(AND(O1456="BUY",I1456&gt;I1455),K1455+$R$16,IF(AND(O1456="BUY",I1456&lt;=I1455),K1455,IF(AND(O1456="SELL",I1456&lt;I1455),K1455+$R$16,IF(AND(O1456="SELL",I1456&gt;=I1455),K1455,””))))),$R$16)&gt;$R$17,$R$17,IF(O1456=O1455,IF(K1455=$R$17,$R$17,IF(AND(O1456="BUY",I1456&gt;I1455),K1455+$R$16,IF(AND(O1456="BUY",I1456&lt;=I1455),K1455,IF(AND(O1456="SELL",I1456&lt;I1455),K1455+$R$16,IF(AND(O1456="SELL",I1456&gt;=I1455),K1455,””))))),$R$16)))</f>
        <v/>
      </c>
      <c r="L1456" s="8" t="str">
        <f t="shared" si="134"/>
        <v/>
      </c>
      <c r="M1456" s="15"/>
      <c r="N1456" s="15" t="str">
        <f t="shared" si="132"/>
        <v/>
      </c>
      <c r="O1456" s="11" t="str">
        <f t="shared" si="137"/>
        <v/>
      </c>
      <c r="P1456" s="16"/>
    </row>
    <row r="1457" spans="1:16">
      <c r="A1457" s="3"/>
      <c r="B1457" s="6"/>
      <c r="G1457" s="1">
        <v>3338</v>
      </c>
      <c r="H1457" s="15" t="str">
        <f t="shared" si="135"/>
        <v/>
      </c>
      <c r="I1457" s="1" t="str">
        <f t="shared" si="136"/>
        <v/>
      </c>
      <c r="J1457" s="8" t="str">
        <f t="shared" si="133"/>
        <v/>
      </c>
      <c r="K1457" s="8" t="str">
        <f>IF(A1457="","",IF(IF(O1457=O1456,IF(K1456=$R$17,$R$17,IF(AND(O1457="BUY",I1457&gt;I1456),K1456+$R$16,IF(AND(O1457="BUY",I1457&lt;=I1456),K1456,IF(AND(O1457="SELL",I1457&lt;I1456),K1456+$R$16,IF(AND(O1457="SELL",I1457&gt;=I1456),K1456,””))))),$R$16)&gt;$R$17,$R$17,IF(O1457=O1456,IF(K1456=$R$17,$R$17,IF(AND(O1457="BUY",I1457&gt;I1456),K1456+$R$16,IF(AND(O1457="BUY",I1457&lt;=I1456),K1456,IF(AND(O1457="SELL",I1457&lt;I1456),K1456+$R$16,IF(AND(O1457="SELL",I1457&gt;=I1456),K1456,””))))),$R$16)))</f>
        <v/>
      </c>
      <c r="L1457" s="8" t="str">
        <f t="shared" si="134"/>
        <v/>
      </c>
      <c r="M1457" s="15"/>
      <c r="N1457" s="15" t="str">
        <f t="shared" si="132"/>
        <v/>
      </c>
      <c r="O1457" s="11" t="str">
        <f t="shared" si="137"/>
        <v/>
      </c>
      <c r="P1457" s="16"/>
    </row>
    <row r="1458" spans="1:16">
      <c r="A1458" s="3"/>
      <c r="B1458" s="6"/>
      <c r="G1458" s="1">
        <v>22089</v>
      </c>
      <c r="H1458" s="15" t="str">
        <f t="shared" si="135"/>
        <v/>
      </c>
      <c r="I1458" s="1" t="str">
        <f t="shared" si="136"/>
        <v/>
      </c>
      <c r="J1458" s="8" t="str">
        <f t="shared" si="133"/>
        <v/>
      </c>
      <c r="K1458" s="8" t="str">
        <f>IF(A1458="","",IF(IF(O1458=O1457,IF(K1457=$R$17,$R$17,IF(AND(O1458="BUY",I1458&gt;I1457),K1457+$R$16,IF(AND(O1458="BUY",I1458&lt;=I1457),K1457,IF(AND(O1458="SELL",I1458&lt;I1457),K1457+$R$16,IF(AND(O1458="SELL",I1458&gt;=I1457),K1457,””))))),$R$16)&gt;$R$17,$R$17,IF(O1458=O1457,IF(K1457=$R$17,$R$17,IF(AND(O1458="BUY",I1458&gt;I1457),K1457+$R$16,IF(AND(O1458="BUY",I1458&lt;=I1457),K1457,IF(AND(O1458="SELL",I1458&lt;I1457),K1457+$R$16,IF(AND(O1458="SELL",I1458&gt;=I1457),K1457,””))))),$R$16)))</f>
        <v/>
      </c>
      <c r="L1458" s="8" t="str">
        <f t="shared" si="134"/>
        <v/>
      </c>
      <c r="M1458" s="15"/>
      <c r="N1458" s="15" t="str">
        <f t="shared" si="132"/>
        <v/>
      </c>
      <c r="O1458" s="11" t="str">
        <f t="shared" si="137"/>
        <v/>
      </c>
      <c r="P1458" s="16"/>
    </row>
    <row r="1459" spans="1:16">
      <c r="A1459" s="3"/>
      <c r="B1459" s="6"/>
      <c r="G1459" s="1">
        <v>11010</v>
      </c>
      <c r="H1459" s="15" t="str">
        <f t="shared" si="135"/>
        <v/>
      </c>
      <c r="I1459" s="1" t="str">
        <f t="shared" si="136"/>
        <v/>
      </c>
      <c r="J1459" s="8" t="str">
        <f t="shared" si="133"/>
        <v/>
      </c>
      <c r="K1459" s="8" t="str">
        <f>IF(A1459="","",IF(IF(O1459=O1458,IF(K1458=$R$17,$R$17,IF(AND(O1459="BUY",I1459&gt;I1458),K1458+$R$16,IF(AND(O1459="BUY",I1459&lt;=I1458),K1458,IF(AND(O1459="SELL",I1459&lt;I1458),K1458+$R$16,IF(AND(O1459="SELL",I1459&gt;=I1458),K1458,””))))),$R$16)&gt;$R$17,$R$17,IF(O1459=O1458,IF(K1458=$R$17,$R$17,IF(AND(O1459="BUY",I1459&gt;I1458),K1458+$R$16,IF(AND(O1459="BUY",I1459&lt;=I1458),K1458,IF(AND(O1459="SELL",I1459&lt;I1458),K1458+$R$16,IF(AND(O1459="SELL",I1459&gt;=I1458),K1458,””))))),$R$16)))</f>
        <v/>
      </c>
      <c r="L1459" s="8" t="str">
        <f t="shared" si="134"/>
        <v/>
      </c>
      <c r="M1459" s="15"/>
      <c r="N1459" s="15" t="str">
        <f t="shared" si="132"/>
        <v/>
      </c>
      <c r="O1459" s="11" t="str">
        <f t="shared" si="137"/>
        <v/>
      </c>
      <c r="P1459" s="16"/>
    </row>
    <row r="1460" spans="1:16">
      <c r="A1460" s="3"/>
      <c r="B1460" s="6"/>
      <c r="G1460" s="1">
        <v>6741</v>
      </c>
      <c r="H1460" s="15" t="str">
        <f t="shared" si="135"/>
        <v/>
      </c>
      <c r="I1460" s="1" t="str">
        <f t="shared" si="136"/>
        <v/>
      </c>
      <c r="J1460" s="8" t="str">
        <f t="shared" si="133"/>
        <v/>
      </c>
      <c r="K1460" s="8" t="str">
        <f>IF(A1460="","",IF(IF(O1460=O1459,IF(K1459=$R$17,$R$17,IF(AND(O1460="BUY",I1460&gt;I1459),K1459+$R$16,IF(AND(O1460="BUY",I1460&lt;=I1459),K1459,IF(AND(O1460="SELL",I1460&lt;I1459),K1459+$R$16,IF(AND(O1460="SELL",I1460&gt;=I1459),K1459,””))))),$R$16)&gt;$R$17,$R$17,IF(O1460=O1459,IF(K1459=$R$17,$R$17,IF(AND(O1460="BUY",I1460&gt;I1459),K1459+$R$16,IF(AND(O1460="BUY",I1460&lt;=I1459),K1459,IF(AND(O1460="SELL",I1460&lt;I1459),K1459+$R$16,IF(AND(O1460="SELL",I1460&gt;=I1459),K1459,””))))),$R$16)))</f>
        <v/>
      </c>
      <c r="L1460" s="8" t="str">
        <f t="shared" si="134"/>
        <v/>
      </c>
      <c r="M1460" s="15"/>
      <c r="N1460" s="15" t="str">
        <f t="shared" si="132"/>
        <v/>
      </c>
      <c r="O1460" s="11" t="str">
        <f t="shared" si="137"/>
        <v/>
      </c>
      <c r="P1460" s="16"/>
    </row>
    <row r="1461" spans="1:16">
      <c r="A1461" s="3"/>
      <c r="B1461" s="6"/>
      <c r="G1461" s="1">
        <v>9372</v>
      </c>
      <c r="H1461" s="15" t="str">
        <f t="shared" si="135"/>
        <v/>
      </c>
      <c r="I1461" s="1" t="str">
        <f t="shared" si="136"/>
        <v/>
      </c>
      <c r="J1461" s="8" t="str">
        <f t="shared" si="133"/>
        <v/>
      </c>
      <c r="K1461" s="8" t="str">
        <f>IF(A1461="","",IF(IF(O1461=O1460,IF(K1460=$R$17,$R$17,IF(AND(O1461="BUY",I1461&gt;I1460),K1460+$R$16,IF(AND(O1461="BUY",I1461&lt;=I1460),K1460,IF(AND(O1461="SELL",I1461&lt;I1460),K1460+$R$16,IF(AND(O1461="SELL",I1461&gt;=I1460),K1460,””))))),$R$16)&gt;$R$17,$R$17,IF(O1461=O1460,IF(K1460=$R$17,$R$17,IF(AND(O1461="BUY",I1461&gt;I1460),K1460+$R$16,IF(AND(O1461="BUY",I1461&lt;=I1460),K1460,IF(AND(O1461="SELL",I1461&lt;I1460),K1460+$R$16,IF(AND(O1461="SELL",I1461&gt;=I1460),K1460,””))))),$R$16)))</f>
        <v/>
      </c>
      <c r="L1461" s="8" t="str">
        <f t="shared" si="134"/>
        <v/>
      </c>
      <c r="M1461" s="15"/>
      <c r="N1461" s="15" t="str">
        <f t="shared" si="132"/>
        <v/>
      </c>
      <c r="O1461" s="11" t="str">
        <f t="shared" si="137"/>
        <v/>
      </c>
      <c r="P1461" s="16"/>
    </row>
    <row r="1462" spans="1:16">
      <c r="A1462" s="3"/>
      <c r="B1462" s="6"/>
      <c r="G1462" s="1">
        <v>10224</v>
      </c>
      <c r="H1462" s="15" t="str">
        <f t="shared" si="135"/>
        <v/>
      </c>
      <c r="I1462" s="1" t="str">
        <f t="shared" si="136"/>
        <v/>
      </c>
      <c r="J1462" s="8" t="str">
        <f t="shared" si="133"/>
        <v/>
      </c>
      <c r="K1462" s="8" t="str">
        <f>IF(A1462="","",IF(IF(O1462=O1461,IF(K1461=$R$17,$R$17,IF(AND(O1462="BUY",I1462&gt;I1461),K1461+$R$16,IF(AND(O1462="BUY",I1462&lt;=I1461),K1461,IF(AND(O1462="SELL",I1462&lt;I1461),K1461+$R$16,IF(AND(O1462="SELL",I1462&gt;=I1461),K1461,””))))),$R$16)&gt;$R$17,$R$17,IF(O1462=O1461,IF(K1461=$R$17,$R$17,IF(AND(O1462="BUY",I1462&gt;I1461),K1461+$R$16,IF(AND(O1462="BUY",I1462&lt;=I1461),K1461,IF(AND(O1462="SELL",I1462&lt;I1461),K1461+$R$16,IF(AND(O1462="SELL",I1462&gt;=I1461),K1461,””))))),$R$16)))</f>
        <v/>
      </c>
      <c r="L1462" s="8" t="str">
        <f t="shared" si="134"/>
        <v/>
      </c>
      <c r="M1462" s="15"/>
      <c r="N1462" s="15" t="str">
        <f t="shared" si="132"/>
        <v/>
      </c>
      <c r="O1462" s="11" t="str">
        <f t="shared" si="137"/>
        <v/>
      </c>
      <c r="P1462" s="16"/>
    </row>
    <row r="1463" spans="1:16">
      <c r="A1463" s="3"/>
      <c r="B1463" s="6"/>
      <c r="G1463" s="1">
        <v>15715</v>
      </c>
      <c r="H1463" s="15" t="str">
        <f t="shared" si="135"/>
        <v/>
      </c>
      <c r="I1463" s="1" t="str">
        <f t="shared" si="136"/>
        <v/>
      </c>
      <c r="J1463" s="8" t="str">
        <f t="shared" si="133"/>
        <v/>
      </c>
      <c r="K1463" s="8" t="str">
        <f>IF(A1463="","",IF(IF(O1463=O1462,IF(K1462=$R$17,$R$17,IF(AND(O1463="BUY",I1463&gt;I1462),K1462+$R$16,IF(AND(O1463="BUY",I1463&lt;=I1462),K1462,IF(AND(O1463="SELL",I1463&lt;I1462),K1462+$R$16,IF(AND(O1463="SELL",I1463&gt;=I1462),K1462,””))))),$R$16)&gt;$R$17,$R$17,IF(O1463=O1462,IF(K1462=$R$17,$R$17,IF(AND(O1463="BUY",I1463&gt;I1462),K1462+$R$16,IF(AND(O1463="BUY",I1463&lt;=I1462),K1462,IF(AND(O1463="SELL",I1463&lt;I1462),K1462+$R$16,IF(AND(O1463="SELL",I1463&gt;=I1462),K1462,””))))),$R$16)))</f>
        <v/>
      </c>
      <c r="L1463" s="8" t="str">
        <f t="shared" si="134"/>
        <v/>
      </c>
      <c r="M1463" s="15"/>
      <c r="N1463" s="15" t="str">
        <f t="shared" si="132"/>
        <v/>
      </c>
      <c r="O1463" s="11" t="str">
        <f t="shared" si="137"/>
        <v/>
      </c>
      <c r="P1463" s="16"/>
    </row>
    <row r="1464" spans="1:16">
      <c r="A1464" s="3"/>
      <c r="B1464" s="6"/>
      <c r="G1464" s="1">
        <v>5893</v>
      </c>
      <c r="H1464" s="15" t="str">
        <f t="shared" si="135"/>
        <v/>
      </c>
      <c r="I1464" s="1" t="str">
        <f t="shared" si="136"/>
        <v/>
      </c>
      <c r="J1464" s="8" t="str">
        <f t="shared" si="133"/>
        <v/>
      </c>
      <c r="K1464" s="8" t="str">
        <f>IF(A1464="","",IF(IF(O1464=O1463,IF(K1463=$R$17,$R$17,IF(AND(O1464="BUY",I1464&gt;I1463),K1463+$R$16,IF(AND(O1464="BUY",I1464&lt;=I1463),K1463,IF(AND(O1464="SELL",I1464&lt;I1463),K1463+$R$16,IF(AND(O1464="SELL",I1464&gt;=I1463),K1463,””))))),$R$16)&gt;$R$17,$R$17,IF(O1464=O1463,IF(K1463=$R$17,$R$17,IF(AND(O1464="BUY",I1464&gt;I1463),K1463+$R$16,IF(AND(O1464="BUY",I1464&lt;=I1463),K1463,IF(AND(O1464="SELL",I1464&lt;I1463),K1463+$R$16,IF(AND(O1464="SELL",I1464&gt;=I1463),K1463,””))))),$R$16)))</f>
        <v/>
      </c>
      <c r="L1464" s="8" t="str">
        <f t="shared" si="134"/>
        <v/>
      </c>
      <c r="M1464" s="15"/>
      <c r="N1464" s="15" t="str">
        <f t="shared" si="132"/>
        <v/>
      </c>
      <c r="O1464" s="11" t="str">
        <f t="shared" si="137"/>
        <v/>
      </c>
      <c r="P1464" s="16"/>
    </row>
    <row r="1465" spans="1:16">
      <c r="A1465" s="3"/>
      <c r="B1465" s="6"/>
      <c r="G1465" s="1">
        <v>10229</v>
      </c>
      <c r="H1465" s="15" t="str">
        <f t="shared" si="135"/>
        <v/>
      </c>
      <c r="I1465" s="1" t="str">
        <f t="shared" si="136"/>
        <v/>
      </c>
      <c r="J1465" s="8" t="str">
        <f t="shared" si="133"/>
        <v/>
      </c>
      <c r="K1465" s="8" t="str">
        <f>IF(A1465="","",IF(IF(O1465=O1464,IF(K1464=$R$17,$R$17,IF(AND(O1465="BUY",I1465&gt;I1464),K1464+$R$16,IF(AND(O1465="BUY",I1465&lt;=I1464),K1464,IF(AND(O1465="SELL",I1465&lt;I1464),K1464+$R$16,IF(AND(O1465="SELL",I1465&gt;=I1464),K1464,””))))),$R$16)&gt;$R$17,$R$17,IF(O1465=O1464,IF(K1464=$R$17,$R$17,IF(AND(O1465="BUY",I1465&gt;I1464),K1464+$R$16,IF(AND(O1465="BUY",I1465&lt;=I1464),K1464,IF(AND(O1465="SELL",I1465&lt;I1464),K1464+$R$16,IF(AND(O1465="SELL",I1465&gt;=I1464),K1464,””))))),$R$16)))</f>
        <v/>
      </c>
      <c r="L1465" s="8" t="str">
        <f t="shared" si="134"/>
        <v/>
      </c>
      <c r="M1465" s="15"/>
      <c r="N1465" s="15" t="str">
        <f t="shared" si="132"/>
        <v/>
      </c>
      <c r="O1465" s="11" t="str">
        <f t="shared" si="137"/>
        <v/>
      </c>
      <c r="P1465" s="16"/>
    </row>
    <row r="1466" spans="1:16">
      <c r="A1466" s="3"/>
      <c r="B1466" s="6"/>
      <c r="G1466" s="1">
        <v>11743</v>
      </c>
      <c r="H1466" s="15" t="str">
        <f t="shared" si="135"/>
        <v/>
      </c>
      <c r="I1466" s="1" t="str">
        <f t="shared" si="136"/>
        <v/>
      </c>
      <c r="J1466" s="8" t="str">
        <f t="shared" si="133"/>
        <v/>
      </c>
      <c r="K1466" s="8" t="str">
        <f>IF(A1466="","",IF(IF(O1466=O1465,IF(K1465=$R$17,$R$17,IF(AND(O1466="BUY",I1466&gt;I1465),K1465+$R$16,IF(AND(O1466="BUY",I1466&lt;=I1465),K1465,IF(AND(O1466="SELL",I1466&lt;I1465),K1465+$R$16,IF(AND(O1466="SELL",I1466&gt;=I1465),K1465,””))))),$R$16)&gt;$R$17,$R$17,IF(O1466=O1465,IF(K1465=$R$17,$R$17,IF(AND(O1466="BUY",I1466&gt;I1465),K1465+$R$16,IF(AND(O1466="BUY",I1466&lt;=I1465),K1465,IF(AND(O1466="SELL",I1466&lt;I1465),K1465+$R$16,IF(AND(O1466="SELL",I1466&gt;=I1465),K1465,””))))),$R$16)))</f>
        <v/>
      </c>
      <c r="L1466" s="8" t="str">
        <f t="shared" si="134"/>
        <v/>
      </c>
      <c r="M1466" s="15"/>
      <c r="N1466" s="15" t="str">
        <f t="shared" si="132"/>
        <v/>
      </c>
      <c r="O1466" s="11" t="str">
        <f t="shared" si="137"/>
        <v/>
      </c>
      <c r="P1466" s="16"/>
    </row>
    <row r="1467" spans="1:16">
      <c r="A1467" s="3"/>
      <c r="B1467" s="6"/>
      <c r="G1467" s="1">
        <v>5006</v>
      </c>
      <c r="H1467" s="15" t="str">
        <f t="shared" si="135"/>
        <v/>
      </c>
      <c r="I1467" s="1" t="str">
        <f t="shared" si="136"/>
        <v/>
      </c>
      <c r="J1467" s="8" t="str">
        <f t="shared" si="133"/>
        <v/>
      </c>
      <c r="K1467" s="8" t="str">
        <f>IF(A1467="","",IF(IF(O1467=O1466,IF(K1466=$R$17,$R$17,IF(AND(O1467="BUY",I1467&gt;I1466),K1466+$R$16,IF(AND(O1467="BUY",I1467&lt;=I1466),K1466,IF(AND(O1467="SELL",I1467&lt;I1466),K1466+$R$16,IF(AND(O1467="SELL",I1467&gt;=I1466),K1466,””))))),$R$16)&gt;$R$17,$R$17,IF(O1467=O1466,IF(K1466=$R$17,$R$17,IF(AND(O1467="BUY",I1467&gt;I1466),K1466+$R$16,IF(AND(O1467="BUY",I1467&lt;=I1466),K1466,IF(AND(O1467="SELL",I1467&lt;I1466),K1466+$R$16,IF(AND(O1467="SELL",I1467&gt;=I1466),K1466,””))))),$R$16)))</f>
        <v/>
      </c>
      <c r="L1467" s="8" t="str">
        <f t="shared" si="134"/>
        <v/>
      </c>
      <c r="M1467" s="15"/>
      <c r="N1467" s="15" t="str">
        <f t="shared" si="132"/>
        <v/>
      </c>
      <c r="O1467" s="11" t="str">
        <f t="shared" si="137"/>
        <v/>
      </c>
      <c r="P1467" s="16"/>
    </row>
    <row r="1468" spans="1:16">
      <c r="A1468" s="3"/>
      <c r="B1468" s="6"/>
      <c r="G1468" s="1">
        <v>9255</v>
      </c>
      <c r="H1468" s="15" t="str">
        <f t="shared" si="135"/>
        <v/>
      </c>
      <c r="I1468" s="1" t="str">
        <f t="shared" si="136"/>
        <v/>
      </c>
      <c r="J1468" s="8" t="str">
        <f t="shared" si="133"/>
        <v/>
      </c>
      <c r="K1468" s="8" t="str">
        <f>IF(A1468="","",IF(IF(O1468=O1467,IF(K1467=$R$17,$R$17,IF(AND(O1468="BUY",I1468&gt;I1467),K1467+$R$16,IF(AND(O1468="BUY",I1468&lt;=I1467),K1467,IF(AND(O1468="SELL",I1468&lt;I1467),K1467+$R$16,IF(AND(O1468="SELL",I1468&gt;=I1467),K1467,””))))),$R$16)&gt;$R$17,$R$17,IF(O1468=O1467,IF(K1467=$R$17,$R$17,IF(AND(O1468="BUY",I1468&gt;I1467),K1467+$R$16,IF(AND(O1468="BUY",I1468&lt;=I1467),K1467,IF(AND(O1468="SELL",I1468&lt;I1467),K1467+$R$16,IF(AND(O1468="SELL",I1468&gt;=I1467),K1467,””))))),$R$16)))</f>
        <v/>
      </c>
      <c r="L1468" s="8" t="str">
        <f t="shared" si="134"/>
        <v/>
      </c>
      <c r="M1468" s="15"/>
      <c r="N1468" s="15" t="str">
        <f t="shared" si="132"/>
        <v/>
      </c>
      <c r="O1468" s="11" t="str">
        <f t="shared" si="137"/>
        <v/>
      </c>
      <c r="P1468" s="16"/>
    </row>
    <row r="1469" spans="1:16">
      <c r="A1469" s="3"/>
      <c r="B1469" s="6"/>
      <c r="G1469" s="1">
        <v>18998</v>
      </c>
      <c r="H1469" s="15" t="str">
        <f t="shared" si="135"/>
        <v/>
      </c>
      <c r="I1469" s="1" t="str">
        <f t="shared" si="136"/>
        <v/>
      </c>
      <c r="J1469" s="8" t="str">
        <f t="shared" si="133"/>
        <v/>
      </c>
      <c r="K1469" s="8" t="str">
        <f>IF(A1469="","",IF(IF(O1469=O1468,IF(K1468=$R$17,$R$17,IF(AND(O1469="BUY",I1469&gt;I1468),K1468+$R$16,IF(AND(O1469="BUY",I1469&lt;=I1468),K1468,IF(AND(O1469="SELL",I1469&lt;I1468),K1468+$R$16,IF(AND(O1469="SELL",I1469&gt;=I1468),K1468,””))))),$R$16)&gt;$R$17,$R$17,IF(O1469=O1468,IF(K1468=$R$17,$R$17,IF(AND(O1469="BUY",I1469&gt;I1468),K1468+$R$16,IF(AND(O1469="BUY",I1469&lt;=I1468),K1468,IF(AND(O1469="SELL",I1469&lt;I1468),K1468+$R$16,IF(AND(O1469="SELL",I1469&gt;=I1468),K1468,””))))),$R$16)))</f>
        <v/>
      </c>
      <c r="L1469" s="8" t="str">
        <f t="shared" si="134"/>
        <v/>
      </c>
      <c r="M1469" s="15"/>
      <c r="N1469" s="15" t="str">
        <f t="shared" si="132"/>
        <v/>
      </c>
      <c r="O1469" s="11" t="str">
        <f t="shared" si="137"/>
        <v/>
      </c>
      <c r="P1469" s="16"/>
    </row>
    <row r="1470" spans="1:16">
      <c r="A1470" s="3"/>
      <c r="B1470" s="6"/>
      <c r="G1470" s="1">
        <v>62944</v>
      </c>
      <c r="H1470" s="15" t="str">
        <f t="shared" si="135"/>
        <v/>
      </c>
      <c r="I1470" s="1" t="str">
        <f t="shared" si="136"/>
        <v/>
      </c>
      <c r="J1470" s="8" t="str">
        <f t="shared" si="133"/>
        <v/>
      </c>
      <c r="K1470" s="8" t="str">
        <f>IF(A1470="","",IF(IF(O1470=O1469,IF(K1469=$R$17,$R$17,IF(AND(O1470="BUY",I1470&gt;I1469),K1469+$R$16,IF(AND(O1470="BUY",I1470&lt;=I1469),K1469,IF(AND(O1470="SELL",I1470&lt;I1469),K1469+$R$16,IF(AND(O1470="SELL",I1470&gt;=I1469),K1469,””))))),$R$16)&gt;$R$17,$R$17,IF(O1470=O1469,IF(K1469=$R$17,$R$17,IF(AND(O1470="BUY",I1470&gt;I1469),K1469+$R$16,IF(AND(O1470="BUY",I1470&lt;=I1469),K1469,IF(AND(O1470="SELL",I1470&lt;I1469),K1469+$R$16,IF(AND(O1470="SELL",I1470&gt;=I1469),K1469,””))))),$R$16)))</f>
        <v/>
      </c>
      <c r="L1470" s="8" t="str">
        <f t="shared" si="134"/>
        <v/>
      </c>
      <c r="M1470" s="15"/>
      <c r="N1470" s="15" t="str">
        <f t="shared" si="132"/>
        <v/>
      </c>
      <c r="O1470" s="11" t="str">
        <f t="shared" si="137"/>
        <v/>
      </c>
      <c r="P1470" s="16"/>
    </row>
    <row r="1471" spans="1:16">
      <c r="A1471" s="3"/>
      <c r="B1471" s="6"/>
      <c r="G1471" s="1">
        <v>3740</v>
      </c>
      <c r="H1471" s="15" t="str">
        <f t="shared" si="135"/>
        <v/>
      </c>
      <c r="I1471" s="1" t="str">
        <f t="shared" si="136"/>
        <v/>
      </c>
      <c r="J1471" s="8" t="str">
        <f t="shared" si="133"/>
        <v/>
      </c>
      <c r="K1471" s="8" t="str">
        <f>IF(A1471="","",IF(IF(O1471=O1470,IF(K1470=$R$17,$R$17,IF(AND(O1471="BUY",I1471&gt;I1470),K1470+$R$16,IF(AND(O1471="BUY",I1471&lt;=I1470),K1470,IF(AND(O1471="SELL",I1471&lt;I1470),K1470+$R$16,IF(AND(O1471="SELL",I1471&gt;=I1470),K1470,””))))),$R$16)&gt;$R$17,$R$17,IF(O1471=O1470,IF(K1470=$R$17,$R$17,IF(AND(O1471="BUY",I1471&gt;I1470),K1470+$R$16,IF(AND(O1471="BUY",I1471&lt;=I1470),K1470,IF(AND(O1471="SELL",I1471&lt;I1470),K1470+$R$16,IF(AND(O1471="SELL",I1471&gt;=I1470),K1470,””))))),$R$16)))</f>
        <v/>
      </c>
      <c r="L1471" s="8" t="str">
        <f t="shared" si="134"/>
        <v/>
      </c>
      <c r="M1471" s="15"/>
      <c r="N1471" s="15" t="str">
        <f t="shared" si="132"/>
        <v/>
      </c>
      <c r="O1471" s="11" t="str">
        <f t="shared" si="137"/>
        <v/>
      </c>
      <c r="P1471" s="16"/>
    </row>
    <row r="1472" spans="1:16">
      <c r="A1472" s="3"/>
      <c r="B1472" s="6"/>
      <c r="G1472" s="1">
        <v>4611</v>
      </c>
      <c r="H1472" s="15" t="str">
        <f t="shared" si="135"/>
        <v/>
      </c>
      <c r="I1472" s="1" t="str">
        <f t="shared" si="136"/>
        <v/>
      </c>
      <c r="J1472" s="8" t="str">
        <f t="shared" si="133"/>
        <v/>
      </c>
      <c r="K1472" s="8" t="str">
        <f>IF(A1472="","",IF(IF(O1472=O1471,IF(K1471=$R$17,$R$17,IF(AND(O1472="BUY",I1472&gt;I1471),K1471+$R$16,IF(AND(O1472="BUY",I1472&lt;=I1471),K1471,IF(AND(O1472="SELL",I1472&lt;I1471),K1471+$R$16,IF(AND(O1472="SELL",I1472&gt;=I1471),K1471,””))))),$R$16)&gt;$R$17,$R$17,IF(O1472=O1471,IF(K1471=$R$17,$R$17,IF(AND(O1472="BUY",I1472&gt;I1471),K1471+$R$16,IF(AND(O1472="BUY",I1472&lt;=I1471),K1471,IF(AND(O1472="SELL",I1472&lt;I1471),K1471+$R$16,IF(AND(O1472="SELL",I1472&gt;=I1471),K1471,””))))),$R$16)))</f>
        <v/>
      </c>
      <c r="L1472" s="8" t="str">
        <f t="shared" si="134"/>
        <v/>
      </c>
      <c r="M1472" s="15"/>
      <c r="N1472" s="15" t="str">
        <f t="shared" si="132"/>
        <v/>
      </c>
      <c r="O1472" s="11" t="str">
        <f t="shared" si="137"/>
        <v/>
      </c>
      <c r="P1472" s="16"/>
    </row>
    <row r="1473" spans="1:16">
      <c r="A1473" s="3"/>
      <c r="B1473" s="6"/>
      <c r="G1473" s="1">
        <v>13742</v>
      </c>
      <c r="H1473" s="15" t="str">
        <f t="shared" si="135"/>
        <v/>
      </c>
      <c r="I1473" s="1" t="str">
        <f t="shared" si="136"/>
        <v/>
      </c>
      <c r="J1473" s="8" t="str">
        <f t="shared" si="133"/>
        <v/>
      </c>
      <c r="K1473" s="8" t="str">
        <f>IF(A1473="","",IF(IF(O1473=O1472,IF(K1472=$R$17,$R$17,IF(AND(O1473="BUY",I1473&gt;I1472),K1472+$R$16,IF(AND(O1473="BUY",I1473&lt;=I1472),K1472,IF(AND(O1473="SELL",I1473&lt;I1472),K1472+$R$16,IF(AND(O1473="SELL",I1473&gt;=I1472),K1472,””))))),$R$16)&gt;$R$17,$R$17,IF(O1473=O1472,IF(K1472=$R$17,$R$17,IF(AND(O1473="BUY",I1473&gt;I1472),K1472+$R$16,IF(AND(O1473="BUY",I1473&lt;=I1472),K1472,IF(AND(O1473="SELL",I1473&lt;I1472),K1472+$R$16,IF(AND(O1473="SELL",I1473&gt;=I1472),K1472,””))))),$R$16)))</f>
        <v/>
      </c>
      <c r="L1473" s="8" t="str">
        <f t="shared" si="134"/>
        <v/>
      </c>
      <c r="M1473" s="15"/>
      <c r="N1473" s="15" t="str">
        <f t="shared" si="132"/>
        <v/>
      </c>
      <c r="O1473" s="11" t="str">
        <f t="shared" si="137"/>
        <v/>
      </c>
      <c r="P1473" s="16"/>
    </row>
    <row r="1474" spans="1:16">
      <c r="A1474" s="3"/>
      <c r="B1474" s="6"/>
      <c r="G1474" s="1">
        <v>11314</v>
      </c>
      <c r="H1474" s="15" t="str">
        <f t="shared" si="135"/>
        <v/>
      </c>
      <c r="I1474" s="1" t="str">
        <f t="shared" si="136"/>
        <v/>
      </c>
      <c r="J1474" s="8" t="str">
        <f t="shared" si="133"/>
        <v/>
      </c>
      <c r="K1474" s="8" t="str">
        <f>IF(A1474="","",IF(IF(O1474=O1473,IF(K1473=$R$17,$R$17,IF(AND(O1474="BUY",I1474&gt;I1473),K1473+$R$16,IF(AND(O1474="BUY",I1474&lt;=I1473),K1473,IF(AND(O1474="SELL",I1474&lt;I1473),K1473+$R$16,IF(AND(O1474="SELL",I1474&gt;=I1473),K1473,””))))),$R$16)&gt;$R$17,$R$17,IF(O1474=O1473,IF(K1473=$R$17,$R$17,IF(AND(O1474="BUY",I1474&gt;I1473),K1473+$R$16,IF(AND(O1474="BUY",I1474&lt;=I1473),K1473,IF(AND(O1474="SELL",I1474&lt;I1473),K1473+$R$16,IF(AND(O1474="SELL",I1474&gt;=I1473),K1473,””))))),$R$16)))</f>
        <v/>
      </c>
      <c r="L1474" s="8" t="str">
        <f t="shared" si="134"/>
        <v/>
      </c>
      <c r="M1474" s="15"/>
      <c r="N1474" s="15" t="str">
        <f t="shared" si="132"/>
        <v/>
      </c>
      <c r="O1474" s="11" t="str">
        <f t="shared" si="137"/>
        <v/>
      </c>
      <c r="P1474" s="16"/>
    </row>
    <row r="1475" spans="1:16">
      <c r="A1475" s="3"/>
      <c r="B1475" s="6"/>
      <c r="G1475" s="1">
        <v>11508</v>
      </c>
      <c r="H1475" s="15" t="str">
        <f t="shared" si="135"/>
        <v/>
      </c>
      <c r="I1475" s="1" t="str">
        <f t="shared" si="136"/>
        <v/>
      </c>
      <c r="J1475" s="8" t="str">
        <f t="shared" si="133"/>
        <v/>
      </c>
      <c r="K1475" s="8" t="str">
        <f>IF(A1475="","",IF(IF(O1475=O1474,IF(K1474=$R$17,$R$17,IF(AND(O1475="BUY",I1475&gt;I1474),K1474+$R$16,IF(AND(O1475="BUY",I1475&lt;=I1474),K1474,IF(AND(O1475="SELL",I1475&lt;I1474),K1474+$R$16,IF(AND(O1475="SELL",I1475&gt;=I1474),K1474,””))))),$R$16)&gt;$R$17,$R$17,IF(O1475=O1474,IF(K1474=$R$17,$R$17,IF(AND(O1475="BUY",I1475&gt;I1474),K1474+$R$16,IF(AND(O1475="BUY",I1475&lt;=I1474),K1474,IF(AND(O1475="SELL",I1475&lt;I1474),K1474+$R$16,IF(AND(O1475="SELL",I1475&gt;=I1474),K1474,””))))),$R$16)))</f>
        <v/>
      </c>
      <c r="L1475" s="8" t="str">
        <f t="shared" si="134"/>
        <v/>
      </c>
      <c r="M1475" s="15"/>
      <c r="N1475" s="15" t="str">
        <f t="shared" ref="N1475:N1538" si="138">H1475</f>
        <v/>
      </c>
      <c r="O1475" s="11" t="str">
        <f t="shared" si="137"/>
        <v/>
      </c>
      <c r="P1475" s="16"/>
    </row>
    <row r="1476" spans="1:16">
      <c r="A1476" s="3"/>
      <c r="B1476" s="6"/>
      <c r="G1476" s="1">
        <v>11040</v>
      </c>
      <c r="H1476" s="15" t="str">
        <f t="shared" si="135"/>
        <v/>
      </c>
      <c r="I1476" s="1" t="str">
        <f t="shared" si="136"/>
        <v/>
      </c>
      <c r="J1476" s="8" t="str">
        <f t="shared" ref="J1476:J1539" si="139">IF(A1476="","",I1476-H1476)</f>
        <v/>
      </c>
      <c r="K1476" s="8" t="str">
        <f>IF(A1476="","",IF(IF(O1476=O1475,IF(K1475=$R$17,$R$17,IF(AND(O1476="BUY",I1476&gt;I1475),K1475+$R$16,IF(AND(O1476="BUY",I1476&lt;=I1475),K1475,IF(AND(O1476="SELL",I1476&lt;I1475),K1475+$R$16,IF(AND(O1476="SELL",I1476&gt;=I1475),K1475,””))))),$R$16)&gt;$R$17,$R$17,IF(O1476=O1475,IF(K1475=$R$17,$R$17,IF(AND(O1476="BUY",I1476&gt;I1475),K1475+$R$16,IF(AND(O1476="BUY",I1476&lt;=I1475),K1475,IF(AND(O1476="SELL",I1476&lt;I1475),K1475+$R$16,IF(AND(O1476="SELL",I1476&gt;=I1475),K1475,””))))),$R$16)))</f>
        <v/>
      </c>
      <c r="L1476" s="8" t="str">
        <f t="shared" ref="L1476:L1539" si="140">IF(A1476="","",K1476*J1476)</f>
        <v/>
      </c>
      <c r="M1476" s="15"/>
      <c r="N1476" s="15" t="str">
        <f t="shared" si="138"/>
        <v/>
      </c>
      <c r="O1476" s="11" t="str">
        <f t="shared" si="137"/>
        <v/>
      </c>
      <c r="P1476" s="16"/>
    </row>
    <row r="1477" spans="1:16">
      <c r="A1477" s="3"/>
      <c r="B1477" s="6"/>
      <c r="G1477" s="1">
        <v>35848</v>
      </c>
      <c r="H1477" s="15" t="str">
        <f t="shared" ref="H1477:H1540" si="141">IF(A1477="","",IF(AND(O1476="BUY",H1476+L1476&gt;E1477),I1476,IF(AND(O1476="SELL",H1476+L1476&lt;D1477),I1476,H1476+L1476)))</f>
        <v/>
      </c>
      <c r="I1477" s="1" t="str">
        <f t="shared" ref="I1477:I1540" si="142">IF(A1477="","",IF(AND(O1477="BUY",D1477&gt;I1476),D1477,IF(AND(O1477="BUY",D1477&lt;=I1476),I1476,IF(AND(O1477="SELL",E1477&lt;I1476),E1477,I1476))))</f>
        <v/>
      </c>
      <c r="J1477" s="8" t="str">
        <f t="shared" si="139"/>
        <v/>
      </c>
      <c r="K1477" s="8" t="str">
        <f>IF(A1477="","",IF(IF(O1477=O1476,IF(K1476=$R$17,$R$17,IF(AND(O1477="BUY",I1477&gt;I1476),K1476+$R$16,IF(AND(O1477="BUY",I1477&lt;=I1476),K1476,IF(AND(O1477="SELL",I1477&lt;I1476),K1476+$R$16,IF(AND(O1477="SELL",I1477&gt;=I1476),K1476,””))))),$R$16)&gt;$R$17,$R$17,IF(O1477=O1476,IF(K1476=$R$17,$R$17,IF(AND(O1477="BUY",I1477&gt;I1476),K1476+$R$16,IF(AND(O1477="BUY",I1477&lt;=I1476),K1476,IF(AND(O1477="SELL",I1477&lt;I1476),K1476+$R$16,IF(AND(O1477="SELL",I1477&gt;=I1476),K1476,””))))),$R$16)))</f>
        <v/>
      </c>
      <c r="L1477" s="8" t="str">
        <f t="shared" si="140"/>
        <v/>
      </c>
      <c r="M1477" s="15"/>
      <c r="N1477" s="15" t="str">
        <f t="shared" si="138"/>
        <v/>
      </c>
      <c r="O1477" s="11" t="str">
        <f t="shared" ref="O1477:O1540" si="143">IF(H1477&lt;D1477,"BUY",IF(H1477&gt;E1477,"SELL",""))</f>
        <v/>
      </c>
      <c r="P1477" s="16"/>
    </row>
    <row r="1478" spans="1:16">
      <c r="A1478" s="3"/>
      <c r="B1478" s="6"/>
      <c r="G1478" s="1">
        <v>9544</v>
      </c>
      <c r="H1478" s="15" t="str">
        <f t="shared" si="141"/>
        <v/>
      </c>
      <c r="I1478" s="1" t="str">
        <f t="shared" si="142"/>
        <v/>
      </c>
      <c r="J1478" s="8" t="str">
        <f t="shared" si="139"/>
        <v/>
      </c>
      <c r="K1478" s="8" t="str">
        <f>IF(A1478="","",IF(IF(O1478=O1477,IF(K1477=$R$17,$R$17,IF(AND(O1478="BUY",I1478&gt;I1477),K1477+$R$16,IF(AND(O1478="BUY",I1478&lt;=I1477),K1477,IF(AND(O1478="SELL",I1478&lt;I1477),K1477+$R$16,IF(AND(O1478="SELL",I1478&gt;=I1477),K1477,””))))),$R$16)&gt;$R$17,$R$17,IF(O1478=O1477,IF(K1477=$R$17,$R$17,IF(AND(O1478="BUY",I1478&gt;I1477),K1477+$R$16,IF(AND(O1478="BUY",I1478&lt;=I1477),K1477,IF(AND(O1478="SELL",I1478&lt;I1477),K1477+$R$16,IF(AND(O1478="SELL",I1478&gt;=I1477),K1477,””))))),$R$16)))</f>
        <v/>
      </c>
      <c r="L1478" s="8" t="str">
        <f t="shared" si="140"/>
        <v/>
      </c>
      <c r="M1478" s="15"/>
      <c r="N1478" s="15" t="str">
        <f t="shared" si="138"/>
        <v/>
      </c>
      <c r="O1478" s="11" t="str">
        <f t="shared" si="143"/>
        <v/>
      </c>
      <c r="P1478" s="16"/>
    </row>
    <row r="1479" spans="1:16">
      <c r="A1479" s="3"/>
      <c r="B1479" s="6"/>
      <c r="G1479" s="1">
        <v>14530</v>
      </c>
      <c r="H1479" s="15" t="str">
        <f t="shared" si="141"/>
        <v/>
      </c>
      <c r="I1479" s="1" t="str">
        <f t="shared" si="142"/>
        <v/>
      </c>
      <c r="J1479" s="8" t="str">
        <f t="shared" si="139"/>
        <v/>
      </c>
      <c r="K1479" s="8" t="str">
        <f>IF(A1479="","",IF(IF(O1479=O1478,IF(K1478=$R$17,$R$17,IF(AND(O1479="BUY",I1479&gt;I1478),K1478+$R$16,IF(AND(O1479="BUY",I1479&lt;=I1478),K1478,IF(AND(O1479="SELL",I1479&lt;I1478),K1478+$R$16,IF(AND(O1479="SELL",I1479&gt;=I1478),K1478,””))))),$R$16)&gt;$R$17,$R$17,IF(O1479=O1478,IF(K1478=$R$17,$R$17,IF(AND(O1479="BUY",I1479&gt;I1478),K1478+$R$16,IF(AND(O1479="BUY",I1479&lt;=I1478),K1478,IF(AND(O1479="SELL",I1479&lt;I1478),K1478+$R$16,IF(AND(O1479="SELL",I1479&gt;=I1478),K1478,””))))),$R$16)))</f>
        <v/>
      </c>
      <c r="L1479" s="8" t="str">
        <f t="shared" si="140"/>
        <v/>
      </c>
      <c r="M1479" s="15"/>
      <c r="N1479" s="15" t="str">
        <f t="shared" si="138"/>
        <v/>
      </c>
      <c r="O1479" s="11" t="str">
        <f t="shared" si="143"/>
        <v/>
      </c>
      <c r="P1479" s="16"/>
    </row>
    <row r="1480" spans="1:16">
      <c r="A1480" s="3"/>
      <c r="B1480" s="6"/>
      <c r="G1480" s="1">
        <v>10371</v>
      </c>
      <c r="H1480" s="15" t="str">
        <f t="shared" si="141"/>
        <v/>
      </c>
      <c r="I1480" s="1" t="str">
        <f t="shared" si="142"/>
        <v/>
      </c>
      <c r="J1480" s="8" t="str">
        <f t="shared" si="139"/>
        <v/>
      </c>
      <c r="K1480" s="8" t="str">
        <f>IF(A1480="","",IF(IF(O1480=O1479,IF(K1479=$R$17,$R$17,IF(AND(O1480="BUY",I1480&gt;I1479),K1479+$R$16,IF(AND(O1480="BUY",I1480&lt;=I1479),K1479,IF(AND(O1480="SELL",I1480&lt;I1479),K1479+$R$16,IF(AND(O1480="SELL",I1480&gt;=I1479),K1479,””))))),$R$16)&gt;$R$17,$R$17,IF(O1480=O1479,IF(K1479=$R$17,$R$17,IF(AND(O1480="BUY",I1480&gt;I1479),K1479+$R$16,IF(AND(O1480="BUY",I1480&lt;=I1479),K1479,IF(AND(O1480="SELL",I1480&lt;I1479),K1479+$R$16,IF(AND(O1480="SELL",I1480&gt;=I1479),K1479,””))))),$R$16)))</f>
        <v/>
      </c>
      <c r="L1480" s="8" t="str">
        <f t="shared" si="140"/>
        <v/>
      </c>
      <c r="M1480" s="15"/>
      <c r="N1480" s="15" t="str">
        <f t="shared" si="138"/>
        <v/>
      </c>
      <c r="O1480" s="11" t="str">
        <f t="shared" si="143"/>
        <v/>
      </c>
      <c r="P1480" s="16"/>
    </row>
    <row r="1481" spans="1:16">
      <c r="A1481" s="3"/>
      <c r="B1481" s="6"/>
      <c r="G1481" s="1">
        <v>12827</v>
      </c>
      <c r="H1481" s="15" t="str">
        <f t="shared" si="141"/>
        <v/>
      </c>
      <c r="I1481" s="1" t="str">
        <f t="shared" si="142"/>
        <v/>
      </c>
      <c r="J1481" s="8" t="str">
        <f t="shared" si="139"/>
        <v/>
      </c>
      <c r="K1481" s="8" t="str">
        <f>IF(A1481="","",IF(IF(O1481=O1480,IF(K1480=$R$17,$R$17,IF(AND(O1481="BUY",I1481&gt;I1480),K1480+$R$16,IF(AND(O1481="BUY",I1481&lt;=I1480),K1480,IF(AND(O1481="SELL",I1481&lt;I1480),K1480+$R$16,IF(AND(O1481="SELL",I1481&gt;=I1480),K1480,””))))),$R$16)&gt;$R$17,$R$17,IF(O1481=O1480,IF(K1480=$R$17,$R$17,IF(AND(O1481="BUY",I1481&gt;I1480),K1480+$R$16,IF(AND(O1481="BUY",I1481&lt;=I1480),K1480,IF(AND(O1481="SELL",I1481&lt;I1480),K1480+$R$16,IF(AND(O1481="SELL",I1481&gt;=I1480),K1480,””))))),$R$16)))</f>
        <v/>
      </c>
      <c r="L1481" s="8" t="str">
        <f t="shared" si="140"/>
        <v/>
      </c>
      <c r="M1481" s="15"/>
      <c r="N1481" s="15" t="str">
        <f t="shared" si="138"/>
        <v/>
      </c>
      <c r="O1481" s="11" t="str">
        <f t="shared" si="143"/>
        <v/>
      </c>
      <c r="P1481" s="16"/>
    </row>
    <row r="1482" spans="1:16">
      <c r="A1482" s="3"/>
      <c r="B1482" s="6"/>
      <c r="G1482" s="1">
        <v>13020</v>
      </c>
      <c r="H1482" s="15" t="str">
        <f t="shared" si="141"/>
        <v/>
      </c>
      <c r="I1482" s="1" t="str">
        <f t="shared" si="142"/>
        <v/>
      </c>
      <c r="J1482" s="8" t="str">
        <f t="shared" si="139"/>
        <v/>
      </c>
      <c r="K1482" s="8" t="str">
        <f>IF(A1482="","",IF(IF(O1482=O1481,IF(K1481=$R$17,$R$17,IF(AND(O1482="BUY",I1482&gt;I1481),K1481+$R$16,IF(AND(O1482="BUY",I1482&lt;=I1481),K1481,IF(AND(O1482="SELL",I1482&lt;I1481),K1481+$R$16,IF(AND(O1482="SELL",I1482&gt;=I1481),K1481,””))))),$R$16)&gt;$R$17,$R$17,IF(O1482=O1481,IF(K1481=$R$17,$R$17,IF(AND(O1482="BUY",I1482&gt;I1481),K1481+$R$16,IF(AND(O1482="BUY",I1482&lt;=I1481),K1481,IF(AND(O1482="SELL",I1482&lt;I1481),K1481+$R$16,IF(AND(O1482="SELL",I1482&gt;=I1481),K1481,””))))),$R$16)))</f>
        <v/>
      </c>
      <c r="L1482" s="8" t="str">
        <f t="shared" si="140"/>
        <v/>
      </c>
      <c r="M1482" s="15"/>
      <c r="N1482" s="15" t="str">
        <f t="shared" si="138"/>
        <v/>
      </c>
      <c r="O1482" s="11" t="str">
        <f t="shared" si="143"/>
        <v/>
      </c>
      <c r="P1482" s="16"/>
    </row>
    <row r="1483" spans="1:16">
      <c r="A1483" s="3"/>
      <c r="B1483" s="6"/>
      <c r="G1483" s="1">
        <v>11289</v>
      </c>
      <c r="H1483" s="15" t="str">
        <f t="shared" si="141"/>
        <v/>
      </c>
      <c r="I1483" s="1" t="str">
        <f t="shared" si="142"/>
        <v/>
      </c>
      <c r="J1483" s="8" t="str">
        <f t="shared" si="139"/>
        <v/>
      </c>
      <c r="K1483" s="8" t="str">
        <f>IF(A1483="","",IF(IF(O1483=O1482,IF(K1482=$R$17,$R$17,IF(AND(O1483="BUY",I1483&gt;I1482),K1482+$R$16,IF(AND(O1483="BUY",I1483&lt;=I1482),K1482,IF(AND(O1483="SELL",I1483&lt;I1482),K1482+$R$16,IF(AND(O1483="SELL",I1483&gt;=I1482),K1482,””))))),$R$16)&gt;$R$17,$R$17,IF(O1483=O1482,IF(K1482=$R$17,$R$17,IF(AND(O1483="BUY",I1483&gt;I1482),K1482+$R$16,IF(AND(O1483="BUY",I1483&lt;=I1482),K1482,IF(AND(O1483="SELL",I1483&lt;I1482),K1482+$R$16,IF(AND(O1483="SELL",I1483&gt;=I1482),K1482,””))))),$R$16)))</f>
        <v/>
      </c>
      <c r="L1483" s="8" t="str">
        <f t="shared" si="140"/>
        <v/>
      </c>
      <c r="M1483" s="15"/>
      <c r="N1483" s="15" t="str">
        <f t="shared" si="138"/>
        <v/>
      </c>
      <c r="O1483" s="11" t="str">
        <f t="shared" si="143"/>
        <v/>
      </c>
      <c r="P1483" s="16"/>
    </row>
    <row r="1484" spans="1:16">
      <c r="A1484" s="3"/>
      <c r="B1484" s="6"/>
      <c r="G1484" s="1">
        <v>23139</v>
      </c>
      <c r="H1484" s="15" t="str">
        <f t="shared" si="141"/>
        <v/>
      </c>
      <c r="I1484" s="1" t="str">
        <f t="shared" si="142"/>
        <v/>
      </c>
      <c r="J1484" s="8" t="str">
        <f t="shared" si="139"/>
        <v/>
      </c>
      <c r="K1484" s="8" t="str">
        <f>IF(A1484="","",IF(IF(O1484=O1483,IF(K1483=$R$17,$R$17,IF(AND(O1484="BUY",I1484&gt;I1483),K1483+$R$16,IF(AND(O1484="BUY",I1484&lt;=I1483),K1483,IF(AND(O1484="SELL",I1484&lt;I1483),K1483+$R$16,IF(AND(O1484="SELL",I1484&gt;=I1483),K1483,””))))),$R$16)&gt;$R$17,$R$17,IF(O1484=O1483,IF(K1483=$R$17,$R$17,IF(AND(O1484="BUY",I1484&gt;I1483),K1483+$R$16,IF(AND(O1484="BUY",I1484&lt;=I1483),K1483,IF(AND(O1484="SELL",I1484&lt;I1483),K1483+$R$16,IF(AND(O1484="SELL",I1484&gt;=I1483),K1483,””))))),$R$16)))</f>
        <v/>
      </c>
      <c r="L1484" s="8" t="str">
        <f t="shared" si="140"/>
        <v/>
      </c>
      <c r="M1484" s="15"/>
      <c r="N1484" s="15" t="str">
        <f t="shared" si="138"/>
        <v/>
      </c>
      <c r="O1484" s="11" t="str">
        <f t="shared" si="143"/>
        <v/>
      </c>
      <c r="P1484" s="16"/>
    </row>
    <row r="1485" spans="1:16">
      <c r="A1485" s="3"/>
      <c r="B1485" s="6"/>
      <c r="G1485" s="1">
        <v>17711</v>
      </c>
      <c r="H1485" s="15" t="str">
        <f t="shared" si="141"/>
        <v/>
      </c>
      <c r="I1485" s="1" t="str">
        <f t="shared" si="142"/>
        <v/>
      </c>
      <c r="J1485" s="8" t="str">
        <f t="shared" si="139"/>
        <v/>
      </c>
      <c r="K1485" s="8" t="str">
        <f>IF(A1485="","",IF(IF(O1485=O1484,IF(K1484=$R$17,$R$17,IF(AND(O1485="BUY",I1485&gt;I1484),K1484+$R$16,IF(AND(O1485="BUY",I1485&lt;=I1484),K1484,IF(AND(O1485="SELL",I1485&lt;I1484),K1484+$R$16,IF(AND(O1485="SELL",I1485&gt;=I1484),K1484,””))))),$R$16)&gt;$R$17,$R$17,IF(O1485=O1484,IF(K1484=$R$17,$R$17,IF(AND(O1485="BUY",I1485&gt;I1484),K1484+$R$16,IF(AND(O1485="BUY",I1485&lt;=I1484),K1484,IF(AND(O1485="SELL",I1485&lt;I1484),K1484+$R$16,IF(AND(O1485="SELL",I1485&gt;=I1484),K1484,””))))),$R$16)))</f>
        <v/>
      </c>
      <c r="L1485" s="8" t="str">
        <f t="shared" si="140"/>
        <v/>
      </c>
      <c r="M1485" s="15"/>
      <c r="N1485" s="15" t="str">
        <f t="shared" si="138"/>
        <v/>
      </c>
      <c r="O1485" s="11" t="str">
        <f t="shared" si="143"/>
        <v/>
      </c>
      <c r="P1485" s="16"/>
    </row>
    <row r="1486" spans="1:16">
      <c r="A1486" s="3"/>
      <c r="B1486" s="6"/>
      <c r="G1486" s="1">
        <v>17336</v>
      </c>
      <c r="H1486" s="15" t="str">
        <f t="shared" si="141"/>
        <v/>
      </c>
      <c r="I1486" s="1" t="str">
        <f t="shared" si="142"/>
        <v/>
      </c>
      <c r="J1486" s="8" t="str">
        <f t="shared" si="139"/>
        <v/>
      </c>
      <c r="K1486" s="8" t="str">
        <f>IF(A1486="","",IF(IF(O1486=O1485,IF(K1485=$R$17,$R$17,IF(AND(O1486="BUY",I1486&gt;I1485),K1485+$R$16,IF(AND(O1486="BUY",I1486&lt;=I1485),K1485,IF(AND(O1486="SELL",I1486&lt;I1485),K1485+$R$16,IF(AND(O1486="SELL",I1486&gt;=I1485),K1485,””))))),$R$16)&gt;$R$17,$R$17,IF(O1486=O1485,IF(K1485=$R$17,$R$17,IF(AND(O1486="BUY",I1486&gt;I1485),K1485+$R$16,IF(AND(O1486="BUY",I1486&lt;=I1485),K1485,IF(AND(O1486="SELL",I1486&lt;I1485),K1485+$R$16,IF(AND(O1486="SELL",I1486&gt;=I1485),K1485,””))))),$R$16)))</f>
        <v/>
      </c>
      <c r="L1486" s="8" t="str">
        <f t="shared" si="140"/>
        <v/>
      </c>
      <c r="M1486" s="15"/>
      <c r="N1486" s="15" t="str">
        <f t="shared" si="138"/>
        <v/>
      </c>
      <c r="O1486" s="11" t="str">
        <f t="shared" si="143"/>
        <v/>
      </c>
      <c r="P1486" s="16"/>
    </row>
    <row r="1487" spans="1:16">
      <c r="A1487" s="3"/>
      <c r="B1487" s="6"/>
      <c r="G1487" s="1">
        <v>63247</v>
      </c>
      <c r="H1487" s="15" t="str">
        <f t="shared" si="141"/>
        <v/>
      </c>
      <c r="I1487" s="1" t="str">
        <f t="shared" si="142"/>
        <v/>
      </c>
      <c r="J1487" s="8" t="str">
        <f t="shared" si="139"/>
        <v/>
      </c>
      <c r="K1487" s="8" t="str">
        <f>IF(A1487="","",IF(IF(O1487=O1486,IF(K1486=$R$17,$R$17,IF(AND(O1487="BUY",I1487&gt;I1486),K1486+$R$16,IF(AND(O1487="BUY",I1487&lt;=I1486),K1486,IF(AND(O1487="SELL",I1487&lt;I1486),K1486+$R$16,IF(AND(O1487="SELL",I1487&gt;=I1486),K1486,””))))),$R$16)&gt;$R$17,$R$17,IF(O1487=O1486,IF(K1486=$R$17,$R$17,IF(AND(O1487="BUY",I1487&gt;I1486),K1486+$R$16,IF(AND(O1487="BUY",I1487&lt;=I1486),K1486,IF(AND(O1487="SELL",I1487&lt;I1486),K1486+$R$16,IF(AND(O1487="SELL",I1487&gt;=I1486),K1486,””))))),$R$16)))</f>
        <v/>
      </c>
      <c r="L1487" s="8" t="str">
        <f t="shared" si="140"/>
        <v/>
      </c>
      <c r="M1487" s="15"/>
      <c r="N1487" s="15" t="str">
        <f t="shared" si="138"/>
        <v/>
      </c>
      <c r="O1487" s="11" t="str">
        <f t="shared" si="143"/>
        <v/>
      </c>
      <c r="P1487" s="16"/>
    </row>
    <row r="1488" spans="1:16">
      <c r="A1488" s="3"/>
      <c r="B1488" s="6"/>
      <c r="G1488" s="1">
        <v>81234</v>
      </c>
      <c r="H1488" s="15" t="str">
        <f t="shared" si="141"/>
        <v/>
      </c>
      <c r="I1488" s="1" t="str">
        <f t="shared" si="142"/>
        <v/>
      </c>
      <c r="J1488" s="8" t="str">
        <f t="shared" si="139"/>
        <v/>
      </c>
      <c r="K1488" s="8" t="str">
        <f>IF(A1488="","",IF(IF(O1488=O1487,IF(K1487=$R$17,$R$17,IF(AND(O1488="BUY",I1488&gt;I1487),K1487+$R$16,IF(AND(O1488="BUY",I1488&lt;=I1487),K1487,IF(AND(O1488="SELL",I1488&lt;I1487),K1487+$R$16,IF(AND(O1488="SELL",I1488&gt;=I1487),K1487,””))))),$R$16)&gt;$R$17,$R$17,IF(O1488=O1487,IF(K1487=$R$17,$R$17,IF(AND(O1488="BUY",I1488&gt;I1487),K1487+$R$16,IF(AND(O1488="BUY",I1488&lt;=I1487),K1487,IF(AND(O1488="SELL",I1488&lt;I1487),K1487+$R$16,IF(AND(O1488="SELL",I1488&gt;=I1487),K1487,””))))),$R$16)))</f>
        <v/>
      </c>
      <c r="L1488" s="8" t="str">
        <f t="shared" si="140"/>
        <v/>
      </c>
      <c r="M1488" s="15"/>
      <c r="N1488" s="15" t="str">
        <f t="shared" si="138"/>
        <v/>
      </c>
      <c r="O1488" s="11" t="str">
        <f t="shared" si="143"/>
        <v/>
      </c>
      <c r="P1488" s="16"/>
    </row>
    <row r="1489" spans="1:16">
      <c r="A1489" s="3"/>
      <c r="B1489" s="6"/>
      <c r="G1489" s="1">
        <v>17566</v>
      </c>
      <c r="H1489" s="15" t="str">
        <f t="shared" si="141"/>
        <v/>
      </c>
      <c r="I1489" s="1" t="str">
        <f t="shared" si="142"/>
        <v/>
      </c>
      <c r="J1489" s="8" t="str">
        <f t="shared" si="139"/>
        <v/>
      </c>
      <c r="K1489" s="8" t="str">
        <f>IF(A1489="","",IF(IF(O1489=O1488,IF(K1488=$R$17,$R$17,IF(AND(O1489="BUY",I1489&gt;I1488),K1488+$R$16,IF(AND(O1489="BUY",I1489&lt;=I1488),K1488,IF(AND(O1489="SELL",I1489&lt;I1488),K1488+$R$16,IF(AND(O1489="SELL",I1489&gt;=I1488),K1488,””))))),$R$16)&gt;$R$17,$R$17,IF(O1489=O1488,IF(K1488=$R$17,$R$17,IF(AND(O1489="BUY",I1489&gt;I1488),K1488+$R$16,IF(AND(O1489="BUY",I1489&lt;=I1488),K1488,IF(AND(O1489="SELL",I1489&lt;I1488),K1488+$R$16,IF(AND(O1489="SELL",I1489&gt;=I1488),K1488,””))))),$R$16)))</f>
        <v/>
      </c>
      <c r="L1489" s="8" t="str">
        <f t="shared" si="140"/>
        <v/>
      </c>
      <c r="M1489" s="15"/>
      <c r="N1489" s="15" t="str">
        <f t="shared" si="138"/>
        <v/>
      </c>
      <c r="O1489" s="11" t="str">
        <f t="shared" si="143"/>
        <v/>
      </c>
      <c r="P1489" s="16"/>
    </row>
    <row r="1490" spans="1:16">
      <c r="A1490" s="3"/>
      <c r="B1490" s="6"/>
      <c r="G1490" s="1">
        <v>12951</v>
      </c>
      <c r="H1490" s="15" t="str">
        <f t="shared" si="141"/>
        <v/>
      </c>
      <c r="I1490" s="1" t="str">
        <f t="shared" si="142"/>
        <v/>
      </c>
      <c r="J1490" s="8" t="str">
        <f t="shared" si="139"/>
        <v/>
      </c>
      <c r="K1490" s="8" t="str">
        <f>IF(A1490="","",IF(IF(O1490=O1489,IF(K1489=$R$17,$R$17,IF(AND(O1490="BUY",I1490&gt;I1489),K1489+$R$16,IF(AND(O1490="BUY",I1490&lt;=I1489),K1489,IF(AND(O1490="SELL",I1490&lt;I1489),K1489+$R$16,IF(AND(O1490="SELL",I1490&gt;=I1489),K1489,””))))),$R$16)&gt;$R$17,$R$17,IF(O1490=O1489,IF(K1489=$R$17,$R$17,IF(AND(O1490="BUY",I1490&gt;I1489),K1489+$R$16,IF(AND(O1490="BUY",I1490&lt;=I1489),K1489,IF(AND(O1490="SELL",I1490&lt;I1489),K1489+$R$16,IF(AND(O1490="SELL",I1490&gt;=I1489),K1489,””))))),$R$16)))</f>
        <v/>
      </c>
      <c r="L1490" s="8" t="str">
        <f t="shared" si="140"/>
        <v/>
      </c>
      <c r="M1490" s="15"/>
      <c r="N1490" s="15" t="str">
        <f t="shared" si="138"/>
        <v/>
      </c>
      <c r="O1490" s="11" t="str">
        <f t="shared" si="143"/>
        <v/>
      </c>
      <c r="P1490" s="16"/>
    </row>
    <row r="1491" spans="1:16">
      <c r="A1491" s="3"/>
      <c r="B1491" s="6"/>
      <c r="G1491" s="1">
        <v>11118</v>
      </c>
      <c r="H1491" s="15" t="str">
        <f t="shared" si="141"/>
        <v/>
      </c>
      <c r="I1491" s="1" t="str">
        <f t="shared" si="142"/>
        <v/>
      </c>
      <c r="J1491" s="8" t="str">
        <f t="shared" si="139"/>
        <v/>
      </c>
      <c r="K1491" s="8" t="str">
        <f>IF(A1491="","",IF(IF(O1491=O1490,IF(K1490=$R$17,$R$17,IF(AND(O1491="BUY",I1491&gt;I1490),K1490+$R$16,IF(AND(O1491="BUY",I1491&lt;=I1490),K1490,IF(AND(O1491="SELL",I1491&lt;I1490),K1490+$R$16,IF(AND(O1491="SELL",I1491&gt;=I1490),K1490,””))))),$R$16)&gt;$R$17,$R$17,IF(O1491=O1490,IF(K1490=$R$17,$R$17,IF(AND(O1491="BUY",I1491&gt;I1490),K1490+$R$16,IF(AND(O1491="BUY",I1491&lt;=I1490),K1490,IF(AND(O1491="SELL",I1491&lt;I1490),K1490+$R$16,IF(AND(O1491="SELL",I1491&gt;=I1490),K1490,””))))),$R$16)))</f>
        <v/>
      </c>
      <c r="L1491" s="8" t="str">
        <f t="shared" si="140"/>
        <v/>
      </c>
      <c r="M1491" s="15"/>
      <c r="N1491" s="15" t="str">
        <f t="shared" si="138"/>
        <v/>
      </c>
      <c r="O1491" s="11" t="str">
        <f t="shared" si="143"/>
        <v/>
      </c>
      <c r="P1491" s="16"/>
    </row>
    <row r="1492" spans="1:16">
      <c r="A1492" s="3"/>
      <c r="B1492" s="6"/>
      <c r="G1492" s="1">
        <v>20093</v>
      </c>
      <c r="H1492" s="15" t="str">
        <f t="shared" si="141"/>
        <v/>
      </c>
      <c r="I1492" s="1" t="str">
        <f t="shared" si="142"/>
        <v/>
      </c>
      <c r="J1492" s="8" t="str">
        <f t="shared" si="139"/>
        <v/>
      </c>
      <c r="K1492" s="8" t="str">
        <f>IF(A1492="","",IF(IF(O1492=O1491,IF(K1491=$R$17,$R$17,IF(AND(O1492="BUY",I1492&gt;I1491),K1491+$R$16,IF(AND(O1492="BUY",I1492&lt;=I1491),K1491,IF(AND(O1492="SELL",I1492&lt;I1491),K1491+$R$16,IF(AND(O1492="SELL",I1492&gt;=I1491),K1491,””))))),$R$16)&gt;$R$17,$R$17,IF(O1492=O1491,IF(K1491=$R$17,$R$17,IF(AND(O1492="BUY",I1492&gt;I1491),K1491+$R$16,IF(AND(O1492="BUY",I1492&lt;=I1491),K1491,IF(AND(O1492="SELL",I1492&lt;I1491),K1491+$R$16,IF(AND(O1492="SELL",I1492&gt;=I1491),K1491,””))))),$R$16)))</f>
        <v/>
      </c>
      <c r="L1492" s="8" t="str">
        <f t="shared" si="140"/>
        <v/>
      </c>
      <c r="M1492" s="15"/>
      <c r="N1492" s="15" t="str">
        <f t="shared" si="138"/>
        <v/>
      </c>
      <c r="O1492" s="11" t="str">
        <f t="shared" si="143"/>
        <v/>
      </c>
      <c r="P1492" s="16"/>
    </row>
    <row r="1493" spans="1:16">
      <c r="A1493" s="3"/>
      <c r="B1493" s="6"/>
      <c r="G1493" s="1">
        <v>20211</v>
      </c>
      <c r="H1493" s="15" t="str">
        <f t="shared" si="141"/>
        <v/>
      </c>
      <c r="I1493" s="1" t="str">
        <f t="shared" si="142"/>
        <v/>
      </c>
      <c r="J1493" s="8" t="str">
        <f t="shared" si="139"/>
        <v/>
      </c>
      <c r="K1493" s="8" t="str">
        <f>IF(A1493="","",IF(IF(O1493=O1492,IF(K1492=$R$17,$R$17,IF(AND(O1493="BUY",I1493&gt;I1492),K1492+$R$16,IF(AND(O1493="BUY",I1493&lt;=I1492),K1492,IF(AND(O1493="SELL",I1493&lt;I1492),K1492+$R$16,IF(AND(O1493="SELL",I1493&gt;=I1492),K1492,””))))),$R$16)&gt;$R$17,$R$17,IF(O1493=O1492,IF(K1492=$R$17,$R$17,IF(AND(O1493="BUY",I1493&gt;I1492),K1492+$R$16,IF(AND(O1493="BUY",I1493&lt;=I1492),K1492,IF(AND(O1493="SELL",I1493&lt;I1492),K1492+$R$16,IF(AND(O1493="SELL",I1493&gt;=I1492),K1492,””))))),$R$16)))</f>
        <v/>
      </c>
      <c r="L1493" s="8" t="str">
        <f t="shared" si="140"/>
        <v/>
      </c>
      <c r="M1493" s="15"/>
      <c r="N1493" s="15" t="str">
        <f t="shared" si="138"/>
        <v/>
      </c>
      <c r="O1493" s="11" t="str">
        <f t="shared" si="143"/>
        <v/>
      </c>
      <c r="P1493" s="16"/>
    </row>
    <row r="1494" spans="1:16">
      <c r="A1494" s="3"/>
      <c r="B1494" s="6"/>
      <c r="G1494" s="1">
        <v>10469</v>
      </c>
      <c r="H1494" s="15" t="str">
        <f t="shared" si="141"/>
        <v/>
      </c>
      <c r="I1494" s="1" t="str">
        <f t="shared" si="142"/>
        <v/>
      </c>
      <c r="J1494" s="8" t="str">
        <f t="shared" si="139"/>
        <v/>
      </c>
      <c r="K1494" s="8" t="str">
        <f>IF(A1494="","",IF(IF(O1494=O1493,IF(K1493=$R$17,$R$17,IF(AND(O1494="BUY",I1494&gt;I1493),K1493+$R$16,IF(AND(O1494="BUY",I1494&lt;=I1493),K1493,IF(AND(O1494="SELL",I1494&lt;I1493),K1493+$R$16,IF(AND(O1494="SELL",I1494&gt;=I1493),K1493,””))))),$R$16)&gt;$R$17,$R$17,IF(O1494=O1493,IF(K1493=$R$17,$R$17,IF(AND(O1494="BUY",I1494&gt;I1493),K1493+$R$16,IF(AND(O1494="BUY",I1494&lt;=I1493),K1493,IF(AND(O1494="SELL",I1494&lt;I1493),K1493+$R$16,IF(AND(O1494="SELL",I1494&gt;=I1493),K1493,””))))),$R$16)))</f>
        <v/>
      </c>
      <c r="L1494" s="8" t="str">
        <f t="shared" si="140"/>
        <v/>
      </c>
      <c r="M1494" s="15"/>
      <c r="N1494" s="15" t="str">
        <f t="shared" si="138"/>
        <v/>
      </c>
      <c r="O1494" s="11" t="str">
        <f t="shared" si="143"/>
        <v/>
      </c>
      <c r="P1494" s="16"/>
    </row>
    <row r="1495" spans="1:16">
      <c r="A1495" s="3"/>
      <c r="B1495" s="6"/>
      <c r="G1495" s="1">
        <v>17955</v>
      </c>
      <c r="H1495" s="15" t="str">
        <f t="shared" si="141"/>
        <v/>
      </c>
      <c r="I1495" s="1" t="str">
        <f t="shared" si="142"/>
        <v/>
      </c>
      <c r="J1495" s="8" t="str">
        <f t="shared" si="139"/>
        <v/>
      </c>
      <c r="K1495" s="8" t="str">
        <f>IF(A1495="","",IF(IF(O1495=O1494,IF(K1494=$R$17,$R$17,IF(AND(O1495="BUY",I1495&gt;I1494),K1494+$R$16,IF(AND(O1495="BUY",I1495&lt;=I1494),K1494,IF(AND(O1495="SELL",I1495&lt;I1494),K1494+$R$16,IF(AND(O1495="SELL",I1495&gt;=I1494),K1494,””))))),$R$16)&gt;$R$17,$R$17,IF(O1495=O1494,IF(K1494=$R$17,$R$17,IF(AND(O1495="BUY",I1495&gt;I1494),K1494+$R$16,IF(AND(O1495="BUY",I1495&lt;=I1494),K1494,IF(AND(O1495="SELL",I1495&lt;I1494),K1494+$R$16,IF(AND(O1495="SELL",I1495&gt;=I1494),K1494,””))))),$R$16)))</f>
        <v/>
      </c>
      <c r="L1495" s="8" t="str">
        <f t="shared" si="140"/>
        <v/>
      </c>
      <c r="M1495" s="15"/>
      <c r="N1495" s="15" t="str">
        <f t="shared" si="138"/>
        <v/>
      </c>
      <c r="O1495" s="11" t="str">
        <f t="shared" si="143"/>
        <v/>
      </c>
      <c r="P1495" s="16"/>
    </row>
    <row r="1496" spans="1:16">
      <c r="A1496" s="3"/>
      <c r="B1496" s="6"/>
      <c r="G1496" s="1">
        <v>27010</v>
      </c>
      <c r="H1496" s="15" t="str">
        <f t="shared" si="141"/>
        <v/>
      </c>
      <c r="I1496" s="1" t="str">
        <f t="shared" si="142"/>
        <v/>
      </c>
      <c r="J1496" s="8" t="str">
        <f t="shared" si="139"/>
        <v/>
      </c>
      <c r="K1496" s="8" t="str">
        <f>IF(A1496="","",IF(IF(O1496=O1495,IF(K1495=$R$17,$R$17,IF(AND(O1496="BUY",I1496&gt;I1495),K1495+$R$16,IF(AND(O1496="BUY",I1496&lt;=I1495),K1495,IF(AND(O1496="SELL",I1496&lt;I1495),K1495+$R$16,IF(AND(O1496="SELL",I1496&gt;=I1495),K1495,””))))),$R$16)&gt;$R$17,$R$17,IF(O1496=O1495,IF(K1495=$R$17,$R$17,IF(AND(O1496="BUY",I1496&gt;I1495),K1495+$R$16,IF(AND(O1496="BUY",I1496&lt;=I1495),K1495,IF(AND(O1496="SELL",I1496&lt;I1495),K1495+$R$16,IF(AND(O1496="SELL",I1496&gt;=I1495),K1495,””))))),$R$16)))</f>
        <v/>
      </c>
      <c r="L1496" s="8" t="str">
        <f t="shared" si="140"/>
        <v/>
      </c>
      <c r="M1496" s="15"/>
      <c r="N1496" s="15" t="str">
        <f t="shared" si="138"/>
        <v/>
      </c>
      <c r="O1496" s="11" t="str">
        <f t="shared" si="143"/>
        <v/>
      </c>
      <c r="P1496" s="16"/>
    </row>
    <row r="1497" spans="1:16">
      <c r="A1497" s="3"/>
      <c r="B1497" s="6"/>
      <c r="G1497" s="1">
        <v>11819</v>
      </c>
      <c r="H1497" s="15" t="str">
        <f t="shared" si="141"/>
        <v/>
      </c>
      <c r="I1497" s="1" t="str">
        <f t="shared" si="142"/>
        <v/>
      </c>
      <c r="J1497" s="8" t="str">
        <f t="shared" si="139"/>
        <v/>
      </c>
      <c r="K1497" s="8" t="str">
        <f>IF(A1497="","",IF(IF(O1497=O1496,IF(K1496=$R$17,$R$17,IF(AND(O1497="BUY",I1497&gt;I1496),K1496+$R$16,IF(AND(O1497="BUY",I1497&lt;=I1496),K1496,IF(AND(O1497="SELL",I1497&lt;I1496),K1496+$R$16,IF(AND(O1497="SELL",I1497&gt;=I1496),K1496,””))))),$R$16)&gt;$R$17,$R$17,IF(O1497=O1496,IF(K1496=$R$17,$R$17,IF(AND(O1497="BUY",I1497&gt;I1496),K1496+$R$16,IF(AND(O1497="BUY",I1497&lt;=I1496),K1496,IF(AND(O1497="SELL",I1497&lt;I1496),K1496+$R$16,IF(AND(O1497="SELL",I1497&gt;=I1496),K1496,””))))),$R$16)))</f>
        <v/>
      </c>
      <c r="L1497" s="8" t="str">
        <f t="shared" si="140"/>
        <v/>
      </c>
      <c r="M1497" s="15"/>
      <c r="N1497" s="15" t="str">
        <f t="shared" si="138"/>
        <v/>
      </c>
      <c r="O1497" s="11" t="str">
        <f t="shared" si="143"/>
        <v/>
      </c>
      <c r="P1497" s="16"/>
    </row>
    <row r="1498" spans="1:16">
      <c r="A1498" s="3"/>
      <c r="B1498" s="6"/>
      <c r="G1498" s="1">
        <v>15050</v>
      </c>
      <c r="H1498" s="15" t="str">
        <f t="shared" si="141"/>
        <v/>
      </c>
      <c r="I1498" s="1" t="str">
        <f t="shared" si="142"/>
        <v/>
      </c>
      <c r="J1498" s="8" t="str">
        <f t="shared" si="139"/>
        <v/>
      </c>
      <c r="K1498" s="8" t="str">
        <f>IF(A1498="","",IF(IF(O1498=O1497,IF(K1497=$R$17,$R$17,IF(AND(O1498="BUY",I1498&gt;I1497),K1497+$R$16,IF(AND(O1498="BUY",I1498&lt;=I1497),K1497,IF(AND(O1498="SELL",I1498&lt;I1497),K1497+$R$16,IF(AND(O1498="SELL",I1498&gt;=I1497),K1497,””))))),$R$16)&gt;$R$17,$R$17,IF(O1498=O1497,IF(K1497=$R$17,$R$17,IF(AND(O1498="BUY",I1498&gt;I1497),K1497+$R$16,IF(AND(O1498="BUY",I1498&lt;=I1497),K1497,IF(AND(O1498="SELL",I1498&lt;I1497),K1497+$R$16,IF(AND(O1498="SELL",I1498&gt;=I1497),K1497,””))))),$R$16)))</f>
        <v/>
      </c>
      <c r="L1498" s="8" t="str">
        <f t="shared" si="140"/>
        <v/>
      </c>
      <c r="M1498" s="15"/>
      <c r="N1498" s="15" t="str">
        <f t="shared" si="138"/>
        <v/>
      </c>
      <c r="O1498" s="11" t="str">
        <f t="shared" si="143"/>
        <v/>
      </c>
      <c r="P1498" s="16"/>
    </row>
    <row r="1499" spans="1:16">
      <c r="A1499" s="3"/>
      <c r="B1499" s="6"/>
      <c r="G1499" s="1">
        <v>15280</v>
      </c>
      <c r="H1499" s="15" t="str">
        <f t="shared" si="141"/>
        <v/>
      </c>
      <c r="I1499" s="1" t="str">
        <f t="shared" si="142"/>
        <v/>
      </c>
      <c r="J1499" s="8" t="str">
        <f t="shared" si="139"/>
        <v/>
      </c>
      <c r="K1499" s="8" t="str">
        <f>IF(A1499="","",IF(IF(O1499=O1498,IF(K1498=$R$17,$R$17,IF(AND(O1499="BUY",I1499&gt;I1498),K1498+$R$16,IF(AND(O1499="BUY",I1499&lt;=I1498),K1498,IF(AND(O1499="SELL",I1499&lt;I1498),K1498+$R$16,IF(AND(O1499="SELL",I1499&gt;=I1498),K1498,””))))),$R$16)&gt;$R$17,$R$17,IF(O1499=O1498,IF(K1498=$R$17,$R$17,IF(AND(O1499="BUY",I1499&gt;I1498),K1498+$R$16,IF(AND(O1499="BUY",I1499&lt;=I1498),K1498,IF(AND(O1499="SELL",I1499&lt;I1498),K1498+$R$16,IF(AND(O1499="SELL",I1499&gt;=I1498),K1498,””))))),$R$16)))</f>
        <v/>
      </c>
      <c r="L1499" s="8" t="str">
        <f t="shared" si="140"/>
        <v/>
      </c>
      <c r="M1499" s="15"/>
      <c r="N1499" s="15" t="str">
        <f t="shared" si="138"/>
        <v/>
      </c>
      <c r="O1499" s="11" t="str">
        <f t="shared" si="143"/>
        <v/>
      </c>
      <c r="P1499" s="16"/>
    </row>
    <row r="1500" spans="1:16">
      <c r="A1500" s="3"/>
      <c r="B1500" s="6"/>
      <c r="G1500" s="1">
        <v>20174</v>
      </c>
      <c r="H1500" s="15" t="str">
        <f t="shared" si="141"/>
        <v/>
      </c>
      <c r="I1500" s="1" t="str">
        <f t="shared" si="142"/>
        <v/>
      </c>
      <c r="J1500" s="8" t="str">
        <f t="shared" si="139"/>
        <v/>
      </c>
      <c r="K1500" s="8" t="str">
        <f>IF(A1500="","",IF(IF(O1500=O1499,IF(K1499=$R$17,$R$17,IF(AND(O1500="BUY",I1500&gt;I1499),K1499+$R$16,IF(AND(O1500="BUY",I1500&lt;=I1499),K1499,IF(AND(O1500="SELL",I1500&lt;I1499),K1499+$R$16,IF(AND(O1500="SELL",I1500&gt;=I1499),K1499,””))))),$R$16)&gt;$R$17,$R$17,IF(O1500=O1499,IF(K1499=$R$17,$R$17,IF(AND(O1500="BUY",I1500&gt;I1499),K1499+$R$16,IF(AND(O1500="BUY",I1500&lt;=I1499),K1499,IF(AND(O1500="SELL",I1500&lt;I1499),K1499+$R$16,IF(AND(O1500="SELL",I1500&gt;=I1499),K1499,””))))),$R$16)))</f>
        <v/>
      </c>
      <c r="L1500" s="8" t="str">
        <f t="shared" si="140"/>
        <v/>
      </c>
      <c r="M1500" s="15"/>
      <c r="N1500" s="15" t="str">
        <f t="shared" si="138"/>
        <v/>
      </c>
      <c r="O1500" s="11" t="str">
        <f t="shared" si="143"/>
        <v/>
      </c>
      <c r="P1500" s="16"/>
    </row>
    <row r="1501" spans="1:16">
      <c r="A1501" s="3"/>
      <c r="B1501" s="6"/>
      <c r="G1501" s="1">
        <v>7956</v>
      </c>
      <c r="H1501" s="15" t="str">
        <f t="shared" si="141"/>
        <v/>
      </c>
      <c r="I1501" s="1" t="str">
        <f t="shared" si="142"/>
        <v/>
      </c>
      <c r="J1501" s="8" t="str">
        <f t="shared" si="139"/>
        <v/>
      </c>
      <c r="K1501" s="8" t="str">
        <f>IF(A1501="","",IF(IF(O1501=O1500,IF(K1500=$R$17,$R$17,IF(AND(O1501="BUY",I1501&gt;I1500),K1500+$R$16,IF(AND(O1501="BUY",I1501&lt;=I1500),K1500,IF(AND(O1501="SELL",I1501&lt;I1500),K1500+$R$16,IF(AND(O1501="SELL",I1501&gt;=I1500),K1500,””))))),$R$16)&gt;$R$17,$R$17,IF(O1501=O1500,IF(K1500=$R$17,$R$17,IF(AND(O1501="BUY",I1501&gt;I1500),K1500+$R$16,IF(AND(O1501="BUY",I1501&lt;=I1500),K1500,IF(AND(O1501="SELL",I1501&lt;I1500),K1500+$R$16,IF(AND(O1501="SELL",I1501&gt;=I1500),K1500,””))))),$R$16)))</f>
        <v/>
      </c>
      <c r="L1501" s="8" t="str">
        <f t="shared" si="140"/>
        <v/>
      </c>
      <c r="M1501" s="15"/>
      <c r="N1501" s="15" t="str">
        <f t="shared" si="138"/>
        <v/>
      </c>
      <c r="O1501" s="11" t="str">
        <f t="shared" si="143"/>
        <v/>
      </c>
      <c r="P1501" s="16"/>
    </row>
    <row r="1502" spans="1:16">
      <c r="A1502" s="3"/>
      <c r="B1502" s="6"/>
      <c r="G1502" s="1">
        <v>9838</v>
      </c>
      <c r="H1502" s="15" t="str">
        <f t="shared" si="141"/>
        <v/>
      </c>
      <c r="I1502" s="1" t="str">
        <f t="shared" si="142"/>
        <v/>
      </c>
      <c r="J1502" s="8" t="str">
        <f t="shared" si="139"/>
        <v/>
      </c>
      <c r="K1502" s="8" t="str">
        <f>IF(A1502="","",IF(IF(O1502=O1501,IF(K1501=$R$17,$R$17,IF(AND(O1502="BUY",I1502&gt;I1501),K1501+$R$16,IF(AND(O1502="BUY",I1502&lt;=I1501),K1501,IF(AND(O1502="SELL",I1502&lt;I1501),K1501+$R$16,IF(AND(O1502="SELL",I1502&gt;=I1501),K1501,””))))),$R$16)&gt;$R$17,$R$17,IF(O1502=O1501,IF(K1501=$R$17,$R$17,IF(AND(O1502="BUY",I1502&gt;I1501),K1501+$R$16,IF(AND(O1502="BUY",I1502&lt;=I1501),K1501,IF(AND(O1502="SELL",I1502&lt;I1501),K1501+$R$16,IF(AND(O1502="SELL",I1502&gt;=I1501),K1501,””))))),$R$16)))</f>
        <v/>
      </c>
      <c r="L1502" s="8" t="str">
        <f t="shared" si="140"/>
        <v/>
      </c>
      <c r="M1502" s="15"/>
      <c r="N1502" s="15" t="str">
        <f t="shared" si="138"/>
        <v/>
      </c>
      <c r="O1502" s="11" t="str">
        <f t="shared" si="143"/>
        <v/>
      </c>
      <c r="P1502" s="16"/>
    </row>
    <row r="1503" spans="1:16">
      <c r="A1503" s="3"/>
      <c r="B1503" s="6"/>
      <c r="G1503" s="1">
        <v>963</v>
      </c>
      <c r="H1503" s="15" t="str">
        <f t="shared" si="141"/>
        <v/>
      </c>
      <c r="I1503" s="1" t="str">
        <f t="shared" si="142"/>
        <v/>
      </c>
      <c r="J1503" s="8" t="str">
        <f t="shared" si="139"/>
        <v/>
      </c>
      <c r="K1503" s="8" t="str">
        <f>IF(A1503="","",IF(IF(O1503=O1502,IF(K1502=$R$17,$R$17,IF(AND(O1503="BUY",I1503&gt;I1502),K1502+$R$16,IF(AND(O1503="BUY",I1503&lt;=I1502),K1502,IF(AND(O1503="SELL",I1503&lt;I1502),K1502+$R$16,IF(AND(O1503="SELL",I1503&gt;=I1502),K1502,””))))),$R$16)&gt;$R$17,$R$17,IF(O1503=O1502,IF(K1502=$R$17,$R$17,IF(AND(O1503="BUY",I1503&gt;I1502),K1502+$R$16,IF(AND(O1503="BUY",I1503&lt;=I1502),K1502,IF(AND(O1503="SELL",I1503&lt;I1502),K1502+$R$16,IF(AND(O1503="SELL",I1503&gt;=I1502),K1502,””))))),$R$16)))</f>
        <v/>
      </c>
      <c r="L1503" s="8" t="str">
        <f t="shared" si="140"/>
        <v/>
      </c>
      <c r="M1503" s="15"/>
      <c r="N1503" s="15" t="str">
        <f t="shared" si="138"/>
        <v/>
      </c>
      <c r="O1503" s="11" t="str">
        <f t="shared" si="143"/>
        <v/>
      </c>
      <c r="P1503" s="16"/>
    </row>
    <row r="1504" spans="1:16">
      <c r="A1504" s="3"/>
      <c r="B1504" s="6"/>
      <c r="G1504" s="1">
        <v>69103</v>
      </c>
      <c r="H1504" s="15" t="str">
        <f t="shared" si="141"/>
        <v/>
      </c>
      <c r="I1504" s="1" t="str">
        <f t="shared" si="142"/>
        <v/>
      </c>
      <c r="J1504" s="8" t="str">
        <f t="shared" si="139"/>
        <v/>
      </c>
      <c r="K1504" s="8" t="str">
        <f>IF(A1504="","",IF(IF(O1504=O1503,IF(K1503=$R$17,$R$17,IF(AND(O1504="BUY",I1504&gt;I1503),K1503+$R$16,IF(AND(O1504="BUY",I1504&lt;=I1503),K1503,IF(AND(O1504="SELL",I1504&lt;I1503),K1503+$R$16,IF(AND(O1504="SELL",I1504&gt;=I1503),K1503,””))))),$R$16)&gt;$R$17,$R$17,IF(O1504=O1503,IF(K1503=$R$17,$R$17,IF(AND(O1504="BUY",I1504&gt;I1503),K1503+$R$16,IF(AND(O1504="BUY",I1504&lt;=I1503),K1503,IF(AND(O1504="SELL",I1504&lt;I1503),K1503+$R$16,IF(AND(O1504="SELL",I1504&gt;=I1503),K1503,””))))),$R$16)))</f>
        <v/>
      </c>
      <c r="L1504" s="8" t="str">
        <f t="shared" si="140"/>
        <v/>
      </c>
      <c r="M1504" s="15"/>
      <c r="N1504" s="15" t="str">
        <f t="shared" si="138"/>
        <v/>
      </c>
      <c r="O1504" s="11" t="str">
        <f t="shared" si="143"/>
        <v/>
      </c>
      <c r="P1504" s="16"/>
    </row>
    <row r="1505" spans="1:16">
      <c r="A1505" s="3"/>
      <c r="B1505" s="6"/>
      <c r="G1505" s="1">
        <v>26232</v>
      </c>
      <c r="H1505" s="15" t="str">
        <f t="shared" si="141"/>
        <v/>
      </c>
      <c r="I1505" s="1" t="str">
        <f t="shared" si="142"/>
        <v/>
      </c>
      <c r="J1505" s="8" t="str">
        <f t="shared" si="139"/>
        <v/>
      </c>
      <c r="K1505" s="8" t="str">
        <f>IF(A1505="","",IF(IF(O1505=O1504,IF(K1504=$R$17,$R$17,IF(AND(O1505="BUY",I1505&gt;I1504),K1504+$R$16,IF(AND(O1505="BUY",I1505&lt;=I1504),K1504,IF(AND(O1505="SELL",I1505&lt;I1504),K1504+$R$16,IF(AND(O1505="SELL",I1505&gt;=I1504),K1504,””))))),$R$16)&gt;$R$17,$R$17,IF(O1505=O1504,IF(K1504=$R$17,$R$17,IF(AND(O1505="BUY",I1505&gt;I1504),K1504+$R$16,IF(AND(O1505="BUY",I1505&lt;=I1504),K1504,IF(AND(O1505="SELL",I1505&lt;I1504),K1504+$R$16,IF(AND(O1505="SELL",I1505&gt;=I1504),K1504,””))))),$R$16)))</f>
        <v/>
      </c>
      <c r="L1505" s="8" t="str">
        <f t="shared" si="140"/>
        <v/>
      </c>
      <c r="M1505" s="15"/>
      <c r="N1505" s="15" t="str">
        <f t="shared" si="138"/>
        <v/>
      </c>
      <c r="O1505" s="11" t="str">
        <f t="shared" si="143"/>
        <v/>
      </c>
      <c r="P1505" s="16"/>
    </row>
    <row r="1506" spans="1:16">
      <c r="A1506" s="3"/>
      <c r="B1506" s="6"/>
      <c r="G1506" s="1">
        <v>59758</v>
      </c>
      <c r="H1506" s="15" t="str">
        <f t="shared" si="141"/>
        <v/>
      </c>
      <c r="I1506" s="1" t="str">
        <f t="shared" si="142"/>
        <v/>
      </c>
      <c r="J1506" s="8" t="str">
        <f t="shared" si="139"/>
        <v/>
      </c>
      <c r="K1506" s="8" t="str">
        <f>IF(A1506="","",IF(IF(O1506=O1505,IF(K1505=$R$17,$R$17,IF(AND(O1506="BUY",I1506&gt;I1505),K1505+$R$16,IF(AND(O1506="BUY",I1506&lt;=I1505),K1505,IF(AND(O1506="SELL",I1506&lt;I1505),K1505+$R$16,IF(AND(O1506="SELL",I1506&gt;=I1505),K1505,””))))),$R$16)&gt;$R$17,$R$17,IF(O1506=O1505,IF(K1505=$R$17,$R$17,IF(AND(O1506="BUY",I1506&gt;I1505),K1505+$R$16,IF(AND(O1506="BUY",I1506&lt;=I1505),K1505,IF(AND(O1506="SELL",I1506&lt;I1505),K1505+$R$16,IF(AND(O1506="SELL",I1506&gt;=I1505),K1505,””))))),$R$16)))</f>
        <v/>
      </c>
      <c r="L1506" s="8" t="str">
        <f t="shared" si="140"/>
        <v/>
      </c>
      <c r="M1506" s="15"/>
      <c r="N1506" s="15" t="str">
        <f t="shared" si="138"/>
        <v/>
      </c>
      <c r="O1506" s="11" t="str">
        <f t="shared" si="143"/>
        <v/>
      </c>
      <c r="P1506" s="16"/>
    </row>
    <row r="1507" spans="1:16">
      <c r="A1507" s="3"/>
      <c r="B1507" s="6"/>
      <c r="G1507" s="1">
        <v>36941</v>
      </c>
      <c r="H1507" s="15" t="str">
        <f t="shared" si="141"/>
        <v/>
      </c>
      <c r="I1507" s="1" t="str">
        <f t="shared" si="142"/>
        <v/>
      </c>
      <c r="J1507" s="8" t="str">
        <f t="shared" si="139"/>
        <v/>
      </c>
      <c r="K1507" s="8" t="str">
        <f>IF(A1507="","",IF(IF(O1507=O1506,IF(K1506=$R$17,$R$17,IF(AND(O1507="BUY",I1507&gt;I1506),K1506+$R$16,IF(AND(O1507="BUY",I1507&lt;=I1506),K1506,IF(AND(O1507="SELL",I1507&lt;I1506),K1506+$R$16,IF(AND(O1507="SELL",I1507&gt;=I1506),K1506,””))))),$R$16)&gt;$R$17,$R$17,IF(O1507=O1506,IF(K1506=$R$17,$R$17,IF(AND(O1507="BUY",I1507&gt;I1506),K1506+$R$16,IF(AND(O1507="BUY",I1507&lt;=I1506),K1506,IF(AND(O1507="SELL",I1507&lt;I1506),K1506+$R$16,IF(AND(O1507="SELL",I1507&gt;=I1506),K1506,””))))),$R$16)))</f>
        <v/>
      </c>
      <c r="L1507" s="8" t="str">
        <f t="shared" si="140"/>
        <v/>
      </c>
      <c r="M1507" s="15"/>
      <c r="N1507" s="15" t="str">
        <f t="shared" si="138"/>
        <v/>
      </c>
      <c r="O1507" s="11" t="str">
        <f t="shared" si="143"/>
        <v/>
      </c>
      <c r="P1507" s="16"/>
    </row>
    <row r="1508" spans="1:16">
      <c r="A1508" s="3"/>
      <c r="B1508" s="6"/>
      <c r="G1508" s="1">
        <v>46843</v>
      </c>
      <c r="H1508" s="15" t="str">
        <f t="shared" si="141"/>
        <v/>
      </c>
      <c r="I1508" s="1" t="str">
        <f t="shared" si="142"/>
        <v/>
      </c>
      <c r="J1508" s="8" t="str">
        <f t="shared" si="139"/>
        <v/>
      </c>
      <c r="K1508" s="8" t="str">
        <f>IF(A1508="","",IF(IF(O1508=O1507,IF(K1507=$R$17,$R$17,IF(AND(O1508="BUY",I1508&gt;I1507),K1507+$R$16,IF(AND(O1508="BUY",I1508&lt;=I1507),K1507,IF(AND(O1508="SELL",I1508&lt;I1507),K1507+$R$16,IF(AND(O1508="SELL",I1508&gt;=I1507),K1507,””))))),$R$16)&gt;$R$17,$R$17,IF(O1508=O1507,IF(K1507=$R$17,$R$17,IF(AND(O1508="BUY",I1508&gt;I1507),K1507+$R$16,IF(AND(O1508="BUY",I1508&lt;=I1507),K1507,IF(AND(O1508="SELL",I1508&lt;I1507),K1507+$R$16,IF(AND(O1508="SELL",I1508&gt;=I1507),K1507,””))))),$R$16)))</f>
        <v/>
      </c>
      <c r="L1508" s="8" t="str">
        <f t="shared" si="140"/>
        <v/>
      </c>
      <c r="M1508" s="15"/>
      <c r="N1508" s="15" t="str">
        <f t="shared" si="138"/>
        <v/>
      </c>
      <c r="O1508" s="11" t="str">
        <f t="shared" si="143"/>
        <v/>
      </c>
      <c r="P1508" s="16"/>
    </row>
    <row r="1509" spans="1:16">
      <c r="A1509" s="3"/>
      <c r="B1509" s="6"/>
      <c r="G1509" s="1">
        <v>27024</v>
      </c>
      <c r="H1509" s="15" t="str">
        <f t="shared" si="141"/>
        <v/>
      </c>
      <c r="I1509" s="1" t="str">
        <f t="shared" si="142"/>
        <v/>
      </c>
      <c r="J1509" s="8" t="str">
        <f t="shared" si="139"/>
        <v/>
      </c>
      <c r="K1509" s="8" t="str">
        <f>IF(A1509="","",IF(IF(O1509=O1508,IF(K1508=$R$17,$R$17,IF(AND(O1509="BUY",I1509&gt;I1508),K1508+$R$16,IF(AND(O1509="BUY",I1509&lt;=I1508),K1508,IF(AND(O1509="SELL",I1509&lt;I1508),K1508+$R$16,IF(AND(O1509="SELL",I1509&gt;=I1508),K1508,””))))),$R$16)&gt;$R$17,$R$17,IF(O1509=O1508,IF(K1508=$R$17,$R$17,IF(AND(O1509="BUY",I1509&gt;I1508),K1508+$R$16,IF(AND(O1509="BUY",I1509&lt;=I1508),K1508,IF(AND(O1509="SELL",I1509&lt;I1508),K1508+$R$16,IF(AND(O1509="SELL",I1509&gt;=I1508),K1508,””))))),$R$16)))</f>
        <v/>
      </c>
      <c r="L1509" s="8" t="str">
        <f t="shared" si="140"/>
        <v/>
      </c>
      <c r="M1509" s="15"/>
      <c r="N1509" s="15" t="str">
        <f t="shared" si="138"/>
        <v/>
      </c>
      <c r="O1509" s="11" t="str">
        <f t="shared" si="143"/>
        <v/>
      </c>
      <c r="P1509" s="16"/>
    </row>
    <row r="1510" spans="1:16">
      <c r="A1510" s="3"/>
      <c r="B1510" s="6"/>
      <c r="G1510" s="1">
        <v>25448</v>
      </c>
      <c r="H1510" s="15" t="str">
        <f t="shared" si="141"/>
        <v/>
      </c>
      <c r="I1510" s="1" t="str">
        <f t="shared" si="142"/>
        <v/>
      </c>
      <c r="J1510" s="8" t="str">
        <f t="shared" si="139"/>
        <v/>
      </c>
      <c r="K1510" s="8" t="str">
        <f>IF(A1510="","",IF(IF(O1510=O1509,IF(K1509=$R$17,$R$17,IF(AND(O1510="BUY",I1510&gt;I1509),K1509+$R$16,IF(AND(O1510="BUY",I1510&lt;=I1509),K1509,IF(AND(O1510="SELL",I1510&lt;I1509),K1509+$R$16,IF(AND(O1510="SELL",I1510&gt;=I1509),K1509,””))))),$R$16)&gt;$R$17,$R$17,IF(O1510=O1509,IF(K1509=$R$17,$R$17,IF(AND(O1510="BUY",I1510&gt;I1509),K1509+$R$16,IF(AND(O1510="BUY",I1510&lt;=I1509),K1509,IF(AND(O1510="SELL",I1510&lt;I1509),K1509+$R$16,IF(AND(O1510="SELL",I1510&gt;=I1509),K1509,””))))),$R$16)))</f>
        <v/>
      </c>
      <c r="L1510" s="8" t="str">
        <f t="shared" si="140"/>
        <v/>
      </c>
      <c r="M1510" s="15"/>
      <c r="N1510" s="15" t="str">
        <f t="shared" si="138"/>
        <v/>
      </c>
      <c r="O1510" s="11" t="str">
        <f t="shared" si="143"/>
        <v/>
      </c>
      <c r="P1510" s="16"/>
    </row>
    <row r="1511" spans="1:16">
      <c r="A1511" s="3"/>
      <c r="B1511" s="6"/>
      <c r="G1511" s="1">
        <v>9924</v>
      </c>
      <c r="H1511" s="15" t="str">
        <f t="shared" si="141"/>
        <v/>
      </c>
      <c r="I1511" s="1" t="str">
        <f t="shared" si="142"/>
        <v/>
      </c>
      <c r="J1511" s="8" t="str">
        <f t="shared" si="139"/>
        <v/>
      </c>
      <c r="K1511" s="8" t="str">
        <f>IF(A1511="","",IF(IF(O1511=O1510,IF(K1510=$R$17,$R$17,IF(AND(O1511="BUY",I1511&gt;I1510),K1510+$R$16,IF(AND(O1511="BUY",I1511&lt;=I1510),K1510,IF(AND(O1511="SELL",I1511&lt;I1510),K1510+$R$16,IF(AND(O1511="SELL",I1511&gt;=I1510),K1510,””))))),$R$16)&gt;$R$17,$R$17,IF(O1511=O1510,IF(K1510=$R$17,$R$17,IF(AND(O1511="BUY",I1511&gt;I1510),K1510+$R$16,IF(AND(O1511="BUY",I1511&lt;=I1510),K1510,IF(AND(O1511="SELL",I1511&lt;I1510),K1510+$R$16,IF(AND(O1511="SELL",I1511&gt;=I1510),K1510,””))))),$R$16)))</f>
        <v/>
      </c>
      <c r="L1511" s="8" t="str">
        <f t="shared" si="140"/>
        <v/>
      </c>
      <c r="M1511" s="15"/>
      <c r="N1511" s="15" t="str">
        <f t="shared" si="138"/>
        <v/>
      </c>
      <c r="O1511" s="11" t="str">
        <f t="shared" si="143"/>
        <v/>
      </c>
      <c r="P1511" s="16"/>
    </row>
    <row r="1512" spans="1:16">
      <c r="A1512" s="3"/>
      <c r="B1512" s="6"/>
      <c r="G1512" s="1">
        <v>9271</v>
      </c>
      <c r="H1512" s="15" t="str">
        <f t="shared" si="141"/>
        <v/>
      </c>
      <c r="I1512" s="1" t="str">
        <f t="shared" si="142"/>
        <v/>
      </c>
      <c r="J1512" s="8" t="str">
        <f t="shared" si="139"/>
        <v/>
      </c>
      <c r="K1512" s="8" t="str">
        <f>IF(A1512="","",IF(IF(O1512=O1511,IF(K1511=$R$17,$R$17,IF(AND(O1512="BUY",I1512&gt;I1511),K1511+$R$16,IF(AND(O1512="BUY",I1512&lt;=I1511),K1511,IF(AND(O1512="SELL",I1512&lt;I1511),K1511+$R$16,IF(AND(O1512="SELL",I1512&gt;=I1511),K1511,””))))),$R$16)&gt;$R$17,$R$17,IF(O1512=O1511,IF(K1511=$R$17,$R$17,IF(AND(O1512="BUY",I1512&gt;I1511),K1511+$R$16,IF(AND(O1512="BUY",I1512&lt;=I1511),K1511,IF(AND(O1512="SELL",I1512&lt;I1511),K1511+$R$16,IF(AND(O1512="SELL",I1512&gt;=I1511),K1511,””))))),$R$16)))</f>
        <v/>
      </c>
      <c r="L1512" s="8" t="str">
        <f t="shared" si="140"/>
        <v/>
      </c>
      <c r="M1512" s="15"/>
      <c r="N1512" s="15" t="str">
        <f t="shared" si="138"/>
        <v/>
      </c>
      <c r="O1512" s="11" t="str">
        <f t="shared" si="143"/>
        <v/>
      </c>
      <c r="P1512" s="16"/>
    </row>
    <row r="1513" spans="1:16">
      <c r="A1513" s="3"/>
      <c r="B1513" s="6"/>
      <c r="G1513" s="1">
        <v>10621</v>
      </c>
      <c r="H1513" s="15" t="str">
        <f t="shared" si="141"/>
        <v/>
      </c>
      <c r="I1513" s="1" t="str">
        <f t="shared" si="142"/>
        <v/>
      </c>
      <c r="J1513" s="8" t="str">
        <f t="shared" si="139"/>
        <v/>
      </c>
      <c r="K1513" s="8" t="str">
        <f>IF(A1513="","",IF(IF(O1513=O1512,IF(K1512=$R$17,$R$17,IF(AND(O1513="BUY",I1513&gt;I1512),K1512+$R$16,IF(AND(O1513="BUY",I1513&lt;=I1512),K1512,IF(AND(O1513="SELL",I1513&lt;I1512),K1512+$R$16,IF(AND(O1513="SELL",I1513&gt;=I1512),K1512,””))))),$R$16)&gt;$R$17,$R$17,IF(O1513=O1512,IF(K1512=$R$17,$R$17,IF(AND(O1513="BUY",I1513&gt;I1512),K1512+$R$16,IF(AND(O1513="BUY",I1513&lt;=I1512),K1512,IF(AND(O1513="SELL",I1513&lt;I1512),K1512+$R$16,IF(AND(O1513="SELL",I1513&gt;=I1512),K1512,””))))),$R$16)))</f>
        <v/>
      </c>
      <c r="L1513" s="8" t="str">
        <f t="shared" si="140"/>
        <v/>
      </c>
      <c r="M1513" s="15"/>
      <c r="N1513" s="15" t="str">
        <f t="shared" si="138"/>
        <v/>
      </c>
      <c r="O1513" s="11" t="str">
        <f t="shared" si="143"/>
        <v/>
      </c>
      <c r="P1513" s="16"/>
    </row>
    <row r="1514" spans="1:16">
      <c r="A1514" s="3"/>
      <c r="B1514" s="6"/>
      <c r="G1514" s="1">
        <v>31280</v>
      </c>
      <c r="H1514" s="15" t="str">
        <f t="shared" si="141"/>
        <v/>
      </c>
      <c r="I1514" s="1" t="str">
        <f t="shared" si="142"/>
        <v/>
      </c>
      <c r="J1514" s="8" t="str">
        <f t="shared" si="139"/>
        <v/>
      </c>
      <c r="K1514" s="8" t="str">
        <f>IF(A1514="","",IF(IF(O1514=O1513,IF(K1513=$R$17,$R$17,IF(AND(O1514="BUY",I1514&gt;I1513),K1513+$R$16,IF(AND(O1514="BUY",I1514&lt;=I1513),K1513,IF(AND(O1514="SELL",I1514&lt;I1513),K1513+$R$16,IF(AND(O1514="SELL",I1514&gt;=I1513),K1513,””))))),$R$16)&gt;$R$17,$R$17,IF(O1514=O1513,IF(K1513=$R$17,$R$17,IF(AND(O1514="BUY",I1514&gt;I1513),K1513+$R$16,IF(AND(O1514="BUY",I1514&lt;=I1513),K1513,IF(AND(O1514="SELL",I1514&lt;I1513),K1513+$R$16,IF(AND(O1514="SELL",I1514&gt;=I1513),K1513,””))))),$R$16)))</f>
        <v/>
      </c>
      <c r="L1514" s="8" t="str">
        <f t="shared" si="140"/>
        <v/>
      </c>
      <c r="M1514" s="15"/>
      <c r="N1514" s="15" t="str">
        <f t="shared" si="138"/>
        <v/>
      </c>
      <c r="O1514" s="11" t="str">
        <f t="shared" si="143"/>
        <v/>
      </c>
      <c r="P1514" s="16"/>
    </row>
    <row r="1515" spans="1:16">
      <c r="A1515" s="3"/>
      <c r="B1515" s="6"/>
      <c r="G1515" s="1">
        <v>50617</v>
      </c>
      <c r="H1515" s="15" t="str">
        <f t="shared" si="141"/>
        <v/>
      </c>
      <c r="I1515" s="1" t="str">
        <f t="shared" si="142"/>
        <v/>
      </c>
      <c r="J1515" s="8" t="str">
        <f t="shared" si="139"/>
        <v/>
      </c>
      <c r="K1515" s="8" t="str">
        <f>IF(A1515="","",IF(IF(O1515=O1514,IF(K1514=$R$17,$R$17,IF(AND(O1515="BUY",I1515&gt;I1514),K1514+$R$16,IF(AND(O1515="BUY",I1515&lt;=I1514),K1514,IF(AND(O1515="SELL",I1515&lt;I1514),K1514+$R$16,IF(AND(O1515="SELL",I1515&gt;=I1514),K1514,””))))),$R$16)&gt;$R$17,$R$17,IF(O1515=O1514,IF(K1514=$R$17,$R$17,IF(AND(O1515="BUY",I1515&gt;I1514),K1514+$R$16,IF(AND(O1515="BUY",I1515&lt;=I1514),K1514,IF(AND(O1515="SELL",I1515&lt;I1514),K1514+$R$16,IF(AND(O1515="SELL",I1515&gt;=I1514),K1514,””))))),$R$16)))</f>
        <v/>
      </c>
      <c r="L1515" s="8" t="str">
        <f t="shared" si="140"/>
        <v/>
      </c>
      <c r="M1515" s="15"/>
      <c r="N1515" s="15" t="str">
        <f t="shared" si="138"/>
        <v/>
      </c>
      <c r="O1515" s="11" t="str">
        <f t="shared" si="143"/>
        <v/>
      </c>
      <c r="P1515" s="16"/>
    </row>
    <row r="1516" spans="1:16">
      <c r="A1516" s="3"/>
      <c r="B1516" s="6"/>
      <c r="G1516" s="1">
        <v>27513</v>
      </c>
      <c r="H1516" s="15" t="str">
        <f t="shared" si="141"/>
        <v/>
      </c>
      <c r="I1516" s="1" t="str">
        <f t="shared" si="142"/>
        <v/>
      </c>
      <c r="J1516" s="8" t="str">
        <f t="shared" si="139"/>
        <v/>
      </c>
      <c r="K1516" s="8" t="str">
        <f>IF(A1516="","",IF(IF(O1516=O1515,IF(K1515=$R$17,$R$17,IF(AND(O1516="BUY",I1516&gt;I1515),K1515+$R$16,IF(AND(O1516="BUY",I1516&lt;=I1515),K1515,IF(AND(O1516="SELL",I1516&lt;I1515),K1515+$R$16,IF(AND(O1516="SELL",I1516&gt;=I1515),K1515,””))))),$R$16)&gt;$R$17,$R$17,IF(O1516=O1515,IF(K1515=$R$17,$R$17,IF(AND(O1516="BUY",I1516&gt;I1515),K1515+$R$16,IF(AND(O1516="BUY",I1516&lt;=I1515),K1515,IF(AND(O1516="SELL",I1516&lt;I1515),K1515+$R$16,IF(AND(O1516="SELL",I1516&gt;=I1515),K1515,””))))),$R$16)))</f>
        <v/>
      </c>
      <c r="L1516" s="8" t="str">
        <f t="shared" si="140"/>
        <v/>
      </c>
      <c r="M1516" s="15"/>
      <c r="N1516" s="15" t="str">
        <f t="shared" si="138"/>
        <v/>
      </c>
      <c r="O1516" s="11" t="str">
        <f t="shared" si="143"/>
        <v/>
      </c>
      <c r="P1516" s="16"/>
    </row>
    <row r="1517" spans="1:16">
      <c r="A1517" s="3"/>
      <c r="B1517" s="6"/>
      <c r="G1517" s="1">
        <v>26261</v>
      </c>
      <c r="H1517" s="15" t="str">
        <f t="shared" si="141"/>
        <v/>
      </c>
      <c r="I1517" s="1" t="str">
        <f t="shared" si="142"/>
        <v/>
      </c>
      <c r="J1517" s="8" t="str">
        <f t="shared" si="139"/>
        <v/>
      </c>
      <c r="K1517" s="8" t="str">
        <f>IF(A1517="","",IF(IF(O1517=O1516,IF(K1516=$R$17,$R$17,IF(AND(O1517="BUY",I1517&gt;I1516),K1516+$R$16,IF(AND(O1517="BUY",I1517&lt;=I1516),K1516,IF(AND(O1517="SELL",I1517&lt;I1516),K1516+$R$16,IF(AND(O1517="SELL",I1517&gt;=I1516),K1516,””))))),$R$16)&gt;$R$17,$R$17,IF(O1517=O1516,IF(K1516=$R$17,$R$17,IF(AND(O1517="BUY",I1517&gt;I1516),K1516+$R$16,IF(AND(O1517="BUY",I1517&lt;=I1516),K1516,IF(AND(O1517="SELL",I1517&lt;I1516),K1516+$R$16,IF(AND(O1517="SELL",I1517&gt;=I1516),K1516,””))))),$R$16)))</f>
        <v/>
      </c>
      <c r="L1517" s="8" t="str">
        <f t="shared" si="140"/>
        <v/>
      </c>
      <c r="M1517" s="15"/>
      <c r="N1517" s="15" t="str">
        <f t="shared" si="138"/>
        <v/>
      </c>
      <c r="O1517" s="11" t="str">
        <f t="shared" si="143"/>
        <v/>
      </c>
      <c r="P1517" s="16"/>
    </row>
    <row r="1518" spans="1:16">
      <c r="A1518" s="3"/>
      <c r="B1518" s="6"/>
      <c r="G1518" s="1">
        <v>40991</v>
      </c>
      <c r="H1518" s="15" t="str">
        <f t="shared" si="141"/>
        <v/>
      </c>
      <c r="I1518" s="1" t="str">
        <f t="shared" si="142"/>
        <v/>
      </c>
      <c r="J1518" s="8" t="str">
        <f t="shared" si="139"/>
        <v/>
      </c>
      <c r="K1518" s="8" t="str">
        <f>IF(A1518="","",IF(IF(O1518=O1517,IF(K1517=$R$17,$R$17,IF(AND(O1518="BUY",I1518&gt;I1517),K1517+$R$16,IF(AND(O1518="BUY",I1518&lt;=I1517),K1517,IF(AND(O1518="SELL",I1518&lt;I1517),K1517+$R$16,IF(AND(O1518="SELL",I1518&gt;=I1517),K1517,””))))),$R$16)&gt;$R$17,$R$17,IF(O1518=O1517,IF(K1517=$R$17,$R$17,IF(AND(O1518="BUY",I1518&gt;I1517),K1517+$R$16,IF(AND(O1518="BUY",I1518&lt;=I1517),K1517,IF(AND(O1518="SELL",I1518&lt;I1517),K1517+$R$16,IF(AND(O1518="SELL",I1518&gt;=I1517),K1517,””))))),$R$16)))</f>
        <v/>
      </c>
      <c r="L1518" s="8" t="str">
        <f t="shared" si="140"/>
        <v/>
      </c>
      <c r="M1518" s="15"/>
      <c r="N1518" s="15" t="str">
        <f t="shared" si="138"/>
        <v/>
      </c>
      <c r="O1518" s="11" t="str">
        <f t="shared" si="143"/>
        <v/>
      </c>
      <c r="P1518" s="16"/>
    </row>
    <row r="1519" spans="1:16">
      <c r="A1519" s="3"/>
      <c r="B1519" s="6"/>
      <c r="G1519" s="1">
        <v>12308</v>
      </c>
      <c r="H1519" s="15" t="str">
        <f t="shared" si="141"/>
        <v/>
      </c>
      <c r="I1519" s="1" t="str">
        <f t="shared" si="142"/>
        <v/>
      </c>
      <c r="J1519" s="8" t="str">
        <f t="shared" si="139"/>
        <v/>
      </c>
      <c r="K1519" s="8" t="str">
        <f>IF(A1519="","",IF(IF(O1519=O1518,IF(K1518=$R$17,$R$17,IF(AND(O1519="BUY",I1519&gt;I1518),K1518+$R$16,IF(AND(O1519="BUY",I1519&lt;=I1518),K1518,IF(AND(O1519="SELL",I1519&lt;I1518),K1518+$R$16,IF(AND(O1519="SELL",I1519&gt;=I1518),K1518,””))))),$R$16)&gt;$R$17,$R$17,IF(O1519=O1518,IF(K1518=$R$17,$R$17,IF(AND(O1519="BUY",I1519&gt;I1518),K1518+$R$16,IF(AND(O1519="BUY",I1519&lt;=I1518),K1518,IF(AND(O1519="SELL",I1519&lt;I1518),K1518+$R$16,IF(AND(O1519="SELL",I1519&gt;=I1518),K1518,””))))),$R$16)))</f>
        <v/>
      </c>
      <c r="L1519" s="8" t="str">
        <f t="shared" si="140"/>
        <v/>
      </c>
      <c r="M1519" s="15"/>
      <c r="N1519" s="15" t="str">
        <f t="shared" si="138"/>
        <v/>
      </c>
      <c r="O1519" s="11" t="str">
        <f t="shared" si="143"/>
        <v/>
      </c>
      <c r="P1519" s="16"/>
    </row>
    <row r="1520" spans="1:16">
      <c r="A1520" s="3"/>
      <c r="B1520" s="6"/>
      <c r="G1520" s="1">
        <v>13249</v>
      </c>
      <c r="H1520" s="15" t="str">
        <f t="shared" si="141"/>
        <v/>
      </c>
      <c r="I1520" s="1" t="str">
        <f t="shared" si="142"/>
        <v/>
      </c>
      <c r="J1520" s="8" t="str">
        <f t="shared" si="139"/>
        <v/>
      </c>
      <c r="K1520" s="8" t="str">
        <f>IF(A1520="","",IF(IF(O1520=O1519,IF(K1519=$R$17,$R$17,IF(AND(O1520="BUY",I1520&gt;I1519),K1519+$R$16,IF(AND(O1520="BUY",I1520&lt;=I1519),K1519,IF(AND(O1520="SELL",I1520&lt;I1519),K1519+$R$16,IF(AND(O1520="SELL",I1520&gt;=I1519),K1519,””))))),$R$16)&gt;$R$17,$R$17,IF(O1520=O1519,IF(K1519=$R$17,$R$17,IF(AND(O1520="BUY",I1520&gt;I1519),K1519+$R$16,IF(AND(O1520="BUY",I1520&lt;=I1519),K1519,IF(AND(O1520="SELL",I1520&lt;I1519),K1519+$R$16,IF(AND(O1520="SELL",I1520&gt;=I1519),K1519,””))))),$R$16)))</f>
        <v/>
      </c>
      <c r="L1520" s="8" t="str">
        <f t="shared" si="140"/>
        <v/>
      </c>
      <c r="M1520" s="15"/>
      <c r="N1520" s="15" t="str">
        <f t="shared" si="138"/>
        <v/>
      </c>
      <c r="O1520" s="11" t="str">
        <f t="shared" si="143"/>
        <v/>
      </c>
      <c r="P1520" s="16"/>
    </row>
    <row r="1521" spans="1:16">
      <c r="A1521" s="3"/>
      <c r="B1521" s="6"/>
      <c r="G1521" s="1">
        <v>21289</v>
      </c>
      <c r="H1521" s="15" t="str">
        <f t="shared" si="141"/>
        <v/>
      </c>
      <c r="I1521" s="1" t="str">
        <f t="shared" si="142"/>
        <v/>
      </c>
      <c r="J1521" s="8" t="str">
        <f t="shared" si="139"/>
        <v/>
      </c>
      <c r="K1521" s="8" t="str">
        <f>IF(A1521="","",IF(IF(O1521=O1520,IF(K1520=$R$17,$R$17,IF(AND(O1521="BUY",I1521&gt;I1520),K1520+$R$16,IF(AND(O1521="BUY",I1521&lt;=I1520),K1520,IF(AND(O1521="SELL",I1521&lt;I1520),K1520+$R$16,IF(AND(O1521="SELL",I1521&gt;=I1520),K1520,””))))),$R$16)&gt;$R$17,$R$17,IF(O1521=O1520,IF(K1520=$R$17,$R$17,IF(AND(O1521="BUY",I1521&gt;I1520),K1520+$R$16,IF(AND(O1521="BUY",I1521&lt;=I1520),K1520,IF(AND(O1521="SELL",I1521&lt;I1520),K1520+$R$16,IF(AND(O1521="SELL",I1521&gt;=I1520),K1520,””))))),$R$16)))</f>
        <v/>
      </c>
      <c r="L1521" s="8" t="str">
        <f t="shared" si="140"/>
        <v/>
      </c>
      <c r="M1521" s="15"/>
      <c r="N1521" s="15" t="str">
        <f t="shared" si="138"/>
        <v/>
      </c>
      <c r="O1521" s="11" t="str">
        <f t="shared" si="143"/>
        <v/>
      </c>
      <c r="P1521" s="16"/>
    </row>
    <row r="1522" spans="1:16">
      <c r="A1522" s="3"/>
      <c r="B1522" s="6"/>
      <c r="G1522" s="1">
        <v>12215</v>
      </c>
      <c r="H1522" s="15" t="str">
        <f t="shared" si="141"/>
        <v/>
      </c>
      <c r="I1522" s="1" t="str">
        <f t="shared" si="142"/>
        <v/>
      </c>
      <c r="J1522" s="8" t="str">
        <f t="shared" si="139"/>
        <v/>
      </c>
      <c r="K1522" s="8" t="str">
        <f>IF(A1522="","",IF(IF(O1522=O1521,IF(K1521=$R$17,$R$17,IF(AND(O1522="BUY",I1522&gt;I1521),K1521+$R$16,IF(AND(O1522="BUY",I1522&lt;=I1521),K1521,IF(AND(O1522="SELL",I1522&lt;I1521),K1521+$R$16,IF(AND(O1522="SELL",I1522&gt;=I1521),K1521,””))))),$R$16)&gt;$R$17,$R$17,IF(O1522=O1521,IF(K1521=$R$17,$R$17,IF(AND(O1522="BUY",I1522&gt;I1521),K1521+$R$16,IF(AND(O1522="BUY",I1522&lt;=I1521),K1521,IF(AND(O1522="SELL",I1522&lt;I1521),K1521+$R$16,IF(AND(O1522="SELL",I1522&gt;=I1521),K1521,””))))),$R$16)))</f>
        <v/>
      </c>
      <c r="L1522" s="8" t="str">
        <f t="shared" si="140"/>
        <v/>
      </c>
      <c r="M1522" s="15"/>
      <c r="N1522" s="15" t="str">
        <f t="shared" si="138"/>
        <v/>
      </c>
      <c r="O1522" s="11" t="str">
        <f t="shared" si="143"/>
        <v/>
      </c>
      <c r="P1522" s="16"/>
    </row>
    <row r="1523" spans="1:16">
      <c r="A1523" s="3"/>
      <c r="B1523" s="6"/>
      <c r="G1523" s="1">
        <v>16076</v>
      </c>
      <c r="H1523" s="15" t="str">
        <f t="shared" si="141"/>
        <v/>
      </c>
      <c r="I1523" s="1" t="str">
        <f t="shared" si="142"/>
        <v/>
      </c>
      <c r="J1523" s="8" t="str">
        <f t="shared" si="139"/>
        <v/>
      </c>
      <c r="K1523" s="8" t="str">
        <f>IF(A1523="","",IF(IF(O1523=O1522,IF(K1522=$R$17,$R$17,IF(AND(O1523="BUY",I1523&gt;I1522),K1522+$R$16,IF(AND(O1523="BUY",I1523&lt;=I1522),K1522,IF(AND(O1523="SELL",I1523&lt;I1522),K1522+$R$16,IF(AND(O1523="SELL",I1523&gt;=I1522),K1522,””))))),$R$16)&gt;$R$17,$R$17,IF(O1523=O1522,IF(K1522=$R$17,$R$17,IF(AND(O1523="BUY",I1523&gt;I1522),K1522+$R$16,IF(AND(O1523="BUY",I1523&lt;=I1522),K1522,IF(AND(O1523="SELL",I1523&lt;I1522),K1522+$R$16,IF(AND(O1523="SELL",I1523&gt;=I1522),K1522,””))))),$R$16)))</f>
        <v/>
      </c>
      <c r="L1523" s="8" t="str">
        <f t="shared" si="140"/>
        <v/>
      </c>
      <c r="M1523" s="15"/>
      <c r="N1523" s="15" t="str">
        <f t="shared" si="138"/>
        <v/>
      </c>
      <c r="O1523" s="11" t="str">
        <f t="shared" si="143"/>
        <v/>
      </c>
      <c r="P1523" s="16"/>
    </row>
    <row r="1524" spans="1:16">
      <c r="A1524" s="3"/>
      <c r="B1524" s="6"/>
      <c r="G1524" s="1">
        <v>9897</v>
      </c>
      <c r="H1524" s="15" t="str">
        <f t="shared" si="141"/>
        <v/>
      </c>
      <c r="I1524" s="1" t="str">
        <f t="shared" si="142"/>
        <v/>
      </c>
      <c r="J1524" s="8" t="str">
        <f t="shared" si="139"/>
        <v/>
      </c>
      <c r="K1524" s="8" t="str">
        <f>IF(A1524="","",IF(IF(O1524=O1523,IF(K1523=$R$17,$R$17,IF(AND(O1524="BUY",I1524&gt;I1523),K1523+$R$16,IF(AND(O1524="BUY",I1524&lt;=I1523),K1523,IF(AND(O1524="SELL",I1524&lt;I1523),K1523+$R$16,IF(AND(O1524="SELL",I1524&gt;=I1523),K1523,””))))),$R$16)&gt;$R$17,$R$17,IF(O1524=O1523,IF(K1523=$R$17,$R$17,IF(AND(O1524="BUY",I1524&gt;I1523),K1523+$R$16,IF(AND(O1524="BUY",I1524&lt;=I1523),K1523,IF(AND(O1524="SELL",I1524&lt;I1523),K1523+$R$16,IF(AND(O1524="SELL",I1524&gt;=I1523),K1523,””))))),$R$16)))</f>
        <v/>
      </c>
      <c r="L1524" s="8" t="str">
        <f t="shared" si="140"/>
        <v/>
      </c>
      <c r="M1524" s="15"/>
      <c r="N1524" s="15" t="str">
        <f t="shared" si="138"/>
        <v/>
      </c>
      <c r="O1524" s="11" t="str">
        <f t="shared" si="143"/>
        <v/>
      </c>
      <c r="P1524" s="16"/>
    </row>
    <row r="1525" spans="1:16">
      <c r="A1525" s="3"/>
      <c r="B1525" s="6"/>
      <c r="G1525" s="1">
        <v>5762</v>
      </c>
      <c r="H1525" s="15" t="str">
        <f t="shared" si="141"/>
        <v/>
      </c>
      <c r="I1525" s="1" t="str">
        <f t="shared" si="142"/>
        <v/>
      </c>
      <c r="J1525" s="8" t="str">
        <f t="shared" si="139"/>
        <v/>
      </c>
      <c r="K1525" s="8" t="str">
        <f>IF(A1525="","",IF(IF(O1525=O1524,IF(K1524=$R$17,$R$17,IF(AND(O1525="BUY",I1525&gt;I1524),K1524+$R$16,IF(AND(O1525="BUY",I1525&lt;=I1524),K1524,IF(AND(O1525="SELL",I1525&lt;I1524),K1524+$R$16,IF(AND(O1525="SELL",I1525&gt;=I1524),K1524,””))))),$R$16)&gt;$R$17,$R$17,IF(O1525=O1524,IF(K1524=$R$17,$R$17,IF(AND(O1525="BUY",I1525&gt;I1524),K1524+$R$16,IF(AND(O1525="BUY",I1525&lt;=I1524),K1524,IF(AND(O1525="SELL",I1525&lt;I1524),K1524+$R$16,IF(AND(O1525="SELL",I1525&gt;=I1524),K1524,””))))),$R$16)))</f>
        <v/>
      </c>
      <c r="L1525" s="8" t="str">
        <f t="shared" si="140"/>
        <v/>
      </c>
      <c r="M1525" s="15"/>
      <c r="N1525" s="15" t="str">
        <f t="shared" si="138"/>
        <v/>
      </c>
      <c r="O1525" s="11" t="str">
        <f t="shared" si="143"/>
        <v/>
      </c>
      <c r="P1525" s="16"/>
    </row>
    <row r="1526" spans="1:16">
      <c r="A1526" s="3"/>
      <c r="B1526" s="6"/>
      <c r="G1526" s="1">
        <v>7496</v>
      </c>
      <c r="H1526" s="15" t="str">
        <f t="shared" si="141"/>
        <v/>
      </c>
      <c r="I1526" s="1" t="str">
        <f t="shared" si="142"/>
        <v/>
      </c>
      <c r="J1526" s="8" t="str">
        <f t="shared" si="139"/>
        <v/>
      </c>
      <c r="K1526" s="8" t="str">
        <f>IF(A1526="","",IF(IF(O1526=O1525,IF(K1525=$R$17,$R$17,IF(AND(O1526="BUY",I1526&gt;I1525),K1525+$R$16,IF(AND(O1526="BUY",I1526&lt;=I1525),K1525,IF(AND(O1526="SELL",I1526&lt;I1525),K1525+$R$16,IF(AND(O1526="SELL",I1526&gt;=I1525),K1525,””))))),$R$16)&gt;$R$17,$R$17,IF(O1526=O1525,IF(K1525=$R$17,$R$17,IF(AND(O1526="BUY",I1526&gt;I1525),K1525+$R$16,IF(AND(O1526="BUY",I1526&lt;=I1525),K1525,IF(AND(O1526="SELL",I1526&lt;I1525),K1525+$R$16,IF(AND(O1526="SELL",I1526&gt;=I1525),K1525,””))))),$R$16)))</f>
        <v/>
      </c>
      <c r="L1526" s="8" t="str">
        <f t="shared" si="140"/>
        <v/>
      </c>
      <c r="M1526" s="15"/>
      <c r="N1526" s="15" t="str">
        <f t="shared" si="138"/>
        <v/>
      </c>
      <c r="O1526" s="11" t="str">
        <f t="shared" si="143"/>
        <v/>
      </c>
      <c r="P1526" s="16"/>
    </row>
    <row r="1527" spans="1:16">
      <c r="A1527" s="3"/>
      <c r="B1527" s="6"/>
      <c r="G1527" s="1">
        <v>7279</v>
      </c>
      <c r="H1527" s="15" t="str">
        <f t="shared" si="141"/>
        <v/>
      </c>
      <c r="I1527" s="1" t="str">
        <f t="shared" si="142"/>
        <v/>
      </c>
      <c r="J1527" s="8" t="str">
        <f t="shared" si="139"/>
        <v/>
      </c>
      <c r="K1527" s="8" t="str">
        <f>IF(A1527="","",IF(IF(O1527=O1526,IF(K1526=$R$17,$R$17,IF(AND(O1527="BUY",I1527&gt;I1526),K1526+$R$16,IF(AND(O1527="BUY",I1527&lt;=I1526),K1526,IF(AND(O1527="SELL",I1527&lt;I1526),K1526+$R$16,IF(AND(O1527="SELL",I1527&gt;=I1526),K1526,””))))),$R$16)&gt;$R$17,$R$17,IF(O1527=O1526,IF(K1526=$R$17,$R$17,IF(AND(O1527="BUY",I1527&gt;I1526),K1526+$R$16,IF(AND(O1527="BUY",I1527&lt;=I1526),K1526,IF(AND(O1527="SELL",I1527&lt;I1526),K1526+$R$16,IF(AND(O1527="SELL",I1527&gt;=I1526),K1526,””))))),$R$16)))</f>
        <v/>
      </c>
      <c r="L1527" s="8" t="str">
        <f t="shared" si="140"/>
        <v/>
      </c>
      <c r="M1527" s="15"/>
      <c r="N1527" s="15" t="str">
        <f t="shared" si="138"/>
        <v/>
      </c>
      <c r="O1527" s="11" t="str">
        <f t="shared" si="143"/>
        <v/>
      </c>
      <c r="P1527" s="16"/>
    </row>
    <row r="1528" spans="1:16">
      <c r="A1528" s="3"/>
      <c r="B1528" s="6"/>
      <c r="G1528" s="1">
        <v>15463</v>
      </c>
      <c r="H1528" s="15" t="str">
        <f t="shared" si="141"/>
        <v/>
      </c>
      <c r="I1528" s="1" t="str">
        <f t="shared" si="142"/>
        <v/>
      </c>
      <c r="J1528" s="8" t="str">
        <f t="shared" si="139"/>
        <v/>
      </c>
      <c r="K1528" s="8" t="str">
        <f>IF(A1528="","",IF(IF(O1528=O1527,IF(K1527=$R$17,$R$17,IF(AND(O1528="BUY",I1528&gt;I1527),K1527+$R$16,IF(AND(O1528="BUY",I1528&lt;=I1527),K1527,IF(AND(O1528="SELL",I1528&lt;I1527),K1527+$R$16,IF(AND(O1528="SELL",I1528&gt;=I1527),K1527,””))))),$R$16)&gt;$R$17,$R$17,IF(O1528=O1527,IF(K1527=$R$17,$R$17,IF(AND(O1528="BUY",I1528&gt;I1527),K1527+$R$16,IF(AND(O1528="BUY",I1528&lt;=I1527),K1527,IF(AND(O1528="SELL",I1528&lt;I1527),K1527+$R$16,IF(AND(O1528="SELL",I1528&gt;=I1527),K1527,””))))),$R$16)))</f>
        <v/>
      </c>
      <c r="L1528" s="8" t="str">
        <f t="shared" si="140"/>
        <v/>
      </c>
      <c r="M1528" s="15"/>
      <c r="N1528" s="15" t="str">
        <f t="shared" si="138"/>
        <v/>
      </c>
      <c r="O1528" s="11" t="str">
        <f t="shared" si="143"/>
        <v/>
      </c>
      <c r="P1528" s="16"/>
    </row>
    <row r="1529" spans="1:16">
      <c r="A1529" s="3"/>
      <c r="B1529" s="6"/>
      <c r="G1529" s="1">
        <v>7464</v>
      </c>
      <c r="H1529" s="15" t="str">
        <f t="shared" si="141"/>
        <v/>
      </c>
      <c r="I1529" s="1" t="str">
        <f t="shared" si="142"/>
        <v/>
      </c>
      <c r="J1529" s="8" t="str">
        <f t="shared" si="139"/>
        <v/>
      </c>
      <c r="K1529" s="8" t="str">
        <f>IF(A1529="","",IF(IF(O1529=O1528,IF(K1528=$R$17,$R$17,IF(AND(O1529="BUY",I1529&gt;I1528),K1528+$R$16,IF(AND(O1529="BUY",I1529&lt;=I1528),K1528,IF(AND(O1529="SELL",I1529&lt;I1528),K1528+$R$16,IF(AND(O1529="SELL",I1529&gt;=I1528),K1528,””))))),$R$16)&gt;$R$17,$R$17,IF(O1529=O1528,IF(K1528=$R$17,$R$17,IF(AND(O1529="BUY",I1529&gt;I1528),K1528+$R$16,IF(AND(O1529="BUY",I1529&lt;=I1528),K1528,IF(AND(O1529="SELL",I1529&lt;I1528),K1528+$R$16,IF(AND(O1529="SELL",I1529&gt;=I1528),K1528,””))))),$R$16)))</f>
        <v/>
      </c>
      <c r="L1529" s="8" t="str">
        <f t="shared" si="140"/>
        <v/>
      </c>
      <c r="M1529" s="15"/>
      <c r="N1529" s="15" t="str">
        <f t="shared" si="138"/>
        <v/>
      </c>
      <c r="O1529" s="11" t="str">
        <f t="shared" si="143"/>
        <v/>
      </c>
      <c r="P1529" s="16"/>
    </row>
    <row r="1530" spans="1:16">
      <c r="A1530" s="3"/>
      <c r="B1530" s="6"/>
      <c r="G1530" s="1">
        <v>15029</v>
      </c>
      <c r="H1530" s="15" t="str">
        <f t="shared" si="141"/>
        <v/>
      </c>
      <c r="I1530" s="1" t="str">
        <f t="shared" si="142"/>
        <v/>
      </c>
      <c r="J1530" s="8" t="str">
        <f t="shared" si="139"/>
        <v/>
      </c>
      <c r="K1530" s="8" t="str">
        <f>IF(A1530="","",IF(IF(O1530=O1529,IF(K1529=$R$17,$R$17,IF(AND(O1530="BUY",I1530&gt;I1529),K1529+$R$16,IF(AND(O1530="BUY",I1530&lt;=I1529),K1529,IF(AND(O1530="SELL",I1530&lt;I1529),K1529+$R$16,IF(AND(O1530="SELL",I1530&gt;=I1529),K1529,””))))),$R$16)&gt;$R$17,$R$17,IF(O1530=O1529,IF(K1529=$R$17,$R$17,IF(AND(O1530="BUY",I1530&gt;I1529),K1529+$R$16,IF(AND(O1530="BUY",I1530&lt;=I1529),K1529,IF(AND(O1530="SELL",I1530&lt;I1529),K1529+$R$16,IF(AND(O1530="SELL",I1530&gt;=I1529),K1529,””))))),$R$16)))</f>
        <v/>
      </c>
      <c r="L1530" s="8" t="str">
        <f t="shared" si="140"/>
        <v/>
      </c>
      <c r="M1530" s="15"/>
      <c r="N1530" s="15" t="str">
        <f t="shared" si="138"/>
        <v/>
      </c>
      <c r="O1530" s="11" t="str">
        <f t="shared" si="143"/>
        <v/>
      </c>
      <c r="P1530" s="16"/>
    </row>
    <row r="1531" spans="1:16">
      <c r="A1531" s="3"/>
      <c r="B1531" s="6"/>
      <c r="G1531" s="1">
        <v>37142</v>
      </c>
      <c r="H1531" s="15" t="str">
        <f t="shared" si="141"/>
        <v/>
      </c>
      <c r="I1531" s="1" t="str">
        <f t="shared" si="142"/>
        <v/>
      </c>
      <c r="J1531" s="8" t="str">
        <f t="shared" si="139"/>
        <v/>
      </c>
      <c r="K1531" s="8" t="str">
        <f>IF(A1531="","",IF(IF(O1531=O1530,IF(K1530=$R$17,$R$17,IF(AND(O1531="BUY",I1531&gt;I1530),K1530+$R$16,IF(AND(O1531="BUY",I1531&lt;=I1530),K1530,IF(AND(O1531="SELL",I1531&lt;I1530),K1530+$R$16,IF(AND(O1531="SELL",I1531&gt;=I1530),K1530,””))))),$R$16)&gt;$R$17,$R$17,IF(O1531=O1530,IF(K1530=$R$17,$R$17,IF(AND(O1531="BUY",I1531&gt;I1530),K1530+$R$16,IF(AND(O1531="BUY",I1531&lt;=I1530),K1530,IF(AND(O1531="SELL",I1531&lt;I1530),K1530+$R$16,IF(AND(O1531="SELL",I1531&gt;=I1530),K1530,””))))),$R$16)))</f>
        <v/>
      </c>
      <c r="L1531" s="8" t="str">
        <f t="shared" si="140"/>
        <v/>
      </c>
      <c r="M1531" s="15"/>
      <c r="N1531" s="15" t="str">
        <f t="shared" si="138"/>
        <v/>
      </c>
      <c r="O1531" s="11" t="str">
        <f t="shared" si="143"/>
        <v/>
      </c>
      <c r="P1531" s="16"/>
    </row>
    <row r="1532" spans="1:16">
      <c r="A1532" s="3"/>
      <c r="B1532" s="6"/>
      <c r="G1532" s="1">
        <v>24895</v>
      </c>
      <c r="H1532" s="15" t="str">
        <f t="shared" si="141"/>
        <v/>
      </c>
      <c r="I1532" s="1" t="str">
        <f t="shared" si="142"/>
        <v/>
      </c>
      <c r="J1532" s="8" t="str">
        <f t="shared" si="139"/>
        <v/>
      </c>
      <c r="K1532" s="8" t="str">
        <f>IF(A1532="","",IF(IF(O1532=O1531,IF(K1531=$R$17,$R$17,IF(AND(O1532="BUY",I1532&gt;I1531),K1531+$R$16,IF(AND(O1532="BUY",I1532&lt;=I1531),K1531,IF(AND(O1532="SELL",I1532&lt;I1531),K1531+$R$16,IF(AND(O1532="SELL",I1532&gt;=I1531),K1531,””))))),$R$16)&gt;$R$17,$R$17,IF(O1532=O1531,IF(K1531=$R$17,$R$17,IF(AND(O1532="BUY",I1532&gt;I1531),K1531+$R$16,IF(AND(O1532="BUY",I1532&lt;=I1531),K1531,IF(AND(O1532="SELL",I1532&lt;I1531),K1531+$R$16,IF(AND(O1532="SELL",I1532&gt;=I1531),K1531,””))))),$R$16)))</f>
        <v/>
      </c>
      <c r="L1532" s="8" t="str">
        <f t="shared" si="140"/>
        <v/>
      </c>
      <c r="M1532" s="15"/>
      <c r="N1532" s="15" t="str">
        <f t="shared" si="138"/>
        <v/>
      </c>
      <c r="O1532" s="11" t="str">
        <f t="shared" si="143"/>
        <v/>
      </c>
      <c r="P1532" s="16"/>
    </row>
    <row r="1533" spans="1:16">
      <c r="A1533" s="3"/>
      <c r="B1533" s="6"/>
      <c r="G1533" s="1">
        <v>19620</v>
      </c>
      <c r="H1533" s="15" t="str">
        <f t="shared" si="141"/>
        <v/>
      </c>
      <c r="I1533" s="1" t="str">
        <f t="shared" si="142"/>
        <v/>
      </c>
      <c r="J1533" s="8" t="str">
        <f t="shared" si="139"/>
        <v/>
      </c>
      <c r="K1533" s="8" t="str">
        <f>IF(A1533="","",IF(IF(O1533=O1532,IF(K1532=$R$17,$R$17,IF(AND(O1533="BUY",I1533&gt;I1532),K1532+$R$16,IF(AND(O1533="BUY",I1533&lt;=I1532),K1532,IF(AND(O1533="SELL",I1533&lt;I1532),K1532+$R$16,IF(AND(O1533="SELL",I1533&gt;=I1532),K1532,””))))),$R$16)&gt;$R$17,$R$17,IF(O1533=O1532,IF(K1532=$R$17,$R$17,IF(AND(O1533="BUY",I1533&gt;I1532),K1532+$R$16,IF(AND(O1533="BUY",I1533&lt;=I1532),K1532,IF(AND(O1533="SELL",I1533&lt;I1532),K1532+$R$16,IF(AND(O1533="SELL",I1533&gt;=I1532),K1532,””))))),$R$16)))</f>
        <v/>
      </c>
      <c r="L1533" s="8" t="str">
        <f t="shared" si="140"/>
        <v/>
      </c>
      <c r="M1533" s="15"/>
      <c r="N1533" s="15" t="str">
        <f t="shared" si="138"/>
        <v/>
      </c>
      <c r="O1533" s="11" t="str">
        <f t="shared" si="143"/>
        <v/>
      </c>
      <c r="P1533" s="16"/>
    </row>
    <row r="1534" spans="1:16">
      <c r="A1534" s="3"/>
      <c r="B1534" s="6"/>
      <c r="G1534" s="1">
        <v>22080</v>
      </c>
      <c r="H1534" s="15" t="str">
        <f t="shared" si="141"/>
        <v/>
      </c>
      <c r="I1534" s="1" t="str">
        <f t="shared" si="142"/>
        <v/>
      </c>
      <c r="J1534" s="8" t="str">
        <f t="shared" si="139"/>
        <v/>
      </c>
      <c r="K1534" s="8" t="str">
        <f>IF(A1534="","",IF(IF(O1534=O1533,IF(K1533=$R$17,$R$17,IF(AND(O1534="BUY",I1534&gt;I1533),K1533+$R$16,IF(AND(O1534="BUY",I1534&lt;=I1533),K1533,IF(AND(O1534="SELL",I1534&lt;I1533),K1533+$R$16,IF(AND(O1534="SELL",I1534&gt;=I1533),K1533,””))))),$R$16)&gt;$R$17,$R$17,IF(O1534=O1533,IF(K1533=$R$17,$R$17,IF(AND(O1534="BUY",I1534&gt;I1533),K1533+$R$16,IF(AND(O1534="BUY",I1534&lt;=I1533),K1533,IF(AND(O1534="SELL",I1534&lt;I1533),K1533+$R$16,IF(AND(O1534="SELL",I1534&gt;=I1533),K1533,””))))),$R$16)))</f>
        <v/>
      </c>
      <c r="L1534" s="8" t="str">
        <f t="shared" si="140"/>
        <v/>
      </c>
      <c r="M1534" s="15"/>
      <c r="N1534" s="15" t="str">
        <f t="shared" si="138"/>
        <v/>
      </c>
      <c r="O1534" s="11" t="str">
        <f t="shared" si="143"/>
        <v/>
      </c>
      <c r="P1534" s="16"/>
    </row>
    <row r="1535" spans="1:16">
      <c r="A1535" s="3"/>
      <c r="B1535" s="6"/>
      <c r="G1535" s="1">
        <v>24453</v>
      </c>
      <c r="H1535" s="15" t="str">
        <f t="shared" si="141"/>
        <v/>
      </c>
      <c r="I1535" s="1" t="str">
        <f t="shared" si="142"/>
        <v/>
      </c>
      <c r="J1535" s="8" t="str">
        <f t="shared" si="139"/>
        <v/>
      </c>
      <c r="K1535" s="8" t="str">
        <f>IF(A1535="","",IF(IF(O1535=O1534,IF(K1534=$R$17,$R$17,IF(AND(O1535="BUY",I1535&gt;I1534),K1534+$R$16,IF(AND(O1535="BUY",I1535&lt;=I1534),K1534,IF(AND(O1535="SELL",I1535&lt;I1534),K1534+$R$16,IF(AND(O1535="SELL",I1535&gt;=I1534),K1534,””))))),$R$16)&gt;$R$17,$R$17,IF(O1535=O1534,IF(K1534=$R$17,$R$17,IF(AND(O1535="BUY",I1535&gt;I1534),K1534+$R$16,IF(AND(O1535="BUY",I1535&lt;=I1534),K1534,IF(AND(O1535="SELL",I1535&lt;I1534),K1534+$R$16,IF(AND(O1535="SELL",I1535&gt;=I1534),K1534,””))))),$R$16)))</f>
        <v/>
      </c>
      <c r="L1535" s="8" t="str">
        <f t="shared" si="140"/>
        <v/>
      </c>
      <c r="M1535" s="15"/>
      <c r="N1535" s="15" t="str">
        <f t="shared" si="138"/>
        <v/>
      </c>
      <c r="O1535" s="11" t="str">
        <f t="shared" si="143"/>
        <v/>
      </c>
      <c r="P1535" s="16"/>
    </row>
    <row r="1536" spans="1:16">
      <c r="A1536" s="3"/>
      <c r="B1536" s="6"/>
      <c r="G1536" s="1">
        <v>32346</v>
      </c>
      <c r="H1536" s="15" t="str">
        <f t="shared" si="141"/>
        <v/>
      </c>
      <c r="I1536" s="1" t="str">
        <f t="shared" si="142"/>
        <v/>
      </c>
      <c r="J1536" s="8" t="str">
        <f t="shared" si="139"/>
        <v/>
      </c>
      <c r="K1536" s="8" t="str">
        <f>IF(A1536="","",IF(IF(O1536=O1535,IF(K1535=$R$17,$R$17,IF(AND(O1536="BUY",I1536&gt;I1535),K1535+$R$16,IF(AND(O1536="BUY",I1536&lt;=I1535),K1535,IF(AND(O1536="SELL",I1536&lt;I1535),K1535+$R$16,IF(AND(O1536="SELL",I1536&gt;=I1535),K1535,””))))),$R$16)&gt;$R$17,$R$17,IF(O1536=O1535,IF(K1535=$R$17,$R$17,IF(AND(O1536="BUY",I1536&gt;I1535),K1535+$R$16,IF(AND(O1536="BUY",I1536&lt;=I1535),K1535,IF(AND(O1536="SELL",I1536&lt;I1535),K1535+$R$16,IF(AND(O1536="SELL",I1536&gt;=I1535),K1535,””))))),$R$16)))</f>
        <v/>
      </c>
      <c r="L1536" s="8" t="str">
        <f t="shared" si="140"/>
        <v/>
      </c>
      <c r="M1536" s="15"/>
      <c r="N1536" s="15" t="str">
        <f t="shared" si="138"/>
        <v/>
      </c>
      <c r="O1536" s="11" t="str">
        <f t="shared" si="143"/>
        <v/>
      </c>
      <c r="P1536" s="16"/>
    </row>
    <row r="1537" spans="1:16">
      <c r="A1537" s="3"/>
      <c r="B1537" s="6"/>
      <c r="G1537" s="1">
        <v>24941</v>
      </c>
      <c r="H1537" s="15" t="str">
        <f t="shared" si="141"/>
        <v/>
      </c>
      <c r="I1537" s="1" t="str">
        <f t="shared" si="142"/>
        <v/>
      </c>
      <c r="J1537" s="8" t="str">
        <f t="shared" si="139"/>
        <v/>
      </c>
      <c r="K1537" s="8" t="str">
        <f>IF(A1537="","",IF(IF(O1537=O1536,IF(K1536=$R$17,$R$17,IF(AND(O1537="BUY",I1537&gt;I1536),K1536+$R$16,IF(AND(O1537="BUY",I1537&lt;=I1536),K1536,IF(AND(O1537="SELL",I1537&lt;I1536),K1536+$R$16,IF(AND(O1537="SELL",I1537&gt;=I1536),K1536,””))))),$R$16)&gt;$R$17,$R$17,IF(O1537=O1536,IF(K1536=$R$17,$R$17,IF(AND(O1537="BUY",I1537&gt;I1536),K1536+$R$16,IF(AND(O1537="BUY",I1537&lt;=I1536),K1536,IF(AND(O1537="SELL",I1537&lt;I1536),K1536+$R$16,IF(AND(O1537="SELL",I1537&gt;=I1536),K1536,””))))),$R$16)))</f>
        <v/>
      </c>
      <c r="L1537" s="8" t="str">
        <f t="shared" si="140"/>
        <v/>
      </c>
      <c r="M1537" s="15"/>
      <c r="N1537" s="15" t="str">
        <f t="shared" si="138"/>
        <v/>
      </c>
      <c r="O1537" s="11" t="str">
        <f t="shared" si="143"/>
        <v/>
      </c>
      <c r="P1537" s="16"/>
    </row>
    <row r="1538" spans="1:16">
      <c r="A1538" s="3"/>
      <c r="B1538" s="6"/>
      <c r="G1538" s="1">
        <v>28765</v>
      </c>
      <c r="H1538" s="15" t="str">
        <f t="shared" si="141"/>
        <v/>
      </c>
      <c r="I1538" s="1" t="str">
        <f t="shared" si="142"/>
        <v/>
      </c>
      <c r="J1538" s="8" t="str">
        <f t="shared" si="139"/>
        <v/>
      </c>
      <c r="K1538" s="8" t="str">
        <f>IF(A1538="","",IF(IF(O1538=O1537,IF(K1537=$R$17,$R$17,IF(AND(O1538="BUY",I1538&gt;I1537),K1537+$R$16,IF(AND(O1538="BUY",I1538&lt;=I1537),K1537,IF(AND(O1538="SELL",I1538&lt;I1537),K1537+$R$16,IF(AND(O1538="SELL",I1538&gt;=I1537),K1537,””))))),$R$16)&gt;$R$17,$R$17,IF(O1538=O1537,IF(K1537=$R$17,$R$17,IF(AND(O1538="BUY",I1538&gt;I1537),K1537+$R$16,IF(AND(O1538="BUY",I1538&lt;=I1537),K1537,IF(AND(O1538="SELL",I1538&lt;I1537),K1537+$R$16,IF(AND(O1538="SELL",I1538&gt;=I1537),K1537,””))))),$R$16)))</f>
        <v/>
      </c>
      <c r="L1538" s="8" t="str">
        <f t="shared" si="140"/>
        <v/>
      </c>
      <c r="M1538" s="15"/>
      <c r="N1538" s="15" t="str">
        <f t="shared" si="138"/>
        <v/>
      </c>
      <c r="O1538" s="11" t="str">
        <f t="shared" si="143"/>
        <v/>
      </c>
      <c r="P1538" s="16"/>
    </row>
    <row r="1539" spans="1:16">
      <c r="A1539" s="3"/>
      <c r="B1539" s="6"/>
      <c r="G1539" s="1">
        <v>13180</v>
      </c>
      <c r="H1539" s="15" t="str">
        <f t="shared" si="141"/>
        <v/>
      </c>
      <c r="I1539" s="1" t="str">
        <f t="shared" si="142"/>
        <v/>
      </c>
      <c r="J1539" s="8" t="str">
        <f t="shared" si="139"/>
        <v/>
      </c>
      <c r="K1539" s="8" t="str">
        <f>IF(A1539="","",IF(IF(O1539=O1538,IF(K1538=$R$17,$R$17,IF(AND(O1539="BUY",I1539&gt;I1538),K1538+$R$16,IF(AND(O1539="BUY",I1539&lt;=I1538),K1538,IF(AND(O1539="SELL",I1539&lt;I1538),K1538+$R$16,IF(AND(O1539="SELL",I1539&gt;=I1538),K1538,””))))),$R$16)&gt;$R$17,$R$17,IF(O1539=O1538,IF(K1538=$R$17,$R$17,IF(AND(O1539="BUY",I1539&gt;I1538),K1538+$R$16,IF(AND(O1539="BUY",I1539&lt;=I1538),K1538,IF(AND(O1539="SELL",I1539&lt;I1538),K1538+$R$16,IF(AND(O1539="SELL",I1539&gt;=I1538),K1538,””))))),$R$16)))</f>
        <v/>
      </c>
      <c r="L1539" s="8" t="str">
        <f t="shared" si="140"/>
        <v/>
      </c>
      <c r="M1539" s="15"/>
      <c r="N1539" s="15" t="str">
        <f t="shared" ref="N1539:N1602" si="144">H1539</f>
        <v/>
      </c>
      <c r="O1539" s="11" t="str">
        <f t="shared" si="143"/>
        <v/>
      </c>
      <c r="P1539" s="16"/>
    </row>
    <row r="1540" spans="1:16">
      <c r="A1540" s="3"/>
      <c r="B1540" s="6"/>
      <c r="G1540" s="1">
        <v>6311</v>
      </c>
      <c r="H1540" s="15" t="str">
        <f t="shared" si="141"/>
        <v/>
      </c>
      <c r="I1540" s="1" t="str">
        <f t="shared" si="142"/>
        <v/>
      </c>
      <c r="J1540" s="8" t="str">
        <f t="shared" ref="J1540:J1603" si="145">IF(A1540="","",I1540-H1540)</f>
        <v/>
      </c>
      <c r="K1540" s="8" t="str">
        <f>IF(A1540="","",IF(IF(O1540=O1539,IF(K1539=$R$17,$R$17,IF(AND(O1540="BUY",I1540&gt;I1539),K1539+$R$16,IF(AND(O1540="BUY",I1540&lt;=I1539),K1539,IF(AND(O1540="SELL",I1540&lt;I1539),K1539+$R$16,IF(AND(O1540="SELL",I1540&gt;=I1539),K1539,””))))),$R$16)&gt;$R$17,$R$17,IF(O1540=O1539,IF(K1539=$R$17,$R$17,IF(AND(O1540="BUY",I1540&gt;I1539),K1539+$R$16,IF(AND(O1540="BUY",I1540&lt;=I1539),K1539,IF(AND(O1540="SELL",I1540&lt;I1539),K1539+$R$16,IF(AND(O1540="SELL",I1540&gt;=I1539),K1539,””))))),$R$16)))</f>
        <v/>
      </c>
      <c r="L1540" s="8" t="str">
        <f t="shared" ref="L1540:L1603" si="146">IF(A1540="","",K1540*J1540)</f>
        <v/>
      </c>
      <c r="M1540" s="15"/>
      <c r="N1540" s="15" t="str">
        <f t="shared" si="144"/>
        <v/>
      </c>
      <c r="O1540" s="11" t="str">
        <f t="shared" si="143"/>
        <v/>
      </c>
      <c r="P1540" s="16"/>
    </row>
    <row r="1541" spans="1:16">
      <c r="A1541" s="3"/>
      <c r="B1541" s="6"/>
      <c r="G1541" s="1">
        <v>4552</v>
      </c>
      <c r="H1541" s="15" t="str">
        <f t="shared" ref="H1541:H1604" si="147">IF(A1541="","",IF(AND(O1540="BUY",H1540+L1540&gt;E1541),I1540,IF(AND(O1540="SELL",H1540+L1540&lt;D1541),I1540,H1540+L1540)))</f>
        <v/>
      </c>
      <c r="I1541" s="1" t="str">
        <f t="shared" ref="I1541:I1604" si="148">IF(A1541="","",IF(AND(O1541="BUY",D1541&gt;I1540),D1541,IF(AND(O1541="BUY",D1541&lt;=I1540),I1540,IF(AND(O1541="SELL",E1541&lt;I1540),E1541,I1540))))</f>
        <v/>
      </c>
      <c r="J1541" s="8" t="str">
        <f t="shared" si="145"/>
        <v/>
      </c>
      <c r="K1541" s="8" t="str">
        <f>IF(A1541="","",IF(IF(O1541=O1540,IF(K1540=$R$17,$R$17,IF(AND(O1541="BUY",I1541&gt;I1540),K1540+$R$16,IF(AND(O1541="BUY",I1541&lt;=I1540),K1540,IF(AND(O1541="SELL",I1541&lt;I1540),K1540+$R$16,IF(AND(O1541="SELL",I1541&gt;=I1540),K1540,””))))),$R$16)&gt;$R$17,$R$17,IF(O1541=O1540,IF(K1540=$R$17,$R$17,IF(AND(O1541="BUY",I1541&gt;I1540),K1540+$R$16,IF(AND(O1541="BUY",I1541&lt;=I1540),K1540,IF(AND(O1541="SELL",I1541&lt;I1540),K1540+$R$16,IF(AND(O1541="SELL",I1541&gt;=I1540),K1540,””))))),$R$16)))</f>
        <v/>
      </c>
      <c r="L1541" s="8" t="str">
        <f t="shared" si="146"/>
        <v/>
      </c>
      <c r="M1541" s="15"/>
      <c r="N1541" s="15" t="str">
        <f t="shared" si="144"/>
        <v/>
      </c>
      <c r="O1541" s="11" t="str">
        <f t="shared" ref="O1541:O1604" si="149">IF(H1541&lt;D1541,"BUY",IF(H1541&gt;E1541,"SELL",""))</f>
        <v/>
      </c>
      <c r="P1541" s="16"/>
    </row>
    <row r="1542" spans="1:16">
      <c r="A1542" s="3"/>
      <c r="B1542" s="6"/>
      <c r="G1542" s="1">
        <v>23056</v>
      </c>
      <c r="H1542" s="15" t="str">
        <f t="shared" si="147"/>
        <v/>
      </c>
      <c r="I1542" s="1" t="str">
        <f t="shared" si="148"/>
        <v/>
      </c>
      <c r="J1542" s="8" t="str">
        <f t="shared" si="145"/>
        <v/>
      </c>
      <c r="K1542" s="8" t="str">
        <f>IF(A1542="","",IF(IF(O1542=O1541,IF(K1541=$R$17,$R$17,IF(AND(O1542="BUY",I1542&gt;I1541),K1541+$R$16,IF(AND(O1542="BUY",I1542&lt;=I1541),K1541,IF(AND(O1542="SELL",I1542&lt;I1541),K1541+$R$16,IF(AND(O1542="SELL",I1542&gt;=I1541),K1541,””))))),$R$16)&gt;$R$17,$R$17,IF(O1542=O1541,IF(K1541=$R$17,$R$17,IF(AND(O1542="BUY",I1542&gt;I1541),K1541+$R$16,IF(AND(O1542="BUY",I1542&lt;=I1541),K1541,IF(AND(O1542="SELL",I1542&lt;I1541),K1541+$R$16,IF(AND(O1542="SELL",I1542&gt;=I1541),K1541,””))))),$R$16)))</f>
        <v/>
      </c>
      <c r="L1542" s="8" t="str">
        <f t="shared" si="146"/>
        <v/>
      </c>
      <c r="M1542" s="15"/>
      <c r="N1542" s="15" t="str">
        <f t="shared" si="144"/>
        <v/>
      </c>
      <c r="O1542" s="11" t="str">
        <f t="shared" si="149"/>
        <v/>
      </c>
      <c r="P1542" s="16"/>
    </row>
    <row r="1543" spans="1:16">
      <c r="A1543" s="3"/>
      <c r="B1543" s="6"/>
      <c r="G1543" s="1">
        <v>29630</v>
      </c>
      <c r="H1543" s="15" t="str">
        <f t="shared" si="147"/>
        <v/>
      </c>
      <c r="I1543" s="1" t="str">
        <f t="shared" si="148"/>
        <v/>
      </c>
      <c r="J1543" s="8" t="str">
        <f t="shared" si="145"/>
        <v/>
      </c>
      <c r="K1543" s="8" t="str">
        <f>IF(A1543="","",IF(IF(O1543=O1542,IF(K1542=$R$17,$R$17,IF(AND(O1543="BUY",I1543&gt;I1542),K1542+$R$16,IF(AND(O1543="BUY",I1543&lt;=I1542),K1542,IF(AND(O1543="SELL",I1543&lt;I1542),K1542+$R$16,IF(AND(O1543="SELL",I1543&gt;=I1542),K1542,””))))),$R$16)&gt;$R$17,$R$17,IF(O1543=O1542,IF(K1542=$R$17,$R$17,IF(AND(O1543="BUY",I1543&gt;I1542),K1542+$R$16,IF(AND(O1543="BUY",I1543&lt;=I1542),K1542,IF(AND(O1543="SELL",I1543&lt;I1542),K1542+$R$16,IF(AND(O1543="SELL",I1543&gt;=I1542),K1542,””))))),$R$16)))</f>
        <v/>
      </c>
      <c r="L1543" s="8" t="str">
        <f t="shared" si="146"/>
        <v/>
      </c>
      <c r="M1543" s="15"/>
      <c r="N1543" s="15" t="str">
        <f t="shared" si="144"/>
        <v/>
      </c>
      <c r="O1543" s="11" t="str">
        <f t="shared" si="149"/>
        <v/>
      </c>
      <c r="P1543" s="16"/>
    </row>
    <row r="1544" spans="1:16">
      <c r="A1544" s="3"/>
      <c r="B1544" s="6"/>
      <c r="G1544" s="1">
        <v>57650</v>
      </c>
      <c r="H1544" s="15" t="str">
        <f t="shared" si="147"/>
        <v/>
      </c>
      <c r="I1544" s="1" t="str">
        <f t="shared" si="148"/>
        <v/>
      </c>
      <c r="J1544" s="8" t="str">
        <f t="shared" si="145"/>
        <v/>
      </c>
      <c r="K1544" s="8" t="str">
        <f>IF(A1544="","",IF(IF(O1544=O1543,IF(K1543=$R$17,$R$17,IF(AND(O1544="BUY",I1544&gt;I1543),K1543+$R$16,IF(AND(O1544="BUY",I1544&lt;=I1543),K1543,IF(AND(O1544="SELL",I1544&lt;I1543),K1543+$R$16,IF(AND(O1544="SELL",I1544&gt;=I1543),K1543,””))))),$R$16)&gt;$R$17,$R$17,IF(O1544=O1543,IF(K1543=$R$17,$R$17,IF(AND(O1544="BUY",I1544&gt;I1543),K1543+$R$16,IF(AND(O1544="BUY",I1544&lt;=I1543),K1543,IF(AND(O1544="SELL",I1544&lt;I1543),K1543+$R$16,IF(AND(O1544="SELL",I1544&gt;=I1543),K1543,””))))),$R$16)))</f>
        <v/>
      </c>
      <c r="L1544" s="8" t="str">
        <f t="shared" si="146"/>
        <v/>
      </c>
      <c r="M1544" s="15"/>
      <c r="N1544" s="15" t="str">
        <f t="shared" si="144"/>
        <v/>
      </c>
      <c r="O1544" s="11" t="str">
        <f t="shared" si="149"/>
        <v/>
      </c>
      <c r="P1544" s="16"/>
    </row>
    <row r="1545" spans="1:16">
      <c r="A1545" s="3"/>
      <c r="B1545" s="6"/>
      <c r="G1545" s="1">
        <v>57818</v>
      </c>
      <c r="H1545" s="15" t="str">
        <f t="shared" si="147"/>
        <v/>
      </c>
      <c r="I1545" s="1" t="str">
        <f t="shared" si="148"/>
        <v/>
      </c>
      <c r="J1545" s="8" t="str">
        <f t="shared" si="145"/>
        <v/>
      </c>
      <c r="K1545" s="8" t="str">
        <f>IF(A1545="","",IF(IF(O1545=O1544,IF(K1544=$R$17,$R$17,IF(AND(O1545="BUY",I1545&gt;I1544),K1544+$R$16,IF(AND(O1545="BUY",I1545&lt;=I1544),K1544,IF(AND(O1545="SELL",I1545&lt;I1544),K1544+$R$16,IF(AND(O1545="SELL",I1545&gt;=I1544),K1544,””))))),$R$16)&gt;$R$17,$R$17,IF(O1545=O1544,IF(K1544=$R$17,$R$17,IF(AND(O1545="BUY",I1545&gt;I1544),K1544+$R$16,IF(AND(O1545="BUY",I1545&lt;=I1544),K1544,IF(AND(O1545="SELL",I1545&lt;I1544),K1544+$R$16,IF(AND(O1545="SELL",I1545&gt;=I1544),K1544,””))))),$R$16)))</f>
        <v/>
      </c>
      <c r="L1545" s="8" t="str">
        <f t="shared" si="146"/>
        <v/>
      </c>
      <c r="M1545" s="15"/>
      <c r="N1545" s="15" t="str">
        <f t="shared" si="144"/>
        <v/>
      </c>
      <c r="O1545" s="11" t="str">
        <f t="shared" si="149"/>
        <v/>
      </c>
      <c r="P1545" s="16"/>
    </row>
    <row r="1546" spans="1:16">
      <c r="A1546" s="3"/>
      <c r="B1546" s="6"/>
      <c r="G1546" s="1">
        <v>27104</v>
      </c>
      <c r="H1546" s="15" t="str">
        <f t="shared" si="147"/>
        <v/>
      </c>
      <c r="I1546" s="1" t="str">
        <f t="shared" si="148"/>
        <v/>
      </c>
      <c r="J1546" s="8" t="str">
        <f t="shared" si="145"/>
        <v/>
      </c>
      <c r="K1546" s="8" t="str">
        <f>IF(A1546="","",IF(IF(O1546=O1545,IF(K1545=$R$17,$R$17,IF(AND(O1546="BUY",I1546&gt;I1545),K1545+$R$16,IF(AND(O1546="BUY",I1546&lt;=I1545),K1545,IF(AND(O1546="SELL",I1546&lt;I1545),K1545+$R$16,IF(AND(O1546="SELL",I1546&gt;=I1545),K1545,””))))),$R$16)&gt;$R$17,$R$17,IF(O1546=O1545,IF(K1545=$R$17,$R$17,IF(AND(O1546="BUY",I1546&gt;I1545),K1545+$R$16,IF(AND(O1546="BUY",I1546&lt;=I1545),K1545,IF(AND(O1546="SELL",I1546&lt;I1545),K1545+$R$16,IF(AND(O1546="SELL",I1546&gt;=I1545),K1545,””))))),$R$16)))</f>
        <v/>
      </c>
      <c r="L1546" s="8" t="str">
        <f t="shared" si="146"/>
        <v/>
      </c>
      <c r="M1546" s="15"/>
      <c r="N1546" s="15" t="str">
        <f t="shared" si="144"/>
        <v/>
      </c>
      <c r="O1546" s="11" t="str">
        <f t="shared" si="149"/>
        <v/>
      </c>
      <c r="P1546" s="16"/>
    </row>
    <row r="1547" spans="1:16">
      <c r="A1547" s="3"/>
      <c r="B1547" s="6"/>
      <c r="G1547" s="1">
        <v>22059</v>
      </c>
      <c r="H1547" s="15" t="str">
        <f t="shared" si="147"/>
        <v/>
      </c>
      <c r="I1547" s="1" t="str">
        <f t="shared" si="148"/>
        <v/>
      </c>
      <c r="J1547" s="8" t="str">
        <f t="shared" si="145"/>
        <v/>
      </c>
      <c r="K1547" s="8" t="str">
        <f>IF(A1547="","",IF(IF(O1547=O1546,IF(K1546=$R$17,$R$17,IF(AND(O1547="BUY",I1547&gt;I1546),K1546+$R$16,IF(AND(O1547="BUY",I1547&lt;=I1546),K1546,IF(AND(O1547="SELL",I1547&lt;I1546),K1546+$R$16,IF(AND(O1547="SELL",I1547&gt;=I1546),K1546,””))))),$R$16)&gt;$R$17,$R$17,IF(O1547=O1546,IF(K1546=$R$17,$R$17,IF(AND(O1547="BUY",I1547&gt;I1546),K1546+$R$16,IF(AND(O1547="BUY",I1547&lt;=I1546),K1546,IF(AND(O1547="SELL",I1547&lt;I1546),K1546+$R$16,IF(AND(O1547="SELL",I1547&gt;=I1546),K1546,””))))),$R$16)))</f>
        <v/>
      </c>
      <c r="L1547" s="8" t="str">
        <f t="shared" si="146"/>
        <v/>
      </c>
      <c r="M1547" s="15"/>
      <c r="N1547" s="15" t="str">
        <f t="shared" si="144"/>
        <v/>
      </c>
      <c r="O1547" s="11" t="str">
        <f t="shared" si="149"/>
        <v/>
      </c>
      <c r="P1547" s="16"/>
    </row>
    <row r="1548" spans="1:16">
      <c r="A1548" s="3"/>
      <c r="B1548" s="6"/>
      <c r="G1548" s="1">
        <v>67632</v>
      </c>
      <c r="H1548" s="15" t="str">
        <f t="shared" si="147"/>
        <v/>
      </c>
      <c r="I1548" s="1" t="str">
        <f t="shared" si="148"/>
        <v/>
      </c>
      <c r="J1548" s="8" t="str">
        <f t="shared" si="145"/>
        <v/>
      </c>
      <c r="K1548" s="8" t="str">
        <f>IF(A1548="","",IF(IF(O1548=O1547,IF(K1547=$R$17,$R$17,IF(AND(O1548="BUY",I1548&gt;I1547),K1547+$R$16,IF(AND(O1548="BUY",I1548&lt;=I1547),K1547,IF(AND(O1548="SELL",I1548&lt;I1547),K1547+$R$16,IF(AND(O1548="SELL",I1548&gt;=I1547),K1547,””))))),$R$16)&gt;$R$17,$R$17,IF(O1548=O1547,IF(K1547=$R$17,$R$17,IF(AND(O1548="BUY",I1548&gt;I1547),K1547+$R$16,IF(AND(O1548="BUY",I1548&lt;=I1547),K1547,IF(AND(O1548="SELL",I1548&lt;I1547),K1547+$R$16,IF(AND(O1548="SELL",I1548&gt;=I1547),K1547,””))))),$R$16)))</f>
        <v/>
      </c>
      <c r="L1548" s="8" t="str">
        <f t="shared" si="146"/>
        <v/>
      </c>
      <c r="M1548" s="15"/>
      <c r="N1548" s="15" t="str">
        <f t="shared" si="144"/>
        <v/>
      </c>
      <c r="O1548" s="11" t="str">
        <f t="shared" si="149"/>
        <v/>
      </c>
      <c r="P1548" s="16"/>
    </row>
    <row r="1549" spans="1:16">
      <c r="A1549" s="3"/>
      <c r="B1549" s="6"/>
      <c r="G1549" s="1">
        <v>62536</v>
      </c>
      <c r="H1549" s="15" t="str">
        <f t="shared" si="147"/>
        <v/>
      </c>
      <c r="I1549" s="1" t="str">
        <f t="shared" si="148"/>
        <v/>
      </c>
      <c r="J1549" s="8" t="str">
        <f t="shared" si="145"/>
        <v/>
      </c>
      <c r="K1549" s="8" t="str">
        <f>IF(A1549="","",IF(IF(O1549=O1548,IF(K1548=$R$17,$R$17,IF(AND(O1549="BUY",I1549&gt;I1548),K1548+$R$16,IF(AND(O1549="BUY",I1549&lt;=I1548),K1548,IF(AND(O1549="SELL",I1549&lt;I1548),K1548+$R$16,IF(AND(O1549="SELL",I1549&gt;=I1548),K1548,””))))),$R$16)&gt;$R$17,$R$17,IF(O1549=O1548,IF(K1548=$R$17,$R$17,IF(AND(O1549="BUY",I1549&gt;I1548),K1548+$R$16,IF(AND(O1549="BUY",I1549&lt;=I1548),K1548,IF(AND(O1549="SELL",I1549&lt;I1548),K1548+$R$16,IF(AND(O1549="SELL",I1549&gt;=I1548),K1548,””))))),$R$16)))</f>
        <v/>
      </c>
      <c r="L1549" s="8" t="str">
        <f t="shared" si="146"/>
        <v/>
      </c>
      <c r="M1549" s="15"/>
      <c r="N1549" s="15" t="str">
        <f t="shared" si="144"/>
        <v/>
      </c>
      <c r="O1549" s="11" t="str">
        <f t="shared" si="149"/>
        <v/>
      </c>
      <c r="P1549" s="16"/>
    </row>
    <row r="1550" spans="1:16">
      <c r="A1550" s="3"/>
      <c r="B1550" s="6"/>
      <c r="G1550" s="1">
        <v>56159</v>
      </c>
      <c r="H1550" s="15" t="str">
        <f t="shared" si="147"/>
        <v/>
      </c>
      <c r="I1550" s="1" t="str">
        <f t="shared" si="148"/>
        <v/>
      </c>
      <c r="J1550" s="8" t="str">
        <f t="shared" si="145"/>
        <v/>
      </c>
      <c r="K1550" s="8" t="str">
        <f>IF(A1550="","",IF(IF(O1550=O1549,IF(K1549=$R$17,$R$17,IF(AND(O1550="BUY",I1550&gt;I1549),K1549+$R$16,IF(AND(O1550="BUY",I1550&lt;=I1549),K1549,IF(AND(O1550="SELL",I1550&lt;I1549),K1549+$R$16,IF(AND(O1550="SELL",I1550&gt;=I1549),K1549,””))))),$R$16)&gt;$R$17,$R$17,IF(O1550=O1549,IF(K1549=$R$17,$R$17,IF(AND(O1550="BUY",I1550&gt;I1549),K1549+$R$16,IF(AND(O1550="BUY",I1550&lt;=I1549),K1549,IF(AND(O1550="SELL",I1550&lt;I1549),K1549+$R$16,IF(AND(O1550="SELL",I1550&gt;=I1549),K1549,””))))),$R$16)))</f>
        <v/>
      </c>
      <c r="L1550" s="8" t="str">
        <f t="shared" si="146"/>
        <v/>
      </c>
      <c r="M1550" s="15"/>
      <c r="N1550" s="15" t="str">
        <f t="shared" si="144"/>
        <v/>
      </c>
      <c r="O1550" s="11" t="str">
        <f t="shared" si="149"/>
        <v/>
      </c>
      <c r="P1550" s="16"/>
    </row>
    <row r="1551" spans="1:16">
      <c r="A1551" s="3"/>
      <c r="B1551" s="6"/>
      <c r="G1551" s="1">
        <v>24893</v>
      </c>
      <c r="H1551" s="15" t="str">
        <f t="shared" si="147"/>
        <v/>
      </c>
      <c r="I1551" s="1" t="str">
        <f t="shared" si="148"/>
        <v/>
      </c>
      <c r="J1551" s="8" t="str">
        <f t="shared" si="145"/>
        <v/>
      </c>
      <c r="K1551" s="8" t="str">
        <f>IF(A1551="","",IF(IF(O1551=O1550,IF(K1550=$R$17,$R$17,IF(AND(O1551="BUY",I1551&gt;I1550),K1550+$R$16,IF(AND(O1551="BUY",I1551&lt;=I1550),K1550,IF(AND(O1551="SELL",I1551&lt;I1550),K1550+$R$16,IF(AND(O1551="SELL",I1551&gt;=I1550),K1550,””))))),$R$16)&gt;$R$17,$R$17,IF(O1551=O1550,IF(K1550=$R$17,$R$17,IF(AND(O1551="BUY",I1551&gt;I1550),K1550+$R$16,IF(AND(O1551="BUY",I1551&lt;=I1550),K1550,IF(AND(O1551="SELL",I1551&lt;I1550),K1550+$R$16,IF(AND(O1551="SELL",I1551&gt;=I1550),K1550,””))))),$R$16)))</f>
        <v/>
      </c>
      <c r="L1551" s="8" t="str">
        <f t="shared" si="146"/>
        <v/>
      </c>
      <c r="M1551" s="15"/>
      <c r="N1551" s="15" t="str">
        <f t="shared" si="144"/>
        <v/>
      </c>
      <c r="O1551" s="11" t="str">
        <f t="shared" si="149"/>
        <v/>
      </c>
      <c r="P1551" s="16"/>
    </row>
    <row r="1552" spans="1:16">
      <c r="A1552" s="3"/>
      <c r="B1552" s="6"/>
      <c r="G1552" s="1">
        <v>38801</v>
      </c>
      <c r="H1552" s="15" t="str">
        <f t="shared" si="147"/>
        <v/>
      </c>
      <c r="I1552" s="1" t="str">
        <f t="shared" si="148"/>
        <v/>
      </c>
      <c r="J1552" s="8" t="str">
        <f t="shared" si="145"/>
        <v/>
      </c>
      <c r="K1552" s="8" t="str">
        <f>IF(A1552="","",IF(IF(O1552=O1551,IF(K1551=$R$17,$R$17,IF(AND(O1552="BUY",I1552&gt;I1551),K1551+$R$16,IF(AND(O1552="BUY",I1552&lt;=I1551),K1551,IF(AND(O1552="SELL",I1552&lt;I1551),K1551+$R$16,IF(AND(O1552="SELL",I1552&gt;=I1551),K1551,””))))),$R$16)&gt;$R$17,$R$17,IF(O1552=O1551,IF(K1551=$R$17,$R$17,IF(AND(O1552="BUY",I1552&gt;I1551),K1551+$R$16,IF(AND(O1552="BUY",I1552&lt;=I1551),K1551,IF(AND(O1552="SELL",I1552&lt;I1551),K1551+$R$16,IF(AND(O1552="SELL",I1552&gt;=I1551),K1551,””))))),$R$16)))</f>
        <v/>
      </c>
      <c r="L1552" s="8" t="str">
        <f t="shared" si="146"/>
        <v/>
      </c>
      <c r="M1552" s="15"/>
      <c r="N1552" s="15" t="str">
        <f t="shared" si="144"/>
        <v/>
      </c>
      <c r="O1552" s="11" t="str">
        <f t="shared" si="149"/>
        <v/>
      </c>
      <c r="P1552" s="16"/>
    </row>
    <row r="1553" spans="1:16">
      <c r="A1553" s="3"/>
      <c r="B1553" s="6"/>
      <c r="G1553" s="1">
        <v>30122</v>
      </c>
      <c r="H1553" s="15" t="str">
        <f t="shared" si="147"/>
        <v/>
      </c>
      <c r="I1553" s="1" t="str">
        <f t="shared" si="148"/>
        <v/>
      </c>
      <c r="J1553" s="8" t="str">
        <f t="shared" si="145"/>
        <v/>
      </c>
      <c r="K1553" s="8" t="str">
        <f>IF(A1553="","",IF(IF(O1553=O1552,IF(K1552=$R$17,$R$17,IF(AND(O1553="BUY",I1553&gt;I1552),K1552+$R$16,IF(AND(O1553="BUY",I1553&lt;=I1552),K1552,IF(AND(O1553="SELL",I1553&lt;I1552),K1552+$R$16,IF(AND(O1553="SELL",I1553&gt;=I1552),K1552,””))))),$R$16)&gt;$R$17,$R$17,IF(O1553=O1552,IF(K1552=$R$17,$R$17,IF(AND(O1553="BUY",I1553&gt;I1552),K1552+$R$16,IF(AND(O1553="BUY",I1553&lt;=I1552),K1552,IF(AND(O1553="SELL",I1553&lt;I1552),K1552+$R$16,IF(AND(O1553="SELL",I1553&gt;=I1552),K1552,””))))),$R$16)))</f>
        <v/>
      </c>
      <c r="L1553" s="8" t="str">
        <f t="shared" si="146"/>
        <v/>
      </c>
      <c r="M1553" s="15"/>
      <c r="N1553" s="15" t="str">
        <f t="shared" si="144"/>
        <v/>
      </c>
      <c r="O1553" s="11" t="str">
        <f t="shared" si="149"/>
        <v/>
      </c>
      <c r="P1553" s="16"/>
    </row>
    <row r="1554" spans="1:16">
      <c r="A1554" s="3"/>
      <c r="B1554" s="6"/>
      <c r="G1554" s="1">
        <v>21133</v>
      </c>
      <c r="H1554" s="15" t="str">
        <f t="shared" si="147"/>
        <v/>
      </c>
      <c r="I1554" s="1" t="str">
        <f t="shared" si="148"/>
        <v/>
      </c>
      <c r="J1554" s="8" t="str">
        <f t="shared" si="145"/>
        <v/>
      </c>
      <c r="K1554" s="8" t="str">
        <f>IF(A1554="","",IF(IF(O1554=O1553,IF(K1553=$R$17,$R$17,IF(AND(O1554="BUY",I1554&gt;I1553),K1553+$R$16,IF(AND(O1554="BUY",I1554&lt;=I1553),K1553,IF(AND(O1554="SELL",I1554&lt;I1553),K1553+$R$16,IF(AND(O1554="SELL",I1554&gt;=I1553),K1553,””))))),$R$16)&gt;$R$17,$R$17,IF(O1554=O1553,IF(K1553=$R$17,$R$17,IF(AND(O1554="BUY",I1554&gt;I1553),K1553+$R$16,IF(AND(O1554="BUY",I1554&lt;=I1553),K1553,IF(AND(O1554="SELL",I1554&lt;I1553),K1553+$R$16,IF(AND(O1554="SELL",I1554&gt;=I1553),K1553,””))))),$R$16)))</f>
        <v/>
      </c>
      <c r="L1554" s="8" t="str">
        <f t="shared" si="146"/>
        <v/>
      </c>
      <c r="M1554" s="15"/>
      <c r="N1554" s="15" t="str">
        <f t="shared" si="144"/>
        <v/>
      </c>
      <c r="O1554" s="11" t="str">
        <f t="shared" si="149"/>
        <v/>
      </c>
      <c r="P1554" s="16"/>
    </row>
    <row r="1555" spans="1:16">
      <c r="A1555" s="3"/>
      <c r="B1555" s="6"/>
      <c r="G1555" s="1">
        <v>13671</v>
      </c>
      <c r="H1555" s="15" t="str">
        <f t="shared" si="147"/>
        <v/>
      </c>
      <c r="I1555" s="1" t="str">
        <f t="shared" si="148"/>
        <v/>
      </c>
      <c r="J1555" s="8" t="str">
        <f t="shared" si="145"/>
        <v/>
      </c>
      <c r="K1555" s="8" t="str">
        <f>IF(A1555="","",IF(IF(O1555=O1554,IF(K1554=$R$17,$R$17,IF(AND(O1555="BUY",I1555&gt;I1554),K1554+$R$16,IF(AND(O1555="BUY",I1555&lt;=I1554),K1554,IF(AND(O1555="SELL",I1555&lt;I1554),K1554+$R$16,IF(AND(O1555="SELL",I1555&gt;=I1554),K1554,””))))),$R$16)&gt;$R$17,$R$17,IF(O1555=O1554,IF(K1554=$R$17,$R$17,IF(AND(O1555="BUY",I1555&gt;I1554),K1554+$R$16,IF(AND(O1555="BUY",I1555&lt;=I1554),K1554,IF(AND(O1555="SELL",I1555&lt;I1554),K1554+$R$16,IF(AND(O1555="SELL",I1555&gt;=I1554),K1554,””))))),$R$16)))</f>
        <v/>
      </c>
      <c r="L1555" s="8" t="str">
        <f t="shared" si="146"/>
        <v/>
      </c>
      <c r="M1555" s="15"/>
      <c r="N1555" s="15" t="str">
        <f t="shared" si="144"/>
        <v/>
      </c>
      <c r="O1555" s="11" t="str">
        <f t="shared" si="149"/>
        <v/>
      </c>
      <c r="P1555" s="16"/>
    </row>
    <row r="1556" spans="1:16">
      <c r="A1556" s="3"/>
      <c r="B1556" s="6"/>
      <c r="G1556" s="1">
        <v>48688</v>
      </c>
      <c r="H1556" s="15" t="str">
        <f t="shared" si="147"/>
        <v/>
      </c>
      <c r="I1556" s="1" t="str">
        <f t="shared" si="148"/>
        <v/>
      </c>
      <c r="J1556" s="8" t="str">
        <f t="shared" si="145"/>
        <v/>
      </c>
      <c r="K1556" s="8" t="str">
        <f>IF(A1556="","",IF(IF(O1556=O1555,IF(K1555=$R$17,$R$17,IF(AND(O1556="BUY",I1556&gt;I1555),K1555+$R$16,IF(AND(O1556="BUY",I1556&lt;=I1555),K1555,IF(AND(O1556="SELL",I1556&lt;I1555),K1555+$R$16,IF(AND(O1556="SELL",I1556&gt;=I1555),K1555,””))))),$R$16)&gt;$R$17,$R$17,IF(O1556=O1555,IF(K1555=$R$17,$R$17,IF(AND(O1556="BUY",I1556&gt;I1555),K1555+$R$16,IF(AND(O1556="BUY",I1556&lt;=I1555),K1555,IF(AND(O1556="SELL",I1556&lt;I1555),K1555+$R$16,IF(AND(O1556="SELL",I1556&gt;=I1555),K1555,””))))),$R$16)))</f>
        <v/>
      </c>
      <c r="L1556" s="8" t="str">
        <f t="shared" si="146"/>
        <v/>
      </c>
      <c r="M1556" s="15"/>
      <c r="N1556" s="15" t="str">
        <f t="shared" si="144"/>
        <v/>
      </c>
      <c r="O1556" s="11" t="str">
        <f t="shared" si="149"/>
        <v/>
      </c>
      <c r="P1556" s="16"/>
    </row>
    <row r="1557" spans="1:16">
      <c r="A1557" s="3"/>
      <c r="B1557" s="6"/>
      <c r="G1557" s="1">
        <v>31008</v>
      </c>
      <c r="H1557" s="15" t="str">
        <f t="shared" si="147"/>
        <v/>
      </c>
      <c r="I1557" s="1" t="str">
        <f t="shared" si="148"/>
        <v/>
      </c>
      <c r="J1557" s="8" t="str">
        <f t="shared" si="145"/>
        <v/>
      </c>
      <c r="K1557" s="8" t="str">
        <f>IF(A1557="","",IF(IF(O1557=O1556,IF(K1556=$R$17,$R$17,IF(AND(O1557="BUY",I1557&gt;I1556),K1556+$R$16,IF(AND(O1557="BUY",I1557&lt;=I1556),K1556,IF(AND(O1557="SELL",I1557&lt;I1556),K1556+$R$16,IF(AND(O1557="SELL",I1557&gt;=I1556),K1556,””))))),$R$16)&gt;$R$17,$R$17,IF(O1557=O1556,IF(K1556=$R$17,$R$17,IF(AND(O1557="BUY",I1557&gt;I1556),K1556+$R$16,IF(AND(O1557="BUY",I1557&lt;=I1556),K1556,IF(AND(O1557="SELL",I1557&lt;I1556),K1556+$R$16,IF(AND(O1557="SELL",I1557&gt;=I1556),K1556,””))))),$R$16)))</f>
        <v/>
      </c>
      <c r="L1557" s="8" t="str">
        <f t="shared" si="146"/>
        <v/>
      </c>
      <c r="M1557" s="15"/>
      <c r="N1557" s="15" t="str">
        <f t="shared" si="144"/>
        <v/>
      </c>
      <c r="O1557" s="11" t="str">
        <f t="shared" si="149"/>
        <v/>
      </c>
      <c r="P1557" s="16"/>
    </row>
    <row r="1558" spans="1:16">
      <c r="A1558" s="3"/>
      <c r="B1558" s="6"/>
      <c r="G1558" s="1">
        <v>11412</v>
      </c>
      <c r="H1558" s="15" t="str">
        <f t="shared" si="147"/>
        <v/>
      </c>
      <c r="I1558" s="1" t="str">
        <f t="shared" si="148"/>
        <v/>
      </c>
      <c r="J1558" s="8" t="str">
        <f t="shared" si="145"/>
        <v/>
      </c>
      <c r="K1558" s="8" t="str">
        <f>IF(A1558="","",IF(IF(O1558=O1557,IF(K1557=$R$17,$R$17,IF(AND(O1558="BUY",I1558&gt;I1557),K1557+$R$16,IF(AND(O1558="BUY",I1558&lt;=I1557),K1557,IF(AND(O1558="SELL",I1558&lt;I1557),K1557+$R$16,IF(AND(O1558="SELL",I1558&gt;=I1557),K1557,””))))),$R$16)&gt;$R$17,$R$17,IF(O1558=O1557,IF(K1557=$R$17,$R$17,IF(AND(O1558="BUY",I1558&gt;I1557),K1557+$R$16,IF(AND(O1558="BUY",I1558&lt;=I1557),K1557,IF(AND(O1558="SELL",I1558&lt;I1557),K1557+$R$16,IF(AND(O1558="SELL",I1558&gt;=I1557),K1557,””))))),$R$16)))</f>
        <v/>
      </c>
      <c r="L1558" s="8" t="str">
        <f t="shared" si="146"/>
        <v/>
      </c>
      <c r="M1558" s="15"/>
      <c r="N1558" s="15" t="str">
        <f t="shared" si="144"/>
        <v/>
      </c>
      <c r="O1558" s="11" t="str">
        <f t="shared" si="149"/>
        <v/>
      </c>
      <c r="P1558" s="16"/>
    </row>
    <row r="1559" spans="1:16">
      <c r="A1559" s="3"/>
      <c r="B1559" s="6"/>
      <c r="G1559" s="1">
        <v>32890</v>
      </c>
      <c r="H1559" s="15" t="str">
        <f t="shared" si="147"/>
        <v/>
      </c>
      <c r="I1559" s="1" t="str">
        <f t="shared" si="148"/>
        <v/>
      </c>
      <c r="J1559" s="8" t="str">
        <f t="shared" si="145"/>
        <v/>
      </c>
      <c r="K1559" s="8" t="str">
        <f>IF(A1559="","",IF(IF(O1559=O1558,IF(K1558=$R$17,$R$17,IF(AND(O1559="BUY",I1559&gt;I1558),K1558+$R$16,IF(AND(O1559="BUY",I1559&lt;=I1558),K1558,IF(AND(O1559="SELL",I1559&lt;I1558),K1558+$R$16,IF(AND(O1559="SELL",I1559&gt;=I1558),K1558,””))))),$R$16)&gt;$R$17,$R$17,IF(O1559=O1558,IF(K1558=$R$17,$R$17,IF(AND(O1559="BUY",I1559&gt;I1558),K1558+$R$16,IF(AND(O1559="BUY",I1559&lt;=I1558),K1558,IF(AND(O1559="SELL",I1559&lt;I1558),K1558+$R$16,IF(AND(O1559="SELL",I1559&gt;=I1558),K1558,””))))),$R$16)))</f>
        <v/>
      </c>
      <c r="L1559" s="8" t="str">
        <f t="shared" si="146"/>
        <v/>
      </c>
      <c r="M1559" s="15"/>
      <c r="N1559" s="15" t="str">
        <f t="shared" si="144"/>
        <v/>
      </c>
      <c r="O1559" s="11" t="str">
        <f t="shared" si="149"/>
        <v/>
      </c>
      <c r="P1559" s="16"/>
    </row>
    <row r="1560" spans="1:16">
      <c r="A1560" s="3"/>
      <c r="B1560" s="6"/>
      <c r="G1560" s="1">
        <v>18064</v>
      </c>
      <c r="H1560" s="15" t="str">
        <f t="shared" si="147"/>
        <v/>
      </c>
      <c r="I1560" s="1" t="str">
        <f t="shared" si="148"/>
        <v/>
      </c>
      <c r="J1560" s="8" t="str">
        <f t="shared" si="145"/>
        <v/>
      </c>
      <c r="K1560" s="8" t="str">
        <f>IF(A1560="","",IF(IF(O1560=O1559,IF(K1559=$R$17,$R$17,IF(AND(O1560="BUY",I1560&gt;I1559),K1559+$R$16,IF(AND(O1560="BUY",I1560&lt;=I1559),K1559,IF(AND(O1560="SELL",I1560&lt;I1559),K1559+$R$16,IF(AND(O1560="SELL",I1560&gt;=I1559),K1559,””))))),$R$16)&gt;$R$17,$R$17,IF(O1560=O1559,IF(K1559=$R$17,$R$17,IF(AND(O1560="BUY",I1560&gt;I1559),K1559+$R$16,IF(AND(O1560="BUY",I1560&lt;=I1559),K1559,IF(AND(O1560="SELL",I1560&lt;I1559),K1559+$R$16,IF(AND(O1560="SELL",I1560&gt;=I1559),K1559,””))))),$R$16)))</f>
        <v/>
      </c>
      <c r="L1560" s="8" t="str">
        <f t="shared" si="146"/>
        <v/>
      </c>
      <c r="M1560" s="15"/>
      <c r="N1560" s="15" t="str">
        <f t="shared" si="144"/>
        <v/>
      </c>
      <c r="O1560" s="11" t="str">
        <f t="shared" si="149"/>
        <v/>
      </c>
      <c r="P1560" s="16"/>
    </row>
    <row r="1561" spans="1:16">
      <c r="A1561" s="3"/>
      <c r="B1561" s="6"/>
      <c r="G1561" s="1">
        <v>23692</v>
      </c>
      <c r="H1561" s="15" t="str">
        <f t="shared" si="147"/>
        <v/>
      </c>
      <c r="I1561" s="1" t="str">
        <f t="shared" si="148"/>
        <v/>
      </c>
      <c r="J1561" s="8" t="str">
        <f t="shared" si="145"/>
        <v/>
      </c>
      <c r="K1561" s="8" t="str">
        <f>IF(A1561="","",IF(IF(O1561=O1560,IF(K1560=$R$17,$R$17,IF(AND(O1561="BUY",I1561&gt;I1560),K1560+$R$16,IF(AND(O1561="BUY",I1561&lt;=I1560),K1560,IF(AND(O1561="SELL",I1561&lt;I1560),K1560+$R$16,IF(AND(O1561="SELL",I1561&gt;=I1560),K1560,””))))),$R$16)&gt;$R$17,$R$17,IF(O1561=O1560,IF(K1560=$R$17,$R$17,IF(AND(O1561="BUY",I1561&gt;I1560),K1560+$R$16,IF(AND(O1561="BUY",I1561&lt;=I1560),K1560,IF(AND(O1561="SELL",I1561&lt;I1560),K1560+$R$16,IF(AND(O1561="SELL",I1561&gt;=I1560),K1560,””))))),$R$16)))</f>
        <v/>
      </c>
      <c r="L1561" s="8" t="str">
        <f t="shared" si="146"/>
        <v/>
      </c>
      <c r="M1561" s="15"/>
      <c r="N1561" s="15" t="str">
        <f t="shared" si="144"/>
        <v/>
      </c>
      <c r="O1561" s="11" t="str">
        <f t="shared" si="149"/>
        <v/>
      </c>
      <c r="P1561" s="16"/>
    </row>
    <row r="1562" spans="1:16">
      <c r="A1562" s="3"/>
      <c r="B1562" s="6"/>
      <c r="G1562" s="1">
        <v>14757</v>
      </c>
      <c r="H1562" s="15" t="str">
        <f t="shared" si="147"/>
        <v/>
      </c>
      <c r="I1562" s="1" t="str">
        <f t="shared" si="148"/>
        <v/>
      </c>
      <c r="J1562" s="8" t="str">
        <f t="shared" si="145"/>
        <v/>
      </c>
      <c r="K1562" s="8" t="str">
        <f>IF(A1562="","",IF(IF(O1562=O1561,IF(K1561=$R$17,$R$17,IF(AND(O1562="BUY",I1562&gt;I1561),K1561+$R$16,IF(AND(O1562="BUY",I1562&lt;=I1561),K1561,IF(AND(O1562="SELL",I1562&lt;I1561),K1561+$R$16,IF(AND(O1562="SELL",I1562&gt;=I1561),K1561,””))))),$R$16)&gt;$R$17,$R$17,IF(O1562=O1561,IF(K1561=$R$17,$R$17,IF(AND(O1562="BUY",I1562&gt;I1561),K1561+$R$16,IF(AND(O1562="BUY",I1562&lt;=I1561),K1561,IF(AND(O1562="SELL",I1562&lt;I1561),K1561+$R$16,IF(AND(O1562="SELL",I1562&gt;=I1561),K1561,””))))),$R$16)))</f>
        <v/>
      </c>
      <c r="L1562" s="8" t="str">
        <f t="shared" si="146"/>
        <v/>
      </c>
      <c r="M1562" s="15"/>
      <c r="N1562" s="15" t="str">
        <f t="shared" si="144"/>
        <v/>
      </c>
      <c r="O1562" s="11" t="str">
        <f t="shared" si="149"/>
        <v/>
      </c>
      <c r="P1562" s="16"/>
    </row>
    <row r="1563" spans="1:16">
      <c r="A1563" s="3"/>
      <c r="B1563" s="6"/>
      <c r="G1563" s="1">
        <v>11171</v>
      </c>
      <c r="H1563" s="15" t="str">
        <f t="shared" si="147"/>
        <v/>
      </c>
      <c r="I1563" s="1" t="str">
        <f t="shared" si="148"/>
        <v/>
      </c>
      <c r="J1563" s="8" t="str">
        <f t="shared" si="145"/>
        <v/>
      </c>
      <c r="K1563" s="8" t="str">
        <f>IF(A1563="","",IF(IF(O1563=O1562,IF(K1562=$R$17,$R$17,IF(AND(O1563="BUY",I1563&gt;I1562),K1562+$R$16,IF(AND(O1563="BUY",I1563&lt;=I1562),K1562,IF(AND(O1563="SELL",I1563&lt;I1562),K1562+$R$16,IF(AND(O1563="SELL",I1563&gt;=I1562),K1562,””))))),$R$16)&gt;$R$17,$R$17,IF(O1563=O1562,IF(K1562=$R$17,$R$17,IF(AND(O1563="BUY",I1563&gt;I1562),K1562+$R$16,IF(AND(O1563="BUY",I1563&lt;=I1562),K1562,IF(AND(O1563="SELL",I1563&lt;I1562),K1562+$R$16,IF(AND(O1563="SELL",I1563&gt;=I1562),K1562,””))))),$R$16)))</f>
        <v/>
      </c>
      <c r="L1563" s="8" t="str">
        <f t="shared" si="146"/>
        <v/>
      </c>
      <c r="M1563" s="15"/>
      <c r="N1563" s="15" t="str">
        <f t="shared" si="144"/>
        <v/>
      </c>
      <c r="O1563" s="11" t="str">
        <f t="shared" si="149"/>
        <v/>
      </c>
      <c r="P1563" s="16"/>
    </row>
    <row r="1564" spans="1:16">
      <c r="A1564" s="3"/>
      <c r="B1564" s="6"/>
      <c r="G1564" s="1">
        <v>10516</v>
      </c>
      <c r="H1564" s="15" t="str">
        <f t="shared" si="147"/>
        <v/>
      </c>
      <c r="I1564" s="1" t="str">
        <f t="shared" si="148"/>
        <v/>
      </c>
      <c r="J1564" s="8" t="str">
        <f t="shared" si="145"/>
        <v/>
      </c>
      <c r="K1564" s="8" t="str">
        <f>IF(A1564="","",IF(IF(O1564=O1563,IF(K1563=$R$17,$R$17,IF(AND(O1564="BUY",I1564&gt;I1563),K1563+$R$16,IF(AND(O1564="BUY",I1564&lt;=I1563),K1563,IF(AND(O1564="SELL",I1564&lt;I1563),K1563+$R$16,IF(AND(O1564="SELL",I1564&gt;=I1563),K1563,””))))),$R$16)&gt;$R$17,$R$17,IF(O1564=O1563,IF(K1563=$R$17,$R$17,IF(AND(O1564="BUY",I1564&gt;I1563),K1563+$R$16,IF(AND(O1564="BUY",I1564&lt;=I1563),K1563,IF(AND(O1564="SELL",I1564&lt;I1563),K1563+$R$16,IF(AND(O1564="SELL",I1564&gt;=I1563),K1563,””))))),$R$16)))</f>
        <v/>
      </c>
      <c r="L1564" s="8" t="str">
        <f t="shared" si="146"/>
        <v/>
      </c>
      <c r="M1564" s="15"/>
      <c r="N1564" s="15" t="str">
        <f t="shared" si="144"/>
        <v/>
      </c>
      <c r="O1564" s="11" t="str">
        <f t="shared" si="149"/>
        <v/>
      </c>
      <c r="P1564" s="16"/>
    </row>
    <row r="1565" spans="1:16">
      <c r="A1565" s="3"/>
      <c r="B1565" s="6"/>
      <c r="G1565" s="1">
        <v>12264</v>
      </c>
      <c r="H1565" s="15" t="str">
        <f t="shared" si="147"/>
        <v/>
      </c>
      <c r="I1565" s="1" t="str">
        <f t="shared" si="148"/>
        <v/>
      </c>
      <c r="J1565" s="8" t="str">
        <f t="shared" si="145"/>
        <v/>
      </c>
      <c r="K1565" s="8" t="str">
        <f>IF(A1565="","",IF(IF(O1565=O1564,IF(K1564=$R$17,$R$17,IF(AND(O1565="BUY",I1565&gt;I1564),K1564+$R$16,IF(AND(O1565="BUY",I1565&lt;=I1564),K1564,IF(AND(O1565="SELL",I1565&lt;I1564),K1564+$R$16,IF(AND(O1565="SELL",I1565&gt;=I1564),K1564,””))))),$R$16)&gt;$R$17,$R$17,IF(O1565=O1564,IF(K1564=$R$17,$R$17,IF(AND(O1565="BUY",I1565&gt;I1564),K1564+$R$16,IF(AND(O1565="BUY",I1565&lt;=I1564),K1564,IF(AND(O1565="SELL",I1565&lt;I1564),K1564+$R$16,IF(AND(O1565="SELL",I1565&gt;=I1564),K1564,””))))),$R$16)))</f>
        <v/>
      </c>
      <c r="L1565" s="8" t="str">
        <f t="shared" si="146"/>
        <v/>
      </c>
      <c r="M1565" s="15"/>
      <c r="N1565" s="15" t="str">
        <f t="shared" si="144"/>
        <v/>
      </c>
      <c r="O1565" s="11" t="str">
        <f t="shared" si="149"/>
        <v/>
      </c>
      <c r="P1565" s="16"/>
    </row>
    <row r="1566" spans="1:16">
      <c r="A1566" s="3"/>
      <c r="B1566" s="6"/>
      <c r="G1566" s="1">
        <v>19785</v>
      </c>
      <c r="H1566" s="15" t="str">
        <f t="shared" si="147"/>
        <v/>
      </c>
      <c r="I1566" s="1" t="str">
        <f t="shared" si="148"/>
        <v/>
      </c>
      <c r="J1566" s="8" t="str">
        <f t="shared" si="145"/>
        <v/>
      </c>
      <c r="K1566" s="8" t="str">
        <f>IF(A1566="","",IF(IF(O1566=O1565,IF(K1565=$R$17,$R$17,IF(AND(O1566="BUY",I1566&gt;I1565),K1565+$R$16,IF(AND(O1566="BUY",I1566&lt;=I1565),K1565,IF(AND(O1566="SELL",I1566&lt;I1565),K1565+$R$16,IF(AND(O1566="SELL",I1566&gt;=I1565),K1565,””))))),$R$16)&gt;$R$17,$R$17,IF(O1566=O1565,IF(K1565=$R$17,$R$17,IF(AND(O1566="BUY",I1566&gt;I1565),K1565+$R$16,IF(AND(O1566="BUY",I1566&lt;=I1565),K1565,IF(AND(O1566="SELL",I1566&lt;I1565),K1565+$R$16,IF(AND(O1566="SELL",I1566&gt;=I1565),K1565,””))))),$R$16)))</f>
        <v/>
      </c>
      <c r="L1566" s="8" t="str">
        <f t="shared" si="146"/>
        <v/>
      </c>
      <c r="M1566" s="15"/>
      <c r="N1566" s="15" t="str">
        <f t="shared" si="144"/>
        <v/>
      </c>
      <c r="O1566" s="11" t="str">
        <f t="shared" si="149"/>
        <v/>
      </c>
      <c r="P1566" s="16"/>
    </row>
    <row r="1567" spans="1:16">
      <c r="A1567" s="3"/>
      <c r="B1567" s="6"/>
      <c r="G1567" s="1">
        <v>10019</v>
      </c>
      <c r="H1567" s="15" t="str">
        <f t="shared" si="147"/>
        <v/>
      </c>
      <c r="I1567" s="1" t="str">
        <f t="shared" si="148"/>
        <v/>
      </c>
      <c r="J1567" s="8" t="str">
        <f t="shared" si="145"/>
        <v/>
      </c>
      <c r="K1567" s="8" t="str">
        <f>IF(A1567="","",IF(IF(O1567=O1566,IF(K1566=$R$17,$R$17,IF(AND(O1567="BUY",I1567&gt;I1566),K1566+$R$16,IF(AND(O1567="BUY",I1567&lt;=I1566),K1566,IF(AND(O1567="SELL",I1567&lt;I1566),K1566+$R$16,IF(AND(O1567="SELL",I1567&gt;=I1566),K1566,””))))),$R$16)&gt;$R$17,$R$17,IF(O1567=O1566,IF(K1566=$R$17,$R$17,IF(AND(O1567="BUY",I1567&gt;I1566),K1566+$R$16,IF(AND(O1567="BUY",I1567&lt;=I1566),K1566,IF(AND(O1567="SELL",I1567&lt;I1566),K1566+$R$16,IF(AND(O1567="SELL",I1567&gt;=I1566),K1566,””))))),$R$16)))</f>
        <v/>
      </c>
      <c r="L1567" s="8" t="str">
        <f t="shared" si="146"/>
        <v/>
      </c>
      <c r="M1567" s="15"/>
      <c r="N1567" s="15" t="str">
        <f t="shared" si="144"/>
        <v/>
      </c>
      <c r="O1567" s="11" t="str">
        <f t="shared" si="149"/>
        <v/>
      </c>
      <c r="P1567" s="16"/>
    </row>
    <row r="1568" spans="1:16">
      <c r="A1568" s="3"/>
      <c r="B1568" s="6"/>
      <c r="G1568" s="1">
        <v>13447</v>
      </c>
      <c r="H1568" s="15" t="str">
        <f t="shared" si="147"/>
        <v/>
      </c>
      <c r="I1568" s="1" t="str">
        <f t="shared" si="148"/>
        <v/>
      </c>
      <c r="J1568" s="8" t="str">
        <f t="shared" si="145"/>
        <v/>
      </c>
      <c r="K1568" s="8" t="str">
        <f>IF(A1568="","",IF(IF(O1568=O1567,IF(K1567=$R$17,$R$17,IF(AND(O1568="BUY",I1568&gt;I1567),K1567+$R$16,IF(AND(O1568="BUY",I1568&lt;=I1567),K1567,IF(AND(O1568="SELL",I1568&lt;I1567),K1567+$R$16,IF(AND(O1568="SELL",I1568&gt;=I1567),K1567,””))))),$R$16)&gt;$R$17,$R$17,IF(O1568=O1567,IF(K1567=$R$17,$R$17,IF(AND(O1568="BUY",I1568&gt;I1567),K1567+$R$16,IF(AND(O1568="BUY",I1568&lt;=I1567),K1567,IF(AND(O1568="SELL",I1568&lt;I1567),K1567+$R$16,IF(AND(O1568="SELL",I1568&gt;=I1567),K1567,””))))),$R$16)))</f>
        <v/>
      </c>
      <c r="L1568" s="8" t="str">
        <f t="shared" si="146"/>
        <v/>
      </c>
      <c r="M1568" s="15"/>
      <c r="N1568" s="15" t="str">
        <f t="shared" si="144"/>
        <v/>
      </c>
      <c r="O1568" s="11" t="str">
        <f t="shared" si="149"/>
        <v/>
      </c>
      <c r="P1568" s="16"/>
    </row>
    <row r="1569" spans="1:16">
      <c r="A1569" s="3"/>
      <c r="B1569" s="6"/>
      <c r="G1569" s="1">
        <v>10770</v>
      </c>
      <c r="H1569" s="15" t="str">
        <f t="shared" si="147"/>
        <v/>
      </c>
      <c r="I1569" s="1" t="str">
        <f t="shared" si="148"/>
        <v/>
      </c>
      <c r="J1569" s="8" t="str">
        <f t="shared" si="145"/>
        <v/>
      </c>
      <c r="K1569" s="8" t="str">
        <f>IF(A1569="","",IF(IF(O1569=O1568,IF(K1568=$R$17,$R$17,IF(AND(O1569="BUY",I1569&gt;I1568),K1568+$R$16,IF(AND(O1569="BUY",I1569&lt;=I1568),K1568,IF(AND(O1569="SELL",I1569&lt;I1568),K1568+$R$16,IF(AND(O1569="SELL",I1569&gt;=I1568),K1568,””))))),$R$16)&gt;$R$17,$R$17,IF(O1569=O1568,IF(K1568=$R$17,$R$17,IF(AND(O1569="BUY",I1569&gt;I1568),K1568+$R$16,IF(AND(O1569="BUY",I1569&lt;=I1568),K1568,IF(AND(O1569="SELL",I1569&lt;I1568),K1568+$R$16,IF(AND(O1569="SELL",I1569&gt;=I1568),K1568,””))))),$R$16)))</f>
        <v/>
      </c>
      <c r="L1569" s="8" t="str">
        <f t="shared" si="146"/>
        <v/>
      </c>
      <c r="M1569" s="15"/>
      <c r="N1569" s="15" t="str">
        <f t="shared" si="144"/>
        <v/>
      </c>
      <c r="O1569" s="11" t="str">
        <f t="shared" si="149"/>
        <v/>
      </c>
      <c r="P1569" s="16"/>
    </row>
    <row r="1570" spans="1:16">
      <c r="A1570" s="3"/>
      <c r="B1570" s="6"/>
      <c r="G1570" s="1">
        <v>12630</v>
      </c>
      <c r="H1570" s="15" t="str">
        <f t="shared" si="147"/>
        <v/>
      </c>
      <c r="I1570" s="1" t="str">
        <f t="shared" si="148"/>
        <v/>
      </c>
      <c r="J1570" s="8" t="str">
        <f t="shared" si="145"/>
        <v/>
      </c>
      <c r="K1570" s="8" t="str">
        <f>IF(A1570="","",IF(IF(O1570=O1569,IF(K1569=$R$17,$R$17,IF(AND(O1570="BUY",I1570&gt;I1569),K1569+$R$16,IF(AND(O1570="BUY",I1570&lt;=I1569),K1569,IF(AND(O1570="SELL",I1570&lt;I1569),K1569+$R$16,IF(AND(O1570="SELL",I1570&gt;=I1569),K1569,””))))),$R$16)&gt;$R$17,$R$17,IF(O1570=O1569,IF(K1569=$R$17,$R$17,IF(AND(O1570="BUY",I1570&gt;I1569),K1569+$R$16,IF(AND(O1570="BUY",I1570&lt;=I1569),K1569,IF(AND(O1570="SELL",I1570&lt;I1569),K1569+$R$16,IF(AND(O1570="SELL",I1570&gt;=I1569),K1569,””))))),$R$16)))</f>
        <v/>
      </c>
      <c r="L1570" s="8" t="str">
        <f t="shared" si="146"/>
        <v/>
      </c>
      <c r="M1570" s="15"/>
      <c r="N1570" s="15" t="str">
        <f t="shared" si="144"/>
        <v/>
      </c>
      <c r="O1570" s="11" t="str">
        <f t="shared" si="149"/>
        <v/>
      </c>
      <c r="P1570" s="16"/>
    </row>
    <row r="1571" spans="1:16">
      <c r="A1571" s="3"/>
      <c r="B1571" s="6"/>
      <c r="G1571" s="1">
        <v>7789</v>
      </c>
      <c r="H1571" s="15" t="str">
        <f t="shared" si="147"/>
        <v/>
      </c>
      <c r="I1571" s="1" t="str">
        <f t="shared" si="148"/>
        <v/>
      </c>
      <c r="J1571" s="8" t="str">
        <f t="shared" si="145"/>
        <v/>
      </c>
      <c r="K1571" s="8" t="str">
        <f>IF(A1571="","",IF(IF(O1571=O1570,IF(K1570=$R$17,$R$17,IF(AND(O1571="BUY",I1571&gt;I1570),K1570+$R$16,IF(AND(O1571="BUY",I1571&lt;=I1570),K1570,IF(AND(O1571="SELL",I1571&lt;I1570),K1570+$R$16,IF(AND(O1571="SELL",I1571&gt;=I1570),K1570,””))))),$R$16)&gt;$R$17,$R$17,IF(O1571=O1570,IF(K1570=$R$17,$R$17,IF(AND(O1571="BUY",I1571&gt;I1570),K1570+$R$16,IF(AND(O1571="BUY",I1571&lt;=I1570),K1570,IF(AND(O1571="SELL",I1571&lt;I1570),K1570+$R$16,IF(AND(O1571="SELL",I1571&gt;=I1570),K1570,””))))),$R$16)))</f>
        <v/>
      </c>
      <c r="L1571" s="8" t="str">
        <f t="shared" si="146"/>
        <v/>
      </c>
      <c r="M1571" s="15"/>
      <c r="N1571" s="15" t="str">
        <f t="shared" si="144"/>
        <v/>
      </c>
      <c r="O1571" s="11" t="str">
        <f t="shared" si="149"/>
        <v/>
      </c>
      <c r="P1571" s="16"/>
    </row>
    <row r="1572" spans="1:16">
      <c r="A1572" s="3"/>
      <c r="B1572" s="6"/>
      <c r="G1572" s="1">
        <v>8144</v>
      </c>
      <c r="H1572" s="15" t="str">
        <f t="shared" si="147"/>
        <v/>
      </c>
      <c r="I1572" s="1" t="str">
        <f t="shared" si="148"/>
        <v/>
      </c>
      <c r="J1572" s="8" t="str">
        <f t="shared" si="145"/>
        <v/>
      </c>
      <c r="K1572" s="8" t="str">
        <f>IF(A1572="","",IF(IF(O1572=O1571,IF(K1571=$R$17,$R$17,IF(AND(O1572="BUY",I1572&gt;I1571),K1571+$R$16,IF(AND(O1572="BUY",I1572&lt;=I1571),K1571,IF(AND(O1572="SELL",I1572&lt;I1571),K1571+$R$16,IF(AND(O1572="SELL",I1572&gt;=I1571),K1571,””))))),$R$16)&gt;$R$17,$R$17,IF(O1572=O1571,IF(K1571=$R$17,$R$17,IF(AND(O1572="BUY",I1572&gt;I1571),K1571+$R$16,IF(AND(O1572="BUY",I1572&lt;=I1571),K1571,IF(AND(O1572="SELL",I1572&lt;I1571),K1571+$R$16,IF(AND(O1572="SELL",I1572&gt;=I1571),K1571,””))))),$R$16)))</f>
        <v/>
      </c>
      <c r="L1572" s="8" t="str">
        <f t="shared" si="146"/>
        <v/>
      </c>
      <c r="M1572" s="15"/>
      <c r="N1572" s="15" t="str">
        <f t="shared" si="144"/>
        <v/>
      </c>
      <c r="O1572" s="11" t="str">
        <f t="shared" si="149"/>
        <v/>
      </c>
      <c r="P1572" s="16"/>
    </row>
    <row r="1573" spans="1:16">
      <c r="A1573" s="3"/>
      <c r="B1573" s="6"/>
      <c r="G1573" s="1">
        <v>5818</v>
      </c>
      <c r="H1573" s="15" t="str">
        <f t="shared" si="147"/>
        <v/>
      </c>
      <c r="I1573" s="1" t="str">
        <f t="shared" si="148"/>
        <v/>
      </c>
      <c r="J1573" s="8" t="str">
        <f t="shared" si="145"/>
        <v/>
      </c>
      <c r="K1573" s="8" t="str">
        <f>IF(A1573="","",IF(IF(O1573=O1572,IF(K1572=$R$17,$R$17,IF(AND(O1573="BUY",I1573&gt;I1572),K1572+$R$16,IF(AND(O1573="BUY",I1573&lt;=I1572),K1572,IF(AND(O1573="SELL",I1573&lt;I1572),K1572+$R$16,IF(AND(O1573="SELL",I1573&gt;=I1572),K1572,””))))),$R$16)&gt;$R$17,$R$17,IF(O1573=O1572,IF(K1572=$R$17,$R$17,IF(AND(O1573="BUY",I1573&gt;I1572),K1572+$R$16,IF(AND(O1573="BUY",I1573&lt;=I1572),K1572,IF(AND(O1573="SELL",I1573&lt;I1572),K1572+$R$16,IF(AND(O1573="SELL",I1573&gt;=I1572),K1572,””))))),$R$16)))</f>
        <v/>
      </c>
      <c r="L1573" s="8" t="str">
        <f t="shared" si="146"/>
        <v/>
      </c>
      <c r="M1573" s="15"/>
      <c r="N1573" s="15" t="str">
        <f t="shared" si="144"/>
        <v/>
      </c>
      <c r="O1573" s="11" t="str">
        <f t="shared" si="149"/>
        <v/>
      </c>
      <c r="P1573" s="16"/>
    </row>
    <row r="1574" spans="1:16">
      <c r="A1574" s="3"/>
      <c r="B1574" s="6"/>
      <c r="G1574" s="1">
        <v>7559</v>
      </c>
      <c r="H1574" s="15" t="str">
        <f t="shared" si="147"/>
        <v/>
      </c>
      <c r="I1574" s="1" t="str">
        <f t="shared" si="148"/>
        <v/>
      </c>
      <c r="J1574" s="8" t="str">
        <f t="shared" si="145"/>
        <v/>
      </c>
      <c r="K1574" s="8" t="str">
        <f>IF(A1574="","",IF(IF(O1574=O1573,IF(K1573=$R$17,$R$17,IF(AND(O1574="BUY",I1574&gt;I1573),K1573+$R$16,IF(AND(O1574="BUY",I1574&lt;=I1573),K1573,IF(AND(O1574="SELL",I1574&lt;I1573),K1573+$R$16,IF(AND(O1574="SELL",I1574&gt;=I1573),K1573,””))))),$R$16)&gt;$R$17,$R$17,IF(O1574=O1573,IF(K1573=$R$17,$R$17,IF(AND(O1574="BUY",I1574&gt;I1573),K1573+$R$16,IF(AND(O1574="BUY",I1574&lt;=I1573),K1573,IF(AND(O1574="SELL",I1574&lt;I1573),K1573+$R$16,IF(AND(O1574="SELL",I1574&gt;=I1573),K1573,””))))),$R$16)))</f>
        <v/>
      </c>
      <c r="L1574" s="8" t="str">
        <f t="shared" si="146"/>
        <v/>
      </c>
      <c r="M1574" s="15"/>
      <c r="N1574" s="15" t="str">
        <f t="shared" si="144"/>
        <v/>
      </c>
      <c r="O1574" s="11" t="str">
        <f t="shared" si="149"/>
        <v/>
      </c>
      <c r="P1574" s="16"/>
    </row>
    <row r="1575" spans="1:16">
      <c r="A1575" s="3"/>
      <c r="B1575" s="6"/>
      <c r="G1575" s="1">
        <v>33987</v>
      </c>
      <c r="H1575" s="15" t="str">
        <f t="shared" si="147"/>
        <v/>
      </c>
      <c r="I1575" s="1" t="str">
        <f t="shared" si="148"/>
        <v/>
      </c>
      <c r="J1575" s="8" t="str">
        <f t="shared" si="145"/>
        <v/>
      </c>
      <c r="K1575" s="8" t="str">
        <f>IF(A1575="","",IF(IF(O1575=O1574,IF(K1574=$R$17,$R$17,IF(AND(O1575="BUY",I1575&gt;I1574),K1574+$R$16,IF(AND(O1575="BUY",I1575&lt;=I1574),K1574,IF(AND(O1575="SELL",I1575&lt;I1574),K1574+$R$16,IF(AND(O1575="SELL",I1575&gt;=I1574),K1574,””))))),$R$16)&gt;$R$17,$R$17,IF(O1575=O1574,IF(K1574=$R$17,$R$17,IF(AND(O1575="BUY",I1575&gt;I1574),K1574+$R$16,IF(AND(O1575="BUY",I1575&lt;=I1574),K1574,IF(AND(O1575="SELL",I1575&lt;I1574),K1574+$R$16,IF(AND(O1575="SELL",I1575&gt;=I1574),K1574,””))))),$R$16)))</f>
        <v/>
      </c>
      <c r="L1575" s="8" t="str">
        <f t="shared" si="146"/>
        <v/>
      </c>
      <c r="M1575" s="15"/>
      <c r="N1575" s="15" t="str">
        <f t="shared" si="144"/>
        <v/>
      </c>
      <c r="O1575" s="11" t="str">
        <f t="shared" si="149"/>
        <v/>
      </c>
      <c r="P1575" s="16"/>
    </row>
    <row r="1576" spans="1:16">
      <c r="A1576" s="3"/>
      <c r="B1576" s="6"/>
      <c r="G1576" s="1">
        <v>18840</v>
      </c>
      <c r="H1576" s="15" t="str">
        <f t="shared" si="147"/>
        <v/>
      </c>
      <c r="I1576" s="1" t="str">
        <f t="shared" si="148"/>
        <v/>
      </c>
      <c r="J1576" s="8" t="str">
        <f t="shared" si="145"/>
        <v/>
      </c>
      <c r="K1576" s="8" t="str">
        <f>IF(A1576="","",IF(IF(O1576=O1575,IF(K1575=$R$17,$R$17,IF(AND(O1576="BUY",I1576&gt;I1575),K1575+$R$16,IF(AND(O1576="BUY",I1576&lt;=I1575),K1575,IF(AND(O1576="SELL",I1576&lt;I1575),K1575+$R$16,IF(AND(O1576="SELL",I1576&gt;=I1575),K1575,””))))),$R$16)&gt;$R$17,$R$17,IF(O1576=O1575,IF(K1575=$R$17,$R$17,IF(AND(O1576="BUY",I1576&gt;I1575),K1575+$R$16,IF(AND(O1576="BUY",I1576&lt;=I1575),K1575,IF(AND(O1576="SELL",I1576&lt;I1575),K1575+$R$16,IF(AND(O1576="SELL",I1576&gt;=I1575),K1575,””))))),$R$16)))</f>
        <v/>
      </c>
      <c r="L1576" s="8" t="str">
        <f t="shared" si="146"/>
        <v/>
      </c>
      <c r="M1576" s="15"/>
      <c r="N1576" s="15" t="str">
        <f t="shared" si="144"/>
        <v/>
      </c>
      <c r="O1576" s="11" t="str">
        <f t="shared" si="149"/>
        <v/>
      </c>
      <c r="P1576" s="16"/>
    </row>
    <row r="1577" spans="1:16">
      <c r="A1577" s="3"/>
      <c r="B1577" s="6"/>
      <c r="G1577" s="1">
        <v>38097</v>
      </c>
      <c r="H1577" s="15" t="str">
        <f t="shared" si="147"/>
        <v/>
      </c>
      <c r="I1577" s="1" t="str">
        <f t="shared" si="148"/>
        <v/>
      </c>
      <c r="J1577" s="8" t="str">
        <f t="shared" si="145"/>
        <v/>
      </c>
      <c r="K1577" s="8" t="str">
        <f>IF(A1577="","",IF(IF(O1577=O1576,IF(K1576=$R$17,$R$17,IF(AND(O1577="BUY",I1577&gt;I1576),K1576+$R$16,IF(AND(O1577="BUY",I1577&lt;=I1576),K1576,IF(AND(O1577="SELL",I1577&lt;I1576),K1576+$R$16,IF(AND(O1577="SELL",I1577&gt;=I1576),K1576,””))))),$R$16)&gt;$R$17,$R$17,IF(O1577=O1576,IF(K1576=$R$17,$R$17,IF(AND(O1577="BUY",I1577&gt;I1576),K1576+$R$16,IF(AND(O1577="BUY",I1577&lt;=I1576),K1576,IF(AND(O1577="SELL",I1577&lt;I1576),K1576+$R$16,IF(AND(O1577="SELL",I1577&gt;=I1576),K1576,””))))),$R$16)))</f>
        <v/>
      </c>
      <c r="L1577" s="8" t="str">
        <f t="shared" si="146"/>
        <v/>
      </c>
      <c r="M1577" s="15"/>
      <c r="N1577" s="15" t="str">
        <f t="shared" si="144"/>
        <v/>
      </c>
      <c r="O1577" s="11" t="str">
        <f t="shared" si="149"/>
        <v/>
      </c>
      <c r="P1577" s="16"/>
    </row>
    <row r="1578" spans="1:16">
      <c r="A1578" s="3"/>
      <c r="B1578" s="6"/>
      <c r="G1578" s="1">
        <v>7354</v>
      </c>
      <c r="H1578" s="15" t="str">
        <f t="shared" si="147"/>
        <v/>
      </c>
      <c r="I1578" s="1" t="str">
        <f t="shared" si="148"/>
        <v/>
      </c>
      <c r="J1578" s="8" t="str">
        <f t="shared" si="145"/>
        <v/>
      </c>
      <c r="K1578" s="8" t="str">
        <f>IF(A1578="","",IF(IF(O1578=O1577,IF(K1577=$R$17,$R$17,IF(AND(O1578="BUY",I1578&gt;I1577),K1577+$R$16,IF(AND(O1578="BUY",I1578&lt;=I1577),K1577,IF(AND(O1578="SELL",I1578&lt;I1577),K1577+$R$16,IF(AND(O1578="SELL",I1578&gt;=I1577),K1577,””))))),$R$16)&gt;$R$17,$R$17,IF(O1578=O1577,IF(K1577=$R$17,$R$17,IF(AND(O1578="BUY",I1578&gt;I1577),K1577+$R$16,IF(AND(O1578="BUY",I1578&lt;=I1577),K1577,IF(AND(O1578="SELL",I1578&lt;I1577),K1577+$R$16,IF(AND(O1578="SELL",I1578&gt;=I1577),K1577,””))))),$R$16)))</f>
        <v/>
      </c>
      <c r="L1578" s="8" t="str">
        <f t="shared" si="146"/>
        <v/>
      </c>
      <c r="M1578" s="15"/>
      <c r="N1578" s="15" t="str">
        <f t="shared" si="144"/>
        <v/>
      </c>
      <c r="O1578" s="11" t="str">
        <f t="shared" si="149"/>
        <v/>
      </c>
      <c r="P1578" s="16"/>
    </row>
    <row r="1579" spans="1:16">
      <c r="A1579" s="3"/>
      <c r="B1579" s="6"/>
      <c r="G1579" s="1">
        <v>15859</v>
      </c>
      <c r="H1579" s="15" t="str">
        <f t="shared" si="147"/>
        <v/>
      </c>
      <c r="I1579" s="1" t="str">
        <f t="shared" si="148"/>
        <v/>
      </c>
      <c r="J1579" s="8" t="str">
        <f t="shared" si="145"/>
        <v/>
      </c>
      <c r="K1579" s="8" t="str">
        <f>IF(A1579="","",IF(IF(O1579=O1578,IF(K1578=$R$17,$R$17,IF(AND(O1579="BUY",I1579&gt;I1578),K1578+$R$16,IF(AND(O1579="BUY",I1579&lt;=I1578),K1578,IF(AND(O1579="SELL",I1579&lt;I1578),K1578+$R$16,IF(AND(O1579="SELL",I1579&gt;=I1578),K1578,””))))),$R$16)&gt;$R$17,$R$17,IF(O1579=O1578,IF(K1578=$R$17,$R$17,IF(AND(O1579="BUY",I1579&gt;I1578),K1578+$R$16,IF(AND(O1579="BUY",I1579&lt;=I1578),K1578,IF(AND(O1579="SELL",I1579&lt;I1578),K1578+$R$16,IF(AND(O1579="SELL",I1579&gt;=I1578),K1578,””))))),$R$16)))</f>
        <v/>
      </c>
      <c r="L1579" s="8" t="str">
        <f t="shared" si="146"/>
        <v/>
      </c>
      <c r="M1579" s="15"/>
      <c r="N1579" s="15" t="str">
        <f t="shared" si="144"/>
        <v/>
      </c>
      <c r="O1579" s="11" t="str">
        <f t="shared" si="149"/>
        <v/>
      </c>
      <c r="P1579" s="16"/>
    </row>
    <row r="1580" spans="1:16">
      <c r="A1580" s="3"/>
      <c r="B1580" s="6"/>
      <c r="G1580" s="1">
        <v>26119</v>
      </c>
      <c r="H1580" s="15" t="str">
        <f t="shared" si="147"/>
        <v/>
      </c>
      <c r="I1580" s="1" t="str">
        <f t="shared" si="148"/>
        <v/>
      </c>
      <c r="J1580" s="8" t="str">
        <f t="shared" si="145"/>
        <v/>
      </c>
      <c r="K1580" s="8" t="str">
        <f>IF(A1580="","",IF(IF(O1580=O1579,IF(K1579=$R$17,$R$17,IF(AND(O1580="BUY",I1580&gt;I1579),K1579+$R$16,IF(AND(O1580="BUY",I1580&lt;=I1579),K1579,IF(AND(O1580="SELL",I1580&lt;I1579),K1579+$R$16,IF(AND(O1580="SELL",I1580&gt;=I1579),K1579,””))))),$R$16)&gt;$R$17,$R$17,IF(O1580=O1579,IF(K1579=$R$17,$R$17,IF(AND(O1580="BUY",I1580&gt;I1579),K1579+$R$16,IF(AND(O1580="BUY",I1580&lt;=I1579),K1579,IF(AND(O1580="SELL",I1580&lt;I1579),K1579+$R$16,IF(AND(O1580="SELL",I1580&gt;=I1579),K1579,””))))),$R$16)))</f>
        <v/>
      </c>
      <c r="L1580" s="8" t="str">
        <f t="shared" si="146"/>
        <v/>
      </c>
      <c r="M1580" s="15"/>
      <c r="N1580" s="15" t="str">
        <f t="shared" si="144"/>
        <v/>
      </c>
      <c r="O1580" s="11" t="str">
        <f t="shared" si="149"/>
        <v/>
      </c>
      <c r="P1580" s="16"/>
    </row>
    <row r="1581" spans="1:16">
      <c r="A1581" s="3"/>
      <c r="B1581" s="6"/>
      <c r="G1581" s="1">
        <v>15325</v>
      </c>
      <c r="H1581" s="15" t="str">
        <f t="shared" si="147"/>
        <v/>
      </c>
      <c r="I1581" s="1" t="str">
        <f t="shared" si="148"/>
        <v/>
      </c>
      <c r="J1581" s="8" t="str">
        <f t="shared" si="145"/>
        <v/>
      </c>
      <c r="K1581" s="8" t="str">
        <f>IF(A1581="","",IF(IF(O1581=O1580,IF(K1580=$R$17,$R$17,IF(AND(O1581="BUY",I1581&gt;I1580),K1580+$R$16,IF(AND(O1581="BUY",I1581&lt;=I1580),K1580,IF(AND(O1581="SELL",I1581&lt;I1580),K1580+$R$16,IF(AND(O1581="SELL",I1581&gt;=I1580),K1580,””))))),$R$16)&gt;$R$17,$R$17,IF(O1581=O1580,IF(K1580=$R$17,$R$17,IF(AND(O1581="BUY",I1581&gt;I1580),K1580+$R$16,IF(AND(O1581="BUY",I1581&lt;=I1580),K1580,IF(AND(O1581="SELL",I1581&lt;I1580),K1580+$R$16,IF(AND(O1581="SELL",I1581&gt;=I1580),K1580,””))))),$R$16)))</f>
        <v/>
      </c>
      <c r="L1581" s="8" t="str">
        <f t="shared" si="146"/>
        <v/>
      </c>
      <c r="M1581" s="15"/>
      <c r="N1581" s="15" t="str">
        <f t="shared" si="144"/>
        <v/>
      </c>
      <c r="O1581" s="11" t="str">
        <f t="shared" si="149"/>
        <v/>
      </c>
      <c r="P1581" s="16"/>
    </row>
    <row r="1582" spans="1:16">
      <c r="A1582" s="3"/>
      <c r="B1582" s="6"/>
      <c r="G1582" s="1">
        <v>5968</v>
      </c>
      <c r="H1582" s="15" t="str">
        <f t="shared" si="147"/>
        <v/>
      </c>
      <c r="I1582" s="1" t="str">
        <f t="shared" si="148"/>
        <v/>
      </c>
      <c r="J1582" s="8" t="str">
        <f t="shared" si="145"/>
        <v/>
      </c>
      <c r="K1582" s="8" t="str">
        <f>IF(A1582="","",IF(IF(O1582=O1581,IF(K1581=$R$17,$R$17,IF(AND(O1582="BUY",I1582&gt;I1581),K1581+$R$16,IF(AND(O1582="BUY",I1582&lt;=I1581),K1581,IF(AND(O1582="SELL",I1582&lt;I1581),K1581+$R$16,IF(AND(O1582="SELL",I1582&gt;=I1581),K1581,””))))),$R$16)&gt;$R$17,$R$17,IF(O1582=O1581,IF(K1581=$R$17,$R$17,IF(AND(O1582="BUY",I1582&gt;I1581),K1581+$R$16,IF(AND(O1582="BUY",I1582&lt;=I1581),K1581,IF(AND(O1582="SELL",I1582&lt;I1581),K1581+$R$16,IF(AND(O1582="SELL",I1582&gt;=I1581),K1581,””))))),$R$16)))</f>
        <v/>
      </c>
      <c r="L1582" s="8" t="str">
        <f t="shared" si="146"/>
        <v/>
      </c>
      <c r="M1582" s="15"/>
      <c r="N1582" s="15" t="str">
        <f t="shared" si="144"/>
        <v/>
      </c>
      <c r="O1582" s="11" t="str">
        <f t="shared" si="149"/>
        <v/>
      </c>
      <c r="P1582" s="16"/>
    </row>
    <row r="1583" spans="1:16">
      <c r="A1583" s="3"/>
      <c r="B1583" s="6"/>
      <c r="G1583" s="1">
        <v>14508</v>
      </c>
      <c r="H1583" s="15" t="str">
        <f t="shared" si="147"/>
        <v/>
      </c>
      <c r="I1583" s="1" t="str">
        <f t="shared" si="148"/>
        <v/>
      </c>
      <c r="J1583" s="8" t="str">
        <f t="shared" si="145"/>
        <v/>
      </c>
      <c r="K1583" s="8" t="str">
        <f>IF(A1583="","",IF(IF(O1583=O1582,IF(K1582=$R$17,$R$17,IF(AND(O1583="BUY",I1583&gt;I1582),K1582+$R$16,IF(AND(O1583="BUY",I1583&lt;=I1582),K1582,IF(AND(O1583="SELL",I1583&lt;I1582),K1582+$R$16,IF(AND(O1583="SELL",I1583&gt;=I1582),K1582,””))))),$R$16)&gt;$R$17,$R$17,IF(O1583=O1582,IF(K1582=$R$17,$R$17,IF(AND(O1583="BUY",I1583&gt;I1582),K1582+$R$16,IF(AND(O1583="BUY",I1583&lt;=I1582),K1582,IF(AND(O1583="SELL",I1583&lt;I1582),K1582+$R$16,IF(AND(O1583="SELL",I1583&gt;=I1582),K1582,””))))),$R$16)))</f>
        <v/>
      </c>
      <c r="L1583" s="8" t="str">
        <f t="shared" si="146"/>
        <v/>
      </c>
      <c r="M1583" s="15"/>
      <c r="N1583" s="15" t="str">
        <f t="shared" si="144"/>
        <v/>
      </c>
      <c r="O1583" s="11" t="str">
        <f t="shared" si="149"/>
        <v/>
      </c>
      <c r="P1583" s="16"/>
    </row>
    <row r="1584" spans="1:16">
      <c r="A1584" s="3"/>
      <c r="B1584" s="6"/>
      <c r="G1584" s="1">
        <v>9104</v>
      </c>
      <c r="H1584" s="15" t="str">
        <f t="shared" si="147"/>
        <v/>
      </c>
      <c r="I1584" s="1" t="str">
        <f t="shared" si="148"/>
        <v/>
      </c>
      <c r="J1584" s="8" t="str">
        <f t="shared" si="145"/>
        <v/>
      </c>
      <c r="K1584" s="8" t="str">
        <f>IF(A1584="","",IF(IF(O1584=O1583,IF(K1583=$R$17,$R$17,IF(AND(O1584="BUY",I1584&gt;I1583),K1583+$R$16,IF(AND(O1584="BUY",I1584&lt;=I1583),K1583,IF(AND(O1584="SELL",I1584&lt;I1583),K1583+$R$16,IF(AND(O1584="SELL",I1584&gt;=I1583),K1583,””))))),$R$16)&gt;$R$17,$R$17,IF(O1584=O1583,IF(K1583=$R$17,$R$17,IF(AND(O1584="BUY",I1584&gt;I1583),K1583+$R$16,IF(AND(O1584="BUY",I1584&lt;=I1583),K1583,IF(AND(O1584="SELL",I1584&lt;I1583),K1583+$R$16,IF(AND(O1584="SELL",I1584&gt;=I1583),K1583,””))))),$R$16)))</f>
        <v/>
      </c>
      <c r="L1584" s="8" t="str">
        <f t="shared" si="146"/>
        <v/>
      </c>
      <c r="M1584" s="15"/>
      <c r="N1584" s="15" t="str">
        <f t="shared" si="144"/>
        <v/>
      </c>
      <c r="O1584" s="11" t="str">
        <f t="shared" si="149"/>
        <v/>
      </c>
      <c r="P1584" s="16"/>
    </row>
    <row r="1585" spans="1:16">
      <c r="A1585" s="3"/>
      <c r="B1585" s="6"/>
      <c r="G1585" s="1">
        <v>9026</v>
      </c>
      <c r="H1585" s="15" t="str">
        <f t="shared" si="147"/>
        <v/>
      </c>
      <c r="I1585" s="1" t="str">
        <f t="shared" si="148"/>
        <v/>
      </c>
      <c r="J1585" s="8" t="str">
        <f t="shared" si="145"/>
        <v/>
      </c>
      <c r="K1585" s="8" t="str">
        <f>IF(A1585="","",IF(IF(O1585=O1584,IF(K1584=$R$17,$R$17,IF(AND(O1585="BUY",I1585&gt;I1584),K1584+$R$16,IF(AND(O1585="BUY",I1585&lt;=I1584),K1584,IF(AND(O1585="SELL",I1585&lt;I1584),K1584+$R$16,IF(AND(O1585="SELL",I1585&gt;=I1584),K1584,””))))),$R$16)&gt;$R$17,$R$17,IF(O1585=O1584,IF(K1584=$R$17,$R$17,IF(AND(O1585="BUY",I1585&gt;I1584),K1584+$R$16,IF(AND(O1585="BUY",I1585&lt;=I1584),K1584,IF(AND(O1585="SELL",I1585&lt;I1584),K1584+$R$16,IF(AND(O1585="SELL",I1585&gt;=I1584),K1584,””))))),$R$16)))</f>
        <v/>
      </c>
      <c r="L1585" s="8" t="str">
        <f t="shared" si="146"/>
        <v/>
      </c>
      <c r="M1585" s="15"/>
      <c r="N1585" s="15" t="str">
        <f t="shared" si="144"/>
        <v/>
      </c>
      <c r="O1585" s="11" t="str">
        <f t="shared" si="149"/>
        <v/>
      </c>
      <c r="P1585" s="16"/>
    </row>
    <row r="1586" spans="1:16">
      <c r="A1586" s="3"/>
      <c r="B1586" s="6"/>
      <c r="G1586" s="1">
        <v>11715</v>
      </c>
      <c r="H1586" s="15" t="str">
        <f t="shared" si="147"/>
        <v/>
      </c>
      <c r="I1586" s="1" t="str">
        <f t="shared" si="148"/>
        <v/>
      </c>
      <c r="J1586" s="8" t="str">
        <f t="shared" si="145"/>
        <v/>
      </c>
      <c r="K1586" s="8" t="str">
        <f>IF(A1586="","",IF(IF(O1586=O1585,IF(K1585=$R$17,$R$17,IF(AND(O1586="BUY",I1586&gt;I1585),K1585+$R$16,IF(AND(O1586="BUY",I1586&lt;=I1585),K1585,IF(AND(O1586="SELL",I1586&lt;I1585),K1585+$R$16,IF(AND(O1586="SELL",I1586&gt;=I1585),K1585,””))))),$R$16)&gt;$R$17,$R$17,IF(O1586=O1585,IF(K1585=$R$17,$R$17,IF(AND(O1586="BUY",I1586&gt;I1585),K1585+$R$16,IF(AND(O1586="BUY",I1586&lt;=I1585),K1585,IF(AND(O1586="SELL",I1586&lt;I1585),K1585+$R$16,IF(AND(O1586="SELL",I1586&gt;=I1585),K1585,””))))),$R$16)))</f>
        <v/>
      </c>
      <c r="L1586" s="8" t="str">
        <f t="shared" si="146"/>
        <v/>
      </c>
      <c r="M1586" s="15"/>
      <c r="N1586" s="15" t="str">
        <f t="shared" si="144"/>
        <v/>
      </c>
      <c r="O1586" s="11" t="str">
        <f t="shared" si="149"/>
        <v/>
      </c>
      <c r="P1586" s="16"/>
    </row>
    <row r="1587" spans="1:16">
      <c r="A1587" s="3"/>
      <c r="B1587" s="6"/>
      <c r="G1587" s="1">
        <v>9456</v>
      </c>
      <c r="H1587" s="15" t="str">
        <f t="shared" si="147"/>
        <v/>
      </c>
      <c r="I1587" s="1" t="str">
        <f t="shared" si="148"/>
        <v/>
      </c>
      <c r="J1587" s="8" t="str">
        <f t="shared" si="145"/>
        <v/>
      </c>
      <c r="K1587" s="8" t="str">
        <f>IF(A1587="","",IF(IF(O1587=O1586,IF(K1586=$R$17,$R$17,IF(AND(O1587="BUY",I1587&gt;I1586),K1586+$R$16,IF(AND(O1587="BUY",I1587&lt;=I1586),K1586,IF(AND(O1587="SELL",I1587&lt;I1586),K1586+$R$16,IF(AND(O1587="SELL",I1587&gt;=I1586),K1586,””))))),$R$16)&gt;$R$17,$R$17,IF(O1587=O1586,IF(K1586=$R$17,$R$17,IF(AND(O1587="BUY",I1587&gt;I1586),K1586+$R$16,IF(AND(O1587="BUY",I1587&lt;=I1586),K1586,IF(AND(O1587="SELL",I1587&lt;I1586),K1586+$R$16,IF(AND(O1587="SELL",I1587&gt;=I1586),K1586,””))))),$R$16)))</f>
        <v/>
      </c>
      <c r="L1587" s="8" t="str">
        <f t="shared" si="146"/>
        <v/>
      </c>
      <c r="M1587" s="15"/>
      <c r="N1587" s="15" t="str">
        <f t="shared" si="144"/>
        <v/>
      </c>
      <c r="O1587" s="11" t="str">
        <f t="shared" si="149"/>
        <v/>
      </c>
      <c r="P1587" s="16"/>
    </row>
    <row r="1588" spans="1:16">
      <c r="A1588" s="3"/>
      <c r="B1588" s="6"/>
      <c r="G1588" s="1">
        <v>5518</v>
      </c>
      <c r="H1588" s="15" t="str">
        <f t="shared" si="147"/>
        <v/>
      </c>
      <c r="I1588" s="1" t="str">
        <f t="shared" si="148"/>
        <v/>
      </c>
      <c r="J1588" s="8" t="str">
        <f t="shared" si="145"/>
        <v/>
      </c>
      <c r="K1588" s="8" t="str">
        <f>IF(A1588="","",IF(IF(O1588=O1587,IF(K1587=$R$17,$R$17,IF(AND(O1588="BUY",I1588&gt;I1587),K1587+$R$16,IF(AND(O1588="BUY",I1588&lt;=I1587),K1587,IF(AND(O1588="SELL",I1588&lt;I1587),K1587+$R$16,IF(AND(O1588="SELL",I1588&gt;=I1587),K1587,””))))),$R$16)&gt;$R$17,$R$17,IF(O1588=O1587,IF(K1587=$R$17,$R$17,IF(AND(O1588="BUY",I1588&gt;I1587),K1587+$R$16,IF(AND(O1588="BUY",I1588&lt;=I1587),K1587,IF(AND(O1588="SELL",I1588&lt;I1587),K1587+$R$16,IF(AND(O1588="SELL",I1588&gt;=I1587),K1587,””))))),$R$16)))</f>
        <v/>
      </c>
      <c r="L1588" s="8" t="str">
        <f t="shared" si="146"/>
        <v/>
      </c>
      <c r="M1588" s="15"/>
      <c r="N1588" s="15" t="str">
        <f t="shared" si="144"/>
        <v/>
      </c>
      <c r="O1588" s="11" t="str">
        <f t="shared" si="149"/>
        <v/>
      </c>
      <c r="P1588" s="16"/>
    </row>
    <row r="1589" spans="1:16">
      <c r="A1589" s="3"/>
      <c r="B1589" s="6"/>
      <c r="G1589" s="1">
        <v>5742</v>
      </c>
      <c r="H1589" s="15" t="str">
        <f t="shared" si="147"/>
        <v/>
      </c>
      <c r="I1589" s="1" t="str">
        <f t="shared" si="148"/>
        <v/>
      </c>
      <c r="J1589" s="8" t="str">
        <f t="shared" si="145"/>
        <v/>
      </c>
      <c r="K1589" s="8" t="str">
        <f>IF(A1589="","",IF(IF(O1589=O1588,IF(K1588=$R$17,$R$17,IF(AND(O1589="BUY",I1589&gt;I1588),K1588+$R$16,IF(AND(O1589="BUY",I1589&lt;=I1588),K1588,IF(AND(O1589="SELL",I1589&lt;I1588),K1588+$R$16,IF(AND(O1589="SELL",I1589&gt;=I1588),K1588,””))))),$R$16)&gt;$R$17,$R$17,IF(O1589=O1588,IF(K1588=$R$17,$R$17,IF(AND(O1589="BUY",I1589&gt;I1588),K1588+$R$16,IF(AND(O1589="BUY",I1589&lt;=I1588),K1588,IF(AND(O1589="SELL",I1589&lt;I1588),K1588+$R$16,IF(AND(O1589="SELL",I1589&gt;=I1588),K1588,””))))),$R$16)))</f>
        <v/>
      </c>
      <c r="L1589" s="8" t="str">
        <f t="shared" si="146"/>
        <v/>
      </c>
      <c r="M1589" s="15"/>
      <c r="N1589" s="15" t="str">
        <f t="shared" si="144"/>
        <v/>
      </c>
      <c r="O1589" s="11" t="str">
        <f t="shared" si="149"/>
        <v/>
      </c>
      <c r="P1589" s="16"/>
    </row>
    <row r="1590" spans="1:16">
      <c r="A1590" s="3"/>
      <c r="B1590" s="6"/>
      <c r="G1590" s="1">
        <v>8461</v>
      </c>
      <c r="H1590" s="15" t="str">
        <f t="shared" si="147"/>
        <v/>
      </c>
      <c r="I1590" s="1" t="str">
        <f t="shared" si="148"/>
        <v/>
      </c>
      <c r="J1590" s="8" t="str">
        <f t="shared" si="145"/>
        <v/>
      </c>
      <c r="K1590" s="8" t="str">
        <f>IF(A1590="","",IF(IF(O1590=O1589,IF(K1589=$R$17,$R$17,IF(AND(O1590="BUY",I1590&gt;I1589),K1589+$R$16,IF(AND(O1590="BUY",I1590&lt;=I1589),K1589,IF(AND(O1590="SELL",I1590&lt;I1589),K1589+$R$16,IF(AND(O1590="SELL",I1590&gt;=I1589),K1589,””))))),$R$16)&gt;$R$17,$R$17,IF(O1590=O1589,IF(K1589=$R$17,$R$17,IF(AND(O1590="BUY",I1590&gt;I1589),K1589+$R$16,IF(AND(O1590="BUY",I1590&lt;=I1589),K1589,IF(AND(O1590="SELL",I1590&lt;I1589),K1589+$R$16,IF(AND(O1590="SELL",I1590&gt;=I1589),K1589,””))))),$R$16)))</f>
        <v/>
      </c>
      <c r="L1590" s="8" t="str">
        <f t="shared" si="146"/>
        <v/>
      </c>
      <c r="M1590" s="15"/>
      <c r="N1590" s="15" t="str">
        <f t="shared" si="144"/>
        <v/>
      </c>
      <c r="O1590" s="11" t="str">
        <f t="shared" si="149"/>
        <v/>
      </c>
      <c r="P1590" s="16"/>
    </row>
    <row r="1591" spans="1:16">
      <c r="A1591" s="3"/>
      <c r="B1591" s="6"/>
      <c r="G1591" s="1">
        <v>5477</v>
      </c>
      <c r="H1591" s="15" t="str">
        <f t="shared" si="147"/>
        <v/>
      </c>
      <c r="I1591" s="1" t="str">
        <f t="shared" si="148"/>
        <v/>
      </c>
      <c r="J1591" s="8" t="str">
        <f t="shared" si="145"/>
        <v/>
      </c>
      <c r="K1591" s="8" t="str">
        <f>IF(A1591="","",IF(IF(O1591=O1590,IF(K1590=$R$17,$R$17,IF(AND(O1591="BUY",I1591&gt;I1590),K1590+$R$16,IF(AND(O1591="BUY",I1591&lt;=I1590),K1590,IF(AND(O1591="SELL",I1591&lt;I1590),K1590+$R$16,IF(AND(O1591="SELL",I1591&gt;=I1590),K1590,””))))),$R$16)&gt;$R$17,$R$17,IF(O1591=O1590,IF(K1590=$R$17,$R$17,IF(AND(O1591="BUY",I1591&gt;I1590),K1590+$R$16,IF(AND(O1591="BUY",I1591&lt;=I1590),K1590,IF(AND(O1591="SELL",I1591&lt;I1590),K1590+$R$16,IF(AND(O1591="SELL",I1591&gt;=I1590),K1590,””))))),$R$16)))</f>
        <v/>
      </c>
      <c r="L1591" s="8" t="str">
        <f t="shared" si="146"/>
        <v/>
      </c>
      <c r="M1591" s="15"/>
      <c r="N1591" s="15" t="str">
        <f t="shared" si="144"/>
        <v/>
      </c>
      <c r="O1591" s="11" t="str">
        <f t="shared" si="149"/>
        <v/>
      </c>
      <c r="P1591" s="16"/>
    </row>
    <row r="1592" spans="1:16">
      <c r="A1592" s="3"/>
      <c r="B1592" s="6"/>
      <c r="G1592" s="1">
        <v>9749</v>
      </c>
      <c r="H1592" s="15" t="str">
        <f t="shared" si="147"/>
        <v/>
      </c>
      <c r="I1592" s="1" t="str">
        <f t="shared" si="148"/>
        <v/>
      </c>
      <c r="J1592" s="8" t="str">
        <f t="shared" si="145"/>
        <v/>
      </c>
      <c r="K1592" s="8" t="str">
        <f>IF(A1592="","",IF(IF(O1592=O1591,IF(K1591=$R$17,$R$17,IF(AND(O1592="BUY",I1592&gt;I1591),K1591+$R$16,IF(AND(O1592="BUY",I1592&lt;=I1591),K1591,IF(AND(O1592="SELL",I1592&lt;I1591),K1591+$R$16,IF(AND(O1592="SELL",I1592&gt;=I1591),K1591,””))))),$R$16)&gt;$R$17,$R$17,IF(O1592=O1591,IF(K1591=$R$17,$R$17,IF(AND(O1592="BUY",I1592&gt;I1591),K1591+$R$16,IF(AND(O1592="BUY",I1592&lt;=I1591),K1591,IF(AND(O1592="SELL",I1592&lt;I1591),K1591+$R$16,IF(AND(O1592="SELL",I1592&gt;=I1591),K1591,””))))),$R$16)))</f>
        <v/>
      </c>
      <c r="L1592" s="8" t="str">
        <f t="shared" si="146"/>
        <v/>
      </c>
      <c r="M1592" s="15"/>
      <c r="N1592" s="15" t="str">
        <f t="shared" si="144"/>
        <v/>
      </c>
      <c r="O1592" s="11" t="str">
        <f t="shared" si="149"/>
        <v/>
      </c>
      <c r="P1592" s="16"/>
    </row>
    <row r="1593" spans="1:16">
      <c r="A1593" s="3"/>
      <c r="B1593" s="6"/>
      <c r="G1593" s="1">
        <v>6627</v>
      </c>
      <c r="H1593" s="15" t="str">
        <f t="shared" si="147"/>
        <v/>
      </c>
      <c r="I1593" s="1" t="str">
        <f t="shared" si="148"/>
        <v/>
      </c>
      <c r="J1593" s="8" t="str">
        <f t="shared" si="145"/>
        <v/>
      </c>
      <c r="K1593" s="8" t="str">
        <f>IF(A1593="","",IF(IF(O1593=O1592,IF(K1592=$R$17,$R$17,IF(AND(O1593="BUY",I1593&gt;I1592),K1592+$R$16,IF(AND(O1593="BUY",I1593&lt;=I1592),K1592,IF(AND(O1593="SELL",I1593&lt;I1592),K1592+$R$16,IF(AND(O1593="SELL",I1593&gt;=I1592),K1592,””))))),$R$16)&gt;$R$17,$R$17,IF(O1593=O1592,IF(K1592=$R$17,$R$17,IF(AND(O1593="BUY",I1593&gt;I1592),K1592+$R$16,IF(AND(O1593="BUY",I1593&lt;=I1592),K1592,IF(AND(O1593="SELL",I1593&lt;I1592),K1592+$R$16,IF(AND(O1593="SELL",I1593&gt;=I1592),K1592,””))))),$R$16)))</f>
        <v/>
      </c>
      <c r="L1593" s="8" t="str">
        <f t="shared" si="146"/>
        <v/>
      </c>
      <c r="M1593" s="15"/>
      <c r="N1593" s="15" t="str">
        <f t="shared" si="144"/>
        <v/>
      </c>
      <c r="O1593" s="11" t="str">
        <f t="shared" si="149"/>
        <v/>
      </c>
      <c r="P1593" s="16"/>
    </row>
    <row r="1594" spans="1:16">
      <c r="A1594" s="3"/>
      <c r="B1594" s="6"/>
      <c r="G1594" s="1">
        <v>6278</v>
      </c>
      <c r="H1594" s="15" t="str">
        <f t="shared" si="147"/>
        <v/>
      </c>
      <c r="I1594" s="1" t="str">
        <f t="shared" si="148"/>
        <v/>
      </c>
      <c r="J1594" s="8" t="str">
        <f t="shared" si="145"/>
        <v/>
      </c>
      <c r="K1594" s="8" t="str">
        <f>IF(A1594="","",IF(IF(O1594=O1593,IF(K1593=$R$17,$R$17,IF(AND(O1594="BUY",I1594&gt;I1593),K1593+$R$16,IF(AND(O1594="BUY",I1594&lt;=I1593),K1593,IF(AND(O1594="SELL",I1594&lt;I1593),K1593+$R$16,IF(AND(O1594="SELL",I1594&gt;=I1593),K1593,””))))),$R$16)&gt;$R$17,$R$17,IF(O1594=O1593,IF(K1593=$R$17,$R$17,IF(AND(O1594="BUY",I1594&gt;I1593),K1593+$R$16,IF(AND(O1594="BUY",I1594&lt;=I1593),K1593,IF(AND(O1594="SELL",I1594&lt;I1593),K1593+$R$16,IF(AND(O1594="SELL",I1594&gt;=I1593),K1593,””))))),$R$16)))</f>
        <v/>
      </c>
      <c r="L1594" s="8" t="str">
        <f t="shared" si="146"/>
        <v/>
      </c>
      <c r="M1594" s="15"/>
      <c r="N1594" s="15" t="str">
        <f t="shared" si="144"/>
        <v/>
      </c>
      <c r="O1594" s="11" t="str">
        <f t="shared" si="149"/>
        <v/>
      </c>
      <c r="P1594" s="16"/>
    </row>
    <row r="1595" spans="1:16">
      <c r="A1595" s="3"/>
      <c r="B1595" s="6"/>
      <c r="G1595" s="1">
        <v>18500</v>
      </c>
      <c r="H1595" s="15" t="str">
        <f t="shared" si="147"/>
        <v/>
      </c>
      <c r="I1595" s="1" t="str">
        <f t="shared" si="148"/>
        <v/>
      </c>
      <c r="J1595" s="8" t="str">
        <f t="shared" si="145"/>
        <v/>
      </c>
      <c r="K1595" s="8" t="str">
        <f>IF(A1595="","",IF(IF(O1595=O1594,IF(K1594=$R$17,$R$17,IF(AND(O1595="BUY",I1595&gt;I1594),K1594+$R$16,IF(AND(O1595="BUY",I1595&lt;=I1594),K1594,IF(AND(O1595="SELL",I1595&lt;I1594),K1594+$R$16,IF(AND(O1595="SELL",I1595&gt;=I1594),K1594,””))))),$R$16)&gt;$R$17,$R$17,IF(O1595=O1594,IF(K1594=$R$17,$R$17,IF(AND(O1595="BUY",I1595&gt;I1594),K1594+$R$16,IF(AND(O1595="BUY",I1595&lt;=I1594),K1594,IF(AND(O1595="SELL",I1595&lt;I1594),K1594+$R$16,IF(AND(O1595="SELL",I1595&gt;=I1594),K1594,””))))),$R$16)))</f>
        <v/>
      </c>
      <c r="L1595" s="8" t="str">
        <f t="shared" si="146"/>
        <v/>
      </c>
      <c r="M1595" s="15"/>
      <c r="N1595" s="15" t="str">
        <f t="shared" si="144"/>
        <v/>
      </c>
      <c r="O1595" s="11" t="str">
        <f t="shared" si="149"/>
        <v/>
      </c>
      <c r="P1595" s="16"/>
    </row>
    <row r="1596" spans="1:16">
      <c r="A1596" s="3"/>
      <c r="B1596" s="6"/>
      <c r="G1596" s="1">
        <v>11251</v>
      </c>
      <c r="H1596" s="15" t="str">
        <f t="shared" si="147"/>
        <v/>
      </c>
      <c r="I1596" s="1" t="str">
        <f t="shared" si="148"/>
        <v/>
      </c>
      <c r="J1596" s="8" t="str">
        <f t="shared" si="145"/>
        <v/>
      </c>
      <c r="K1596" s="8" t="str">
        <f>IF(A1596="","",IF(IF(O1596=O1595,IF(K1595=$R$17,$R$17,IF(AND(O1596="BUY",I1596&gt;I1595),K1595+$R$16,IF(AND(O1596="BUY",I1596&lt;=I1595),K1595,IF(AND(O1596="SELL",I1596&lt;I1595),K1595+$R$16,IF(AND(O1596="SELL",I1596&gt;=I1595),K1595,””))))),$R$16)&gt;$R$17,$R$17,IF(O1596=O1595,IF(K1595=$R$17,$R$17,IF(AND(O1596="BUY",I1596&gt;I1595),K1595+$R$16,IF(AND(O1596="BUY",I1596&lt;=I1595),K1595,IF(AND(O1596="SELL",I1596&lt;I1595),K1595+$R$16,IF(AND(O1596="SELL",I1596&gt;=I1595),K1595,””))))),$R$16)))</f>
        <v/>
      </c>
      <c r="L1596" s="8" t="str">
        <f t="shared" si="146"/>
        <v/>
      </c>
      <c r="M1596" s="15"/>
      <c r="N1596" s="15" t="str">
        <f t="shared" si="144"/>
        <v/>
      </c>
      <c r="O1596" s="11" t="str">
        <f t="shared" si="149"/>
        <v/>
      </c>
      <c r="P1596" s="16"/>
    </row>
    <row r="1597" spans="1:16">
      <c r="A1597" s="3"/>
      <c r="B1597" s="6"/>
      <c r="G1597" s="1">
        <v>9349</v>
      </c>
      <c r="H1597" s="15" t="str">
        <f t="shared" si="147"/>
        <v/>
      </c>
      <c r="I1597" s="1" t="str">
        <f t="shared" si="148"/>
        <v/>
      </c>
      <c r="J1597" s="8" t="str">
        <f t="shared" si="145"/>
        <v/>
      </c>
      <c r="K1597" s="8" t="str">
        <f>IF(A1597="","",IF(IF(O1597=O1596,IF(K1596=$R$17,$R$17,IF(AND(O1597="BUY",I1597&gt;I1596),K1596+$R$16,IF(AND(O1597="BUY",I1597&lt;=I1596),K1596,IF(AND(O1597="SELL",I1597&lt;I1596),K1596+$R$16,IF(AND(O1597="SELL",I1597&gt;=I1596),K1596,””))))),$R$16)&gt;$R$17,$R$17,IF(O1597=O1596,IF(K1596=$R$17,$R$17,IF(AND(O1597="BUY",I1597&gt;I1596),K1596+$R$16,IF(AND(O1597="BUY",I1597&lt;=I1596),K1596,IF(AND(O1597="SELL",I1597&lt;I1596),K1596+$R$16,IF(AND(O1597="SELL",I1597&gt;=I1596),K1596,””))))),$R$16)))</f>
        <v/>
      </c>
      <c r="L1597" s="8" t="str">
        <f t="shared" si="146"/>
        <v/>
      </c>
      <c r="M1597" s="15"/>
      <c r="N1597" s="15" t="str">
        <f t="shared" si="144"/>
        <v/>
      </c>
      <c r="O1597" s="11" t="str">
        <f t="shared" si="149"/>
        <v/>
      </c>
      <c r="P1597" s="16"/>
    </row>
    <row r="1598" spans="1:16">
      <c r="A1598" s="3"/>
      <c r="B1598" s="6"/>
      <c r="G1598" s="1">
        <v>33988</v>
      </c>
      <c r="H1598" s="15" t="str">
        <f t="shared" si="147"/>
        <v/>
      </c>
      <c r="I1598" s="1" t="str">
        <f t="shared" si="148"/>
        <v/>
      </c>
      <c r="J1598" s="8" t="str">
        <f t="shared" si="145"/>
        <v/>
      </c>
      <c r="K1598" s="8" t="str">
        <f>IF(A1598="","",IF(IF(O1598=O1597,IF(K1597=$R$17,$R$17,IF(AND(O1598="BUY",I1598&gt;I1597),K1597+$R$16,IF(AND(O1598="BUY",I1598&lt;=I1597),K1597,IF(AND(O1598="SELL",I1598&lt;I1597),K1597+$R$16,IF(AND(O1598="SELL",I1598&gt;=I1597),K1597,””))))),$R$16)&gt;$R$17,$R$17,IF(O1598=O1597,IF(K1597=$R$17,$R$17,IF(AND(O1598="BUY",I1598&gt;I1597),K1597+$R$16,IF(AND(O1598="BUY",I1598&lt;=I1597),K1597,IF(AND(O1598="SELL",I1598&lt;I1597),K1597+$R$16,IF(AND(O1598="SELL",I1598&gt;=I1597),K1597,””))))),$R$16)))</f>
        <v/>
      </c>
      <c r="L1598" s="8" t="str">
        <f t="shared" si="146"/>
        <v/>
      </c>
      <c r="M1598" s="15"/>
      <c r="N1598" s="15" t="str">
        <f t="shared" si="144"/>
        <v/>
      </c>
      <c r="O1598" s="11" t="str">
        <f t="shared" si="149"/>
        <v/>
      </c>
      <c r="P1598" s="16"/>
    </row>
    <row r="1599" spans="1:16">
      <c r="A1599" s="3"/>
      <c r="B1599" s="6"/>
      <c r="G1599" s="1">
        <v>13304</v>
      </c>
      <c r="H1599" s="15" t="str">
        <f t="shared" si="147"/>
        <v/>
      </c>
      <c r="I1599" s="1" t="str">
        <f t="shared" si="148"/>
        <v/>
      </c>
      <c r="J1599" s="8" t="str">
        <f t="shared" si="145"/>
        <v/>
      </c>
      <c r="K1599" s="8" t="str">
        <f>IF(A1599="","",IF(IF(O1599=O1598,IF(K1598=$R$17,$R$17,IF(AND(O1599="BUY",I1599&gt;I1598),K1598+$R$16,IF(AND(O1599="BUY",I1599&lt;=I1598),K1598,IF(AND(O1599="SELL",I1599&lt;I1598),K1598+$R$16,IF(AND(O1599="SELL",I1599&gt;=I1598),K1598,””))))),$R$16)&gt;$R$17,$R$17,IF(O1599=O1598,IF(K1598=$R$17,$R$17,IF(AND(O1599="BUY",I1599&gt;I1598),K1598+$R$16,IF(AND(O1599="BUY",I1599&lt;=I1598),K1598,IF(AND(O1599="SELL",I1599&lt;I1598),K1598+$R$16,IF(AND(O1599="SELL",I1599&gt;=I1598),K1598,””))))),$R$16)))</f>
        <v/>
      </c>
      <c r="L1599" s="8" t="str">
        <f t="shared" si="146"/>
        <v/>
      </c>
      <c r="M1599" s="15"/>
      <c r="N1599" s="15" t="str">
        <f t="shared" si="144"/>
        <v/>
      </c>
      <c r="O1599" s="11" t="str">
        <f t="shared" si="149"/>
        <v/>
      </c>
      <c r="P1599" s="16"/>
    </row>
    <row r="1600" spans="1:16">
      <c r="A1600" s="3"/>
      <c r="B1600" s="6"/>
      <c r="G1600" s="1">
        <v>7232</v>
      </c>
      <c r="H1600" s="15" t="str">
        <f t="shared" si="147"/>
        <v/>
      </c>
      <c r="I1600" s="1" t="str">
        <f t="shared" si="148"/>
        <v/>
      </c>
      <c r="J1600" s="8" t="str">
        <f t="shared" si="145"/>
        <v/>
      </c>
      <c r="K1600" s="8" t="str">
        <f>IF(A1600="","",IF(IF(O1600=O1599,IF(K1599=$R$17,$R$17,IF(AND(O1600="BUY",I1600&gt;I1599),K1599+$R$16,IF(AND(O1600="BUY",I1600&lt;=I1599),K1599,IF(AND(O1600="SELL",I1600&lt;I1599),K1599+$R$16,IF(AND(O1600="SELL",I1600&gt;=I1599),K1599,””))))),$R$16)&gt;$R$17,$R$17,IF(O1600=O1599,IF(K1599=$R$17,$R$17,IF(AND(O1600="BUY",I1600&gt;I1599),K1599+$R$16,IF(AND(O1600="BUY",I1600&lt;=I1599),K1599,IF(AND(O1600="SELL",I1600&lt;I1599),K1599+$R$16,IF(AND(O1600="SELL",I1600&gt;=I1599),K1599,””))))),$R$16)))</f>
        <v/>
      </c>
      <c r="L1600" s="8" t="str">
        <f t="shared" si="146"/>
        <v/>
      </c>
      <c r="M1600" s="15"/>
      <c r="N1600" s="15" t="str">
        <f t="shared" si="144"/>
        <v/>
      </c>
      <c r="O1600" s="11" t="str">
        <f t="shared" si="149"/>
        <v/>
      </c>
      <c r="P1600" s="16"/>
    </row>
    <row r="1601" spans="1:16">
      <c r="A1601" s="3"/>
      <c r="B1601" s="6"/>
      <c r="G1601" s="1">
        <v>9856</v>
      </c>
      <c r="H1601" s="15" t="str">
        <f t="shared" si="147"/>
        <v/>
      </c>
      <c r="I1601" s="1" t="str">
        <f t="shared" si="148"/>
        <v/>
      </c>
      <c r="J1601" s="8" t="str">
        <f t="shared" si="145"/>
        <v/>
      </c>
      <c r="K1601" s="8" t="str">
        <f>IF(A1601="","",IF(IF(O1601=O1600,IF(K1600=$R$17,$R$17,IF(AND(O1601="BUY",I1601&gt;I1600),K1600+$R$16,IF(AND(O1601="BUY",I1601&lt;=I1600),K1600,IF(AND(O1601="SELL",I1601&lt;I1600),K1600+$R$16,IF(AND(O1601="SELL",I1601&gt;=I1600),K1600,””))))),$R$16)&gt;$R$17,$R$17,IF(O1601=O1600,IF(K1600=$R$17,$R$17,IF(AND(O1601="BUY",I1601&gt;I1600),K1600+$R$16,IF(AND(O1601="BUY",I1601&lt;=I1600),K1600,IF(AND(O1601="SELL",I1601&lt;I1600),K1600+$R$16,IF(AND(O1601="SELL",I1601&gt;=I1600),K1600,””))))),$R$16)))</f>
        <v/>
      </c>
      <c r="L1601" s="8" t="str">
        <f t="shared" si="146"/>
        <v/>
      </c>
      <c r="M1601" s="15"/>
      <c r="N1601" s="15" t="str">
        <f t="shared" si="144"/>
        <v/>
      </c>
      <c r="O1601" s="11" t="str">
        <f t="shared" si="149"/>
        <v/>
      </c>
      <c r="P1601" s="16"/>
    </row>
    <row r="1602" spans="1:16">
      <c r="A1602" s="3"/>
      <c r="B1602" s="6"/>
      <c r="G1602" s="1">
        <v>7414</v>
      </c>
      <c r="H1602" s="15" t="str">
        <f t="shared" si="147"/>
        <v/>
      </c>
      <c r="I1602" s="1" t="str">
        <f t="shared" si="148"/>
        <v/>
      </c>
      <c r="J1602" s="8" t="str">
        <f t="shared" si="145"/>
        <v/>
      </c>
      <c r="K1602" s="8" t="str">
        <f>IF(A1602="","",IF(IF(O1602=O1601,IF(K1601=$R$17,$R$17,IF(AND(O1602="BUY",I1602&gt;I1601),K1601+$R$16,IF(AND(O1602="BUY",I1602&lt;=I1601),K1601,IF(AND(O1602="SELL",I1602&lt;I1601),K1601+$R$16,IF(AND(O1602="SELL",I1602&gt;=I1601),K1601,””))))),$R$16)&gt;$R$17,$R$17,IF(O1602=O1601,IF(K1601=$R$17,$R$17,IF(AND(O1602="BUY",I1602&gt;I1601),K1601+$R$16,IF(AND(O1602="BUY",I1602&lt;=I1601),K1601,IF(AND(O1602="SELL",I1602&lt;I1601),K1601+$R$16,IF(AND(O1602="SELL",I1602&gt;=I1601),K1601,””))))),$R$16)))</f>
        <v/>
      </c>
      <c r="L1602" s="8" t="str">
        <f t="shared" si="146"/>
        <v/>
      </c>
      <c r="M1602" s="15"/>
      <c r="N1602" s="15" t="str">
        <f t="shared" si="144"/>
        <v/>
      </c>
      <c r="O1602" s="11" t="str">
        <f t="shared" si="149"/>
        <v/>
      </c>
      <c r="P1602" s="16"/>
    </row>
    <row r="1603" spans="1:16">
      <c r="A1603" s="3"/>
      <c r="B1603" s="6"/>
      <c r="G1603" s="1">
        <v>5067</v>
      </c>
      <c r="H1603" s="15" t="str">
        <f t="shared" si="147"/>
        <v/>
      </c>
      <c r="I1603" s="1" t="str">
        <f t="shared" si="148"/>
        <v/>
      </c>
      <c r="J1603" s="8" t="str">
        <f t="shared" si="145"/>
        <v/>
      </c>
      <c r="K1603" s="8" t="str">
        <f>IF(A1603="","",IF(IF(O1603=O1602,IF(K1602=$R$17,$R$17,IF(AND(O1603="BUY",I1603&gt;I1602),K1602+$R$16,IF(AND(O1603="BUY",I1603&lt;=I1602),K1602,IF(AND(O1603="SELL",I1603&lt;I1602),K1602+$R$16,IF(AND(O1603="SELL",I1603&gt;=I1602),K1602,””))))),$R$16)&gt;$R$17,$R$17,IF(O1603=O1602,IF(K1602=$R$17,$R$17,IF(AND(O1603="BUY",I1603&gt;I1602),K1602+$R$16,IF(AND(O1603="BUY",I1603&lt;=I1602),K1602,IF(AND(O1603="SELL",I1603&lt;I1602),K1602+$R$16,IF(AND(O1603="SELL",I1603&gt;=I1602),K1602,””))))),$R$16)))</f>
        <v/>
      </c>
      <c r="L1603" s="8" t="str">
        <f t="shared" si="146"/>
        <v/>
      </c>
      <c r="M1603" s="15"/>
      <c r="N1603" s="15" t="str">
        <f t="shared" ref="N1603:N1666" si="150">H1603</f>
        <v/>
      </c>
      <c r="O1603" s="11" t="str">
        <f t="shared" si="149"/>
        <v/>
      </c>
      <c r="P1603" s="16"/>
    </row>
    <row r="1604" spans="1:16">
      <c r="A1604" s="3"/>
      <c r="B1604" s="6"/>
      <c r="G1604" s="1">
        <v>7347</v>
      </c>
      <c r="H1604" s="15" t="str">
        <f t="shared" si="147"/>
        <v/>
      </c>
      <c r="I1604" s="1" t="str">
        <f t="shared" si="148"/>
        <v/>
      </c>
      <c r="J1604" s="8" t="str">
        <f t="shared" ref="J1604:J1667" si="151">IF(A1604="","",I1604-H1604)</f>
        <v/>
      </c>
      <c r="K1604" s="8" t="str">
        <f>IF(A1604="","",IF(IF(O1604=O1603,IF(K1603=$R$17,$R$17,IF(AND(O1604="BUY",I1604&gt;I1603),K1603+$R$16,IF(AND(O1604="BUY",I1604&lt;=I1603),K1603,IF(AND(O1604="SELL",I1604&lt;I1603),K1603+$R$16,IF(AND(O1604="SELL",I1604&gt;=I1603),K1603,””))))),$R$16)&gt;$R$17,$R$17,IF(O1604=O1603,IF(K1603=$R$17,$R$17,IF(AND(O1604="BUY",I1604&gt;I1603),K1603+$R$16,IF(AND(O1604="BUY",I1604&lt;=I1603),K1603,IF(AND(O1604="SELL",I1604&lt;I1603),K1603+$R$16,IF(AND(O1604="SELL",I1604&gt;=I1603),K1603,””))))),$R$16)))</f>
        <v/>
      </c>
      <c r="L1604" s="8" t="str">
        <f t="shared" ref="L1604:L1667" si="152">IF(A1604="","",K1604*J1604)</f>
        <v/>
      </c>
      <c r="M1604" s="15"/>
      <c r="N1604" s="15" t="str">
        <f t="shared" si="150"/>
        <v/>
      </c>
      <c r="O1604" s="11" t="str">
        <f t="shared" si="149"/>
        <v/>
      </c>
      <c r="P1604" s="16"/>
    </row>
    <row r="1605" spans="1:16">
      <c r="A1605" s="3"/>
      <c r="B1605" s="6"/>
      <c r="G1605" s="1">
        <v>11408</v>
      </c>
      <c r="H1605" s="15" t="str">
        <f t="shared" ref="H1605:H1668" si="153">IF(A1605="","",IF(AND(O1604="BUY",H1604+L1604&gt;E1605),I1604,IF(AND(O1604="SELL",H1604+L1604&lt;D1605),I1604,H1604+L1604)))</f>
        <v/>
      </c>
      <c r="I1605" s="1" t="str">
        <f t="shared" ref="I1605:I1668" si="154">IF(A1605="","",IF(AND(O1605="BUY",D1605&gt;I1604),D1605,IF(AND(O1605="BUY",D1605&lt;=I1604),I1604,IF(AND(O1605="SELL",E1605&lt;I1604),E1605,I1604))))</f>
        <v/>
      </c>
      <c r="J1605" s="8" t="str">
        <f t="shared" si="151"/>
        <v/>
      </c>
      <c r="K1605" s="8" t="str">
        <f>IF(A1605="","",IF(IF(O1605=O1604,IF(K1604=$R$17,$R$17,IF(AND(O1605="BUY",I1605&gt;I1604),K1604+$R$16,IF(AND(O1605="BUY",I1605&lt;=I1604),K1604,IF(AND(O1605="SELL",I1605&lt;I1604),K1604+$R$16,IF(AND(O1605="SELL",I1605&gt;=I1604),K1604,””))))),$R$16)&gt;$R$17,$R$17,IF(O1605=O1604,IF(K1604=$R$17,$R$17,IF(AND(O1605="BUY",I1605&gt;I1604),K1604+$R$16,IF(AND(O1605="BUY",I1605&lt;=I1604),K1604,IF(AND(O1605="SELL",I1605&lt;I1604),K1604+$R$16,IF(AND(O1605="SELL",I1605&gt;=I1604),K1604,””))))),$R$16)))</f>
        <v/>
      </c>
      <c r="L1605" s="8" t="str">
        <f t="shared" si="152"/>
        <v/>
      </c>
      <c r="M1605" s="15"/>
      <c r="N1605" s="15" t="str">
        <f t="shared" si="150"/>
        <v/>
      </c>
      <c r="O1605" s="11" t="str">
        <f t="shared" ref="O1605:O1668" si="155">IF(H1605&lt;D1605,"BUY",IF(H1605&gt;E1605,"SELL",""))</f>
        <v/>
      </c>
      <c r="P1605" s="16"/>
    </row>
    <row r="1606" spans="1:16">
      <c r="A1606" s="3"/>
      <c r="B1606" s="6"/>
      <c r="G1606" s="1">
        <v>5017</v>
      </c>
      <c r="H1606" s="15" t="str">
        <f t="shared" si="153"/>
        <v/>
      </c>
      <c r="I1606" s="1" t="str">
        <f t="shared" si="154"/>
        <v/>
      </c>
      <c r="J1606" s="8" t="str">
        <f t="shared" si="151"/>
        <v/>
      </c>
      <c r="K1606" s="8" t="str">
        <f>IF(A1606="","",IF(IF(O1606=O1605,IF(K1605=$R$17,$R$17,IF(AND(O1606="BUY",I1606&gt;I1605),K1605+$R$16,IF(AND(O1606="BUY",I1606&lt;=I1605),K1605,IF(AND(O1606="SELL",I1606&lt;I1605),K1605+$R$16,IF(AND(O1606="SELL",I1606&gt;=I1605),K1605,””))))),$R$16)&gt;$R$17,$R$17,IF(O1606=O1605,IF(K1605=$R$17,$R$17,IF(AND(O1606="BUY",I1606&gt;I1605),K1605+$R$16,IF(AND(O1606="BUY",I1606&lt;=I1605),K1605,IF(AND(O1606="SELL",I1606&lt;I1605),K1605+$R$16,IF(AND(O1606="SELL",I1606&gt;=I1605),K1605,””))))),$R$16)))</f>
        <v/>
      </c>
      <c r="L1606" s="8" t="str">
        <f t="shared" si="152"/>
        <v/>
      </c>
      <c r="M1606" s="15"/>
      <c r="N1606" s="15" t="str">
        <f t="shared" si="150"/>
        <v/>
      </c>
      <c r="O1606" s="11" t="str">
        <f t="shared" si="155"/>
        <v/>
      </c>
      <c r="P1606" s="16"/>
    </row>
    <row r="1607" spans="1:16">
      <c r="A1607" s="3"/>
      <c r="B1607" s="6"/>
      <c r="G1607" s="1">
        <v>4208</v>
      </c>
      <c r="H1607" s="15" t="str">
        <f t="shared" si="153"/>
        <v/>
      </c>
      <c r="I1607" s="1" t="str">
        <f t="shared" si="154"/>
        <v/>
      </c>
      <c r="J1607" s="8" t="str">
        <f t="shared" si="151"/>
        <v/>
      </c>
      <c r="K1607" s="8" t="str">
        <f>IF(A1607="","",IF(IF(O1607=O1606,IF(K1606=$R$17,$R$17,IF(AND(O1607="BUY",I1607&gt;I1606),K1606+$R$16,IF(AND(O1607="BUY",I1607&lt;=I1606),K1606,IF(AND(O1607="SELL",I1607&lt;I1606),K1606+$R$16,IF(AND(O1607="SELL",I1607&gt;=I1606),K1606,””))))),$R$16)&gt;$R$17,$R$17,IF(O1607=O1606,IF(K1606=$R$17,$R$17,IF(AND(O1607="BUY",I1607&gt;I1606),K1606+$R$16,IF(AND(O1607="BUY",I1607&lt;=I1606),K1606,IF(AND(O1607="SELL",I1607&lt;I1606),K1606+$R$16,IF(AND(O1607="SELL",I1607&gt;=I1606),K1606,””))))),$R$16)))</f>
        <v/>
      </c>
      <c r="L1607" s="8" t="str">
        <f t="shared" si="152"/>
        <v/>
      </c>
      <c r="M1607" s="15"/>
      <c r="N1607" s="15" t="str">
        <f t="shared" si="150"/>
        <v/>
      </c>
      <c r="O1607" s="11" t="str">
        <f t="shared" si="155"/>
        <v/>
      </c>
      <c r="P1607" s="16"/>
    </row>
    <row r="1608" spans="1:16">
      <c r="A1608" s="3"/>
      <c r="B1608" s="6"/>
      <c r="G1608" s="1">
        <v>9238</v>
      </c>
      <c r="H1608" s="15" t="str">
        <f t="shared" si="153"/>
        <v/>
      </c>
      <c r="I1608" s="1" t="str">
        <f t="shared" si="154"/>
        <v/>
      </c>
      <c r="J1608" s="8" t="str">
        <f t="shared" si="151"/>
        <v/>
      </c>
      <c r="K1608" s="8" t="str">
        <f>IF(A1608="","",IF(IF(O1608=O1607,IF(K1607=$R$17,$R$17,IF(AND(O1608="BUY",I1608&gt;I1607),K1607+$R$16,IF(AND(O1608="BUY",I1608&lt;=I1607),K1607,IF(AND(O1608="SELL",I1608&lt;I1607),K1607+$R$16,IF(AND(O1608="SELL",I1608&gt;=I1607),K1607,””))))),$R$16)&gt;$R$17,$R$17,IF(O1608=O1607,IF(K1607=$R$17,$R$17,IF(AND(O1608="BUY",I1608&gt;I1607),K1607+$R$16,IF(AND(O1608="BUY",I1608&lt;=I1607),K1607,IF(AND(O1608="SELL",I1608&lt;I1607),K1607+$R$16,IF(AND(O1608="SELL",I1608&gt;=I1607),K1607,””))))),$R$16)))</f>
        <v/>
      </c>
      <c r="L1608" s="8" t="str">
        <f t="shared" si="152"/>
        <v/>
      </c>
      <c r="M1608" s="15"/>
      <c r="N1608" s="15" t="str">
        <f t="shared" si="150"/>
        <v/>
      </c>
      <c r="O1608" s="11" t="str">
        <f t="shared" si="155"/>
        <v/>
      </c>
      <c r="P1608" s="16"/>
    </row>
    <row r="1609" spans="1:16">
      <c r="A1609" s="3"/>
      <c r="B1609" s="6"/>
      <c r="G1609" s="1">
        <v>11325</v>
      </c>
      <c r="H1609" s="15" t="str">
        <f t="shared" si="153"/>
        <v/>
      </c>
      <c r="I1609" s="1" t="str">
        <f t="shared" si="154"/>
        <v/>
      </c>
      <c r="J1609" s="8" t="str">
        <f t="shared" si="151"/>
        <v/>
      </c>
      <c r="K1609" s="8" t="str">
        <f>IF(A1609="","",IF(IF(O1609=O1608,IF(K1608=$R$17,$R$17,IF(AND(O1609="BUY",I1609&gt;I1608),K1608+$R$16,IF(AND(O1609="BUY",I1609&lt;=I1608),K1608,IF(AND(O1609="SELL",I1609&lt;I1608),K1608+$R$16,IF(AND(O1609="SELL",I1609&gt;=I1608),K1608,””))))),$R$16)&gt;$R$17,$R$17,IF(O1609=O1608,IF(K1608=$R$17,$R$17,IF(AND(O1609="BUY",I1609&gt;I1608),K1608+$R$16,IF(AND(O1609="BUY",I1609&lt;=I1608),K1608,IF(AND(O1609="SELL",I1609&lt;I1608),K1608+$R$16,IF(AND(O1609="SELL",I1609&gt;=I1608),K1608,””))))),$R$16)))</f>
        <v/>
      </c>
      <c r="L1609" s="8" t="str">
        <f t="shared" si="152"/>
        <v/>
      </c>
      <c r="M1609" s="15"/>
      <c r="N1609" s="15" t="str">
        <f t="shared" si="150"/>
        <v/>
      </c>
      <c r="O1609" s="11" t="str">
        <f t="shared" si="155"/>
        <v/>
      </c>
      <c r="P1609" s="16"/>
    </row>
    <row r="1610" spans="1:16">
      <c r="A1610" s="3"/>
      <c r="B1610" s="6"/>
      <c r="G1610" s="1">
        <v>3389</v>
      </c>
      <c r="H1610" s="15" t="str">
        <f t="shared" si="153"/>
        <v/>
      </c>
      <c r="I1610" s="1" t="str">
        <f t="shared" si="154"/>
        <v/>
      </c>
      <c r="J1610" s="8" t="str">
        <f t="shared" si="151"/>
        <v/>
      </c>
      <c r="K1610" s="8" t="str">
        <f>IF(A1610="","",IF(IF(O1610=O1609,IF(K1609=$R$17,$R$17,IF(AND(O1610="BUY",I1610&gt;I1609),K1609+$R$16,IF(AND(O1610="BUY",I1610&lt;=I1609),K1609,IF(AND(O1610="SELL",I1610&lt;I1609),K1609+$R$16,IF(AND(O1610="SELL",I1610&gt;=I1609),K1609,””))))),$R$16)&gt;$R$17,$R$17,IF(O1610=O1609,IF(K1609=$R$17,$R$17,IF(AND(O1610="BUY",I1610&gt;I1609),K1609+$R$16,IF(AND(O1610="BUY",I1610&lt;=I1609),K1609,IF(AND(O1610="SELL",I1610&lt;I1609),K1609+$R$16,IF(AND(O1610="SELL",I1610&gt;=I1609),K1609,””))))),$R$16)))</f>
        <v/>
      </c>
      <c r="L1610" s="8" t="str">
        <f t="shared" si="152"/>
        <v/>
      </c>
      <c r="M1610" s="15"/>
      <c r="N1610" s="15" t="str">
        <f t="shared" si="150"/>
        <v/>
      </c>
      <c r="O1610" s="11" t="str">
        <f t="shared" si="155"/>
        <v/>
      </c>
      <c r="P1610" s="16"/>
    </row>
    <row r="1611" spans="1:16">
      <c r="A1611" s="3"/>
      <c r="B1611" s="6"/>
      <c r="G1611" s="1">
        <v>5657</v>
      </c>
      <c r="H1611" s="15" t="str">
        <f t="shared" si="153"/>
        <v/>
      </c>
      <c r="I1611" s="1" t="str">
        <f t="shared" si="154"/>
        <v/>
      </c>
      <c r="J1611" s="8" t="str">
        <f t="shared" si="151"/>
        <v/>
      </c>
      <c r="K1611" s="8" t="str">
        <f>IF(A1611="","",IF(IF(O1611=O1610,IF(K1610=$R$17,$R$17,IF(AND(O1611="BUY",I1611&gt;I1610),K1610+$R$16,IF(AND(O1611="BUY",I1611&lt;=I1610),K1610,IF(AND(O1611="SELL",I1611&lt;I1610),K1610+$R$16,IF(AND(O1611="SELL",I1611&gt;=I1610),K1610,””))))),$R$16)&gt;$R$17,$R$17,IF(O1611=O1610,IF(K1610=$R$17,$R$17,IF(AND(O1611="BUY",I1611&gt;I1610),K1610+$R$16,IF(AND(O1611="BUY",I1611&lt;=I1610),K1610,IF(AND(O1611="SELL",I1611&lt;I1610),K1610+$R$16,IF(AND(O1611="SELL",I1611&gt;=I1610),K1610,””))))),$R$16)))</f>
        <v/>
      </c>
      <c r="L1611" s="8" t="str">
        <f t="shared" si="152"/>
        <v/>
      </c>
      <c r="M1611" s="15"/>
      <c r="N1611" s="15" t="str">
        <f t="shared" si="150"/>
        <v/>
      </c>
      <c r="O1611" s="11" t="str">
        <f t="shared" si="155"/>
        <v/>
      </c>
      <c r="P1611" s="16"/>
    </row>
    <row r="1612" spans="1:16">
      <c r="A1612" s="3"/>
      <c r="B1612" s="6"/>
      <c r="G1612" s="1">
        <v>12628</v>
      </c>
      <c r="H1612" s="15" t="str">
        <f t="shared" si="153"/>
        <v/>
      </c>
      <c r="I1612" s="1" t="str">
        <f t="shared" si="154"/>
        <v/>
      </c>
      <c r="J1612" s="8" t="str">
        <f t="shared" si="151"/>
        <v/>
      </c>
      <c r="K1612" s="8" t="str">
        <f>IF(A1612="","",IF(IF(O1612=O1611,IF(K1611=$R$17,$R$17,IF(AND(O1612="BUY",I1612&gt;I1611),K1611+$R$16,IF(AND(O1612="BUY",I1612&lt;=I1611),K1611,IF(AND(O1612="SELL",I1612&lt;I1611),K1611+$R$16,IF(AND(O1612="SELL",I1612&gt;=I1611),K1611,””))))),$R$16)&gt;$R$17,$R$17,IF(O1612=O1611,IF(K1611=$R$17,$R$17,IF(AND(O1612="BUY",I1612&gt;I1611),K1611+$R$16,IF(AND(O1612="BUY",I1612&lt;=I1611),K1611,IF(AND(O1612="SELL",I1612&lt;I1611),K1611+$R$16,IF(AND(O1612="SELL",I1612&gt;=I1611),K1611,””))))),$R$16)))</f>
        <v/>
      </c>
      <c r="L1612" s="8" t="str">
        <f t="shared" si="152"/>
        <v/>
      </c>
      <c r="M1612" s="15"/>
      <c r="N1612" s="15" t="str">
        <f t="shared" si="150"/>
        <v/>
      </c>
      <c r="O1612" s="11" t="str">
        <f t="shared" si="155"/>
        <v/>
      </c>
      <c r="P1612" s="16"/>
    </row>
    <row r="1613" spans="1:16">
      <c r="A1613" s="3"/>
      <c r="B1613" s="6"/>
      <c r="G1613" s="1">
        <v>13489</v>
      </c>
      <c r="H1613" s="15" t="str">
        <f t="shared" si="153"/>
        <v/>
      </c>
      <c r="I1613" s="1" t="str">
        <f t="shared" si="154"/>
        <v/>
      </c>
      <c r="J1613" s="8" t="str">
        <f t="shared" si="151"/>
        <v/>
      </c>
      <c r="K1613" s="8" t="str">
        <f>IF(A1613="","",IF(IF(O1613=O1612,IF(K1612=$R$17,$R$17,IF(AND(O1613="BUY",I1613&gt;I1612),K1612+$R$16,IF(AND(O1613="BUY",I1613&lt;=I1612),K1612,IF(AND(O1613="SELL",I1613&lt;I1612),K1612+$R$16,IF(AND(O1613="SELL",I1613&gt;=I1612),K1612,””))))),$R$16)&gt;$R$17,$R$17,IF(O1613=O1612,IF(K1612=$R$17,$R$17,IF(AND(O1613="BUY",I1613&gt;I1612),K1612+$R$16,IF(AND(O1613="BUY",I1613&lt;=I1612),K1612,IF(AND(O1613="SELL",I1613&lt;I1612),K1612+$R$16,IF(AND(O1613="SELL",I1613&gt;=I1612),K1612,””))))),$R$16)))</f>
        <v/>
      </c>
      <c r="L1613" s="8" t="str">
        <f t="shared" si="152"/>
        <v/>
      </c>
      <c r="M1613" s="15"/>
      <c r="N1613" s="15" t="str">
        <f t="shared" si="150"/>
        <v/>
      </c>
      <c r="O1613" s="11" t="str">
        <f t="shared" si="155"/>
        <v/>
      </c>
      <c r="P1613" s="16"/>
    </row>
    <row r="1614" spans="1:16">
      <c r="A1614" s="3"/>
      <c r="B1614" s="6"/>
      <c r="G1614" s="1">
        <v>4085</v>
      </c>
      <c r="H1614" s="15" t="str">
        <f t="shared" si="153"/>
        <v/>
      </c>
      <c r="I1614" s="1" t="str">
        <f t="shared" si="154"/>
        <v/>
      </c>
      <c r="J1614" s="8" t="str">
        <f t="shared" si="151"/>
        <v/>
      </c>
      <c r="K1614" s="8" t="str">
        <f>IF(A1614="","",IF(IF(O1614=O1613,IF(K1613=$R$17,$R$17,IF(AND(O1614="BUY",I1614&gt;I1613),K1613+$R$16,IF(AND(O1614="BUY",I1614&lt;=I1613),K1613,IF(AND(O1614="SELL",I1614&lt;I1613),K1613+$R$16,IF(AND(O1614="SELL",I1614&gt;=I1613),K1613,””))))),$R$16)&gt;$R$17,$R$17,IF(O1614=O1613,IF(K1613=$R$17,$R$17,IF(AND(O1614="BUY",I1614&gt;I1613),K1613+$R$16,IF(AND(O1614="BUY",I1614&lt;=I1613),K1613,IF(AND(O1614="SELL",I1614&lt;I1613),K1613+$R$16,IF(AND(O1614="SELL",I1614&gt;=I1613),K1613,””))))),$R$16)))</f>
        <v/>
      </c>
      <c r="L1614" s="8" t="str">
        <f t="shared" si="152"/>
        <v/>
      </c>
      <c r="M1614" s="15"/>
      <c r="N1614" s="15" t="str">
        <f t="shared" si="150"/>
        <v/>
      </c>
      <c r="O1614" s="11" t="str">
        <f t="shared" si="155"/>
        <v/>
      </c>
      <c r="P1614" s="16"/>
    </row>
    <row r="1615" spans="1:16">
      <c r="A1615" s="3"/>
      <c r="B1615" s="6"/>
      <c r="G1615" s="1">
        <v>4614</v>
      </c>
      <c r="H1615" s="15" t="str">
        <f t="shared" si="153"/>
        <v/>
      </c>
      <c r="I1615" s="1" t="str">
        <f t="shared" si="154"/>
        <v/>
      </c>
      <c r="J1615" s="8" t="str">
        <f t="shared" si="151"/>
        <v/>
      </c>
      <c r="K1615" s="8" t="str">
        <f>IF(A1615="","",IF(IF(O1615=O1614,IF(K1614=$R$17,$R$17,IF(AND(O1615="BUY",I1615&gt;I1614),K1614+$R$16,IF(AND(O1615="BUY",I1615&lt;=I1614),K1614,IF(AND(O1615="SELL",I1615&lt;I1614),K1614+$R$16,IF(AND(O1615="SELL",I1615&gt;=I1614),K1614,””))))),$R$16)&gt;$R$17,$R$17,IF(O1615=O1614,IF(K1614=$R$17,$R$17,IF(AND(O1615="BUY",I1615&gt;I1614),K1614+$R$16,IF(AND(O1615="BUY",I1615&lt;=I1614),K1614,IF(AND(O1615="SELL",I1615&lt;I1614),K1614+$R$16,IF(AND(O1615="SELL",I1615&gt;=I1614),K1614,””))))),$R$16)))</f>
        <v/>
      </c>
      <c r="L1615" s="8" t="str">
        <f t="shared" si="152"/>
        <v/>
      </c>
      <c r="M1615" s="15"/>
      <c r="N1615" s="15" t="str">
        <f t="shared" si="150"/>
        <v/>
      </c>
      <c r="O1615" s="11" t="str">
        <f t="shared" si="155"/>
        <v/>
      </c>
      <c r="P1615" s="16"/>
    </row>
    <row r="1616" spans="1:16">
      <c r="A1616" s="3"/>
      <c r="B1616" s="6"/>
      <c r="G1616" s="1">
        <v>20370</v>
      </c>
      <c r="H1616" s="15" t="str">
        <f t="shared" si="153"/>
        <v/>
      </c>
      <c r="I1616" s="1" t="str">
        <f t="shared" si="154"/>
        <v/>
      </c>
      <c r="J1616" s="8" t="str">
        <f t="shared" si="151"/>
        <v/>
      </c>
      <c r="K1616" s="8" t="str">
        <f>IF(A1616="","",IF(IF(O1616=O1615,IF(K1615=$R$17,$R$17,IF(AND(O1616="BUY",I1616&gt;I1615),K1615+$R$16,IF(AND(O1616="BUY",I1616&lt;=I1615),K1615,IF(AND(O1616="SELL",I1616&lt;I1615),K1615+$R$16,IF(AND(O1616="SELL",I1616&gt;=I1615),K1615,””))))),$R$16)&gt;$R$17,$R$17,IF(O1616=O1615,IF(K1615=$R$17,$R$17,IF(AND(O1616="BUY",I1616&gt;I1615),K1615+$R$16,IF(AND(O1616="BUY",I1616&lt;=I1615),K1615,IF(AND(O1616="SELL",I1616&lt;I1615),K1615+$R$16,IF(AND(O1616="SELL",I1616&gt;=I1615),K1615,””))))),$R$16)))</f>
        <v/>
      </c>
      <c r="L1616" s="8" t="str">
        <f t="shared" si="152"/>
        <v/>
      </c>
      <c r="M1616" s="15"/>
      <c r="N1616" s="15" t="str">
        <f t="shared" si="150"/>
        <v/>
      </c>
      <c r="O1616" s="11" t="str">
        <f t="shared" si="155"/>
        <v/>
      </c>
      <c r="P1616" s="16"/>
    </row>
    <row r="1617" spans="1:16">
      <c r="A1617" s="3"/>
      <c r="B1617" s="6"/>
      <c r="G1617" s="1">
        <v>14742</v>
      </c>
      <c r="H1617" s="15" t="str">
        <f t="shared" si="153"/>
        <v/>
      </c>
      <c r="I1617" s="1" t="str">
        <f t="shared" si="154"/>
        <v/>
      </c>
      <c r="J1617" s="8" t="str">
        <f t="shared" si="151"/>
        <v/>
      </c>
      <c r="K1617" s="8" t="str">
        <f>IF(A1617="","",IF(IF(O1617=O1616,IF(K1616=$R$17,$R$17,IF(AND(O1617="BUY",I1617&gt;I1616),K1616+$R$16,IF(AND(O1617="BUY",I1617&lt;=I1616),K1616,IF(AND(O1617="SELL",I1617&lt;I1616),K1616+$R$16,IF(AND(O1617="SELL",I1617&gt;=I1616),K1616,””))))),$R$16)&gt;$R$17,$R$17,IF(O1617=O1616,IF(K1616=$R$17,$R$17,IF(AND(O1617="BUY",I1617&gt;I1616),K1616+$R$16,IF(AND(O1617="BUY",I1617&lt;=I1616),K1616,IF(AND(O1617="SELL",I1617&lt;I1616),K1616+$R$16,IF(AND(O1617="SELL",I1617&gt;=I1616),K1616,””))))),$R$16)))</f>
        <v/>
      </c>
      <c r="L1617" s="8" t="str">
        <f t="shared" si="152"/>
        <v/>
      </c>
      <c r="M1617" s="15"/>
      <c r="N1617" s="15" t="str">
        <f t="shared" si="150"/>
        <v/>
      </c>
      <c r="O1617" s="11" t="str">
        <f t="shared" si="155"/>
        <v/>
      </c>
      <c r="P1617" s="16"/>
    </row>
    <row r="1618" spans="1:16">
      <c r="A1618" s="3"/>
      <c r="B1618" s="6"/>
      <c r="G1618" s="1">
        <v>11542</v>
      </c>
      <c r="H1618" s="15" t="str">
        <f t="shared" si="153"/>
        <v/>
      </c>
      <c r="I1618" s="1" t="str">
        <f t="shared" si="154"/>
        <v/>
      </c>
      <c r="J1618" s="8" t="str">
        <f t="shared" si="151"/>
        <v/>
      </c>
      <c r="K1618" s="8" t="str">
        <f>IF(A1618="","",IF(IF(O1618=O1617,IF(K1617=$R$17,$R$17,IF(AND(O1618="BUY",I1618&gt;I1617),K1617+$R$16,IF(AND(O1618="BUY",I1618&lt;=I1617),K1617,IF(AND(O1618="SELL",I1618&lt;I1617),K1617+$R$16,IF(AND(O1618="SELL",I1618&gt;=I1617),K1617,””))))),$R$16)&gt;$R$17,$R$17,IF(O1618=O1617,IF(K1617=$R$17,$R$17,IF(AND(O1618="BUY",I1618&gt;I1617),K1617+$R$16,IF(AND(O1618="BUY",I1618&lt;=I1617),K1617,IF(AND(O1618="SELL",I1618&lt;I1617),K1617+$R$16,IF(AND(O1618="SELL",I1618&gt;=I1617),K1617,””))))),$R$16)))</f>
        <v/>
      </c>
      <c r="L1618" s="8" t="str">
        <f t="shared" si="152"/>
        <v/>
      </c>
      <c r="M1618" s="15"/>
      <c r="N1618" s="15" t="str">
        <f t="shared" si="150"/>
        <v/>
      </c>
      <c r="O1618" s="11" t="str">
        <f t="shared" si="155"/>
        <v/>
      </c>
      <c r="P1618" s="16"/>
    </row>
    <row r="1619" spans="1:16">
      <c r="A1619" s="3"/>
      <c r="B1619" s="6"/>
      <c r="G1619" s="1">
        <v>6779</v>
      </c>
      <c r="H1619" s="15" t="str">
        <f t="shared" si="153"/>
        <v/>
      </c>
      <c r="I1619" s="1" t="str">
        <f t="shared" si="154"/>
        <v/>
      </c>
      <c r="J1619" s="8" t="str">
        <f t="shared" si="151"/>
        <v/>
      </c>
      <c r="K1619" s="8" t="str">
        <f>IF(A1619="","",IF(IF(O1619=O1618,IF(K1618=$R$17,$R$17,IF(AND(O1619="BUY",I1619&gt;I1618),K1618+$R$16,IF(AND(O1619="BUY",I1619&lt;=I1618),K1618,IF(AND(O1619="SELL",I1619&lt;I1618),K1618+$R$16,IF(AND(O1619="SELL",I1619&gt;=I1618),K1618,””))))),$R$16)&gt;$R$17,$R$17,IF(O1619=O1618,IF(K1618=$R$17,$R$17,IF(AND(O1619="BUY",I1619&gt;I1618),K1618+$R$16,IF(AND(O1619="BUY",I1619&lt;=I1618),K1618,IF(AND(O1619="SELL",I1619&lt;I1618),K1618+$R$16,IF(AND(O1619="SELL",I1619&gt;=I1618),K1618,””))))),$R$16)))</f>
        <v/>
      </c>
      <c r="L1619" s="8" t="str">
        <f t="shared" si="152"/>
        <v/>
      </c>
      <c r="M1619" s="15"/>
      <c r="N1619" s="15" t="str">
        <f t="shared" si="150"/>
        <v/>
      </c>
      <c r="O1619" s="11" t="str">
        <f t="shared" si="155"/>
        <v/>
      </c>
      <c r="P1619" s="16"/>
    </row>
    <row r="1620" spans="1:16">
      <c r="A1620" s="3"/>
      <c r="B1620" s="6"/>
      <c r="G1620" s="1">
        <v>13099</v>
      </c>
      <c r="H1620" s="15" t="str">
        <f t="shared" si="153"/>
        <v/>
      </c>
      <c r="I1620" s="1" t="str">
        <f t="shared" si="154"/>
        <v/>
      </c>
      <c r="J1620" s="8" t="str">
        <f t="shared" si="151"/>
        <v/>
      </c>
      <c r="K1620" s="8" t="str">
        <f>IF(A1620="","",IF(IF(O1620=O1619,IF(K1619=$R$17,$R$17,IF(AND(O1620="BUY",I1620&gt;I1619),K1619+$R$16,IF(AND(O1620="BUY",I1620&lt;=I1619),K1619,IF(AND(O1620="SELL",I1620&lt;I1619),K1619+$R$16,IF(AND(O1620="SELL",I1620&gt;=I1619),K1619,””))))),$R$16)&gt;$R$17,$R$17,IF(O1620=O1619,IF(K1619=$R$17,$R$17,IF(AND(O1620="BUY",I1620&gt;I1619),K1619+$R$16,IF(AND(O1620="BUY",I1620&lt;=I1619),K1619,IF(AND(O1620="SELL",I1620&lt;I1619),K1619+$R$16,IF(AND(O1620="SELL",I1620&gt;=I1619),K1619,””))))),$R$16)))</f>
        <v/>
      </c>
      <c r="L1620" s="8" t="str">
        <f t="shared" si="152"/>
        <v/>
      </c>
      <c r="M1620" s="15"/>
      <c r="N1620" s="15" t="str">
        <f t="shared" si="150"/>
        <v/>
      </c>
      <c r="O1620" s="11" t="str">
        <f t="shared" si="155"/>
        <v/>
      </c>
      <c r="P1620" s="16"/>
    </row>
    <row r="1621" spans="1:16">
      <c r="A1621" s="3"/>
      <c r="B1621" s="6"/>
      <c r="G1621" s="1">
        <v>9182</v>
      </c>
      <c r="H1621" s="15" t="str">
        <f t="shared" si="153"/>
        <v/>
      </c>
      <c r="I1621" s="1" t="str">
        <f t="shared" si="154"/>
        <v/>
      </c>
      <c r="J1621" s="8" t="str">
        <f t="shared" si="151"/>
        <v/>
      </c>
      <c r="K1621" s="8" t="str">
        <f>IF(A1621="","",IF(IF(O1621=O1620,IF(K1620=$R$17,$R$17,IF(AND(O1621="BUY",I1621&gt;I1620),K1620+$R$16,IF(AND(O1621="BUY",I1621&lt;=I1620),K1620,IF(AND(O1621="SELL",I1621&lt;I1620),K1620+$R$16,IF(AND(O1621="SELL",I1621&gt;=I1620),K1620,””))))),$R$16)&gt;$R$17,$R$17,IF(O1621=O1620,IF(K1620=$R$17,$R$17,IF(AND(O1621="BUY",I1621&gt;I1620),K1620+$R$16,IF(AND(O1621="BUY",I1621&lt;=I1620),K1620,IF(AND(O1621="SELL",I1621&lt;I1620),K1620+$R$16,IF(AND(O1621="SELL",I1621&gt;=I1620),K1620,””))))),$R$16)))</f>
        <v/>
      </c>
      <c r="L1621" s="8" t="str">
        <f t="shared" si="152"/>
        <v/>
      </c>
      <c r="M1621" s="15"/>
      <c r="N1621" s="15" t="str">
        <f t="shared" si="150"/>
        <v/>
      </c>
      <c r="O1621" s="11" t="str">
        <f t="shared" si="155"/>
        <v/>
      </c>
      <c r="P1621" s="16"/>
    </row>
    <row r="1622" spans="1:16">
      <c r="A1622" s="3"/>
      <c r="B1622" s="6"/>
      <c r="G1622" s="1">
        <v>13244</v>
      </c>
      <c r="H1622" s="15" t="str">
        <f t="shared" si="153"/>
        <v/>
      </c>
      <c r="I1622" s="1" t="str">
        <f t="shared" si="154"/>
        <v/>
      </c>
      <c r="J1622" s="8" t="str">
        <f t="shared" si="151"/>
        <v/>
      </c>
      <c r="K1622" s="8" t="str">
        <f>IF(A1622="","",IF(IF(O1622=O1621,IF(K1621=$R$17,$R$17,IF(AND(O1622="BUY",I1622&gt;I1621),K1621+$R$16,IF(AND(O1622="BUY",I1622&lt;=I1621),K1621,IF(AND(O1622="SELL",I1622&lt;I1621),K1621+$R$16,IF(AND(O1622="SELL",I1622&gt;=I1621),K1621,””))))),$R$16)&gt;$R$17,$R$17,IF(O1622=O1621,IF(K1621=$R$17,$R$17,IF(AND(O1622="BUY",I1622&gt;I1621),K1621+$R$16,IF(AND(O1622="BUY",I1622&lt;=I1621),K1621,IF(AND(O1622="SELL",I1622&lt;I1621),K1621+$R$16,IF(AND(O1622="SELL",I1622&gt;=I1621),K1621,””))))),$R$16)))</f>
        <v/>
      </c>
      <c r="L1622" s="8" t="str">
        <f t="shared" si="152"/>
        <v/>
      </c>
      <c r="M1622" s="15"/>
      <c r="N1622" s="15" t="str">
        <f t="shared" si="150"/>
        <v/>
      </c>
      <c r="O1622" s="11" t="str">
        <f t="shared" si="155"/>
        <v/>
      </c>
      <c r="P1622" s="16"/>
    </row>
    <row r="1623" spans="1:16">
      <c r="A1623" s="3"/>
      <c r="B1623" s="6"/>
      <c r="G1623" s="1">
        <v>3889</v>
      </c>
      <c r="H1623" s="15" t="str">
        <f t="shared" si="153"/>
        <v/>
      </c>
      <c r="I1623" s="1" t="str">
        <f t="shared" si="154"/>
        <v/>
      </c>
      <c r="J1623" s="8" t="str">
        <f t="shared" si="151"/>
        <v/>
      </c>
      <c r="K1623" s="8" t="str">
        <f>IF(A1623="","",IF(IF(O1623=O1622,IF(K1622=$R$17,$R$17,IF(AND(O1623="BUY",I1623&gt;I1622),K1622+$R$16,IF(AND(O1623="BUY",I1623&lt;=I1622),K1622,IF(AND(O1623="SELL",I1623&lt;I1622),K1622+$R$16,IF(AND(O1623="SELL",I1623&gt;=I1622),K1622,””))))),$R$16)&gt;$R$17,$R$17,IF(O1623=O1622,IF(K1622=$R$17,$R$17,IF(AND(O1623="BUY",I1623&gt;I1622),K1622+$R$16,IF(AND(O1623="BUY",I1623&lt;=I1622),K1622,IF(AND(O1623="SELL",I1623&lt;I1622),K1622+$R$16,IF(AND(O1623="SELL",I1623&gt;=I1622),K1622,””))))),$R$16)))</f>
        <v/>
      </c>
      <c r="L1623" s="8" t="str">
        <f t="shared" si="152"/>
        <v/>
      </c>
      <c r="M1623" s="15"/>
      <c r="N1623" s="15" t="str">
        <f t="shared" si="150"/>
        <v/>
      </c>
      <c r="O1623" s="11" t="str">
        <f t="shared" si="155"/>
        <v/>
      </c>
      <c r="P1623" s="16"/>
    </row>
    <row r="1624" spans="1:16">
      <c r="A1624" s="3"/>
      <c r="B1624" s="6"/>
      <c r="G1624" s="1">
        <v>14371</v>
      </c>
      <c r="H1624" s="15" t="str">
        <f t="shared" si="153"/>
        <v/>
      </c>
      <c r="I1624" s="1" t="str">
        <f t="shared" si="154"/>
        <v/>
      </c>
      <c r="J1624" s="8" t="str">
        <f t="shared" si="151"/>
        <v/>
      </c>
      <c r="K1624" s="8" t="str">
        <f>IF(A1624="","",IF(IF(O1624=O1623,IF(K1623=$R$17,$R$17,IF(AND(O1624="BUY",I1624&gt;I1623),K1623+$R$16,IF(AND(O1624="BUY",I1624&lt;=I1623),K1623,IF(AND(O1624="SELL",I1624&lt;I1623),K1623+$R$16,IF(AND(O1624="SELL",I1624&gt;=I1623),K1623,””))))),$R$16)&gt;$R$17,$R$17,IF(O1624=O1623,IF(K1623=$R$17,$R$17,IF(AND(O1624="BUY",I1624&gt;I1623),K1623+$R$16,IF(AND(O1624="BUY",I1624&lt;=I1623),K1623,IF(AND(O1624="SELL",I1624&lt;I1623),K1623+$R$16,IF(AND(O1624="SELL",I1624&gt;=I1623),K1623,””))))),$R$16)))</f>
        <v/>
      </c>
      <c r="L1624" s="8" t="str">
        <f t="shared" si="152"/>
        <v/>
      </c>
      <c r="M1624" s="15"/>
      <c r="N1624" s="15" t="str">
        <f t="shared" si="150"/>
        <v/>
      </c>
      <c r="O1624" s="11" t="str">
        <f t="shared" si="155"/>
        <v/>
      </c>
      <c r="P1624" s="16"/>
    </row>
    <row r="1625" spans="1:16">
      <c r="A1625" s="3"/>
      <c r="B1625" s="6"/>
      <c r="G1625" s="1">
        <v>12258</v>
      </c>
      <c r="H1625" s="15" t="str">
        <f t="shared" si="153"/>
        <v/>
      </c>
      <c r="I1625" s="1" t="str">
        <f t="shared" si="154"/>
        <v/>
      </c>
      <c r="J1625" s="8" t="str">
        <f t="shared" si="151"/>
        <v/>
      </c>
      <c r="K1625" s="8" t="str">
        <f>IF(A1625="","",IF(IF(O1625=O1624,IF(K1624=$R$17,$R$17,IF(AND(O1625="BUY",I1625&gt;I1624),K1624+$R$16,IF(AND(O1625="BUY",I1625&lt;=I1624),K1624,IF(AND(O1625="SELL",I1625&lt;I1624),K1624+$R$16,IF(AND(O1625="SELL",I1625&gt;=I1624),K1624,””))))),$R$16)&gt;$R$17,$R$17,IF(O1625=O1624,IF(K1624=$R$17,$R$17,IF(AND(O1625="BUY",I1625&gt;I1624),K1624+$R$16,IF(AND(O1625="BUY",I1625&lt;=I1624),K1624,IF(AND(O1625="SELL",I1625&lt;I1624),K1624+$R$16,IF(AND(O1625="SELL",I1625&gt;=I1624),K1624,””))))),$R$16)))</f>
        <v/>
      </c>
      <c r="L1625" s="8" t="str">
        <f t="shared" si="152"/>
        <v/>
      </c>
      <c r="M1625" s="15"/>
      <c r="N1625" s="15" t="str">
        <f t="shared" si="150"/>
        <v/>
      </c>
      <c r="O1625" s="11" t="str">
        <f t="shared" si="155"/>
        <v/>
      </c>
      <c r="P1625" s="16"/>
    </row>
    <row r="1626" spans="1:16">
      <c r="A1626" s="3"/>
      <c r="B1626" s="6"/>
      <c r="G1626" s="1">
        <v>11249</v>
      </c>
      <c r="H1626" s="15" t="str">
        <f t="shared" si="153"/>
        <v/>
      </c>
      <c r="I1626" s="1" t="str">
        <f t="shared" si="154"/>
        <v/>
      </c>
      <c r="J1626" s="8" t="str">
        <f t="shared" si="151"/>
        <v/>
      </c>
      <c r="K1626" s="8" t="str">
        <f>IF(A1626="","",IF(IF(O1626=O1625,IF(K1625=$R$17,$R$17,IF(AND(O1626="BUY",I1626&gt;I1625),K1625+$R$16,IF(AND(O1626="BUY",I1626&lt;=I1625),K1625,IF(AND(O1626="SELL",I1626&lt;I1625),K1625+$R$16,IF(AND(O1626="SELL",I1626&gt;=I1625),K1625,””))))),$R$16)&gt;$R$17,$R$17,IF(O1626=O1625,IF(K1625=$R$17,$R$17,IF(AND(O1626="BUY",I1626&gt;I1625),K1625+$R$16,IF(AND(O1626="BUY",I1626&lt;=I1625),K1625,IF(AND(O1626="SELL",I1626&lt;I1625),K1625+$R$16,IF(AND(O1626="SELL",I1626&gt;=I1625),K1625,””))))),$R$16)))</f>
        <v/>
      </c>
      <c r="L1626" s="8" t="str">
        <f t="shared" si="152"/>
        <v/>
      </c>
      <c r="M1626" s="15"/>
      <c r="N1626" s="15" t="str">
        <f t="shared" si="150"/>
        <v/>
      </c>
      <c r="O1626" s="11" t="str">
        <f t="shared" si="155"/>
        <v/>
      </c>
      <c r="P1626" s="16"/>
    </row>
    <row r="1627" spans="1:16">
      <c r="A1627" s="3"/>
      <c r="B1627" s="6"/>
      <c r="G1627" s="1">
        <v>15038</v>
      </c>
      <c r="H1627" s="15" t="str">
        <f t="shared" si="153"/>
        <v/>
      </c>
      <c r="I1627" s="1" t="str">
        <f t="shared" si="154"/>
        <v/>
      </c>
      <c r="J1627" s="8" t="str">
        <f t="shared" si="151"/>
        <v/>
      </c>
      <c r="K1627" s="8" t="str">
        <f>IF(A1627="","",IF(IF(O1627=O1626,IF(K1626=$R$17,$R$17,IF(AND(O1627="BUY",I1627&gt;I1626),K1626+$R$16,IF(AND(O1627="BUY",I1627&lt;=I1626),K1626,IF(AND(O1627="SELL",I1627&lt;I1626),K1626+$R$16,IF(AND(O1627="SELL",I1627&gt;=I1626),K1626,””))))),$R$16)&gt;$R$17,$R$17,IF(O1627=O1626,IF(K1626=$R$17,$R$17,IF(AND(O1627="BUY",I1627&gt;I1626),K1626+$R$16,IF(AND(O1627="BUY",I1627&lt;=I1626),K1626,IF(AND(O1627="SELL",I1627&lt;I1626),K1626+$R$16,IF(AND(O1627="SELL",I1627&gt;=I1626),K1626,””))))),$R$16)))</f>
        <v/>
      </c>
      <c r="L1627" s="8" t="str">
        <f t="shared" si="152"/>
        <v/>
      </c>
      <c r="M1627" s="15"/>
      <c r="N1627" s="15" t="str">
        <f t="shared" si="150"/>
        <v/>
      </c>
      <c r="O1627" s="11" t="str">
        <f t="shared" si="155"/>
        <v/>
      </c>
      <c r="P1627" s="16"/>
    </row>
    <row r="1628" spans="1:16">
      <c r="A1628" s="3"/>
      <c r="B1628" s="6"/>
      <c r="G1628" s="1">
        <v>8180</v>
      </c>
      <c r="H1628" s="15" t="str">
        <f t="shared" si="153"/>
        <v/>
      </c>
      <c r="I1628" s="1" t="str">
        <f t="shared" si="154"/>
        <v/>
      </c>
      <c r="J1628" s="8" t="str">
        <f t="shared" si="151"/>
        <v/>
      </c>
      <c r="K1628" s="8" t="str">
        <f>IF(A1628="","",IF(IF(O1628=O1627,IF(K1627=$R$17,$R$17,IF(AND(O1628="BUY",I1628&gt;I1627),K1627+$R$16,IF(AND(O1628="BUY",I1628&lt;=I1627),K1627,IF(AND(O1628="SELL",I1628&lt;I1627),K1627+$R$16,IF(AND(O1628="SELL",I1628&gt;=I1627),K1627,””))))),$R$16)&gt;$R$17,$R$17,IF(O1628=O1627,IF(K1627=$R$17,$R$17,IF(AND(O1628="BUY",I1628&gt;I1627),K1627+$R$16,IF(AND(O1628="BUY",I1628&lt;=I1627),K1627,IF(AND(O1628="SELL",I1628&lt;I1627),K1627+$R$16,IF(AND(O1628="SELL",I1628&gt;=I1627),K1627,””))))),$R$16)))</f>
        <v/>
      </c>
      <c r="L1628" s="8" t="str">
        <f t="shared" si="152"/>
        <v/>
      </c>
      <c r="M1628" s="15"/>
      <c r="N1628" s="15" t="str">
        <f t="shared" si="150"/>
        <v/>
      </c>
      <c r="O1628" s="11" t="str">
        <f t="shared" si="155"/>
        <v/>
      </c>
      <c r="P1628" s="16"/>
    </row>
    <row r="1629" spans="1:16">
      <c r="A1629" s="3"/>
      <c r="B1629" s="6"/>
      <c r="G1629" s="1">
        <v>7503</v>
      </c>
      <c r="H1629" s="15" t="str">
        <f t="shared" si="153"/>
        <v/>
      </c>
      <c r="I1629" s="1" t="str">
        <f t="shared" si="154"/>
        <v/>
      </c>
      <c r="J1629" s="8" t="str">
        <f t="shared" si="151"/>
        <v/>
      </c>
      <c r="K1629" s="8" t="str">
        <f>IF(A1629="","",IF(IF(O1629=O1628,IF(K1628=$R$17,$R$17,IF(AND(O1629="BUY",I1629&gt;I1628),K1628+$R$16,IF(AND(O1629="BUY",I1629&lt;=I1628),K1628,IF(AND(O1629="SELL",I1629&lt;I1628),K1628+$R$16,IF(AND(O1629="SELL",I1629&gt;=I1628),K1628,””))))),$R$16)&gt;$R$17,$R$17,IF(O1629=O1628,IF(K1628=$R$17,$R$17,IF(AND(O1629="BUY",I1629&gt;I1628),K1628+$R$16,IF(AND(O1629="BUY",I1629&lt;=I1628),K1628,IF(AND(O1629="SELL",I1629&lt;I1628),K1628+$R$16,IF(AND(O1629="SELL",I1629&gt;=I1628),K1628,””))))),$R$16)))</f>
        <v/>
      </c>
      <c r="L1629" s="8" t="str">
        <f t="shared" si="152"/>
        <v/>
      </c>
      <c r="M1629" s="15"/>
      <c r="N1629" s="15" t="str">
        <f t="shared" si="150"/>
        <v/>
      </c>
      <c r="O1629" s="11" t="str">
        <f t="shared" si="155"/>
        <v/>
      </c>
      <c r="P1629" s="16"/>
    </row>
    <row r="1630" spans="1:16">
      <c r="A1630" s="3"/>
      <c r="B1630" s="6"/>
      <c r="G1630" s="1">
        <v>10096</v>
      </c>
      <c r="H1630" s="15" t="str">
        <f t="shared" si="153"/>
        <v/>
      </c>
      <c r="I1630" s="1" t="str">
        <f t="shared" si="154"/>
        <v/>
      </c>
      <c r="J1630" s="8" t="str">
        <f t="shared" si="151"/>
        <v/>
      </c>
      <c r="K1630" s="8" t="str">
        <f>IF(A1630="","",IF(IF(O1630=O1629,IF(K1629=$R$17,$R$17,IF(AND(O1630="BUY",I1630&gt;I1629),K1629+$R$16,IF(AND(O1630="BUY",I1630&lt;=I1629),K1629,IF(AND(O1630="SELL",I1630&lt;I1629),K1629+$R$16,IF(AND(O1630="SELL",I1630&gt;=I1629),K1629,””))))),$R$16)&gt;$R$17,$R$17,IF(O1630=O1629,IF(K1629=$R$17,$R$17,IF(AND(O1630="BUY",I1630&gt;I1629),K1629+$R$16,IF(AND(O1630="BUY",I1630&lt;=I1629),K1629,IF(AND(O1630="SELL",I1630&lt;I1629),K1629+$R$16,IF(AND(O1630="SELL",I1630&gt;=I1629),K1629,””))))),$R$16)))</f>
        <v/>
      </c>
      <c r="L1630" s="8" t="str">
        <f t="shared" si="152"/>
        <v/>
      </c>
      <c r="M1630" s="15"/>
      <c r="N1630" s="15" t="str">
        <f t="shared" si="150"/>
        <v/>
      </c>
      <c r="O1630" s="11" t="str">
        <f t="shared" si="155"/>
        <v/>
      </c>
      <c r="P1630" s="16"/>
    </row>
    <row r="1631" spans="1:16">
      <c r="A1631" s="3"/>
      <c r="B1631" s="6"/>
      <c r="G1631" s="1">
        <v>4729</v>
      </c>
      <c r="H1631" s="15" t="str">
        <f t="shared" si="153"/>
        <v/>
      </c>
      <c r="I1631" s="1" t="str">
        <f t="shared" si="154"/>
        <v/>
      </c>
      <c r="J1631" s="8" t="str">
        <f t="shared" si="151"/>
        <v/>
      </c>
      <c r="K1631" s="8" t="str">
        <f>IF(A1631="","",IF(IF(O1631=O1630,IF(K1630=$R$17,$R$17,IF(AND(O1631="BUY",I1631&gt;I1630),K1630+$R$16,IF(AND(O1631="BUY",I1631&lt;=I1630),K1630,IF(AND(O1631="SELL",I1631&lt;I1630),K1630+$R$16,IF(AND(O1631="SELL",I1631&gt;=I1630),K1630,””))))),$R$16)&gt;$R$17,$R$17,IF(O1631=O1630,IF(K1630=$R$17,$R$17,IF(AND(O1631="BUY",I1631&gt;I1630),K1630+$R$16,IF(AND(O1631="BUY",I1631&lt;=I1630),K1630,IF(AND(O1631="SELL",I1631&lt;I1630),K1630+$R$16,IF(AND(O1631="SELL",I1631&gt;=I1630),K1630,””))))),$R$16)))</f>
        <v/>
      </c>
      <c r="L1631" s="8" t="str">
        <f t="shared" si="152"/>
        <v/>
      </c>
      <c r="M1631" s="15"/>
      <c r="N1631" s="15" t="str">
        <f t="shared" si="150"/>
        <v/>
      </c>
      <c r="O1631" s="11" t="str">
        <f t="shared" si="155"/>
        <v/>
      </c>
      <c r="P1631" s="16"/>
    </row>
    <row r="1632" spans="1:16">
      <c r="A1632" s="3"/>
      <c r="B1632" s="6"/>
      <c r="G1632" s="1">
        <v>5308</v>
      </c>
      <c r="H1632" s="15" t="str">
        <f t="shared" si="153"/>
        <v/>
      </c>
      <c r="I1632" s="1" t="str">
        <f t="shared" si="154"/>
        <v/>
      </c>
      <c r="J1632" s="8" t="str">
        <f t="shared" si="151"/>
        <v/>
      </c>
      <c r="K1632" s="8" t="str">
        <f>IF(A1632="","",IF(IF(O1632=O1631,IF(K1631=$R$17,$R$17,IF(AND(O1632="BUY",I1632&gt;I1631),K1631+$R$16,IF(AND(O1632="BUY",I1632&lt;=I1631),K1631,IF(AND(O1632="SELL",I1632&lt;I1631),K1631+$R$16,IF(AND(O1632="SELL",I1632&gt;=I1631),K1631,””))))),$R$16)&gt;$R$17,$R$17,IF(O1632=O1631,IF(K1631=$R$17,$R$17,IF(AND(O1632="BUY",I1632&gt;I1631),K1631+$R$16,IF(AND(O1632="BUY",I1632&lt;=I1631),K1631,IF(AND(O1632="SELL",I1632&lt;I1631),K1631+$R$16,IF(AND(O1632="SELL",I1632&gt;=I1631),K1631,””))))),$R$16)))</f>
        <v/>
      </c>
      <c r="L1632" s="8" t="str">
        <f t="shared" si="152"/>
        <v/>
      </c>
      <c r="M1632" s="15"/>
      <c r="N1632" s="15" t="str">
        <f t="shared" si="150"/>
        <v/>
      </c>
      <c r="O1632" s="11" t="str">
        <f t="shared" si="155"/>
        <v/>
      </c>
      <c r="P1632" s="16"/>
    </row>
    <row r="1633" spans="1:16">
      <c r="A1633" s="3"/>
      <c r="B1633" s="6"/>
      <c r="G1633" s="1">
        <v>9413</v>
      </c>
      <c r="H1633" s="15" t="str">
        <f t="shared" si="153"/>
        <v/>
      </c>
      <c r="I1633" s="1" t="str">
        <f t="shared" si="154"/>
        <v/>
      </c>
      <c r="J1633" s="8" t="str">
        <f t="shared" si="151"/>
        <v/>
      </c>
      <c r="K1633" s="8" t="str">
        <f>IF(A1633="","",IF(IF(O1633=O1632,IF(K1632=$R$17,$R$17,IF(AND(O1633="BUY",I1633&gt;I1632),K1632+$R$16,IF(AND(O1633="BUY",I1633&lt;=I1632),K1632,IF(AND(O1633="SELL",I1633&lt;I1632),K1632+$R$16,IF(AND(O1633="SELL",I1633&gt;=I1632),K1632,””))))),$R$16)&gt;$R$17,$R$17,IF(O1633=O1632,IF(K1632=$R$17,$R$17,IF(AND(O1633="BUY",I1633&gt;I1632),K1632+$R$16,IF(AND(O1633="BUY",I1633&lt;=I1632),K1632,IF(AND(O1633="SELL",I1633&lt;I1632),K1632+$R$16,IF(AND(O1633="SELL",I1633&gt;=I1632),K1632,””))))),$R$16)))</f>
        <v/>
      </c>
      <c r="L1633" s="8" t="str">
        <f t="shared" si="152"/>
        <v/>
      </c>
      <c r="M1633" s="15"/>
      <c r="N1633" s="15" t="str">
        <f t="shared" si="150"/>
        <v/>
      </c>
      <c r="O1633" s="11" t="str">
        <f t="shared" si="155"/>
        <v/>
      </c>
      <c r="P1633" s="16"/>
    </row>
    <row r="1634" spans="1:16">
      <c r="A1634" s="3"/>
      <c r="B1634" s="6"/>
      <c r="G1634" s="1">
        <v>6159</v>
      </c>
      <c r="H1634" s="15" t="str">
        <f t="shared" si="153"/>
        <v/>
      </c>
      <c r="I1634" s="1" t="str">
        <f t="shared" si="154"/>
        <v/>
      </c>
      <c r="J1634" s="8" t="str">
        <f t="shared" si="151"/>
        <v/>
      </c>
      <c r="K1634" s="8" t="str">
        <f>IF(A1634="","",IF(IF(O1634=O1633,IF(K1633=$R$17,$R$17,IF(AND(O1634="BUY",I1634&gt;I1633),K1633+$R$16,IF(AND(O1634="BUY",I1634&lt;=I1633),K1633,IF(AND(O1634="SELL",I1634&lt;I1633),K1633+$R$16,IF(AND(O1634="SELL",I1634&gt;=I1633),K1633,””))))),$R$16)&gt;$R$17,$R$17,IF(O1634=O1633,IF(K1633=$R$17,$R$17,IF(AND(O1634="BUY",I1634&gt;I1633),K1633+$R$16,IF(AND(O1634="BUY",I1634&lt;=I1633),K1633,IF(AND(O1634="SELL",I1634&lt;I1633),K1633+$R$16,IF(AND(O1634="SELL",I1634&gt;=I1633),K1633,””))))),$R$16)))</f>
        <v/>
      </c>
      <c r="L1634" s="8" t="str">
        <f t="shared" si="152"/>
        <v/>
      </c>
      <c r="M1634" s="15"/>
      <c r="N1634" s="15" t="str">
        <f t="shared" si="150"/>
        <v/>
      </c>
      <c r="O1634" s="11" t="str">
        <f t="shared" si="155"/>
        <v/>
      </c>
      <c r="P1634" s="16"/>
    </row>
    <row r="1635" spans="1:16">
      <c r="A1635" s="3"/>
      <c r="B1635" s="6"/>
      <c r="G1635" s="1">
        <v>13963</v>
      </c>
      <c r="H1635" s="15" t="str">
        <f t="shared" si="153"/>
        <v/>
      </c>
      <c r="I1635" s="1" t="str">
        <f t="shared" si="154"/>
        <v/>
      </c>
      <c r="J1635" s="8" t="str">
        <f t="shared" si="151"/>
        <v/>
      </c>
      <c r="K1635" s="8" t="str">
        <f>IF(A1635="","",IF(IF(O1635=O1634,IF(K1634=$R$17,$R$17,IF(AND(O1635="BUY",I1635&gt;I1634),K1634+$R$16,IF(AND(O1635="BUY",I1635&lt;=I1634),K1634,IF(AND(O1635="SELL",I1635&lt;I1634),K1634+$R$16,IF(AND(O1635="SELL",I1635&gt;=I1634),K1634,””))))),$R$16)&gt;$R$17,$R$17,IF(O1635=O1634,IF(K1634=$R$17,$R$17,IF(AND(O1635="BUY",I1635&gt;I1634),K1634+$R$16,IF(AND(O1635="BUY",I1635&lt;=I1634),K1634,IF(AND(O1635="SELL",I1635&lt;I1634),K1634+$R$16,IF(AND(O1635="SELL",I1635&gt;=I1634),K1634,””))))),$R$16)))</f>
        <v/>
      </c>
      <c r="L1635" s="8" t="str">
        <f t="shared" si="152"/>
        <v/>
      </c>
      <c r="M1635" s="15"/>
      <c r="N1635" s="15" t="str">
        <f t="shared" si="150"/>
        <v/>
      </c>
      <c r="O1635" s="11" t="str">
        <f t="shared" si="155"/>
        <v/>
      </c>
      <c r="P1635" s="16"/>
    </row>
    <row r="1636" spans="1:16">
      <c r="A1636" s="3"/>
      <c r="B1636" s="6"/>
      <c r="G1636" s="1">
        <v>4229</v>
      </c>
      <c r="H1636" s="15" t="str">
        <f t="shared" si="153"/>
        <v/>
      </c>
      <c r="I1636" s="1" t="str">
        <f t="shared" si="154"/>
        <v/>
      </c>
      <c r="J1636" s="8" t="str">
        <f t="shared" si="151"/>
        <v/>
      </c>
      <c r="K1636" s="8" t="str">
        <f>IF(A1636="","",IF(IF(O1636=O1635,IF(K1635=$R$17,$R$17,IF(AND(O1636="BUY",I1636&gt;I1635),K1635+$R$16,IF(AND(O1636="BUY",I1636&lt;=I1635),K1635,IF(AND(O1636="SELL",I1636&lt;I1635),K1635+$R$16,IF(AND(O1636="SELL",I1636&gt;=I1635),K1635,””))))),$R$16)&gt;$R$17,$R$17,IF(O1636=O1635,IF(K1635=$R$17,$R$17,IF(AND(O1636="BUY",I1636&gt;I1635),K1635+$R$16,IF(AND(O1636="BUY",I1636&lt;=I1635),K1635,IF(AND(O1636="SELL",I1636&lt;I1635),K1635+$R$16,IF(AND(O1636="SELL",I1636&gt;=I1635),K1635,””))))),$R$16)))</f>
        <v/>
      </c>
      <c r="L1636" s="8" t="str">
        <f t="shared" si="152"/>
        <v/>
      </c>
      <c r="M1636" s="15"/>
      <c r="N1636" s="15" t="str">
        <f t="shared" si="150"/>
        <v/>
      </c>
      <c r="O1636" s="11" t="str">
        <f t="shared" si="155"/>
        <v/>
      </c>
      <c r="P1636" s="16"/>
    </row>
    <row r="1637" spans="1:16">
      <c r="A1637" s="3"/>
      <c r="B1637" s="6"/>
      <c r="G1637" s="1">
        <v>8732</v>
      </c>
      <c r="H1637" s="15" t="str">
        <f t="shared" si="153"/>
        <v/>
      </c>
      <c r="I1637" s="1" t="str">
        <f t="shared" si="154"/>
        <v/>
      </c>
      <c r="J1637" s="8" t="str">
        <f t="shared" si="151"/>
        <v/>
      </c>
      <c r="K1637" s="8" t="str">
        <f>IF(A1637="","",IF(IF(O1637=O1636,IF(K1636=$R$17,$R$17,IF(AND(O1637="BUY",I1637&gt;I1636),K1636+$R$16,IF(AND(O1637="BUY",I1637&lt;=I1636),K1636,IF(AND(O1637="SELL",I1637&lt;I1636),K1636+$R$16,IF(AND(O1637="SELL",I1637&gt;=I1636),K1636,””))))),$R$16)&gt;$R$17,$R$17,IF(O1637=O1636,IF(K1636=$R$17,$R$17,IF(AND(O1637="BUY",I1637&gt;I1636),K1636+$R$16,IF(AND(O1637="BUY",I1637&lt;=I1636),K1636,IF(AND(O1637="SELL",I1637&lt;I1636),K1636+$R$16,IF(AND(O1637="SELL",I1637&gt;=I1636),K1636,””))))),$R$16)))</f>
        <v/>
      </c>
      <c r="L1637" s="8" t="str">
        <f t="shared" si="152"/>
        <v/>
      </c>
      <c r="M1637" s="15"/>
      <c r="N1637" s="15" t="str">
        <f t="shared" si="150"/>
        <v/>
      </c>
      <c r="O1637" s="11" t="str">
        <f t="shared" si="155"/>
        <v/>
      </c>
      <c r="P1637" s="16"/>
    </row>
    <row r="1638" spans="1:16">
      <c r="A1638" s="3"/>
      <c r="B1638" s="6"/>
      <c r="G1638" s="1">
        <v>4282</v>
      </c>
      <c r="H1638" s="15" t="str">
        <f t="shared" si="153"/>
        <v/>
      </c>
      <c r="I1638" s="1" t="str">
        <f t="shared" si="154"/>
        <v/>
      </c>
      <c r="J1638" s="8" t="str">
        <f t="shared" si="151"/>
        <v/>
      </c>
      <c r="K1638" s="8" t="str">
        <f>IF(A1638="","",IF(IF(O1638=O1637,IF(K1637=$R$17,$R$17,IF(AND(O1638="BUY",I1638&gt;I1637),K1637+$R$16,IF(AND(O1638="BUY",I1638&lt;=I1637),K1637,IF(AND(O1638="SELL",I1638&lt;I1637),K1637+$R$16,IF(AND(O1638="SELL",I1638&gt;=I1637),K1637,””))))),$R$16)&gt;$R$17,$R$17,IF(O1638=O1637,IF(K1637=$R$17,$R$17,IF(AND(O1638="BUY",I1638&gt;I1637),K1637+$R$16,IF(AND(O1638="BUY",I1638&lt;=I1637),K1637,IF(AND(O1638="SELL",I1638&lt;I1637),K1637+$R$16,IF(AND(O1638="SELL",I1638&gt;=I1637),K1637,””))))),$R$16)))</f>
        <v/>
      </c>
      <c r="L1638" s="8" t="str">
        <f t="shared" si="152"/>
        <v/>
      </c>
      <c r="M1638" s="15"/>
      <c r="N1638" s="15" t="str">
        <f t="shared" si="150"/>
        <v/>
      </c>
      <c r="O1638" s="11" t="str">
        <f t="shared" si="155"/>
        <v/>
      </c>
      <c r="P1638" s="16"/>
    </row>
    <row r="1639" spans="1:16">
      <c r="A1639" s="3"/>
      <c r="B1639" s="6"/>
      <c r="G1639" s="1">
        <v>5222</v>
      </c>
      <c r="H1639" s="15" t="str">
        <f t="shared" si="153"/>
        <v/>
      </c>
      <c r="I1639" s="1" t="str">
        <f t="shared" si="154"/>
        <v/>
      </c>
      <c r="J1639" s="8" t="str">
        <f t="shared" si="151"/>
        <v/>
      </c>
      <c r="K1639" s="8" t="str">
        <f>IF(A1639="","",IF(IF(O1639=O1638,IF(K1638=$R$17,$R$17,IF(AND(O1639="BUY",I1639&gt;I1638),K1638+$R$16,IF(AND(O1639="BUY",I1639&lt;=I1638),K1638,IF(AND(O1639="SELL",I1639&lt;I1638),K1638+$R$16,IF(AND(O1639="SELL",I1639&gt;=I1638),K1638,””))))),$R$16)&gt;$R$17,$R$17,IF(O1639=O1638,IF(K1638=$R$17,$R$17,IF(AND(O1639="BUY",I1639&gt;I1638),K1638+$R$16,IF(AND(O1639="BUY",I1639&lt;=I1638),K1638,IF(AND(O1639="SELL",I1639&lt;I1638),K1638+$R$16,IF(AND(O1639="SELL",I1639&gt;=I1638),K1638,””))))),$R$16)))</f>
        <v/>
      </c>
      <c r="L1639" s="8" t="str">
        <f t="shared" si="152"/>
        <v/>
      </c>
      <c r="M1639" s="15"/>
      <c r="N1639" s="15" t="str">
        <f t="shared" si="150"/>
        <v/>
      </c>
      <c r="O1639" s="11" t="str">
        <f t="shared" si="155"/>
        <v/>
      </c>
      <c r="P1639" s="16"/>
    </row>
    <row r="1640" spans="1:16">
      <c r="A1640" s="3"/>
      <c r="B1640" s="6"/>
      <c r="G1640" s="1">
        <v>9368</v>
      </c>
      <c r="H1640" s="15" t="str">
        <f t="shared" si="153"/>
        <v/>
      </c>
      <c r="I1640" s="1" t="str">
        <f t="shared" si="154"/>
        <v/>
      </c>
      <c r="J1640" s="8" t="str">
        <f t="shared" si="151"/>
        <v/>
      </c>
      <c r="K1640" s="8" t="str">
        <f>IF(A1640="","",IF(IF(O1640=O1639,IF(K1639=$R$17,$R$17,IF(AND(O1640="BUY",I1640&gt;I1639),K1639+$R$16,IF(AND(O1640="BUY",I1640&lt;=I1639),K1639,IF(AND(O1640="SELL",I1640&lt;I1639),K1639+$R$16,IF(AND(O1640="SELL",I1640&gt;=I1639),K1639,””))))),$R$16)&gt;$R$17,$R$17,IF(O1640=O1639,IF(K1639=$R$17,$R$17,IF(AND(O1640="BUY",I1640&gt;I1639),K1639+$R$16,IF(AND(O1640="BUY",I1640&lt;=I1639),K1639,IF(AND(O1640="SELL",I1640&lt;I1639),K1639+$R$16,IF(AND(O1640="SELL",I1640&gt;=I1639),K1639,””))))),$R$16)))</f>
        <v/>
      </c>
      <c r="L1640" s="8" t="str">
        <f t="shared" si="152"/>
        <v/>
      </c>
      <c r="M1640" s="15"/>
      <c r="N1640" s="15" t="str">
        <f t="shared" si="150"/>
        <v/>
      </c>
      <c r="O1640" s="11" t="str">
        <f t="shared" si="155"/>
        <v/>
      </c>
      <c r="P1640" s="16"/>
    </row>
    <row r="1641" spans="1:16">
      <c r="A1641" s="3"/>
      <c r="B1641" s="6"/>
      <c r="G1641" s="1">
        <v>3916</v>
      </c>
      <c r="H1641" s="15" t="str">
        <f t="shared" si="153"/>
        <v/>
      </c>
      <c r="I1641" s="1" t="str">
        <f t="shared" si="154"/>
        <v/>
      </c>
      <c r="J1641" s="8" t="str">
        <f t="shared" si="151"/>
        <v/>
      </c>
      <c r="K1641" s="8" t="str">
        <f>IF(A1641="","",IF(IF(O1641=O1640,IF(K1640=$R$17,$R$17,IF(AND(O1641="BUY",I1641&gt;I1640),K1640+$R$16,IF(AND(O1641="BUY",I1641&lt;=I1640),K1640,IF(AND(O1641="SELL",I1641&lt;I1640),K1640+$R$16,IF(AND(O1641="SELL",I1641&gt;=I1640),K1640,””))))),$R$16)&gt;$R$17,$R$17,IF(O1641=O1640,IF(K1640=$R$17,$R$17,IF(AND(O1641="BUY",I1641&gt;I1640),K1640+$R$16,IF(AND(O1641="BUY",I1641&lt;=I1640),K1640,IF(AND(O1641="SELL",I1641&lt;I1640),K1640+$R$16,IF(AND(O1641="SELL",I1641&gt;=I1640),K1640,””))))),$R$16)))</f>
        <v/>
      </c>
      <c r="L1641" s="8" t="str">
        <f t="shared" si="152"/>
        <v/>
      </c>
      <c r="M1641" s="15"/>
      <c r="N1641" s="15" t="str">
        <f t="shared" si="150"/>
        <v/>
      </c>
      <c r="O1641" s="11" t="str">
        <f t="shared" si="155"/>
        <v/>
      </c>
      <c r="P1641" s="16"/>
    </row>
    <row r="1642" spans="1:16">
      <c r="A1642" s="3"/>
      <c r="B1642" s="6"/>
      <c r="G1642" s="1">
        <v>5035</v>
      </c>
      <c r="H1642" s="15" t="str">
        <f t="shared" si="153"/>
        <v/>
      </c>
      <c r="I1642" s="1" t="str">
        <f t="shared" si="154"/>
        <v/>
      </c>
      <c r="J1642" s="8" t="str">
        <f t="shared" si="151"/>
        <v/>
      </c>
      <c r="K1642" s="8" t="str">
        <f>IF(A1642="","",IF(IF(O1642=O1641,IF(K1641=$R$17,$R$17,IF(AND(O1642="BUY",I1642&gt;I1641),K1641+$R$16,IF(AND(O1642="BUY",I1642&lt;=I1641),K1641,IF(AND(O1642="SELL",I1642&lt;I1641),K1641+$R$16,IF(AND(O1642="SELL",I1642&gt;=I1641),K1641,””))))),$R$16)&gt;$R$17,$R$17,IF(O1642=O1641,IF(K1641=$R$17,$R$17,IF(AND(O1642="BUY",I1642&gt;I1641),K1641+$R$16,IF(AND(O1642="BUY",I1642&lt;=I1641),K1641,IF(AND(O1642="SELL",I1642&lt;I1641),K1641+$R$16,IF(AND(O1642="SELL",I1642&gt;=I1641),K1641,””))))),$R$16)))</f>
        <v/>
      </c>
      <c r="L1642" s="8" t="str">
        <f t="shared" si="152"/>
        <v/>
      </c>
      <c r="M1642" s="15"/>
      <c r="N1642" s="15" t="str">
        <f t="shared" si="150"/>
        <v/>
      </c>
      <c r="O1642" s="11" t="str">
        <f t="shared" si="155"/>
        <v/>
      </c>
      <c r="P1642" s="16"/>
    </row>
    <row r="1643" spans="1:16">
      <c r="A1643" s="3"/>
      <c r="B1643" s="6"/>
      <c r="G1643" s="1">
        <v>8956</v>
      </c>
      <c r="H1643" s="15" t="str">
        <f t="shared" si="153"/>
        <v/>
      </c>
      <c r="I1643" s="1" t="str">
        <f t="shared" si="154"/>
        <v/>
      </c>
      <c r="J1643" s="8" t="str">
        <f t="shared" si="151"/>
        <v/>
      </c>
      <c r="K1643" s="8" t="str">
        <f>IF(A1643="","",IF(IF(O1643=O1642,IF(K1642=$R$17,$R$17,IF(AND(O1643="BUY",I1643&gt;I1642),K1642+$R$16,IF(AND(O1643="BUY",I1643&lt;=I1642),K1642,IF(AND(O1643="SELL",I1643&lt;I1642),K1642+$R$16,IF(AND(O1643="SELL",I1643&gt;=I1642),K1642,””))))),$R$16)&gt;$R$17,$R$17,IF(O1643=O1642,IF(K1642=$R$17,$R$17,IF(AND(O1643="BUY",I1643&gt;I1642),K1642+$R$16,IF(AND(O1643="BUY",I1643&lt;=I1642),K1642,IF(AND(O1643="SELL",I1643&lt;I1642),K1642+$R$16,IF(AND(O1643="SELL",I1643&gt;=I1642),K1642,””))))),$R$16)))</f>
        <v/>
      </c>
      <c r="L1643" s="8" t="str">
        <f t="shared" si="152"/>
        <v/>
      </c>
      <c r="M1643" s="15"/>
      <c r="N1643" s="15" t="str">
        <f t="shared" si="150"/>
        <v/>
      </c>
      <c r="O1643" s="11" t="str">
        <f t="shared" si="155"/>
        <v/>
      </c>
      <c r="P1643" s="16"/>
    </row>
    <row r="1644" spans="1:16">
      <c r="A1644" s="3"/>
      <c r="B1644" s="6"/>
      <c r="G1644" s="1">
        <v>5235</v>
      </c>
      <c r="H1644" s="15" t="str">
        <f t="shared" si="153"/>
        <v/>
      </c>
      <c r="I1644" s="1" t="str">
        <f t="shared" si="154"/>
        <v/>
      </c>
      <c r="J1644" s="8" t="str">
        <f t="shared" si="151"/>
        <v/>
      </c>
      <c r="K1644" s="8" t="str">
        <f>IF(A1644="","",IF(IF(O1644=O1643,IF(K1643=$R$17,$R$17,IF(AND(O1644="BUY",I1644&gt;I1643),K1643+$R$16,IF(AND(O1644="BUY",I1644&lt;=I1643),K1643,IF(AND(O1644="SELL",I1644&lt;I1643),K1643+$R$16,IF(AND(O1644="SELL",I1644&gt;=I1643),K1643,””))))),$R$16)&gt;$R$17,$R$17,IF(O1644=O1643,IF(K1643=$R$17,$R$17,IF(AND(O1644="BUY",I1644&gt;I1643),K1643+$R$16,IF(AND(O1644="BUY",I1644&lt;=I1643),K1643,IF(AND(O1644="SELL",I1644&lt;I1643),K1643+$R$16,IF(AND(O1644="SELL",I1644&gt;=I1643),K1643,””))))),$R$16)))</f>
        <v/>
      </c>
      <c r="L1644" s="8" t="str">
        <f t="shared" si="152"/>
        <v/>
      </c>
      <c r="M1644" s="15"/>
      <c r="N1644" s="15" t="str">
        <f t="shared" si="150"/>
        <v/>
      </c>
      <c r="O1644" s="11" t="str">
        <f t="shared" si="155"/>
        <v/>
      </c>
      <c r="P1644" s="16"/>
    </row>
    <row r="1645" spans="1:16">
      <c r="A1645" s="3"/>
      <c r="B1645" s="6"/>
      <c r="G1645" s="1">
        <v>6228</v>
      </c>
      <c r="H1645" s="15" t="str">
        <f t="shared" si="153"/>
        <v/>
      </c>
      <c r="I1645" s="1" t="str">
        <f t="shared" si="154"/>
        <v/>
      </c>
      <c r="J1645" s="8" t="str">
        <f t="shared" si="151"/>
        <v/>
      </c>
      <c r="K1645" s="8" t="str">
        <f>IF(A1645="","",IF(IF(O1645=O1644,IF(K1644=$R$17,$R$17,IF(AND(O1645="BUY",I1645&gt;I1644),K1644+$R$16,IF(AND(O1645="BUY",I1645&lt;=I1644),K1644,IF(AND(O1645="SELL",I1645&lt;I1644),K1644+$R$16,IF(AND(O1645="SELL",I1645&gt;=I1644),K1644,””))))),$R$16)&gt;$R$17,$R$17,IF(O1645=O1644,IF(K1644=$R$17,$R$17,IF(AND(O1645="BUY",I1645&gt;I1644),K1644+$R$16,IF(AND(O1645="BUY",I1645&lt;=I1644),K1644,IF(AND(O1645="SELL",I1645&lt;I1644),K1644+$R$16,IF(AND(O1645="SELL",I1645&gt;=I1644),K1644,””))))),$R$16)))</f>
        <v/>
      </c>
      <c r="L1645" s="8" t="str">
        <f t="shared" si="152"/>
        <v/>
      </c>
      <c r="M1645" s="15"/>
      <c r="N1645" s="15" t="str">
        <f t="shared" si="150"/>
        <v/>
      </c>
      <c r="O1645" s="11" t="str">
        <f t="shared" si="155"/>
        <v/>
      </c>
      <c r="P1645" s="16"/>
    </row>
    <row r="1646" spans="1:16">
      <c r="A1646" s="3"/>
      <c r="B1646" s="6"/>
      <c r="G1646" s="1">
        <v>9970</v>
      </c>
      <c r="H1646" s="15" t="str">
        <f t="shared" si="153"/>
        <v/>
      </c>
      <c r="I1646" s="1" t="str">
        <f t="shared" si="154"/>
        <v/>
      </c>
      <c r="J1646" s="8" t="str">
        <f t="shared" si="151"/>
        <v/>
      </c>
      <c r="K1646" s="8" t="str">
        <f>IF(A1646="","",IF(IF(O1646=O1645,IF(K1645=$R$17,$R$17,IF(AND(O1646="BUY",I1646&gt;I1645),K1645+$R$16,IF(AND(O1646="BUY",I1646&lt;=I1645),K1645,IF(AND(O1646="SELL",I1646&lt;I1645),K1645+$R$16,IF(AND(O1646="SELL",I1646&gt;=I1645),K1645,””))))),$R$16)&gt;$R$17,$R$17,IF(O1646=O1645,IF(K1645=$R$17,$R$17,IF(AND(O1646="BUY",I1646&gt;I1645),K1645+$R$16,IF(AND(O1646="BUY",I1646&lt;=I1645),K1645,IF(AND(O1646="SELL",I1646&lt;I1645),K1645+$R$16,IF(AND(O1646="SELL",I1646&gt;=I1645),K1645,””))))),$R$16)))</f>
        <v/>
      </c>
      <c r="L1646" s="8" t="str">
        <f t="shared" si="152"/>
        <v/>
      </c>
      <c r="M1646" s="15"/>
      <c r="N1646" s="15" t="str">
        <f t="shared" si="150"/>
        <v/>
      </c>
      <c r="O1646" s="11" t="str">
        <f t="shared" si="155"/>
        <v/>
      </c>
      <c r="P1646" s="16"/>
    </row>
    <row r="1647" spans="1:16">
      <c r="A1647" s="3"/>
      <c r="B1647" s="6"/>
      <c r="G1647" s="1">
        <v>29679</v>
      </c>
      <c r="H1647" s="15" t="str">
        <f t="shared" si="153"/>
        <v/>
      </c>
      <c r="I1647" s="1" t="str">
        <f t="shared" si="154"/>
        <v/>
      </c>
      <c r="J1647" s="8" t="str">
        <f t="shared" si="151"/>
        <v/>
      </c>
      <c r="K1647" s="8" t="str">
        <f>IF(A1647="","",IF(IF(O1647=O1646,IF(K1646=$R$17,$R$17,IF(AND(O1647="BUY",I1647&gt;I1646),K1646+$R$16,IF(AND(O1647="BUY",I1647&lt;=I1646),K1646,IF(AND(O1647="SELL",I1647&lt;I1646),K1646+$R$16,IF(AND(O1647="SELL",I1647&gt;=I1646),K1646,””))))),$R$16)&gt;$R$17,$R$17,IF(O1647=O1646,IF(K1646=$R$17,$R$17,IF(AND(O1647="BUY",I1647&gt;I1646),K1646+$R$16,IF(AND(O1647="BUY",I1647&lt;=I1646),K1646,IF(AND(O1647="SELL",I1647&lt;I1646),K1646+$R$16,IF(AND(O1647="SELL",I1647&gt;=I1646),K1646,””))))),$R$16)))</f>
        <v/>
      </c>
      <c r="L1647" s="8" t="str">
        <f t="shared" si="152"/>
        <v/>
      </c>
      <c r="M1647" s="15"/>
      <c r="N1647" s="15" t="str">
        <f t="shared" si="150"/>
        <v/>
      </c>
      <c r="O1647" s="11" t="str">
        <f t="shared" si="155"/>
        <v/>
      </c>
      <c r="P1647" s="16"/>
    </row>
    <row r="1648" spans="1:16">
      <c r="A1648" s="3"/>
      <c r="B1648" s="6"/>
      <c r="G1648" s="1">
        <v>8236</v>
      </c>
      <c r="H1648" s="15" t="str">
        <f t="shared" si="153"/>
        <v/>
      </c>
      <c r="I1648" s="1" t="str">
        <f t="shared" si="154"/>
        <v/>
      </c>
      <c r="J1648" s="8" t="str">
        <f t="shared" si="151"/>
        <v/>
      </c>
      <c r="K1648" s="8" t="str">
        <f>IF(A1648="","",IF(IF(O1648=O1647,IF(K1647=$R$17,$R$17,IF(AND(O1648="BUY",I1648&gt;I1647),K1647+$R$16,IF(AND(O1648="BUY",I1648&lt;=I1647),K1647,IF(AND(O1648="SELL",I1648&lt;I1647),K1647+$R$16,IF(AND(O1648="SELL",I1648&gt;=I1647),K1647,””))))),$R$16)&gt;$R$17,$R$17,IF(O1648=O1647,IF(K1647=$R$17,$R$17,IF(AND(O1648="BUY",I1648&gt;I1647),K1647+$R$16,IF(AND(O1648="BUY",I1648&lt;=I1647),K1647,IF(AND(O1648="SELL",I1648&lt;I1647),K1647+$R$16,IF(AND(O1648="SELL",I1648&gt;=I1647),K1647,””))))),$R$16)))</f>
        <v/>
      </c>
      <c r="L1648" s="8" t="str">
        <f t="shared" si="152"/>
        <v/>
      </c>
      <c r="M1648" s="15"/>
      <c r="N1648" s="15" t="str">
        <f t="shared" si="150"/>
        <v/>
      </c>
      <c r="O1648" s="11" t="str">
        <f t="shared" si="155"/>
        <v/>
      </c>
      <c r="P1648" s="16"/>
    </row>
    <row r="1649" spans="1:16">
      <c r="A1649" s="3"/>
      <c r="B1649" s="6"/>
      <c r="G1649" s="1">
        <v>8596</v>
      </c>
      <c r="H1649" s="15" t="str">
        <f t="shared" si="153"/>
        <v/>
      </c>
      <c r="I1649" s="1" t="str">
        <f t="shared" si="154"/>
        <v/>
      </c>
      <c r="J1649" s="8" t="str">
        <f t="shared" si="151"/>
        <v/>
      </c>
      <c r="K1649" s="8" t="str">
        <f>IF(A1649="","",IF(IF(O1649=O1648,IF(K1648=$R$17,$R$17,IF(AND(O1649="BUY",I1649&gt;I1648),K1648+$R$16,IF(AND(O1649="BUY",I1649&lt;=I1648),K1648,IF(AND(O1649="SELL",I1649&lt;I1648),K1648+$R$16,IF(AND(O1649="SELL",I1649&gt;=I1648),K1648,””))))),$R$16)&gt;$R$17,$R$17,IF(O1649=O1648,IF(K1648=$R$17,$R$17,IF(AND(O1649="BUY",I1649&gt;I1648),K1648+$R$16,IF(AND(O1649="BUY",I1649&lt;=I1648),K1648,IF(AND(O1649="SELL",I1649&lt;I1648),K1648+$R$16,IF(AND(O1649="SELL",I1649&gt;=I1648),K1648,””))))),$R$16)))</f>
        <v/>
      </c>
      <c r="L1649" s="8" t="str">
        <f t="shared" si="152"/>
        <v/>
      </c>
      <c r="M1649" s="15"/>
      <c r="N1649" s="15" t="str">
        <f t="shared" si="150"/>
        <v/>
      </c>
      <c r="O1649" s="11" t="str">
        <f t="shared" si="155"/>
        <v/>
      </c>
      <c r="P1649" s="16"/>
    </row>
    <row r="1650" spans="1:16">
      <c r="A1650" s="3"/>
      <c r="B1650" s="6"/>
      <c r="G1650" s="1">
        <v>10142</v>
      </c>
      <c r="H1650" s="15" t="str">
        <f t="shared" si="153"/>
        <v/>
      </c>
      <c r="I1650" s="1" t="str">
        <f t="shared" si="154"/>
        <v/>
      </c>
      <c r="J1650" s="8" t="str">
        <f t="shared" si="151"/>
        <v/>
      </c>
      <c r="K1650" s="8" t="str">
        <f>IF(A1650="","",IF(IF(O1650=O1649,IF(K1649=$R$17,$R$17,IF(AND(O1650="BUY",I1650&gt;I1649),K1649+$R$16,IF(AND(O1650="BUY",I1650&lt;=I1649),K1649,IF(AND(O1650="SELL",I1650&lt;I1649),K1649+$R$16,IF(AND(O1650="SELL",I1650&gt;=I1649),K1649,””))))),$R$16)&gt;$R$17,$R$17,IF(O1650=O1649,IF(K1649=$R$17,$R$17,IF(AND(O1650="BUY",I1650&gt;I1649),K1649+$R$16,IF(AND(O1650="BUY",I1650&lt;=I1649),K1649,IF(AND(O1650="SELL",I1650&lt;I1649),K1649+$R$16,IF(AND(O1650="SELL",I1650&gt;=I1649),K1649,””))))),$R$16)))</f>
        <v/>
      </c>
      <c r="L1650" s="8" t="str">
        <f t="shared" si="152"/>
        <v/>
      </c>
      <c r="M1650" s="15"/>
      <c r="N1650" s="15" t="str">
        <f t="shared" si="150"/>
        <v/>
      </c>
      <c r="O1650" s="11" t="str">
        <f t="shared" si="155"/>
        <v/>
      </c>
      <c r="P1650" s="16"/>
    </row>
    <row r="1651" spans="1:16">
      <c r="A1651" s="3"/>
      <c r="B1651" s="6"/>
      <c r="G1651" s="1">
        <v>8108</v>
      </c>
      <c r="H1651" s="15" t="str">
        <f t="shared" si="153"/>
        <v/>
      </c>
      <c r="I1651" s="1" t="str">
        <f t="shared" si="154"/>
        <v/>
      </c>
      <c r="J1651" s="8" t="str">
        <f t="shared" si="151"/>
        <v/>
      </c>
      <c r="K1651" s="8" t="str">
        <f>IF(A1651="","",IF(IF(O1651=O1650,IF(K1650=$R$17,$R$17,IF(AND(O1651="BUY",I1651&gt;I1650),K1650+$R$16,IF(AND(O1651="BUY",I1651&lt;=I1650),K1650,IF(AND(O1651="SELL",I1651&lt;I1650),K1650+$R$16,IF(AND(O1651="SELL",I1651&gt;=I1650),K1650,””))))),$R$16)&gt;$R$17,$R$17,IF(O1651=O1650,IF(K1650=$R$17,$R$17,IF(AND(O1651="BUY",I1651&gt;I1650),K1650+$R$16,IF(AND(O1651="BUY",I1651&lt;=I1650),K1650,IF(AND(O1651="SELL",I1651&lt;I1650),K1650+$R$16,IF(AND(O1651="SELL",I1651&gt;=I1650),K1650,””))))),$R$16)))</f>
        <v/>
      </c>
      <c r="L1651" s="8" t="str">
        <f t="shared" si="152"/>
        <v/>
      </c>
      <c r="M1651" s="15"/>
      <c r="N1651" s="15" t="str">
        <f t="shared" si="150"/>
        <v/>
      </c>
      <c r="O1651" s="11" t="str">
        <f t="shared" si="155"/>
        <v/>
      </c>
      <c r="P1651" s="16"/>
    </row>
    <row r="1652" spans="1:16">
      <c r="A1652" s="3"/>
      <c r="B1652" s="6"/>
      <c r="G1652" s="1">
        <v>9543</v>
      </c>
      <c r="H1652" s="15" t="str">
        <f t="shared" si="153"/>
        <v/>
      </c>
      <c r="I1652" s="1" t="str">
        <f t="shared" si="154"/>
        <v/>
      </c>
      <c r="J1652" s="8" t="str">
        <f t="shared" si="151"/>
        <v/>
      </c>
      <c r="K1652" s="8" t="str">
        <f>IF(A1652="","",IF(IF(O1652=O1651,IF(K1651=$R$17,$R$17,IF(AND(O1652="BUY",I1652&gt;I1651),K1651+$R$16,IF(AND(O1652="BUY",I1652&lt;=I1651),K1651,IF(AND(O1652="SELL",I1652&lt;I1651),K1651+$R$16,IF(AND(O1652="SELL",I1652&gt;=I1651),K1651,””))))),$R$16)&gt;$R$17,$R$17,IF(O1652=O1651,IF(K1651=$R$17,$R$17,IF(AND(O1652="BUY",I1652&gt;I1651),K1651+$R$16,IF(AND(O1652="BUY",I1652&lt;=I1651),K1651,IF(AND(O1652="SELL",I1652&lt;I1651),K1651+$R$16,IF(AND(O1652="SELL",I1652&gt;=I1651),K1651,””))))),$R$16)))</f>
        <v/>
      </c>
      <c r="L1652" s="8" t="str">
        <f t="shared" si="152"/>
        <v/>
      </c>
      <c r="M1652" s="15"/>
      <c r="N1652" s="15" t="str">
        <f t="shared" si="150"/>
        <v/>
      </c>
      <c r="O1652" s="11" t="str">
        <f t="shared" si="155"/>
        <v/>
      </c>
      <c r="P1652" s="16"/>
    </row>
    <row r="1653" spans="1:16">
      <c r="A1653" s="3"/>
      <c r="B1653" s="6"/>
      <c r="G1653" s="1">
        <v>6115</v>
      </c>
      <c r="H1653" s="15" t="str">
        <f t="shared" si="153"/>
        <v/>
      </c>
      <c r="I1653" s="1" t="str">
        <f t="shared" si="154"/>
        <v/>
      </c>
      <c r="J1653" s="8" t="str">
        <f t="shared" si="151"/>
        <v/>
      </c>
      <c r="K1653" s="8" t="str">
        <f>IF(A1653="","",IF(IF(O1653=O1652,IF(K1652=$R$17,$R$17,IF(AND(O1653="BUY",I1653&gt;I1652),K1652+$R$16,IF(AND(O1653="BUY",I1653&lt;=I1652),K1652,IF(AND(O1653="SELL",I1653&lt;I1652),K1652+$R$16,IF(AND(O1653="SELL",I1653&gt;=I1652),K1652,””))))),$R$16)&gt;$R$17,$R$17,IF(O1653=O1652,IF(K1652=$R$17,$R$17,IF(AND(O1653="BUY",I1653&gt;I1652),K1652+$R$16,IF(AND(O1653="BUY",I1653&lt;=I1652),K1652,IF(AND(O1653="SELL",I1653&lt;I1652),K1652+$R$16,IF(AND(O1653="SELL",I1653&gt;=I1652),K1652,””))))),$R$16)))</f>
        <v/>
      </c>
      <c r="L1653" s="8" t="str">
        <f t="shared" si="152"/>
        <v/>
      </c>
      <c r="M1653" s="15"/>
      <c r="N1653" s="15" t="str">
        <f t="shared" si="150"/>
        <v/>
      </c>
      <c r="O1653" s="11" t="str">
        <f t="shared" si="155"/>
        <v/>
      </c>
      <c r="P1653" s="16"/>
    </row>
    <row r="1654" spans="1:16">
      <c r="A1654" s="3"/>
      <c r="B1654" s="6"/>
      <c r="G1654" s="1">
        <v>5020</v>
      </c>
      <c r="H1654" s="15" t="str">
        <f t="shared" si="153"/>
        <v/>
      </c>
      <c r="I1654" s="1" t="str">
        <f t="shared" si="154"/>
        <v/>
      </c>
      <c r="J1654" s="8" t="str">
        <f t="shared" si="151"/>
        <v/>
      </c>
      <c r="K1654" s="8" t="str">
        <f>IF(A1654="","",IF(IF(O1654=O1653,IF(K1653=$R$17,$R$17,IF(AND(O1654="BUY",I1654&gt;I1653),K1653+$R$16,IF(AND(O1654="BUY",I1654&lt;=I1653),K1653,IF(AND(O1654="SELL",I1654&lt;I1653),K1653+$R$16,IF(AND(O1654="SELL",I1654&gt;=I1653),K1653,””))))),$R$16)&gt;$R$17,$R$17,IF(O1654=O1653,IF(K1653=$R$17,$R$17,IF(AND(O1654="BUY",I1654&gt;I1653),K1653+$R$16,IF(AND(O1654="BUY",I1654&lt;=I1653),K1653,IF(AND(O1654="SELL",I1654&lt;I1653),K1653+$R$16,IF(AND(O1654="SELL",I1654&gt;=I1653),K1653,””))))),$R$16)))</f>
        <v/>
      </c>
      <c r="L1654" s="8" t="str">
        <f t="shared" si="152"/>
        <v/>
      </c>
      <c r="M1654" s="15"/>
      <c r="N1654" s="15" t="str">
        <f t="shared" si="150"/>
        <v/>
      </c>
      <c r="O1654" s="11" t="str">
        <f t="shared" si="155"/>
        <v/>
      </c>
      <c r="P1654" s="16"/>
    </row>
    <row r="1655" spans="1:16">
      <c r="A1655" s="3"/>
      <c r="B1655" s="6"/>
      <c r="G1655" s="1">
        <v>7255</v>
      </c>
      <c r="H1655" s="15" t="str">
        <f t="shared" si="153"/>
        <v/>
      </c>
      <c r="I1655" s="1" t="str">
        <f t="shared" si="154"/>
        <v/>
      </c>
      <c r="J1655" s="8" t="str">
        <f t="shared" si="151"/>
        <v/>
      </c>
      <c r="K1655" s="8" t="str">
        <f>IF(A1655="","",IF(IF(O1655=O1654,IF(K1654=$R$17,$R$17,IF(AND(O1655="BUY",I1655&gt;I1654),K1654+$R$16,IF(AND(O1655="BUY",I1655&lt;=I1654),K1654,IF(AND(O1655="SELL",I1655&lt;I1654),K1654+$R$16,IF(AND(O1655="SELL",I1655&gt;=I1654),K1654,””))))),$R$16)&gt;$R$17,$R$17,IF(O1655=O1654,IF(K1654=$R$17,$R$17,IF(AND(O1655="BUY",I1655&gt;I1654),K1654+$R$16,IF(AND(O1655="BUY",I1655&lt;=I1654),K1654,IF(AND(O1655="SELL",I1655&lt;I1654),K1654+$R$16,IF(AND(O1655="SELL",I1655&gt;=I1654),K1654,””))))),$R$16)))</f>
        <v/>
      </c>
      <c r="L1655" s="8" t="str">
        <f t="shared" si="152"/>
        <v/>
      </c>
      <c r="M1655" s="15"/>
      <c r="N1655" s="15" t="str">
        <f t="shared" si="150"/>
        <v/>
      </c>
      <c r="O1655" s="11" t="str">
        <f t="shared" si="155"/>
        <v/>
      </c>
      <c r="P1655" s="16"/>
    </row>
    <row r="1656" spans="1:16">
      <c r="A1656" s="3"/>
      <c r="B1656" s="6"/>
      <c r="G1656" s="1">
        <v>7227</v>
      </c>
      <c r="H1656" s="15" t="str">
        <f t="shared" si="153"/>
        <v/>
      </c>
      <c r="I1656" s="1" t="str">
        <f t="shared" si="154"/>
        <v/>
      </c>
      <c r="J1656" s="8" t="str">
        <f t="shared" si="151"/>
        <v/>
      </c>
      <c r="K1656" s="8" t="str">
        <f>IF(A1656="","",IF(IF(O1656=O1655,IF(K1655=$R$17,$R$17,IF(AND(O1656="BUY",I1656&gt;I1655),K1655+$R$16,IF(AND(O1656="BUY",I1656&lt;=I1655),K1655,IF(AND(O1656="SELL",I1656&lt;I1655),K1655+$R$16,IF(AND(O1656="SELL",I1656&gt;=I1655),K1655,””))))),$R$16)&gt;$R$17,$R$17,IF(O1656=O1655,IF(K1655=$R$17,$R$17,IF(AND(O1656="BUY",I1656&gt;I1655),K1655+$R$16,IF(AND(O1656="BUY",I1656&lt;=I1655),K1655,IF(AND(O1656="SELL",I1656&lt;I1655),K1655+$R$16,IF(AND(O1656="SELL",I1656&gt;=I1655),K1655,””))))),$R$16)))</f>
        <v/>
      </c>
      <c r="L1656" s="8" t="str">
        <f t="shared" si="152"/>
        <v/>
      </c>
      <c r="M1656" s="15"/>
      <c r="N1656" s="15" t="str">
        <f t="shared" si="150"/>
        <v/>
      </c>
      <c r="O1656" s="11" t="str">
        <f t="shared" si="155"/>
        <v/>
      </c>
      <c r="P1656" s="16"/>
    </row>
    <row r="1657" spans="1:16">
      <c r="A1657" s="3"/>
      <c r="B1657" s="6"/>
      <c r="G1657" s="1">
        <v>5677</v>
      </c>
      <c r="H1657" s="15" t="str">
        <f t="shared" si="153"/>
        <v/>
      </c>
      <c r="I1657" s="1" t="str">
        <f t="shared" si="154"/>
        <v/>
      </c>
      <c r="J1657" s="8" t="str">
        <f t="shared" si="151"/>
        <v/>
      </c>
      <c r="K1657" s="8" t="str">
        <f>IF(A1657="","",IF(IF(O1657=O1656,IF(K1656=$R$17,$R$17,IF(AND(O1657="BUY",I1657&gt;I1656),K1656+$R$16,IF(AND(O1657="BUY",I1657&lt;=I1656),K1656,IF(AND(O1657="SELL",I1657&lt;I1656),K1656+$R$16,IF(AND(O1657="SELL",I1657&gt;=I1656),K1656,””))))),$R$16)&gt;$R$17,$R$17,IF(O1657=O1656,IF(K1656=$R$17,$R$17,IF(AND(O1657="BUY",I1657&gt;I1656),K1656+$R$16,IF(AND(O1657="BUY",I1657&lt;=I1656),K1656,IF(AND(O1657="SELL",I1657&lt;I1656),K1656+$R$16,IF(AND(O1657="SELL",I1657&gt;=I1656),K1656,””))))),$R$16)))</f>
        <v/>
      </c>
      <c r="L1657" s="8" t="str">
        <f t="shared" si="152"/>
        <v/>
      </c>
      <c r="M1657" s="15"/>
      <c r="N1657" s="15" t="str">
        <f t="shared" si="150"/>
        <v/>
      </c>
      <c r="O1657" s="11" t="str">
        <f t="shared" si="155"/>
        <v/>
      </c>
      <c r="P1657" s="16"/>
    </row>
    <row r="1658" spans="1:16">
      <c r="A1658" s="3"/>
      <c r="B1658" s="6"/>
      <c r="G1658" s="1">
        <v>6918</v>
      </c>
      <c r="H1658" s="15" t="str">
        <f t="shared" si="153"/>
        <v/>
      </c>
      <c r="I1658" s="1" t="str">
        <f t="shared" si="154"/>
        <v/>
      </c>
      <c r="J1658" s="8" t="str">
        <f t="shared" si="151"/>
        <v/>
      </c>
      <c r="K1658" s="8" t="str">
        <f>IF(A1658="","",IF(IF(O1658=O1657,IF(K1657=$R$17,$R$17,IF(AND(O1658="BUY",I1658&gt;I1657),K1657+$R$16,IF(AND(O1658="BUY",I1658&lt;=I1657),K1657,IF(AND(O1658="SELL",I1658&lt;I1657),K1657+$R$16,IF(AND(O1658="SELL",I1658&gt;=I1657),K1657,””))))),$R$16)&gt;$R$17,$R$17,IF(O1658=O1657,IF(K1657=$R$17,$R$17,IF(AND(O1658="BUY",I1658&gt;I1657),K1657+$R$16,IF(AND(O1658="BUY",I1658&lt;=I1657),K1657,IF(AND(O1658="SELL",I1658&lt;I1657),K1657+$R$16,IF(AND(O1658="SELL",I1658&gt;=I1657),K1657,””))))),$R$16)))</f>
        <v/>
      </c>
      <c r="L1658" s="8" t="str">
        <f t="shared" si="152"/>
        <v/>
      </c>
      <c r="M1658" s="15"/>
      <c r="N1658" s="15" t="str">
        <f t="shared" si="150"/>
        <v/>
      </c>
      <c r="O1658" s="11" t="str">
        <f t="shared" si="155"/>
        <v/>
      </c>
      <c r="P1658" s="16"/>
    </row>
    <row r="1659" spans="1:16">
      <c r="A1659" s="3"/>
      <c r="B1659" s="6"/>
      <c r="G1659" s="1">
        <v>44193</v>
      </c>
      <c r="H1659" s="15" t="str">
        <f t="shared" si="153"/>
        <v/>
      </c>
      <c r="I1659" s="1" t="str">
        <f t="shared" si="154"/>
        <v/>
      </c>
      <c r="J1659" s="8" t="str">
        <f t="shared" si="151"/>
        <v/>
      </c>
      <c r="K1659" s="8" t="str">
        <f>IF(A1659="","",IF(IF(O1659=O1658,IF(K1658=$R$17,$R$17,IF(AND(O1659="BUY",I1659&gt;I1658),K1658+$R$16,IF(AND(O1659="BUY",I1659&lt;=I1658),K1658,IF(AND(O1659="SELL",I1659&lt;I1658),K1658+$R$16,IF(AND(O1659="SELL",I1659&gt;=I1658),K1658,””))))),$R$16)&gt;$R$17,$R$17,IF(O1659=O1658,IF(K1658=$R$17,$R$17,IF(AND(O1659="BUY",I1659&gt;I1658),K1658+$R$16,IF(AND(O1659="BUY",I1659&lt;=I1658),K1658,IF(AND(O1659="SELL",I1659&lt;I1658),K1658+$R$16,IF(AND(O1659="SELL",I1659&gt;=I1658),K1658,””))))),$R$16)))</f>
        <v/>
      </c>
      <c r="L1659" s="8" t="str">
        <f t="shared" si="152"/>
        <v/>
      </c>
      <c r="M1659" s="15"/>
      <c r="N1659" s="15" t="str">
        <f t="shared" si="150"/>
        <v/>
      </c>
      <c r="O1659" s="11" t="str">
        <f t="shared" si="155"/>
        <v/>
      </c>
      <c r="P1659" s="16"/>
    </row>
    <row r="1660" spans="1:16">
      <c r="A1660" s="3"/>
      <c r="B1660" s="6"/>
      <c r="G1660" s="1">
        <v>7790</v>
      </c>
      <c r="H1660" s="15" t="str">
        <f t="shared" si="153"/>
        <v/>
      </c>
      <c r="I1660" s="1" t="str">
        <f t="shared" si="154"/>
        <v/>
      </c>
      <c r="J1660" s="8" t="str">
        <f t="shared" si="151"/>
        <v/>
      </c>
      <c r="K1660" s="8" t="str">
        <f>IF(A1660="","",IF(IF(O1660=O1659,IF(K1659=$R$17,$R$17,IF(AND(O1660="BUY",I1660&gt;I1659),K1659+$R$16,IF(AND(O1660="BUY",I1660&lt;=I1659),K1659,IF(AND(O1660="SELL",I1660&lt;I1659),K1659+$R$16,IF(AND(O1660="SELL",I1660&gt;=I1659),K1659,””))))),$R$16)&gt;$R$17,$R$17,IF(O1660=O1659,IF(K1659=$R$17,$R$17,IF(AND(O1660="BUY",I1660&gt;I1659),K1659+$R$16,IF(AND(O1660="BUY",I1660&lt;=I1659),K1659,IF(AND(O1660="SELL",I1660&lt;I1659),K1659+$R$16,IF(AND(O1660="SELL",I1660&gt;=I1659),K1659,””))))),$R$16)))</f>
        <v/>
      </c>
      <c r="L1660" s="8" t="str">
        <f t="shared" si="152"/>
        <v/>
      </c>
      <c r="M1660" s="15"/>
      <c r="N1660" s="15" t="str">
        <f t="shared" si="150"/>
        <v/>
      </c>
      <c r="O1660" s="11" t="str">
        <f t="shared" si="155"/>
        <v/>
      </c>
      <c r="P1660" s="16"/>
    </row>
    <row r="1661" spans="1:16">
      <c r="A1661" s="3"/>
      <c r="B1661" s="6"/>
      <c r="G1661" s="1">
        <v>9675</v>
      </c>
      <c r="H1661" s="15" t="str">
        <f t="shared" si="153"/>
        <v/>
      </c>
      <c r="I1661" s="1" t="str">
        <f t="shared" si="154"/>
        <v/>
      </c>
      <c r="J1661" s="8" t="str">
        <f t="shared" si="151"/>
        <v/>
      </c>
      <c r="K1661" s="8" t="str">
        <f>IF(A1661="","",IF(IF(O1661=O1660,IF(K1660=$R$17,$R$17,IF(AND(O1661="BUY",I1661&gt;I1660),K1660+$R$16,IF(AND(O1661="BUY",I1661&lt;=I1660),K1660,IF(AND(O1661="SELL",I1661&lt;I1660),K1660+$R$16,IF(AND(O1661="SELL",I1661&gt;=I1660),K1660,””))))),$R$16)&gt;$R$17,$R$17,IF(O1661=O1660,IF(K1660=$R$17,$R$17,IF(AND(O1661="BUY",I1661&gt;I1660),K1660+$R$16,IF(AND(O1661="BUY",I1661&lt;=I1660),K1660,IF(AND(O1661="SELL",I1661&lt;I1660),K1660+$R$16,IF(AND(O1661="SELL",I1661&gt;=I1660),K1660,””))))),$R$16)))</f>
        <v/>
      </c>
      <c r="L1661" s="8" t="str">
        <f t="shared" si="152"/>
        <v/>
      </c>
      <c r="M1661" s="15"/>
      <c r="N1661" s="15" t="str">
        <f t="shared" si="150"/>
        <v/>
      </c>
      <c r="O1661" s="11" t="str">
        <f t="shared" si="155"/>
        <v/>
      </c>
      <c r="P1661" s="16"/>
    </row>
    <row r="1662" spans="1:16">
      <c r="A1662" s="3"/>
      <c r="B1662" s="6"/>
      <c r="G1662" s="1">
        <v>16852</v>
      </c>
      <c r="H1662" s="15" t="str">
        <f t="shared" si="153"/>
        <v/>
      </c>
      <c r="I1662" s="1" t="str">
        <f t="shared" si="154"/>
        <v/>
      </c>
      <c r="J1662" s="8" t="str">
        <f t="shared" si="151"/>
        <v/>
      </c>
      <c r="K1662" s="8" t="str">
        <f>IF(A1662="","",IF(IF(O1662=O1661,IF(K1661=$R$17,$R$17,IF(AND(O1662="BUY",I1662&gt;I1661),K1661+$R$16,IF(AND(O1662="BUY",I1662&lt;=I1661),K1661,IF(AND(O1662="SELL",I1662&lt;I1661),K1661+$R$16,IF(AND(O1662="SELL",I1662&gt;=I1661),K1661,””))))),$R$16)&gt;$R$17,$R$17,IF(O1662=O1661,IF(K1661=$R$17,$R$17,IF(AND(O1662="BUY",I1662&gt;I1661),K1661+$R$16,IF(AND(O1662="BUY",I1662&lt;=I1661),K1661,IF(AND(O1662="SELL",I1662&lt;I1661),K1661+$R$16,IF(AND(O1662="SELL",I1662&gt;=I1661),K1661,””))))),$R$16)))</f>
        <v/>
      </c>
      <c r="L1662" s="8" t="str">
        <f t="shared" si="152"/>
        <v/>
      </c>
      <c r="M1662" s="15"/>
      <c r="N1662" s="15" t="str">
        <f t="shared" si="150"/>
        <v/>
      </c>
      <c r="O1662" s="11" t="str">
        <f t="shared" si="155"/>
        <v/>
      </c>
      <c r="P1662" s="16"/>
    </row>
    <row r="1663" spans="1:16">
      <c r="A1663" s="3"/>
      <c r="B1663" s="6"/>
      <c r="G1663" s="1">
        <v>6159</v>
      </c>
      <c r="H1663" s="15" t="str">
        <f t="shared" si="153"/>
        <v/>
      </c>
      <c r="I1663" s="1" t="str">
        <f t="shared" si="154"/>
        <v/>
      </c>
      <c r="J1663" s="8" t="str">
        <f t="shared" si="151"/>
        <v/>
      </c>
      <c r="K1663" s="8" t="str">
        <f>IF(A1663="","",IF(IF(O1663=O1662,IF(K1662=$R$17,$R$17,IF(AND(O1663="BUY",I1663&gt;I1662),K1662+$R$16,IF(AND(O1663="BUY",I1663&lt;=I1662),K1662,IF(AND(O1663="SELL",I1663&lt;I1662),K1662+$R$16,IF(AND(O1663="SELL",I1663&gt;=I1662),K1662,””))))),$R$16)&gt;$R$17,$R$17,IF(O1663=O1662,IF(K1662=$R$17,$R$17,IF(AND(O1663="BUY",I1663&gt;I1662),K1662+$R$16,IF(AND(O1663="BUY",I1663&lt;=I1662),K1662,IF(AND(O1663="SELL",I1663&lt;I1662),K1662+$R$16,IF(AND(O1663="SELL",I1663&gt;=I1662),K1662,””))))),$R$16)))</f>
        <v/>
      </c>
      <c r="L1663" s="8" t="str">
        <f t="shared" si="152"/>
        <v/>
      </c>
      <c r="M1663" s="15"/>
      <c r="N1663" s="15" t="str">
        <f t="shared" si="150"/>
        <v/>
      </c>
      <c r="O1663" s="11" t="str">
        <f t="shared" si="155"/>
        <v/>
      </c>
      <c r="P1663" s="16"/>
    </row>
    <row r="1664" spans="1:16">
      <c r="A1664" s="3"/>
      <c r="B1664" s="6"/>
      <c r="G1664" s="1">
        <v>7593</v>
      </c>
      <c r="H1664" s="15" t="str">
        <f t="shared" si="153"/>
        <v/>
      </c>
      <c r="I1664" s="1" t="str">
        <f t="shared" si="154"/>
        <v/>
      </c>
      <c r="J1664" s="8" t="str">
        <f t="shared" si="151"/>
        <v/>
      </c>
      <c r="K1664" s="8" t="str">
        <f>IF(A1664="","",IF(IF(O1664=O1663,IF(K1663=$R$17,$R$17,IF(AND(O1664="BUY",I1664&gt;I1663),K1663+$R$16,IF(AND(O1664="BUY",I1664&lt;=I1663),K1663,IF(AND(O1664="SELL",I1664&lt;I1663),K1663+$R$16,IF(AND(O1664="SELL",I1664&gt;=I1663),K1663,””))))),$R$16)&gt;$R$17,$R$17,IF(O1664=O1663,IF(K1663=$R$17,$R$17,IF(AND(O1664="BUY",I1664&gt;I1663),K1663+$R$16,IF(AND(O1664="BUY",I1664&lt;=I1663),K1663,IF(AND(O1664="SELL",I1664&lt;I1663),K1663+$R$16,IF(AND(O1664="SELL",I1664&gt;=I1663),K1663,””))))),$R$16)))</f>
        <v/>
      </c>
      <c r="L1664" s="8" t="str">
        <f t="shared" si="152"/>
        <v/>
      </c>
      <c r="M1664" s="15"/>
      <c r="N1664" s="15" t="str">
        <f t="shared" si="150"/>
        <v/>
      </c>
      <c r="O1664" s="11" t="str">
        <f t="shared" si="155"/>
        <v/>
      </c>
      <c r="P1664" s="16"/>
    </row>
    <row r="1665" spans="1:16">
      <c r="A1665" s="3"/>
      <c r="B1665" s="6"/>
      <c r="G1665" s="1">
        <v>5391</v>
      </c>
      <c r="H1665" s="15" t="str">
        <f t="shared" si="153"/>
        <v/>
      </c>
      <c r="I1665" s="1" t="str">
        <f t="shared" si="154"/>
        <v/>
      </c>
      <c r="J1665" s="8" t="str">
        <f t="shared" si="151"/>
        <v/>
      </c>
      <c r="K1665" s="8" t="str">
        <f>IF(A1665="","",IF(IF(O1665=O1664,IF(K1664=$R$17,$R$17,IF(AND(O1665="BUY",I1665&gt;I1664),K1664+$R$16,IF(AND(O1665="BUY",I1665&lt;=I1664),K1664,IF(AND(O1665="SELL",I1665&lt;I1664),K1664+$R$16,IF(AND(O1665="SELL",I1665&gt;=I1664),K1664,””))))),$R$16)&gt;$R$17,$R$17,IF(O1665=O1664,IF(K1664=$R$17,$R$17,IF(AND(O1665="BUY",I1665&gt;I1664),K1664+$R$16,IF(AND(O1665="BUY",I1665&lt;=I1664),K1664,IF(AND(O1665="SELL",I1665&lt;I1664),K1664+$R$16,IF(AND(O1665="SELL",I1665&gt;=I1664),K1664,””))))),$R$16)))</f>
        <v/>
      </c>
      <c r="L1665" s="8" t="str">
        <f t="shared" si="152"/>
        <v/>
      </c>
      <c r="M1665" s="15"/>
      <c r="N1665" s="15" t="str">
        <f t="shared" si="150"/>
        <v/>
      </c>
      <c r="O1665" s="11" t="str">
        <f t="shared" si="155"/>
        <v/>
      </c>
      <c r="P1665" s="16"/>
    </row>
    <row r="1666" spans="1:16">
      <c r="A1666" s="3"/>
      <c r="B1666" s="6"/>
      <c r="G1666" s="1">
        <v>5905</v>
      </c>
      <c r="H1666" s="15" t="str">
        <f t="shared" si="153"/>
        <v/>
      </c>
      <c r="I1666" s="1" t="str">
        <f t="shared" si="154"/>
        <v/>
      </c>
      <c r="J1666" s="8" t="str">
        <f t="shared" si="151"/>
        <v/>
      </c>
      <c r="K1666" s="8" t="str">
        <f>IF(A1666="","",IF(IF(O1666=O1665,IF(K1665=$R$17,$R$17,IF(AND(O1666="BUY",I1666&gt;I1665),K1665+$R$16,IF(AND(O1666="BUY",I1666&lt;=I1665),K1665,IF(AND(O1666="SELL",I1666&lt;I1665),K1665+$R$16,IF(AND(O1666="SELL",I1666&gt;=I1665),K1665,””))))),$R$16)&gt;$R$17,$R$17,IF(O1666=O1665,IF(K1665=$R$17,$R$17,IF(AND(O1666="BUY",I1666&gt;I1665),K1665+$R$16,IF(AND(O1666="BUY",I1666&lt;=I1665),K1665,IF(AND(O1666="SELL",I1666&lt;I1665),K1665+$R$16,IF(AND(O1666="SELL",I1666&gt;=I1665),K1665,””))))),$R$16)))</f>
        <v/>
      </c>
      <c r="L1666" s="8" t="str">
        <f t="shared" si="152"/>
        <v/>
      </c>
      <c r="M1666" s="15"/>
      <c r="N1666" s="15" t="str">
        <f t="shared" si="150"/>
        <v/>
      </c>
      <c r="O1666" s="11" t="str">
        <f t="shared" si="155"/>
        <v/>
      </c>
      <c r="P1666" s="16"/>
    </row>
    <row r="1667" spans="1:16">
      <c r="A1667" s="3"/>
      <c r="B1667" s="6"/>
      <c r="G1667" s="1">
        <v>3820</v>
      </c>
      <c r="H1667" s="15" t="str">
        <f t="shared" si="153"/>
        <v/>
      </c>
      <c r="I1667" s="1" t="str">
        <f t="shared" si="154"/>
        <v/>
      </c>
      <c r="J1667" s="8" t="str">
        <f t="shared" si="151"/>
        <v/>
      </c>
      <c r="K1667" s="8" t="str">
        <f>IF(A1667="","",IF(IF(O1667=O1666,IF(K1666=$R$17,$R$17,IF(AND(O1667="BUY",I1667&gt;I1666),K1666+$R$16,IF(AND(O1667="BUY",I1667&lt;=I1666),K1666,IF(AND(O1667="SELL",I1667&lt;I1666),K1666+$R$16,IF(AND(O1667="SELL",I1667&gt;=I1666),K1666,””))))),$R$16)&gt;$R$17,$R$17,IF(O1667=O1666,IF(K1666=$R$17,$R$17,IF(AND(O1667="BUY",I1667&gt;I1666),K1666+$R$16,IF(AND(O1667="BUY",I1667&lt;=I1666),K1666,IF(AND(O1667="SELL",I1667&lt;I1666),K1666+$R$16,IF(AND(O1667="SELL",I1667&gt;=I1666),K1666,””))))),$R$16)))</f>
        <v/>
      </c>
      <c r="L1667" s="8" t="str">
        <f t="shared" si="152"/>
        <v/>
      </c>
      <c r="M1667" s="15"/>
      <c r="N1667" s="15" t="str">
        <f t="shared" ref="N1667:N1730" si="156">H1667</f>
        <v/>
      </c>
      <c r="O1667" s="11" t="str">
        <f t="shared" si="155"/>
        <v/>
      </c>
      <c r="P1667" s="16"/>
    </row>
    <row r="1668" spans="1:16">
      <c r="A1668" s="3"/>
      <c r="B1668" s="6"/>
      <c r="G1668" s="1">
        <v>8011</v>
      </c>
      <c r="H1668" s="15" t="str">
        <f t="shared" si="153"/>
        <v/>
      </c>
      <c r="I1668" s="1" t="str">
        <f t="shared" si="154"/>
        <v/>
      </c>
      <c r="J1668" s="8" t="str">
        <f t="shared" ref="J1668:J1731" si="157">IF(A1668="","",I1668-H1668)</f>
        <v/>
      </c>
      <c r="K1668" s="8" t="str">
        <f>IF(A1668="","",IF(IF(O1668=O1667,IF(K1667=$R$17,$R$17,IF(AND(O1668="BUY",I1668&gt;I1667),K1667+$R$16,IF(AND(O1668="BUY",I1668&lt;=I1667),K1667,IF(AND(O1668="SELL",I1668&lt;I1667),K1667+$R$16,IF(AND(O1668="SELL",I1668&gt;=I1667),K1667,””))))),$R$16)&gt;$R$17,$R$17,IF(O1668=O1667,IF(K1667=$R$17,$R$17,IF(AND(O1668="BUY",I1668&gt;I1667),K1667+$R$16,IF(AND(O1668="BUY",I1668&lt;=I1667),K1667,IF(AND(O1668="SELL",I1668&lt;I1667),K1667+$R$16,IF(AND(O1668="SELL",I1668&gt;=I1667),K1667,””))))),$R$16)))</f>
        <v/>
      </c>
      <c r="L1668" s="8" t="str">
        <f t="shared" ref="L1668:L1731" si="158">IF(A1668="","",K1668*J1668)</f>
        <v/>
      </c>
      <c r="M1668" s="15"/>
      <c r="N1668" s="15" t="str">
        <f t="shared" si="156"/>
        <v/>
      </c>
      <c r="O1668" s="11" t="str">
        <f t="shared" si="155"/>
        <v/>
      </c>
      <c r="P1668" s="16"/>
    </row>
    <row r="1669" spans="1:16">
      <c r="A1669" s="3"/>
      <c r="B1669" s="6"/>
      <c r="G1669" s="1">
        <v>7793</v>
      </c>
      <c r="H1669" s="15" t="str">
        <f t="shared" ref="H1669:H1732" si="159">IF(A1669="","",IF(AND(O1668="BUY",H1668+L1668&gt;E1669),I1668,IF(AND(O1668="SELL",H1668+L1668&lt;D1669),I1668,H1668+L1668)))</f>
        <v/>
      </c>
      <c r="I1669" s="1" t="str">
        <f t="shared" ref="I1669:I1732" si="160">IF(A1669="","",IF(AND(O1669="BUY",D1669&gt;I1668),D1669,IF(AND(O1669="BUY",D1669&lt;=I1668),I1668,IF(AND(O1669="SELL",E1669&lt;I1668),E1669,I1668))))</f>
        <v/>
      </c>
      <c r="J1669" s="8" t="str">
        <f t="shared" si="157"/>
        <v/>
      </c>
      <c r="K1669" s="8" t="str">
        <f>IF(A1669="","",IF(IF(O1669=O1668,IF(K1668=$R$17,$R$17,IF(AND(O1669="BUY",I1669&gt;I1668),K1668+$R$16,IF(AND(O1669="BUY",I1669&lt;=I1668),K1668,IF(AND(O1669="SELL",I1669&lt;I1668),K1668+$R$16,IF(AND(O1669="SELL",I1669&gt;=I1668),K1668,””))))),$R$16)&gt;$R$17,$R$17,IF(O1669=O1668,IF(K1668=$R$17,$R$17,IF(AND(O1669="BUY",I1669&gt;I1668),K1668+$R$16,IF(AND(O1669="BUY",I1669&lt;=I1668),K1668,IF(AND(O1669="SELL",I1669&lt;I1668),K1668+$R$16,IF(AND(O1669="SELL",I1669&gt;=I1668),K1668,””))))),$R$16)))</f>
        <v/>
      </c>
      <c r="L1669" s="8" t="str">
        <f t="shared" si="158"/>
        <v/>
      </c>
      <c r="M1669" s="15"/>
      <c r="N1669" s="15" t="str">
        <f t="shared" si="156"/>
        <v/>
      </c>
      <c r="O1669" s="11" t="str">
        <f t="shared" ref="O1669:O1732" si="161">IF(H1669&lt;D1669,"BUY",IF(H1669&gt;E1669,"SELL",""))</f>
        <v/>
      </c>
      <c r="P1669" s="16"/>
    </row>
    <row r="1670" spans="1:16">
      <c r="A1670" s="3"/>
      <c r="B1670" s="6"/>
      <c r="G1670" s="1">
        <v>7015</v>
      </c>
      <c r="H1670" s="15" t="str">
        <f t="shared" si="159"/>
        <v/>
      </c>
      <c r="I1670" s="1" t="str">
        <f t="shared" si="160"/>
        <v/>
      </c>
      <c r="J1670" s="8" t="str">
        <f t="shared" si="157"/>
        <v/>
      </c>
      <c r="K1670" s="8" t="str">
        <f>IF(A1670="","",IF(IF(O1670=O1669,IF(K1669=$R$17,$R$17,IF(AND(O1670="BUY",I1670&gt;I1669),K1669+$R$16,IF(AND(O1670="BUY",I1670&lt;=I1669),K1669,IF(AND(O1670="SELL",I1670&lt;I1669),K1669+$R$16,IF(AND(O1670="SELL",I1670&gt;=I1669),K1669,””))))),$R$16)&gt;$R$17,$R$17,IF(O1670=O1669,IF(K1669=$R$17,$R$17,IF(AND(O1670="BUY",I1670&gt;I1669),K1669+$R$16,IF(AND(O1670="BUY",I1670&lt;=I1669),K1669,IF(AND(O1670="SELL",I1670&lt;I1669),K1669+$R$16,IF(AND(O1670="SELL",I1670&gt;=I1669),K1669,””))))),$R$16)))</f>
        <v/>
      </c>
      <c r="L1670" s="8" t="str">
        <f t="shared" si="158"/>
        <v/>
      </c>
      <c r="M1670" s="15"/>
      <c r="N1670" s="15" t="str">
        <f t="shared" si="156"/>
        <v/>
      </c>
      <c r="O1670" s="11" t="str">
        <f t="shared" si="161"/>
        <v/>
      </c>
      <c r="P1670" s="16"/>
    </row>
    <row r="1671" spans="1:16">
      <c r="A1671" s="3"/>
      <c r="B1671" s="6"/>
      <c r="G1671" s="1">
        <v>18655</v>
      </c>
      <c r="H1671" s="15" t="str">
        <f t="shared" si="159"/>
        <v/>
      </c>
      <c r="I1671" s="1" t="str">
        <f t="shared" si="160"/>
        <v/>
      </c>
      <c r="J1671" s="8" t="str">
        <f t="shared" si="157"/>
        <v/>
      </c>
      <c r="K1671" s="8" t="str">
        <f>IF(A1671="","",IF(IF(O1671=O1670,IF(K1670=$R$17,$R$17,IF(AND(O1671="BUY",I1671&gt;I1670),K1670+$R$16,IF(AND(O1671="BUY",I1671&lt;=I1670),K1670,IF(AND(O1671="SELL",I1671&lt;I1670),K1670+$R$16,IF(AND(O1671="SELL",I1671&gt;=I1670),K1670,””))))),$R$16)&gt;$R$17,$R$17,IF(O1671=O1670,IF(K1670=$R$17,$R$17,IF(AND(O1671="BUY",I1671&gt;I1670),K1670+$R$16,IF(AND(O1671="BUY",I1671&lt;=I1670),K1670,IF(AND(O1671="SELL",I1671&lt;I1670),K1670+$R$16,IF(AND(O1671="SELL",I1671&gt;=I1670),K1670,””))))),$R$16)))</f>
        <v/>
      </c>
      <c r="L1671" s="8" t="str">
        <f t="shared" si="158"/>
        <v/>
      </c>
      <c r="M1671" s="15"/>
      <c r="N1671" s="15" t="str">
        <f t="shared" si="156"/>
        <v/>
      </c>
      <c r="O1671" s="11" t="str">
        <f t="shared" si="161"/>
        <v/>
      </c>
      <c r="P1671" s="16"/>
    </row>
    <row r="1672" spans="1:16">
      <c r="A1672" s="3"/>
      <c r="B1672" s="6"/>
      <c r="G1672" s="1">
        <v>10052</v>
      </c>
      <c r="H1672" s="15" t="str">
        <f t="shared" si="159"/>
        <v/>
      </c>
      <c r="I1672" s="1" t="str">
        <f t="shared" si="160"/>
        <v/>
      </c>
      <c r="J1672" s="8" t="str">
        <f t="shared" si="157"/>
        <v/>
      </c>
      <c r="K1672" s="8" t="str">
        <f>IF(A1672="","",IF(IF(O1672=O1671,IF(K1671=$R$17,$R$17,IF(AND(O1672="BUY",I1672&gt;I1671),K1671+$R$16,IF(AND(O1672="BUY",I1672&lt;=I1671),K1671,IF(AND(O1672="SELL",I1672&lt;I1671),K1671+$R$16,IF(AND(O1672="SELL",I1672&gt;=I1671),K1671,””))))),$R$16)&gt;$R$17,$R$17,IF(O1672=O1671,IF(K1671=$R$17,$R$17,IF(AND(O1672="BUY",I1672&gt;I1671),K1671+$R$16,IF(AND(O1672="BUY",I1672&lt;=I1671),K1671,IF(AND(O1672="SELL",I1672&lt;I1671),K1671+$R$16,IF(AND(O1672="SELL",I1672&gt;=I1671),K1671,””))))),$R$16)))</f>
        <v/>
      </c>
      <c r="L1672" s="8" t="str">
        <f t="shared" si="158"/>
        <v/>
      </c>
      <c r="M1672" s="15"/>
      <c r="N1672" s="15" t="str">
        <f t="shared" si="156"/>
        <v/>
      </c>
      <c r="O1672" s="11" t="str">
        <f t="shared" si="161"/>
        <v/>
      </c>
      <c r="P1672" s="16"/>
    </row>
    <row r="1673" spans="1:16">
      <c r="A1673" s="3"/>
      <c r="B1673" s="6"/>
      <c r="G1673" s="1">
        <v>9478</v>
      </c>
      <c r="H1673" s="15" t="str">
        <f t="shared" si="159"/>
        <v/>
      </c>
      <c r="I1673" s="1" t="str">
        <f t="shared" si="160"/>
        <v/>
      </c>
      <c r="J1673" s="8" t="str">
        <f t="shared" si="157"/>
        <v/>
      </c>
      <c r="K1673" s="8" t="str">
        <f>IF(A1673="","",IF(IF(O1673=O1672,IF(K1672=$R$17,$R$17,IF(AND(O1673="BUY",I1673&gt;I1672),K1672+$R$16,IF(AND(O1673="BUY",I1673&lt;=I1672),K1672,IF(AND(O1673="SELL",I1673&lt;I1672),K1672+$R$16,IF(AND(O1673="SELL",I1673&gt;=I1672),K1672,””))))),$R$16)&gt;$R$17,$R$17,IF(O1673=O1672,IF(K1672=$R$17,$R$17,IF(AND(O1673="BUY",I1673&gt;I1672),K1672+$R$16,IF(AND(O1673="BUY",I1673&lt;=I1672),K1672,IF(AND(O1673="SELL",I1673&lt;I1672),K1672+$R$16,IF(AND(O1673="SELL",I1673&gt;=I1672),K1672,””))))),$R$16)))</f>
        <v/>
      </c>
      <c r="L1673" s="8" t="str">
        <f t="shared" si="158"/>
        <v/>
      </c>
      <c r="M1673" s="15"/>
      <c r="N1673" s="15" t="str">
        <f t="shared" si="156"/>
        <v/>
      </c>
      <c r="O1673" s="11" t="str">
        <f t="shared" si="161"/>
        <v/>
      </c>
      <c r="P1673" s="16"/>
    </row>
    <row r="1674" spans="1:16">
      <c r="A1674" s="3"/>
      <c r="B1674" s="6"/>
      <c r="G1674" s="1">
        <v>3690</v>
      </c>
      <c r="H1674" s="15" t="str">
        <f t="shared" si="159"/>
        <v/>
      </c>
      <c r="I1674" s="1" t="str">
        <f t="shared" si="160"/>
        <v/>
      </c>
      <c r="J1674" s="8" t="str">
        <f t="shared" si="157"/>
        <v/>
      </c>
      <c r="K1674" s="8" t="str">
        <f>IF(A1674="","",IF(IF(O1674=O1673,IF(K1673=$R$17,$R$17,IF(AND(O1674="BUY",I1674&gt;I1673),K1673+$R$16,IF(AND(O1674="BUY",I1674&lt;=I1673),K1673,IF(AND(O1674="SELL",I1674&lt;I1673),K1673+$R$16,IF(AND(O1674="SELL",I1674&gt;=I1673),K1673,””))))),$R$16)&gt;$R$17,$R$17,IF(O1674=O1673,IF(K1673=$R$17,$R$17,IF(AND(O1674="BUY",I1674&gt;I1673),K1673+$R$16,IF(AND(O1674="BUY",I1674&lt;=I1673),K1673,IF(AND(O1674="SELL",I1674&lt;I1673),K1673+$R$16,IF(AND(O1674="SELL",I1674&gt;=I1673),K1673,””))))),$R$16)))</f>
        <v/>
      </c>
      <c r="L1674" s="8" t="str">
        <f t="shared" si="158"/>
        <v/>
      </c>
      <c r="M1674" s="15"/>
      <c r="N1674" s="15" t="str">
        <f t="shared" si="156"/>
        <v/>
      </c>
      <c r="O1674" s="11" t="str">
        <f t="shared" si="161"/>
        <v/>
      </c>
      <c r="P1674" s="16"/>
    </row>
    <row r="1675" spans="1:16">
      <c r="A1675" s="3"/>
      <c r="B1675" s="6"/>
      <c r="G1675" s="1">
        <v>18220</v>
      </c>
      <c r="H1675" s="15" t="str">
        <f t="shared" si="159"/>
        <v/>
      </c>
      <c r="I1675" s="1" t="str">
        <f t="shared" si="160"/>
        <v/>
      </c>
      <c r="J1675" s="8" t="str">
        <f t="shared" si="157"/>
        <v/>
      </c>
      <c r="K1675" s="8" t="str">
        <f>IF(A1675="","",IF(IF(O1675=O1674,IF(K1674=$R$17,$R$17,IF(AND(O1675="BUY",I1675&gt;I1674),K1674+$R$16,IF(AND(O1675="BUY",I1675&lt;=I1674),K1674,IF(AND(O1675="SELL",I1675&lt;I1674),K1674+$R$16,IF(AND(O1675="SELL",I1675&gt;=I1674),K1674,””))))),$R$16)&gt;$R$17,$R$17,IF(O1675=O1674,IF(K1674=$R$17,$R$17,IF(AND(O1675="BUY",I1675&gt;I1674),K1674+$R$16,IF(AND(O1675="BUY",I1675&lt;=I1674),K1674,IF(AND(O1675="SELL",I1675&lt;I1674),K1674+$R$16,IF(AND(O1675="SELL",I1675&gt;=I1674),K1674,””))))),$R$16)))</f>
        <v/>
      </c>
      <c r="L1675" s="8" t="str">
        <f t="shared" si="158"/>
        <v/>
      </c>
      <c r="M1675" s="15"/>
      <c r="N1675" s="15" t="str">
        <f t="shared" si="156"/>
        <v/>
      </c>
      <c r="O1675" s="11" t="str">
        <f t="shared" si="161"/>
        <v/>
      </c>
      <c r="P1675" s="16"/>
    </row>
    <row r="1676" spans="1:16">
      <c r="A1676" s="3"/>
      <c r="B1676" s="6"/>
      <c r="G1676" s="1">
        <v>14069</v>
      </c>
      <c r="H1676" s="15" t="str">
        <f t="shared" si="159"/>
        <v/>
      </c>
      <c r="I1676" s="1" t="str">
        <f t="shared" si="160"/>
        <v/>
      </c>
      <c r="J1676" s="8" t="str">
        <f t="shared" si="157"/>
        <v/>
      </c>
      <c r="K1676" s="8" t="str">
        <f>IF(A1676="","",IF(IF(O1676=O1675,IF(K1675=$R$17,$R$17,IF(AND(O1676="BUY",I1676&gt;I1675),K1675+$R$16,IF(AND(O1676="BUY",I1676&lt;=I1675),K1675,IF(AND(O1676="SELL",I1676&lt;I1675),K1675+$R$16,IF(AND(O1676="SELL",I1676&gt;=I1675),K1675,””))))),$R$16)&gt;$R$17,$R$17,IF(O1676=O1675,IF(K1675=$R$17,$R$17,IF(AND(O1676="BUY",I1676&gt;I1675),K1675+$R$16,IF(AND(O1676="BUY",I1676&lt;=I1675),K1675,IF(AND(O1676="SELL",I1676&lt;I1675),K1675+$R$16,IF(AND(O1676="SELL",I1676&gt;=I1675),K1675,””))))),$R$16)))</f>
        <v/>
      </c>
      <c r="L1676" s="8" t="str">
        <f t="shared" si="158"/>
        <v/>
      </c>
      <c r="M1676" s="15"/>
      <c r="N1676" s="15" t="str">
        <f t="shared" si="156"/>
        <v/>
      </c>
      <c r="O1676" s="11" t="str">
        <f t="shared" si="161"/>
        <v/>
      </c>
      <c r="P1676" s="16"/>
    </row>
    <row r="1677" spans="1:16">
      <c r="A1677" s="3"/>
      <c r="B1677" s="6"/>
      <c r="G1677" s="1">
        <v>4590</v>
      </c>
      <c r="H1677" s="15" t="str">
        <f t="shared" si="159"/>
        <v/>
      </c>
      <c r="I1677" s="1" t="str">
        <f t="shared" si="160"/>
        <v/>
      </c>
      <c r="J1677" s="8" t="str">
        <f t="shared" si="157"/>
        <v/>
      </c>
      <c r="K1677" s="8" t="str">
        <f>IF(A1677="","",IF(IF(O1677=O1676,IF(K1676=$R$17,$R$17,IF(AND(O1677="BUY",I1677&gt;I1676),K1676+$R$16,IF(AND(O1677="BUY",I1677&lt;=I1676),K1676,IF(AND(O1677="SELL",I1677&lt;I1676),K1676+$R$16,IF(AND(O1677="SELL",I1677&gt;=I1676),K1676,””))))),$R$16)&gt;$R$17,$R$17,IF(O1677=O1676,IF(K1676=$R$17,$R$17,IF(AND(O1677="BUY",I1677&gt;I1676),K1676+$R$16,IF(AND(O1677="BUY",I1677&lt;=I1676),K1676,IF(AND(O1677="SELL",I1677&lt;I1676),K1676+$R$16,IF(AND(O1677="SELL",I1677&gt;=I1676),K1676,””))))),$R$16)))</f>
        <v/>
      </c>
      <c r="L1677" s="8" t="str">
        <f t="shared" si="158"/>
        <v/>
      </c>
      <c r="M1677" s="15"/>
      <c r="N1677" s="15" t="str">
        <f t="shared" si="156"/>
        <v/>
      </c>
      <c r="O1677" s="11" t="str">
        <f t="shared" si="161"/>
        <v/>
      </c>
      <c r="P1677" s="16"/>
    </row>
    <row r="1678" spans="1:16">
      <c r="A1678" s="3"/>
      <c r="B1678" s="6"/>
      <c r="G1678" s="1">
        <v>6751</v>
      </c>
      <c r="H1678" s="15" t="str">
        <f t="shared" si="159"/>
        <v/>
      </c>
      <c r="I1678" s="1" t="str">
        <f t="shared" si="160"/>
        <v/>
      </c>
      <c r="J1678" s="8" t="str">
        <f t="shared" si="157"/>
        <v/>
      </c>
      <c r="K1678" s="8" t="str">
        <f>IF(A1678="","",IF(IF(O1678=O1677,IF(K1677=$R$17,$R$17,IF(AND(O1678="BUY",I1678&gt;I1677),K1677+$R$16,IF(AND(O1678="BUY",I1678&lt;=I1677),K1677,IF(AND(O1678="SELL",I1678&lt;I1677),K1677+$R$16,IF(AND(O1678="SELL",I1678&gt;=I1677),K1677,””))))),$R$16)&gt;$R$17,$R$17,IF(O1678=O1677,IF(K1677=$R$17,$R$17,IF(AND(O1678="BUY",I1678&gt;I1677),K1677+$R$16,IF(AND(O1678="BUY",I1678&lt;=I1677),K1677,IF(AND(O1678="SELL",I1678&lt;I1677),K1677+$R$16,IF(AND(O1678="SELL",I1678&gt;=I1677),K1677,””))))),$R$16)))</f>
        <v/>
      </c>
      <c r="L1678" s="8" t="str">
        <f t="shared" si="158"/>
        <v/>
      </c>
      <c r="M1678" s="15"/>
      <c r="N1678" s="15" t="str">
        <f t="shared" si="156"/>
        <v/>
      </c>
      <c r="O1678" s="11" t="str">
        <f t="shared" si="161"/>
        <v/>
      </c>
      <c r="P1678" s="16"/>
    </row>
    <row r="1679" spans="1:16">
      <c r="A1679" s="3"/>
      <c r="B1679" s="6"/>
      <c r="G1679" s="1">
        <v>7788</v>
      </c>
      <c r="H1679" s="15" t="str">
        <f t="shared" si="159"/>
        <v/>
      </c>
      <c r="I1679" s="1" t="str">
        <f t="shared" si="160"/>
        <v/>
      </c>
      <c r="J1679" s="8" t="str">
        <f t="shared" si="157"/>
        <v/>
      </c>
      <c r="K1679" s="8" t="str">
        <f>IF(A1679="","",IF(IF(O1679=O1678,IF(K1678=$R$17,$R$17,IF(AND(O1679="BUY",I1679&gt;I1678),K1678+$R$16,IF(AND(O1679="BUY",I1679&lt;=I1678),K1678,IF(AND(O1679="SELL",I1679&lt;I1678),K1678+$R$16,IF(AND(O1679="SELL",I1679&gt;=I1678),K1678,””))))),$R$16)&gt;$R$17,$R$17,IF(O1679=O1678,IF(K1678=$R$17,$R$17,IF(AND(O1679="BUY",I1679&gt;I1678),K1678+$R$16,IF(AND(O1679="BUY",I1679&lt;=I1678),K1678,IF(AND(O1679="SELL",I1679&lt;I1678),K1678+$R$16,IF(AND(O1679="SELL",I1679&gt;=I1678),K1678,””))))),$R$16)))</f>
        <v/>
      </c>
      <c r="L1679" s="8" t="str">
        <f t="shared" si="158"/>
        <v/>
      </c>
      <c r="M1679" s="15"/>
      <c r="N1679" s="15" t="str">
        <f t="shared" si="156"/>
        <v/>
      </c>
      <c r="O1679" s="11" t="str">
        <f t="shared" si="161"/>
        <v/>
      </c>
      <c r="P1679" s="16"/>
    </row>
    <row r="1680" spans="1:16">
      <c r="A1680" s="3"/>
      <c r="B1680" s="6"/>
      <c r="G1680" s="1">
        <v>7988</v>
      </c>
      <c r="H1680" s="15" t="str">
        <f t="shared" si="159"/>
        <v/>
      </c>
      <c r="I1680" s="1" t="str">
        <f t="shared" si="160"/>
        <v/>
      </c>
      <c r="J1680" s="8" t="str">
        <f t="shared" si="157"/>
        <v/>
      </c>
      <c r="K1680" s="8" t="str">
        <f>IF(A1680="","",IF(IF(O1680=O1679,IF(K1679=$R$17,$R$17,IF(AND(O1680="BUY",I1680&gt;I1679),K1679+$R$16,IF(AND(O1680="BUY",I1680&lt;=I1679),K1679,IF(AND(O1680="SELL",I1680&lt;I1679),K1679+$R$16,IF(AND(O1680="SELL",I1680&gt;=I1679),K1679,””))))),$R$16)&gt;$R$17,$R$17,IF(O1680=O1679,IF(K1679=$R$17,$R$17,IF(AND(O1680="BUY",I1680&gt;I1679),K1679+$R$16,IF(AND(O1680="BUY",I1680&lt;=I1679),K1679,IF(AND(O1680="SELL",I1680&lt;I1679),K1679+$R$16,IF(AND(O1680="SELL",I1680&gt;=I1679),K1679,””))))),$R$16)))</f>
        <v/>
      </c>
      <c r="L1680" s="8" t="str">
        <f t="shared" si="158"/>
        <v/>
      </c>
      <c r="M1680" s="15"/>
      <c r="N1680" s="15" t="str">
        <f t="shared" si="156"/>
        <v/>
      </c>
      <c r="O1680" s="11" t="str">
        <f t="shared" si="161"/>
        <v/>
      </c>
      <c r="P1680" s="16"/>
    </row>
    <row r="1681" spans="1:16">
      <c r="A1681" s="3"/>
      <c r="B1681" s="6"/>
      <c r="G1681" s="1">
        <v>11593</v>
      </c>
      <c r="H1681" s="15" t="str">
        <f t="shared" si="159"/>
        <v/>
      </c>
      <c r="I1681" s="1" t="str">
        <f t="shared" si="160"/>
        <v/>
      </c>
      <c r="J1681" s="8" t="str">
        <f t="shared" si="157"/>
        <v/>
      </c>
      <c r="K1681" s="8" t="str">
        <f>IF(A1681="","",IF(IF(O1681=O1680,IF(K1680=$R$17,$R$17,IF(AND(O1681="BUY",I1681&gt;I1680),K1680+$R$16,IF(AND(O1681="BUY",I1681&lt;=I1680),K1680,IF(AND(O1681="SELL",I1681&lt;I1680),K1680+$R$16,IF(AND(O1681="SELL",I1681&gt;=I1680),K1680,””))))),$R$16)&gt;$R$17,$R$17,IF(O1681=O1680,IF(K1680=$R$17,$R$17,IF(AND(O1681="BUY",I1681&gt;I1680),K1680+$R$16,IF(AND(O1681="BUY",I1681&lt;=I1680),K1680,IF(AND(O1681="SELL",I1681&lt;I1680),K1680+$R$16,IF(AND(O1681="SELL",I1681&gt;=I1680),K1680,””))))),$R$16)))</f>
        <v/>
      </c>
      <c r="L1681" s="8" t="str">
        <f t="shared" si="158"/>
        <v/>
      </c>
      <c r="M1681" s="15"/>
      <c r="N1681" s="15" t="str">
        <f t="shared" si="156"/>
        <v/>
      </c>
      <c r="O1681" s="11" t="str">
        <f t="shared" si="161"/>
        <v/>
      </c>
      <c r="P1681" s="16"/>
    </row>
    <row r="1682" spans="1:16">
      <c r="A1682" s="3"/>
      <c r="B1682" s="6"/>
      <c r="G1682" s="1">
        <v>5679</v>
      </c>
      <c r="H1682" s="15" t="str">
        <f t="shared" si="159"/>
        <v/>
      </c>
      <c r="I1682" s="1" t="str">
        <f t="shared" si="160"/>
        <v/>
      </c>
      <c r="J1682" s="8" t="str">
        <f t="shared" si="157"/>
        <v/>
      </c>
      <c r="K1682" s="8" t="str">
        <f>IF(A1682="","",IF(IF(O1682=O1681,IF(K1681=$R$17,$R$17,IF(AND(O1682="BUY",I1682&gt;I1681),K1681+$R$16,IF(AND(O1682="BUY",I1682&lt;=I1681),K1681,IF(AND(O1682="SELL",I1682&lt;I1681),K1681+$R$16,IF(AND(O1682="SELL",I1682&gt;=I1681),K1681,””))))),$R$16)&gt;$R$17,$R$17,IF(O1682=O1681,IF(K1681=$R$17,$R$17,IF(AND(O1682="BUY",I1682&gt;I1681),K1681+$R$16,IF(AND(O1682="BUY",I1682&lt;=I1681),K1681,IF(AND(O1682="SELL",I1682&lt;I1681),K1681+$R$16,IF(AND(O1682="SELL",I1682&gt;=I1681),K1681,””))))),$R$16)))</f>
        <v/>
      </c>
      <c r="L1682" s="8" t="str">
        <f t="shared" si="158"/>
        <v/>
      </c>
      <c r="M1682" s="15"/>
      <c r="N1682" s="15" t="str">
        <f t="shared" si="156"/>
        <v/>
      </c>
      <c r="O1682" s="11" t="str">
        <f t="shared" si="161"/>
        <v/>
      </c>
      <c r="P1682" s="16"/>
    </row>
    <row r="1683" spans="1:16">
      <c r="A1683" s="3"/>
      <c r="B1683" s="6"/>
      <c r="G1683" s="1">
        <v>9868</v>
      </c>
      <c r="H1683" s="15" t="str">
        <f t="shared" si="159"/>
        <v/>
      </c>
      <c r="I1683" s="1" t="str">
        <f t="shared" si="160"/>
        <v/>
      </c>
      <c r="J1683" s="8" t="str">
        <f t="shared" si="157"/>
        <v/>
      </c>
      <c r="K1683" s="8" t="str">
        <f>IF(A1683="","",IF(IF(O1683=O1682,IF(K1682=$R$17,$R$17,IF(AND(O1683="BUY",I1683&gt;I1682),K1682+$R$16,IF(AND(O1683="BUY",I1683&lt;=I1682),K1682,IF(AND(O1683="SELL",I1683&lt;I1682),K1682+$R$16,IF(AND(O1683="SELL",I1683&gt;=I1682),K1682,””))))),$R$16)&gt;$R$17,$R$17,IF(O1683=O1682,IF(K1682=$R$17,$R$17,IF(AND(O1683="BUY",I1683&gt;I1682),K1682+$R$16,IF(AND(O1683="BUY",I1683&lt;=I1682),K1682,IF(AND(O1683="SELL",I1683&lt;I1682),K1682+$R$16,IF(AND(O1683="SELL",I1683&gt;=I1682),K1682,””))))),$R$16)))</f>
        <v/>
      </c>
      <c r="L1683" s="8" t="str">
        <f t="shared" si="158"/>
        <v/>
      </c>
      <c r="M1683" s="15"/>
      <c r="N1683" s="15" t="str">
        <f t="shared" si="156"/>
        <v/>
      </c>
      <c r="O1683" s="11" t="str">
        <f t="shared" si="161"/>
        <v/>
      </c>
      <c r="P1683" s="16"/>
    </row>
    <row r="1684" spans="1:16">
      <c r="A1684" s="3"/>
      <c r="B1684" s="6"/>
      <c r="G1684" s="1">
        <v>2556</v>
      </c>
      <c r="H1684" s="15" t="str">
        <f t="shared" si="159"/>
        <v/>
      </c>
      <c r="I1684" s="1" t="str">
        <f t="shared" si="160"/>
        <v/>
      </c>
      <c r="J1684" s="8" t="str">
        <f t="shared" si="157"/>
        <v/>
      </c>
      <c r="K1684" s="8" t="str">
        <f>IF(A1684="","",IF(IF(O1684=O1683,IF(K1683=$R$17,$R$17,IF(AND(O1684="BUY",I1684&gt;I1683),K1683+$R$16,IF(AND(O1684="BUY",I1684&lt;=I1683),K1683,IF(AND(O1684="SELL",I1684&lt;I1683),K1683+$R$16,IF(AND(O1684="SELL",I1684&gt;=I1683),K1683,””))))),$R$16)&gt;$R$17,$R$17,IF(O1684=O1683,IF(K1683=$R$17,$R$17,IF(AND(O1684="BUY",I1684&gt;I1683),K1683+$R$16,IF(AND(O1684="BUY",I1684&lt;=I1683),K1683,IF(AND(O1684="SELL",I1684&lt;I1683),K1683+$R$16,IF(AND(O1684="SELL",I1684&gt;=I1683),K1683,””))))),$R$16)))</f>
        <v/>
      </c>
      <c r="L1684" s="8" t="str">
        <f t="shared" si="158"/>
        <v/>
      </c>
      <c r="M1684" s="15"/>
      <c r="N1684" s="15" t="str">
        <f t="shared" si="156"/>
        <v/>
      </c>
      <c r="O1684" s="11" t="str">
        <f t="shared" si="161"/>
        <v/>
      </c>
      <c r="P1684" s="16"/>
    </row>
    <row r="1685" spans="1:16">
      <c r="A1685" s="3"/>
      <c r="B1685" s="6"/>
      <c r="G1685" s="1">
        <v>8944</v>
      </c>
      <c r="H1685" s="15" t="str">
        <f t="shared" si="159"/>
        <v/>
      </c>
      <c r="I1685" s="1" t="str">
        <f t="shared" si="160"/>
        <v/>
      </c>
      <c r="J1685" s="8" t="str">
        <f t="shared" si="157"/>
        <v/>
      </c>
      <c r="K1685" s="8" t="str">
        <f>IF(A1685="","",IF(IF(O1685=O1684,IF(K1684=$R$17,$R$17,IF(AND(O1685="BUY",I1685&gt;I1684),K1684+$R$16,IF(AND(O1685="BUY",I1685&lt;=I1684),K1684,IF(AND(O1685="SELL",I1685&lt;I1684),K1684+$R$16,IF(AND(O1685="SELL",I1685&gt;=I1684),K1684,””))))),$R$16)&gt;$R$17,$R$17,IF(O1685=O1684,IF(K1684=$R$17,$R$17,IF(AND(O1685="BUY",I1685&gt;I1684),K1684+$R$16,IF(AND(O1685="BUY",I1685&lt;=I1684),K1684,IF(AND(O1685="SELL",I1685&lt;I1684),K1684+$R$16,IF(AND(O1685="SELL",I1685&gt;=I1684),K1684,””))))),$R$16)))</f>
        <v/>
      </c>
      <c r="L1685" s="8" t="str">
        <f t="shared" si="158"/>
        <v/>
      </c>
      <c r="M1685" s="15"/>
      <c r="N1685" s="15" t="str">
        <f t="shared" si="156"/>
        <v/>
      </c>
      <c r="O1685" s="11" t="str">
        <f t="shared" si="161"/>
        <v/>
      </c>
      <c r="P1685" s="16"/>
    </row>
    <row r="1686" spans="1:16">
      <c r="A1686" s="3"/>
      <c r="B1686" s="6"/>
      <c r="G1686" s="1">
        <v>5819</v>
      </c>
      <c r="H1686" s="15" t="str">
        <f t="shared" si="159"/>
        <v/>
      </c>
      <c r="I1686" s="1" t="str">
        <f t="shared" si="160"/>
        <v/>
      </c>
      <c r="J1686" s="8" t="str">
        <f t="shared" si="157"/>
        <v/>
      </c>
      <c r="K1686" s="8" t="str">
        <f>IF(A1686="","",IF(IF(O1686=O1685,IF(K1685=$R$17,$R$17,IF(AND(O1686="BUY",I1686&gt;I1685),K1685+$R$16,IF(AND(O1686="BUY",I1686&lt;=I1685),K1685,IF(AND(O1686="SELL",I1686&lt;I1685),K1685+$R$16,IF(AND(O1686="SELL",I1686&gt;=I1685),K1685,””))))),$R$16)&gt;$R$17,$R$17,IF(O1686=O1685,IF(K1685=$R$17,$R$17,IF(AND(O1686="BUY",I1686&gt;I1685),K1685+$R$16,IF(AND(O1686="BUY",I1686&lt;=I1685),K1685,IF(AND(O1686="SELL",I1686&lt;I1685),K1685+$R$16,IF(AND(O1686="SELL",I1686&gt;=I1685),K1685,””))))),$R$16)))</f>
        <v/>
      </c>
      <c r="L1686" s="8" t="str">
        <f t="shared" si="158"/>
        <v/>
      </c>
      <c r="M1686" s="15"/>
      <c r="N1686" s="15" t="str">
        <f t="shared" si="156"/>
        <v/>
      </c>
      <c r="O1686" s="11" t="str">
        <f t="shared" si="161"/>
        <v/>
      </c>
      <c r="P1686" s="16"/>
    </row>
    <row r="1687" spans="1:16">
      <c r="A1687" s="3"/>
      <c r="B1687" s="6"/>
      <c r="G1687" s="1">
        <v>4605</v>
      </c>
      <c r="H1687" s="15" t="str">
        <f t="shared" si="159"/>
        <v/>
      </c>
      <c r="I1687" s="1" t="str">
        <f t="shared" si="160"/>
        <v/>
      </c>
      <c r="J1687" s="8" t="str">
        <f t="shared" si="157"/>
        <v/>
      </c>
      <c r="K1687" s="8" t="str">
        <f>IF(A1687="","",IF(IF(O1687=O1686,IF(K1686=$R$17,$R$17,IF(AND(O1687="BUY",I1687&gt;I1686),K1686+$R$16,IF(AND(O1687="BUY",I1687&lt;=I1686),K1686,IF(AND(O1687="SELL",I1687&lt;I1686),K1686+$R$16,IF(AND(O1687="SELL",I1687&gt;=I1686),K1686,””))))),$R$16)&gt;$R$17,$R$17,IF(O1687=O1686,IF(K1686=$R$17,$R$17,IF(AND(O1687="BUY",I1687&gt;I1686),K1686+$R$16,IF(AND(O1687="BUY",I1687&lt;=I1686),K1686,IF(AND(O1687="SELL",I1687&lt;I1686),K1686+$R$16,IF(AND(O1687="SELL",I1687&gt;=I1686),K1686,””))))),$R$16)))</f>
        <v/>
      </c>
      <c r="L1687" s="8" t="str">
        <f t="shared" si="158"/>
        <v/>
      </c>
      <c r="M1687" s="15"/>
      <c r="N1687" s="15" t="str">
        <f t="shared" si="156"/>
        <v/>
      </c>
      <c r="O1687" s="11" t="str">
        <f t="shared" si="161"/>
        <v/>
      </c>
      <c r="P1687" s="16"/>
    </row>
    <row r="1688" spans="1:16">
      <c r="A1688" s="3"/>
      <c r="B1688" s="6"/>
      <c r="G1688" s="1">
        <v>6268</v>
      </c>
      <c r="H1688" s="15" t="str">
        <f t="shared" si="159"/>
        <v/>
      </c>
      <c r="I1688" s="1" t="str">
        <f t="shared" si="160"/>
        <v/>
      </c>
      <c r="J1688" s="8" t="str">
        <f t="shared" si="157"/>
        <v/>
      </c>
      <c r="K1688" s="8" t="str">
        <f>IF(A1688="","",IF(IF(O1688=O1687,IF(K1687=$R$17,$R$17,IF(AND(O1688="BUY",I1688&gt;I1687),K1687+$R$16,IF(AND(O1688="BUY",I1688&lt;=I1687),K1687,IF(AND(O1688="SELL",I1688&lt;I1687),K1687+$R$16,IF(AND(O1688="SELL",I1688&gt;=I1687),K1687,””))))),$R$16)&gt;$R$17,$R$17,IF(O1688=O1687,IF(K1687=$R$17,$R$17,IF(AND(O1688="BUY",I1688&gt;I1687),K1687+$R$16,IF(AND(O1688="BUY",I1688&lt;=I1687),K1687,IF(AND(O1688="SELL",I1688&lt;I1687),K1687+$R$16,IF(AND(O1688="SELL",I1688&gt;=I1687),K1687,””))))),$R$16)))</f>
        <v/>
      </c>
      <c r="L1688" s="8" t="str">
        <f t="shared" si="158"/>
        <v/>
      </c>
      <c r="M1688" s="15"/>
      <c r="N1688" s="15" t="str">
        <f t="shared" si="156"/>
        <v/>
      </c>
      <c r="O1688" s="11" t="str">
        <f t="shared" si="161"/>
        <v/>
      </c>
      <c r="P1688" s="16"/>
    </row>
    <row r="1689" spans="1:16">
      <c r="A1689" s="3"/>
      <c r="B1689" s="6"/>
      <c r="G1689" s="1">
        <v>4188</v>
      </c>
      <c r="H1689" s="15" t="str">
        <f t="shared" si="159"/>
        <v/>
      </c>
      <c r="I1689" s="1" t="str">
        <f t="shared" si="160"/>
        <v/>
      </c>
      <c r="J1689" s="8" t="str">
        <f t="shared" si="157"/>
        <v/>
      </c>
      <c r="K1689" s="8" t="str">
        <f>IF(A1689="","",IF(IF(O1689=O1688,IF(K1688=$R$17,$R$17,IF(AND(O1689="BUY",I1689&gt;I1688),K1688+$R$16,IF(AND(O1689="BUY",I1689&lt;=I1688),K1688,IF(AND(O1689="SELL",I1689&lt;I1688),K1688+$R$16,IF(AND(O1689="SELL",I1689&gt;=I1688),K1688,””))))),$R$16)&gt;$R$17,$R$17,IF(O1689=O1688,IF(K1688=$R$17,$R$17,IF(AND(O1689="BUY",I1689&gt;I1688),K1688+$R$16,IF(AND(O1689="BUY",I1689&lt;=I1688),K1688,IF(AND(O1689="SELL",I1689&lt;I1688),K1688+$R$16,IF(AND(O1689="SELL",I1689&gt;=I1688),K1688,””))))),$R$16)))</f>
        <v/>
      </c>
      <c r="L1689" s="8" t="str">
        <f t="shared" si="158"/>
        <v/>
      </c>
      <c r="M1689" s="15"/>
      <c r="N1689" s="15" t="str">
        <f t="shared" si="156"/>
        <v/>
      </c>
      <c r="O1689" s="11" t="str">
        <f t="shared" si="161"/>
        <v/>
      </c>
      <c r="P1689" s="16"/>
    </row>
    <row r="1690" spans="1:16">
      <c r="A1690" s="3"/>
      <c r="B1690" s="6"/>
      <c r="G1690" s="1">
        <v>5501</v>
      </c>
      <c r="H1690" s="15" t="str">
        <f t="shared" si="159"/>
        <v/>
      </c>
      <c r="I1690" s="1" t="str">
        <f t="shared" si="160"/>
        <v/>
      </c>
      <c r="J1690" s="8" t="str">
        <f t="shared" si="157"/>
        <v/>
      </c>
      <c r="K1690" s="8" t="str">
        <f>IF(A1690="","",IF(IF(O1690=O1689,IF(K1689=$R$17,$R$17,IF(AND(O1690="BUY",I1690&gt;I1689),K1689+$R$16,IF(AND(O1690="BUY",I1690&lt;=I1689),K1689,IF(AND(O1690="SELL",I1690&lt;I1689),K1689+$R$16,IF(AND(O1690="SELL",I1690&gt;=I1689),K1689,””))))),$R$16)&gt;$R$17,$R$17,IF(O1690=O1689,IF(K1689=$R$17,$R$17,IF(AND(O1690="BUY",I1690&gt;I1689),K1689+$R$16,IF(AND(O1690="BUY",I1690&lt;=I1689),K1689,IF(AND(O1690="SELL",I1690&lt;I1689),K1689+$R$16,IF(AND(O1690="SELL",I1690&gt;=I1689),K1689,””))))),$R$16)))</f>
        <v/>
      </c>
      <c r="L1690" s="8" t="str">
        <f t="shared" si="158"/>
        <v/>
      </c>
      <c r="M1690" s="15"/>
      <c r="N1690" s="15" t="str">
        <f t="shared" si="156"/>
        <v/>
      </c>
      <c r="O1690" s="11" t="str">
        <f t="shared" si="161"/>
        <v/>
      </c>
      <c r="P1690" s="16"/>
    </row>
    <row r="1691" spans="1:16">
      <c r="A1691" s="3"/>
      <c r="B1691" s="6"/>
      <c r="G1691" s="1">
        <v>3497</v>
      </c>
      <c r="H1691" s="15" t="str">
        <f t="shared" si="159"/>
        <v/>
      </c>
      <c r="I1691" s="1" t="str">
        <f t="shared" si="160"/>
        <v/>
      </c>
      <c r="J1691" s="8" t="str">
        <f t="shared" si="157"/>
        <v/>
      </c>
      <c r="K1691" s="8" t="str">
        <f>IF(A1691="","",IF(IF(O1691=O1690,IF(K1690=$R$17,$R$17,IF(AND(O1691="BUY",I1691&gt;I1690),K1690+$R$16,IF(AND(O1691="BUY",I1691&lt;=I1690),K1690,IF(AND(O1691="SELL",I1691&lt;I1690),K1690+$R$16,IF(AND(O1691="SELL",I1691&gt;=I1690),K1690,””))))),$R$16)&gt;$R$17,$R$17,IF(O1691=O1690,IF(K1690=$R$17,$R$17,IF(AND(O1691="BUY",I1691&gt;I1690),K1690+$R$16,IF(AND(O1691="BUY",I1691&lt;=I1690),K1690,IF(AND(O1691="SELL",I1691&lt;I1690),K1690+$R$16,IF(AND(O1691="SELL",I1691&gt;=I1690),K1690,””))))),$R$16)))</f>
        <v/>
      </c>
      <c r="L1691" s="8" t="str">
        <f t="shared" si="158"/>
        <v/>
      </c>
      <c r="M1691" s="15"/>
      <c r="N1691" s="15" t="str">
        <f t="shared" si="156"/>
        <v/>
      </c>
      <c r="O1691" s="11" t="str">
        <f t="shared" si="161"/>
        <v/>
      </c>
      <c r="P1691" s="16"/>
    </row>
    <row r="1692" spans="1:16">
      <c r="A1692" s="3"/>
      <c r="B1692" s="6"/>
      <c r="G1692" s="1">
        <v>4645</v>
      </c>
      <c r="H1692" s="15" t="str">
        <f t="shared" si="159"/>
        <v/>
      </c>
      <c r="I1692" s="1" t="str">
        <f t="shared" si="160"/>
        <v/>
      </c>
      <c r="J1692" s="8" t="str">
        <f t="shared" si="157"/>
        <v/>
      </c>
      <c r="K1692" s="8" t="str">
        <f>IF(A1692="","",IF(IF(O1692=O1691,IF(K1691=$R$17,$R$17,IF(AND(O1692="BUY",I1692&gt;I1691),K1691+$R$16,IF(AND(O1692="BUY",I1692&lt;=I1691),K1691,IF(AND(O1692="SELL",I1692&lt;I1691),K1691+$R$16,IF(AND(O1692="SELL",I1692&gt;=I1691),K1691,””))))),$R$16)&gt;$R$17,$R$17,IF(O1692=O1691,IF(K1691=$R$17,$R$17,IF(AND(O1692="BUY",I1692&gt;I1691),K1691+$R$16,IF(AND(O1692="BUY",I1692&lt;=I1691),K1691,IF(AND(O1692="SELL",I1692&lt;I1691),K1691+$R$16,IF(AND(O1692="SELL",I1692&gt;=I1691),K1691,””))))),$R$16)))</f>
        <v/>
      </c>
      <c r="L1692" s="8" t="str">
        <f t="shared" si="158"/>
        <v/>
      </c>
      <c r="M1692" s="15"/>
      <c r="N1692" s="15" t="str">
        <f t="shared" si="156"/>
        <v/>
      </c>
      <c r="O1692" s="11" t="str">
        <f t="shared" si="161"/>
        <v/>
      </c>
      <c r="P1692" s="16"/>
    </row>
    <row r="1693" spans="1:16">
      <c r="A1693" s="3"/>
      <c r="B1693" s="6"/>
      <c r="G1693" s="1">
        <v>3497</v>
      </c>
      <c r="H1693" s="15" t="str">
        <f t="shared" si="159"/>
        <v/>
      </c>
      <c r="I1693" s="1" t="str">
        <f t="shared" si="160"/>
        <v/>
      </c>
      <c r="J1693" s="8" t="str">
        <f t="shared" si="157"/>
        <v/>
      </c>
      <c r="K1693" s="8" t="str">
        <f>IF(A1693="","",IF(IF(O1693=O1692,IF(K1692=$R$17,$R$17,IF(AND(O1693="BUY",I1693&gt;I1692),K1692+$R$16,IF(AND(O1693="BUY",I1693&lt;=I1692),K1692,IF(AND(O1693="SELL",I1693&lt;I1692),K1692+$R$16,IF(AND(O1693="SELL",I1693&gt;=I1692),K1692,””))))),$R$16)&gt;$R$17,$R$17,IF(O1693=O1692,IF(K1692=$R$17,$R$17,IF(AND(O1693="BUY",I1693&gt;I1692),K1692+$R$16,IF(AND(O1693="BUY",I1693&lt;=I1692),K1692,IF(AND(O1693="SELL",I1693&lt;I1692),K1692+$R$16,IF(AND(O1693="SELL",I1693&gt;=I1692),K1692,””))))),$R$16)))</f>
        <v/>
      </c>
      <c r="L1693" s="8" t="str">
        <f t="shared" si="158"/>
        <v/>
      </c>
      <c r="M1693" s="15"/>
      <c r="N1693" s="15" t="str">
        <f t="shared" si="156"/>
        <v/>
      </c>
      <c r="O1693" s="11" t="str">
        <f t="shared" si="161"/>
        <v/>
      </c>
      <c r="P1693" s="16"/>
    </row>
    <row r="1694" spans="1:16">
      <c r="A1694" s="3"/>
      <c r="B1694" s="6"/>
      <c r="G1694" s="1">
        <v>3514</v>
      </c>
      <c r="H1694" s="15" t="str">
        <f t="shared" si="159"/>
        <v/>
      </c>
      <c r="I1694" s="1" t="str">
        <f t="shared" si="160"/>
        <v/>
      </c>
      <c r="J1694" s="8" t="str">
        <f t="shared" si="157"/>
        <v/>
      </c>
      <c r="K1694" s="8" t="str">
        <f>IF(A1694="","",IF(IF(O1694=O1693,IF(K1693=$R$17,$R$17,IF(AND(O1694="BUY",I1694&gt;I1693),K1693+$R$16,IF(AND(O1694="BUY",I1694&lt;=I1693),K1693,IF(AND(O1694="SELL",I1694&lt;I1693),K1693+$R$16,IF(AND(O1694="SELL",I1694&gt;=I1693),K1693,””))))),$R$16)&gt;$R$17,$R$17,IF(O1694=O1693,IF(K1693=$R$17,$R$17,IF(AND(O1694="BUY",I1694&gt;I1693),K1693+$R$16,IF(AND(O1694="BUY",I1694&lt;=I1693),K1693,IF(AND(O1694="SELL",I1694&lt;I1693),K1693+$R$16,IF(AND(O1694="SELL",I1694&gt;=I1693),K1693,””))))),$R$16)))</f>
        <v/>
      </c>
      <c r="L1694" s="8" t="str">
        <f t="shared" si="158"/>
        <v/>
      </c>
      <c r="M1694" s="15"/>
      <c r="N1694" s="15" t="str">
        <f t="shared" si="156"/>
        <v/>
      </c>
      <c r="O1694" s="11" t="str">
        <f t="shared" si="161"/>
        <v/>
      </c>
      <c r="P1694" s="16"/>
    </row>
    <row r="1695" spans="1:16">
      <c r="A1695" s="3"/>
      <c r="B1695" s="6"/>
      <c r="G1695" s="1">
        <v>2452</v>
      </c>
      <c r="H1695" s="15" t="str">
        <f t="shared" si="159"/>
        <v/>
      </c>
      <c r="I1695" s="1" t="str">
        <f t="shared" si="160"/>
        <v/>
      </c>
      <c r="J1695" s="8" t="str">
        <f t="shared" si="157"/>
        <v/>
      </c>
      <c r="K1695" s="8" t="str">
        <f>IF(A1695="","",IF(IF(O1695=O1694,IF(K1694=$R$17,$R$17,IF(AND(O1695="BUY",I1695&gt;I1694),K1694+$R$16,IF(AND(O1695="BUY",I1695&lt;=I1694),K1694,IF(AND(O1695="SELL",I1695&lt;I1694),K1694+$R$16,IF(AND(O1695="SELL",I1695&gt;=I1694),K1694,””))))),$R$16)&gt;$R$17,$R$17,IF(O1695=O1694,IF(K1694=$R$17,$R$17,IF(AND(O1695="BUY",I1695&gt;I1694),K1694+$R$16,IF(AND(O1695="BUY",I1695&lt;=I1694),K1694,IF(AND(O1695="SELL",I1695&lt;I1694),K1694+$R$16,IF(AND(O1695="SELL",I1695&gt;=I1694),K1694,””))))),$R$16)))</f>
        <v/>
      </c>
      <c r="L1695" s="8" t="str">
        <f t="shared" si="158"/>
        <v/>
      </c>
      <c r="M1695" s="15"/>
      <c r="N1695" s="15" t="str">
        <f t="shared" si="156"/>
        <v/>
      </c>
      <c r="O1695" s="11" t="str">
        <f t="shared" si="161"/>
        <v/>
      </c>
      <c r="P1695" s="16"/>
    </row>
    <row r="1696" spans="1:16">
      <c r="A1696" s="3"/>
      <c r="B1696" s="6"/>
      <c r="G1696" s="1">
        <v>4173</v>
      </c>
      <c r="H1696" s="15" t="str">
        <f t="shared" si="159"/>
        <v/>
      </c>
      <c r="I1696" s="1" t="str">
        <f t="shared" si="160"/>
        <v/>
      </c>
      <c r="J1696" s="8" t="str">
        <f t="shared" si="157"/>
        <v/>
      </c>
      <c r="K1696" s="8" t="str">
        <f>IF(A1696="","",IF(IF(O1696=O1695,IF(K1695=$R$17,$R$17,IF(AND(O1696="BUY",I1696&gt;I1695),K1695+$R$16,IF(AND(O1696="BUY",I1696&lt;=I1695),K1695,IF(AND(O1696="SELL",I1696&lt;I1695),K1695+$R$16,IF(AND(O1696="SELL",I1696&gt;=I1695),K1695,””))))),$R$16)&gt;$R$17,$R$17,IF(O1696=O1695,IF(K1695=$R$17,$R$17,IF(AND(O1696="BUY",I1696&gt;I1695),K1695+$R$16,IF(AND(O1696="BUY",I1696&lt;=I1695),K1695,IF(AND(O1696="SELL",I1696&lt;I1695),K1695+$R$16,IF(AND(O1696="SELL",I1696&gt;=I1695),K1695,””))))),$R$16)))</f>
        <v/>
      </c>
      <c r="L1696" s="8" t="str">
        <f t="shared" si="158"/>
        <v/>
      </c>
      <c r="M1696" s="15"/>
      <c r="N1696" s="15" t="str">
        <f t="shared" si="156"/>
        <v/>
      </c>
      <c r="O1696" s="11" t="str">
        <f t="shared" si="161"/>
        <v/>
      </c>
      <c r="P1696" s="16"/>
    </row>
    <row r="1697" spans="1:16">
      <c r="A1697" s="3"/>
      <c r="B1697" s="6"/>
      <c r="G1697" s="1">
        <v>3815</v>
      </c>
      <c r="H1697" s="15" t="str">
        <f t="shared" si="159"/>
        <v/>
      </c>
      <c r="I1697" s="1" t="str">
        <f t="shared" si="160"/>
        <v/>
      </c>
      <c r="J1697" s="8" t="str">
        <f t="shared" si="157"/>
        <v/>
      </c>
      <c r="K1697" s="8" t="str">
        <f>IF(A1697="","",IF(IF(O1697=O1696,IF(K1696=$R$17,$R$17,IF(AND(O1697="BUY",I1697&gt;I1696),K1696+$R$16,IF(AND(O1697="BUY",I1697&lt;=I1696),K1696,IF(AND(O1697="SELL",I1697&lt;I1696),K1696+$R$16,IF(AND(O1697="SELL",I1697&gt;=I1696),K1696,””))))),$R$16)&gt;$R$17,$R$17,IF(O1697=O1696,IF(K1696=$R$17,$R$17,IF(AND(O1697="BUY",I1697&gt;I1696),K1696+$R$16,IF(AND(O1697="BUY",I1697&lt;=I1696),K1696,IF(AND(O1697="SELL",I1697&lt;I1696),K1696+$R$16,IF(AND(O1697="SELL",I1697&gt;=I1696),K1696,””))))),$R$16)))</f>
        <v/>
      </c>
      <c r="L1697" s="8" t="str">
        <f t="shared" si="158"/>
        <v/>
      </c>
      <c r="M1697" s="15"/>
      <c r="N1697" s="15" t="str">
        <f t="shared" si="156"/>
        <v/>
      </c>
      <c r="O1697" s="11" t="str">
        <f t="shared" si="161"/>
        <v/>
      </c>
      <c r="P1697" s="16"/>
    </row>
    <row r="1698" spans="1:16">
      <c r="A1698" s="3"/>
      <c r="B1698" s="6"/>
      <c r="G1698" s="1">
        <v>3655</v>
      </c>
      <c r="H1698" s="15" t="str">
        <f t="shared" si="159"/>
        <v/>
      </c>
      <c r="I1698" s="1" t="str">
        <f t="shared" si="160"/>
        <v/>
      </c>
      <c r="J1698" s="8" t="str">
        <f t="shared" si="157"/>
        <v/>
      </c>
      <c r="K1698" s="8" t="str">
        <f>IF(A1698="","",IF(IF(O1698=O1697,IF(K1697=$R$17,$R$17,IF(AND(O1698="BUY",I1698&gt;I1697),K1697+$R$16,IF(AND(O1698="BUY",I1698&lt;=I1697),K1697,IF(AND(O1698="SELL",I1698&lt;I1697),K1697+$R$16,IF(AND(O1698="SELL",I1698&gt;=I1697),K1697,””))))),$R$16)&gt;$R$17,$R$17,IF(O1698=O1697,IF(K1697=$R$17,$R$17,IF(AND(O1698="BUY",I1698&gt;I1697),K1697+$R$16,IF(AND(O1698="BUY",I1698&lt;=I1697),K1697,IF(AND(O1698="SELL",I1698&lt;I1697),K1697+$R$16,IF(AND(O1698="SELL",I1698&gt;=I1697),K1697,””))))),$R$16)))</f>
        <v/>
      </c>
      <c r="L1698" s="8" t="str">
        <f t="shared" si="158"/>
        <v/>
      </c>
      <c r="M1698" s="15"/>
      <c r="N1698" s="15" t="str">
        <f t="shared" si="156"/>
        <v/>
      </c>
      <c r="O1698" s="11" t="str">
        <f t="shared" si="161"/>
        <v/>
      </c>
      <c r="P1698" s="16"/>
    </row>
    <row r="1699" spans="1:16">
      <c r="A1699" s="3"/>
      <c r="B1699" s="6"/>
      <c r="G1699" s="1">
        <v>14679</v>
      </c>
      <c r="H1699" s="15" t="str">
        <f t="shared" si="159"/>
        <v/>
      </c>
      <c r="I1699" s="1" t="str">
        <f t="shared" si="160"/>
        <v/>
      </c>
      <c r="J1699" s="8" t="str">
        <f t="shared" si="157"/>
        <v/>
      </c>
      <c r="K1699" s="8" t="str">
        <f>IF(A1699="","",IF(IF(O1699=O1698,IF(K1698=$R$17,$R$17,IF(AND(O1699="BUY",I1699&gt;I1698),K1698+$R$16,IF(AND(O1699="BUY",I1699&lt;=I1698),K1698,IF(AND(O1699="SELL",I1699&lt;I1698),K1698+$R$16,IF(AND(O1699="SELL",I1699&gt;=I1698),K1698,””))))),$R$16)&gt;$R$17,$R$17,IF(O1699=O1698,IF(K1698=$R$17,$R$17,IF(AND(O1699="BUY",I1699&gt;I1698),K1698+$R$16,IF(AND(O1699="BUY",I1699&lt;=I1698),K1698,IF(AND(O1699="SELL",I1699&lt;I1698),K1698+$R$16,IF(AND(O1699="SELL",I1699&gt;=I1698),K1698,””))))),$R$16)))</f>
        <v/>
      </c>
      <c r="L1699" s="8" t="str">
        <f t="shared" si="158"/>
        <v/>
      </c>
      <c r="M1699" s="15"/>
      <c r="N1699" s="15" t="str">
        <f t="shared" si="156"/>
        <v/>
      </c>
      <c r="O1699" s="11" t="str">
        <f t="shared" si="161"/>
        <v/>
      </c>
      <c r="P1699" s="16"/>
    </row>
    <row r="1700" spans="1:16">
      <c r="A1700" s="3"/>
      <c r="B1700" s="6"/>
      <c r="G1700" s="1">
        <v>6199</v>
      </c>
      <c r="H1700" s="15" t="str">
        <f t="shared" si="159"/>
        <v/>
      </c>
      <c r="I1700" s="1" t="str">
        <f t="shared" si="160"/>
        <v/>
      </c>
      <c r="J1700" s="8" t="str">
        <f t="shared" si="157"/>
        <v/>
      </c>
      <c r="K1700" s="8" t="str">
        <f>IF(A1700="","",IF(IF(O1700=O1699,IF(K1699=$R$17,$R$17,IF(AND(O1700="BUY",I1700&gt;I1699),K1699+$R$16,IF(AND(O1700="BUY",I1700&lt;=I1699),K1699,IF(AND(O1700="SELL",I1700&lt;I1699),K1699+$R$16,IF(AND(O1700="SELL",I1700&gt;=I1699),K1699,””))))),$R$16)&gt;$R$17,$R$17,IF(O1700=O1699,IF(K1699=$R$17,$R$17,IF(AND(O1700="BUY",I1700&gt;I1699),K1699+$R$16,IF(AND(O1700="BUY",I1700&lt;=I1699),K1699,IF(AND(O1700="SELL",I1700&lt;I1699),K1699+$R$16,IF(AND(O1700="SELL",I1700&gt;=I1699),K1699,””))))),$R$16)))</f>
        <v/>
      </c>
      <c r="L1700" s="8" t="str">
        <f t="shared" si="158"/>
        <v/>
      </c>
      <c r="M1700" s="15"/>
      <c r="N1700" s="15" t="str">
        <f t="shared" si="156"/>
        <v/>
      </c>
      <c r="O1700" s="11" t="str">
        <f t="shared" si="161"/>
        <v/>
      </c>
      <c r="P1700" s="16"/>
    </row>
    <row r="1701" spans="1:16">
      <c r="A1701" s="3"/>
      <c r="B1701" s="6"/>
      <c r="G1701" s="1">
        <v>18596</v>
      </c>
      <c r="H1701" s="15" t="str">
        <f t="shared" si="159"/>
        <v/>
      </c>
      <c r="I1701" s="1" t="str">
        <f t="shared" si="160"/>
        <v/>
      </c>
      <c r="J1701" s="8" t="str">
        <f t="shared" si="157"/>
        <v/>
      </c>
      <c r="K1701" s="8" t="str">
        <f>IF(A1701="","",IF(IF(O1701=O1700,IF(K1700=$R$17,$R$17,IF(AND(O1701="BUY",I1701&gt;I1700),K1700+$R$16,IF(AND(O1701="BUY",I1701&lt;=I1700),K1700,IF(AND(O1701="SELL",I1701&lt;I1700),K1700+$R$16,IF(AND(O1701="SELL",I1701&gt;=I1700),K1700,””))))),$R$16)&gt;$R$17,$R$17,IF(O1701=O1700,IF(K1700=$R$17,$R$17,IF(AND(O1701="BUY",I1701&gt;I1700),K1700+$R$16,IF(AND(O1701="BUY",I1701&lt;=I1700),K1700,IF(AND(O1701="SELL",I1701&lt;I1700),K1700+$R$16,IF(AND(O1701="SELL",I1701&gt;=I1700),K1700,””))))),$R$16)))</f>
        <v/>
      </c>
      <c r="L1701" s="8" t="str">
        <f t="shared" si="158"/>
        <v/>
      </c>
      <c r="M1701" s="15"/>
      <c r="N1701" s="15" t="str">
        <f t="shared" si="156"/>
        <v/>
      </c>
      <c r="O1701" s="11" t="str">
        <f t="shared" si="161"/>
        <v/>
      </c>
      <c r="P1701" s="16"/>
    </row>
    <row r="1702" spans="1:16">
      <c r="A1702" s="3"/>
      <c r="B1702" s="6"/>
      <c r="G1702" s="1">
        <v>8835</v>
      </c>
      <c r="H1702" s="15" t="str">
        <f t="shared" si="159"/>
        <v/>
      </c>
      <c r="I1702" s="1" t="str">
        <f t="shared" si="160"/>
        <v/>
      </c>
      <c r="J1702" s="8" t="str">
        <f t="shared" si="157"/>
        <v/>
      </c>
      <c r="K1702" s="8" t="str">
        <f>IF(A1702="","",IF(IF(O1702=O1701,IF(K1701=$R$17,$R$17,IF(AND(O1702="BUY",I1702&gt;I1701),K1701+$R$16,IF(AND(O1702="BUY",I1702&lt;=I1701),K1701,IF(AND(O1702="SELL",I1702&lt;I1701),K1701+$R$16,IF(AND(O1702="SELL",I1702&gt;=I1701),K1701,””))))),$R$16)&gt;$R$17,$R$17,IF(O1702=O1701,IF(K1701=$R$17,$R$17,IF(AND(O1702="BUY",I1702&gt;I1701),K1701+$R$16,IF(AND(O1702="BUY",I1702&lt;=I1701),K1701,IF(AND(O1702="SELL",I1702&lt;I1701),K1701+$R$16,IF(AND(O1702="SELL",I1702&gt;=I1701),K1701,””))))),$R$16)))</f>
        <v/>
      </c>
      <c r="L1702" s="8" t="str">
        <f t="shared" si="158"/>
        <v/>
      </c>
      <c r="M1702" s="15"/>
      <c r="N1702" s="15" t="str">
        <f t="shared" si="156"/>
        <v/>
      </c>
      <c r="O1702" s="11" t="str">
        <f t="shared" si="161"/>
        <v/>
      </c>
      <c r="P1702" s="16"/>
    </row>
    <row r="1703" spans="1:16">
      <c r="A1703" s="3"/>
      <c r="B1703" s="6"/>
      <c r="G1703" s="1">
        <v>5430</v>
      </c>
      <c r="H1703" s="15" t="str">
        <f t="shared" si="159"/>
        <v/>
      </c>
      <c r="I1703" s="1" t="str">
        <f t="shared" si="160"/>
        <v/>
      </c>
      <c r="J1703" s="8" t="str">
        <f t="shared" si="157"/>
        <v/>
      </c>
      <c r="K1703" s="8" t="str">
        <f>IF(A1703="","",IF(IF(O1703=O1702,IF(K1702=$R$17,$R$17,IF(AND(O1703="BUY",I1703&gt;I1702),K1702+$R$16,IF(AND(O1703="BUY",I1703&lt;=I1702),K1702,IF(AND(O1703="SELL",I1703&lt;I1702),K1702+$R$16,IF(AND(O1703="SELL",I1703&gt;=I1702),K1702,””))))),$R$16)&gt;$R$17,$R$17,IF(O1703=O1702,IF(K1702=$R$17,$R$17,IF(AND(O1703="BUY",I1703&gt;I1702),K1702+$R$16,IF(AND(O1703="BUY",I1703&lt;=I1702),K1702,IF(AND(O1703="SELL",I1703&lt;I1702),K1702+$R$16,IF(AND(O1703="SELL",I1703&gt;=I1702),K1702,””))))),$R$16)))</f>
        <v/>
      </c>
      <c r="L1703" s="8" t="str">
        <f t="shared" si="158"/>
        <v/>
      </c>
      <c r="M1703" s="15"/>
      <c r="N1703" s="15" t="str">
        <f t="shared" si="156"/>
        <v/>
      </c>
      <c r="O1703" s="11" t="str">
        <f t="shared" si="161"/>
        <v/>
      </c>
      <c r="P1703" s="16"/>
    </row>
    <row r="1704" spans="1:16">
      <c r="A1704" s="3"/>
      <c r="B1704" s="6"/>
      <c r="G1704" s="1">
        <v>8536</v>
      </c>
      <c r="H1704" s="15" t="str">
        <f t="shared" si="159"/>
        <v/>
      </c>
      <c r="I1704" s="1" t="str">
        <f t="shared" si="160"/>
        <v/>
      </c>
      <c r="J1704" s="8" t="str">
        <f t="shared" si="157"/>
        <v/>
      </c>
      <c r="K1704" s="8" t="str">
        <f>IF(A1704="","",IF(IF(O1704=O1703,IF(K1703=$R$17,$R$17,IF(AND(O1704="BUY",I1704&gt;I1703),K1703+$R$16,IF(AND(O1704="BUY",I1704&lt;=I1703),K1703,IF(AND(O1704="SELL",I1704&lt;I1703),K1703+$R$16,IF(AND(O1704="SELL",I1704&gt;=I1703),K1703,””))))),$R$16)&gt;$R$17,$R$17,IF(O1704=O1703,IF(K1703=$R$17,$R$17,IF(AND(O1704="BUY",I1704&gt;I1703),K1703+$R$16,IF(AND(O1704="BUY",I1704&lt;=I1703),K1703,IF(AND(O1704="SELL",I1704&lt;I1703),K1703+$R$16,IF(AND(O1704="SELL",I1704&gt;=I1703),K1703,””))))),$R$16)))</f>
        <v/>
      </c>
      <c r="L1704" s="8" t="str">
        <f t="shared" si="158"/>
        <v/>
      </c>
      <c r="M1704" s="15"/>
      <c r="N1704" s="15" t="str">
        <f t="shared" si="156"/>
        <v/>
      </c>
      <c r="O1704" s="11" t="str">
        <f t="shared" si="161"/>
        <v/>
      </c>
      <c r="P1704" s="16"/>
    </row>
    <row r="1705" spans="1:16">
      <c r="A1705" s="3"/>
      <c r="B1705" s="6"/>
      <c r="G1705" s="1">
        <v>5625</v>
      </c>
      <c r="H1705" s="15" t="str">
        <f t="shared" si="159"/>
        <v/>
      </c>
      <c r="I1705" s="1" t="str">
        <f t="shared" si="160"/>
        <v/>
      </c>
      <c r="J1705" s="8" t="str">
        <f t="shared" si="157"/>
        <v/>
      </c>
      <c r="K1705" s="8" t="str">
        <f>IF(A1705="","",IF(IF(O1705=O1704,IF(K1704=$R$17,$R$17,IF(AND(O1705="BUY",I1705&gt;I1704),K1704+$R$16,IF(AND(O1705="BUY",I1705&lt;=I1704),K1704,IF(AND(O1705="SELL",I1705&lt;I1704),K1704+$R$16,IF(AND(O1705="SELL",I1705&gt;=I1704),K1704,””))))),$R$16)&gt;$R$17,$R$17,IF(O1705=O1704,IF(K1704=$R$17,$R$17,IF(AND(O1705="BUY",I1705&gt;I1704),K1704+$R$16,IF(AND(O1705="BUY",I1705&lt;=I1704),K1704,IF(AND(O1705="SELL",I1705&lt;I1704),K1704+$R$16,IF(AND(O1705="SELL",I1705&gt;=I1704),K1704,””))))),$R$16)))</f>
        <v/>
      </c>
      <c r="L1705" s="8" t="str">
        <f t="shared" si="158"/>
        <v/>
      </c>
      <c r="M1705" s="15"/>
      <c r="N1705" s="15" t="str">
        <f t="shared" si="156"/>
        <v/>
      </c>
      <c r="O1705" s="11" t="str">
        <f t="shared" si="161"/>
        <v/>
      </c>
      <c r="P1705" s="16"/>
    </row>
    <row r="1706" spans="1:16">
      <c r="A1706" s="3"/>
      <c r="B1706" s="6"/>
      <c r="G1706" s="1">
        <v>14134</v>
      </c>
      <c r="H1706" s="15" t="str">
        <f t="shared" si="159"/>
        <v/>
      </c>
      <c r="I1706" s="1" t="str">
        <f t="shared" si="160"/>
        <v/>
      </c>
      <c r="J1706" s="8" t="str">
        <f t="shared" si="157"/>
        <v/>
      </c>
      <c r="K1706" s="8" t="str">
        <f>IF(A1706="","",IF(IF(O1706=O1705,IF(K1705=$R$17,$R$17,IF(AND(O1706="BUY",I1706&gt;I1705),K1705+$R$16,IF(AND(O1706="BUY",I1706&lt;=I1705),K1705,IF(AND(O1706="SELL",I1706&lt;I1705),K1705+$R$16,IF(AND(O1706="SELL",I1706&gt;=I1705),K1705,””))))),$R$16)&gt;$R$17,$R$17,IF(O1706=O1705,IF(K1705=$R$17,$R$17,IF(AND(O1706="BUY",I1706&gt;I1705),K1705+$R$16,IF(AND(O1706="BUY",I1706&lt;=I1705),K1705,IF(AND(O1706="SELL",I1706&lt;I1705),K1705+$R$16,IF(AND(O1706="SELL",I1706&gt;=I1705),K1705,””))))),$R$16)))</f>
        <v/>
      </c>
      <c r="L1706" s="8" t="str">
        <f t="shared" si="158"/>
        <v/>
      </c>
      <c r="M1706" s="15"/>
      <c r="N1706" s="15" t="str">
        <f t="shared" si="156"/>
        <v/>
      </c>
      <c r="O1706" s="11" t="str">
        <f t="shared" si="161"/>
        <v/>
      </c>
      <c r="P1706" s="16"/>
    </row>
    <row r="1707" spans="1:16">
      <c r="A1707" s="3"/>
      <c r="B1707" s="6"/>
      <c r="G1707" s="1">
        <v>3601</v>
      </c>
      <c r="H1707" s="15" t="str">
        <f t="shared" si="159"/>
        <v/>
      </c>
      <c r="I1707" s="1" t="str">
        <f t="shared" si="160"/>
        <v/>
      </c>
      <c r="J1707" s="8" t="str">
        <f t="shared" si="157"/>
        <v/>
      </c>
      <c r="K1707" s="8" t="str">
        <f>IF(A1707="","",IF(IF(O1707=O1706,IF(K1706=$R$17,$R$17,IF(AND(O1707="BUY",I1707&gt;I1706),K1706+$R$16,IF(AND(O1707="BUY",I1707&lt;=I1706),K1706,IF(AND(O1707="SELL",I1707&lt;I1706),K1706+$R$16,IF(AND(O1707="SELL",I1707&gt;=I1706),K1706,””))))),$R$16)&gt;$R$17,$R$17,IF(O1707=O1706,IF(K1706=$R$17,$R$17,IF(AND(O1707="BUY",I1707&gt;I1706),K1706+$R$16,IF(AND(O1707="BUY",I1707&lt;=I1706),K1706,IF(AND(O1707="SELL",I1707&lt;I1706),K1706+$R$16,IF(AND(O1707="SELL",I1707&gt;=I1706),K1706,””))))),$R$16)))</f>
        <v/>
      </c>
      <c r="L1707" s="8" t="str">
        <f t="shared" si="158"/>
        <v/>
      </c>
      <c r="M1707" s="15"/>
      <c r="N1707" s="15" t="str">
        <f t="shared" si="156"/>
        <v/>
      </c>
      <c r="O1707" s="11" t="str">
        <f t="shared" si="161"/>
        <v/>
      </c>
      <c r="P1707" s="16"/>
    </row>
    <row r="1708" spans="1:16">
      <c r="A1708" s="3"/>
      <c r="B1708" s="6"/>
      <c r="G1708" s="1">
        <v>8731</v>
      </c>
      <c r="H1708" s="15" t="str">
        <f t="shared" si="159"/>
        <v/>
      </c>
      <c r="I1708" s="1" t="str">
        <f t="shared" si="160"/>
        <v/>
      </c>
      <c r="J1708" s="8" t="str">
        <f t="shared" si="157"/>
        <v/>
      </c>
      <c r="K1708" s="8" t="str">
        <f>IF(A1708="","",IF(IF(O1708=O1707,IF(K1707=$R$17,$R$17,IF(AND(O1708="BUY",I1708&gt;I1707),K1707+$R$16,IF(AND(O1708="BUY",I1708&lt;=I1707),K1707,IF(AND(O1708="SELL",I1708&lt;I1707),K1707+$R$16,IF(AND(O1708="SELL",I1708&gt;=I1707),K1707,””))))),$R$16)&gt;$R$17,$R$17,IF(O1708=O1707,IF(K1707=$R$17,$R$17,IF(AND(O1708="BUY",I1708&gt;I1707),K1707+$R$16,IF(AND(O1708="BUY",I1708&lt;=I1707),K1707,IF(AND(O1708="SELL",I1708&lt;I1707),K1707+$R$16,IF(AND(O1708="SELL",I1708&gt;=I1707),K1707,””))))),$R$16)))</f>
        <v/>
      </c>
      <c r="L1708" s="8" t="str">
        <f t="shared" si="158"/>
        <v/>
      </c>
      <c r="M1708" s="15"/>
      <c r="N1708" s="15" t="str">
        <f t="shared" si="156"/>
        <v/>
      </c>
      <c r="O1708" s="11" t="str">
        <f t="shared" si="161"/>
        <v/>
      </c>
      <c r="P1708" s="16"/>
    </row>
    <row r="1709" spans="1:16">
      <c r="A1709" s="3"/>
      <c r="B1709" s="6"/>
      <c r="G1709" s="1">
        <v>3614</v>
      </c>
      <c r="H1709" s="15" t="str">
        <f t="shared" si="159"/>
        <v/>
      </c>
      <c r="I1709" s="1" t="str">
        <f t="shared" si="160"/>
        <v/>
      </c>
      <c r="J1709" s="8" t="str">
        <f t="shared" si="157"/>
        <v/>
      </c>
      <c r="K1709" s="8" t="str">
        <f>IF(A1709="","",IF(IF(O1709=O1708,IF(K1708=$R$17,$R$17,IF(AND(O1709="BUY",I1709&gt;I1708),K1708+$R$16,IF(AND(O1709="BUY",I1709&lt;=I1708),K1708,IF(AND(O1709="SELL",I1709&lt;I1708),K1708+$R$16,IF(AND(O1709="SELL",I1709&gt;=I1708),K1708,””))))),$R$16)&gt;$R$17,$R$17,IF(O1709=O1708,IF(K1708=$R$17,$R$17,IF(AND(O1709="BUY",I1709&gt;I1708),K1708+$R$16,IF(AND(O1709="BUY",I1709&lt;=I1708),K1708,IF(AND(O1709="SELL",I1709&lt;I1708),K1708+$R$16,IF(AND(O1709="SELL",I1709&gt;=I1708),K1708,””))))),$R$16)))</f>
        <v/>
      </c>
      <c r="L1709" s="8" t="str">
        <f t="shared" si="158"/>
        <v/>
      </c>
      <c r="M1709" s="15"/>
      <c r="N1709" s="15" t="str">
        <f t="shared" si="156"/>
        <v/>
      </c>
      <c r="O1709" s="11" t="str">
        <f t="shared" si="161"/>
        <v/>
      </c>
      <c r="P1709" s="16"/>
    </row>
    <row r="1710" spans="1:16">
      <c r="A1710" s="3"/>
      <c r="B1710" s="6"/>
      <c r="G1710" s="1">
        <v>11580</v>
      </c>
      <c r="H1710" s="15" t="str">
        <f t="shared" si="159"/>
        <v/>
      </c>
      <c r="I1710" s="1" t="str">
        <f t="shared" si="160"/>
        <v/>
      </c>
      <c r="J1710" s="8" t="str">
        <f t="shared" si="157"/>
        <v/>
      </c>
      <c r="K1710" s="8" t="str">
        <f>IF(A1710="","",IF(IF(O1710=O1709,IF(K1709=$R$17,$R$17,IF(AND(O1710="BUY",I1710&gt;I1709),K1709+$R$16,IF(AND(O1710="BUY",I1710&lt;=I1709),K1709,IF(AND(O1710="SELL",I1710&lt;I1709),K1709+$R$16,IF(AND(O1710="SELL",I1710&gt;=I1709),K1709,””))))),$R$16)&gt;$R$17,$R$17,IF(O1710=O1709,IF(K1709=$R$17,$R$17,IF(AND(O1710="BUY",I1710&gt;I1709),K1709+$R$16,IF(AND(O1710="BUY",I1710&lt;=I1709),K1709,IF(AND(O1710="SELL",I1710&lt;I1709),K1709+$R$16,IF(AND(O1710="SELL",I1710&gt;=I1709),K1709,””))))),$R$16)))</f>
        <v/>
      </c>
      <c r="L1710" s="8" t="str">
        <f t="shared" si="158"/>
        <v/>
      </c>
      <c r="M1710" s="15"/>
      <c r="N1710" s="15" t="str">
        <f t="shared" si="156"/>
        <v/>
      </c>
      <c r="O1710" s="11" t="str">
        <f t="shared" si="161"/>
        <v/>
      </c>
      <c r="P1710" s="16"/>
    </row>
    <row r="1711" spans="1:16">
      <c r="A1711" s="3"/>
      <c r="B1711" s="6"/>
      <c r="G1711" s="1">
        <v>4118</v>
      </c>
      <c r="H1711" s="15" t="str">
        <f t="shared" si="159"/>
        <v/>
      </c>
      <c r="I1711" s="1" t="str">
        <f t="shared" si="160"/>
        <v/>
      </c>
      <c r="J1711" s="8" t="str">
        <f t="shared" si="157"/>
        <v/>
      </c>
      <c r="K1711" s="8" t="str">
        <f>IF(A1711="","",IF(IF(O1711=O1710,IF(K1710=$R$17,$R$17,IF(AND(O1711="BUY",I1711&gt;I1710),K1710+$R$16,IF(AND(O1711="BUY",I1711&lt;=I1710),K1710,IF(AND(O1711="SELL",I1711&lt;I1710),K1710+$R$16,IF(AND(O1711="SELL",I1711&gt;=I1710),K1710,””))))),$R$16)&gt;$R$17,$R$17,IF(O1711=O1710,IF(K1710=$R$17,$R$17,IF(AND(O1711="BUY",I1711&gt;I1710),K1710+$R$16,IF(AND(O1711="BUY",I1711&lt;=I1710),K1710,IF(AND(O1711="SELL",I1711&lt;I1710),K1710+$R$16,IF(AND(O1711="SELL",I1711&gt;=I1710),K1710,””))))),$R$16)))</f>
        <v/>
      </c>
      <c r="L1711" s="8" t="str">
        <f t="shared" si="158"/>
        <v/>
      </c>
      <c r="M1711" s="15"/>
      <c r="N1711" s="15" t="str">
        <f t="shared" si="156"/>
        <v/>
      </c>
      <c r="O1711" s="11" t="str">
        <f t="shared" si="161"/>
        <v/>
      </c>
      <c r="P1711" s="16"/>
    </row>
    <row r="1712" spans="1:16">
      <c r="A1712" s="3"/>
      <c r="B1712" s="6"/>
      <c r="G1712" s="1">
        <v>6414</v>
      </c>
      <c r="H1712" s="15" t="str">
        <f t="shared" si="159"/>
        <v/>
      </c>
      <c r="I1712" s="1" t="str">
        <f t="shared" si="160"/>
        <v/>
      </c>
      <c r="J1712" s="8" t="str">
        <f t="shared" si="157"/>
        <v/>
      </c>
      <c r="K1712" s="8" t="str">
        <f>IF(A1712="","",IF(IF(O1712=O1711,IF(K1711=$R$17,$R$17,IF(AND(O1712="BUY",I1712&gt;I1711),K1711+$R$16,IF(AND(O1712="BUY",I1712&lt;=I1711),K1711,IF(AND(O1712="SELL",I1712&lt;I1711),K1711+$R$16,IF(AND(O1712="SELL",I1712&gt;=I1711),K1711,””))))),$R$16)&gt;$R$17,$R$17,IF(O1712=O1711,IF(K1711=$R$17,$R$17,IF(AND(O1712="BUY",I1712&gt;I1711),K1711+$R$16,IF(AND(O1712="BUY",I1712&lt;=I1711),K1711,IF(AND(O1712="SELL",I1712&lt;I1711),K1711+$R$16,IF(AND(O1712="SELL",I1712&gt;=I1711),K1711,””))))),$R$16)))</f>
        <v/>
      </c>
      <c r="L1712" s="8" t="str">
        <f t="shared" si="158"/>
        <v/>
      </c>
      <c r="M1712" s="15"/>
      <c r="N1712" s="15" t="str">
        <f t="shared" si="156"/>
        <v/>
      </c>
      <c r="O1712" s="11" t="str">
        <f t="shared" si="161"/>
        <v/>
      </c>
      <c r="P1712" s="16"/>
    </row>
    <row r="1713" spans="1:16">
      <c r="A1713" s="3"/>
      <c r="B1713" s="6"/>
      <c r="G1713" s="1">
        <v>2791</v>
      </c>
      <c r="H1713" s="15" t="str">
        <f t="shared" si="159"/>
        <v/>
      </c>
      <c r="I1713" s="1" t="str">
        <f t="shared" si="160"/>
        <v/>
      </c>
      <c r="J1713" s="8" t="str">
        <f t="shared" si="157"/>
        <v/>
      </c>
      <c r="K1713" s="8" t="str">
        <f>IF(A1713="","",IF(IF(O1713=O1712,IF(K1712=$R$17,$R$17,IF(AND(O1713="BUY",I1713&gt;I1712),K1712+$R$16,IF(AND(O1713="BUY",I1713&lt;=I1712),K1712,IF(AND(O1713="SELL",I1713&lt;I1712),K1712+$R$16,IF(AND(O1713="SELL",I1713&gt;=I1712),K1712,””))))),$R$16)&gt;$R$17,$R$17,IF(O1713=O1712,IF(K1712=$R$17,$R$17,IF(AND(O1713="BUY",I1713&gt;I1712),K1712+$R$16,IF(AND(O1713="BUY",I1713&lt;=I1712),K1712,IF(AND(O1713="SELL",I1713&lt;I1712),K1712+$R$16,IF(AND(O1713="SELL",I1713&gt;=I1712),K1712,””))))),$R$16)))</f>
        <v/>
      </c>
      <c r="L1713" s="8" t="str">
        <f t="shared" si="158"/>
        <v/>
      </c>
      <c r="M1713" s="15"/>
      <c r="N1713" s="15" t="str">
        <f t="shared" si="156"/>
        <v/>
      </c>
      <c r="O1713" s="11" t="str">
        <f t="shared" si="161"/>
        <v/>
      </c>
      <c r="P1713" s="16"/>
    </row>
    <row r="1714" spans="1:16">
      <c r="A1714" s="3"/>
      <c r="B1714" s="6"/>
      <c r="G1714" s="1">
        <v>5881</v>
      </c>
      <c r="H1714" s="15" t="str">
        <f t="shared" si="159"/>
        <v/>
      </c>
      <c r="I1714" s="1" t="str">
        <f t="shared" si="160"/>
        <v/>
      </c>
      <c r="J1714" s="8" t="str">
        <f t="shared" si="157"/>
        <v/>
      </c>
      <c r="K1714" s="8" t="str">
        <f>IF(A1714="","",IF(IF(O1714=O1713,IF(K1713=$R$17,$R$17,IF(AND(O1714="BUY",I1714&gt;I1713),K1713+$R$16,IF(AND(O1714="BUY",I1714&lt;=I1713),K1713,IF(AND(O1714="SELL",I1714&lt;I1713),K1713+$R$16,IF(AND(O1714="SELL",I1714&gt;=I1713),K1713,””))))),$R$16)&gt;$R$17,$R$17,IF(O1714=O1713,IF(K1713=$R$17,$R$17,IF(AND(O1714="BUY",I1714&gt;I1713),K1713+$R$16,IF(AND(O1714="BUY",I1714&lt;=I1713),K1713,IF(AND(O1714="SELL",I1714&lt;I1713),K1713+$R$16,IF(AND(O1714="SELL",I1714&gt;=I1713),K1713,””))))),$R$16)))</f>
        <v/>
      </c>
      <c r="L1714" s="8" t="str">
        <f t="shared" si="158"/>
        <v/>
      </c>
      <c r="M1714" s="15"/>
      <c r="N1714" s="15" t="str">
        <f t="shared" si="156"/>
        <v/>
      </c>
      <c r="O1714" s="11" t="str">
        <f t="shared" si="161"/>
        <v/>
      </c>
      <c r="P1714" s="16"/>
    </row>
    <row r="1715" spans="1:16">
      <c r="A1715" s="3"/>
      <c r="B1715" s="6"/>
      <c r="G1715" s="1">
        <v>7728</v>
      </c>
      <c r="H1715" s="15" t="str">
        <f t="shared" si="159"/>
        <v/>
      </c>
      <c r="I1715" s="1" t="str">
        <f t="shared" si="160"/>
        <v/>
      </c>
      <c r="J1715" s="8" t="str">
        <f t="shared" si="157"/>
        <v/>
      </c>
      <c r="K1715" s="8" t="str">
        <f>IF(A1715="","",IF(IF(O1715=O1714,IF(K1714=$R$17,$R$17,IF(AND(O1715="BUY",I1715&gt;I1714),K1714+$R$16,IF(AND(O1715="BUY",I1715&lt;=I1714),K1714,IF(AND(O1715="SELL",I1715&lt;I1714),K1714+$R$16,IF(AND(O1715="SELL",I1715&gt;=I1714),K1714,””))))),$R$16)&gt;$R$17,$R$17,IF(O1715=O1714,IF(K1714=$R$17,$R$17,IF(AND(O1715="BUY",I1715&gt;I1714),K1714+$R$16,IF(AND(O1715="BUY",I1715&lt;=I1714),K1714,IF(AND(O1715="SELL",I1715&lt;I1714),K1714+$R$16,IF(AND(O1715="SELL",I1715&gt;=I1714),K1714,””))))),$R$16)))</f>
        <v/>
      </c>
      <c r="L1715" s="8" t="str">
        <f t="shared" si="158"/>
        <v/>
      </c>
      <c r="M1715" s="15"/>
      <c r="N1715" s="15" t="str">
        <f t="shared" si="156"/>
        <v/>
      </c>
      <c r="O1715" s="11" t="str">
        <f t="shared" si="161"/>
        <v/>
      </c>
      <c r="P1715" s="16"/>
    </row>
    <row r="1716" spans="1:16">
      <c r="A1716" s="3"/>
      <c r="B1716" s="6"/>
      <c r="G1716" s="1">
        <v>4653</v>
      </c>
      <c r="H1716" s="15" t="str">
        <f t="shared" si="159"/>
        <v/>
      </c>
      <c r="I1716" s="1" t="str">
        <f t="shared" si="160"/>
        <v/>
      </c>
      <c r="J1716" s="8" t="str">
        <f t="shared" si="157"/>
        <v/>
      </c>
      <c r="K1716" s="8" t="str">
        <f>IF(A1716="","",IF(IF(O1716=O1715,IF(K1715=$R$17,$R$17,IF(AND(O1716="BUY",I1716&gt;I1715),K1715+$R$16,IF(AND(O1716="BUY",I1716&lt;=I1715),K1715,IF(AND(O1716="SELL",I1716&lt;I1715),K1715+$R$16,IF(AND(O1716="SELL",I1716&gt;=I1715),K1715,””))))),$R$16)&gt;$R$17,$R$17,IF(O1716=O1715,IF(K1715=$R$17,$R$17,IF(AND(O1716="BUY",I1716&gt;I1715),K1715+$R$16,IF(AND(O1716="BUY",I1716&lt;=I1715),K1715,IF(AND(O1716="SELL",I1716&lt;I1715),K1715+$R$16,IF(AND(O1716="SELL",I1716&gt;=I1715),K1715,””))))),$R$16)))</f>
        <v/>
      </c>
      <c r="L1716" s="8" t="str">
        <f t="shared" si="158"/>
        <v/>
      </c>
      <c r="M1716" s="15"/>
      <c r="N1716" s="15" t="str">
        <f t="shared" si="156"/>
        <v/>
      </c>
      <c r="O1716" s="11" t="str">
        <f t="shared" si="161"/>
        <v/>
      </c>
      <c r="P1716" s="16"/>
    </row>
    <row r="1717" spans="1:16">
      <c r="A1717" s="3"/>
      <c r="B1717" s="6"/>
      <c r="G1717" s="1">
        <v>4078</v>
      </c>
      <c r="H1717" s="15" t="str">
        <f t="shared" si="159"/>
        <v/>
      </c>
      <c r="I1717" s="1" t="str">
        <f t="shared" si="160"/>
        <v/>
      </c>
      <c r="J1717" s="8" t="str">
        <f t="shared" si="157"/>
        <v/>
      </c>
      <c r="K1717" s="8" t="str">
        <f>IF(A1717="","",IF(IF(O1717=O1716,IF(K1716=$R$17,$R$17,IF(AND(O1717="BUY",I1717&gt;I1716),K1716+$R$16,IF(AND(O1717="BUY",I1717&lt;=I1716),K1716,IF(AND(O1717="SELL",I1717&lt;I1716),K1716+$R$16,IF(AND(O1717="SELL",I1717&gt;=I1716),K1716,””))))),$R$16)&gt;$R$17,$R$17,IF(O1717=O1716,IF(K1716=$R$17,$R$17,IF(AND(O1717="BUY",I1717&gt;I1716),K1716+$R$16,IF(AND(O1717="BUY",I1717&lt;=I1716),K1716,IF(AND(O1717="SELL",I1717&lt;I1716),K1716+$R$16,IF(AND(O1717="SELL",I1717&gt;=I1716),K1716,””))))),$R$16)))</f>
        <v/>
      </c>
      <c r="L1717" s="8" t="str">
        <f t="shared" si="158"/>
        <v/>
      </c>
      <c r="M1717" s="15"/>
      <c r="N1717" s="15" t="str">
        <f t="shared" si="156"/>
        <v/>
      </c>
      <c r="O1717" s="11" t="str">
        <f t="shared" si="161"/>
        <v/>
      </c>
      <c r="P1717" s="16"/>
    </row>
    <row r="1718" spans="1:16">
      <c r="A1718" s="3"/>
      <c r="B1718" s="6"/>
      <c r="G1718" s="1">
        <v>3948</v>
      </c>
      <c r="H1718" s="15" t="str">
        <f t="shared" si="159"/>
        <v/>
      </c>
      <c r="I1718" s="1" t="str">
        <f t="shared" si="160"/>
        <v/>
      </c>
      <c r="J1718" s="8" t="str">
        <f t="shared" si="157"/>
        <v/>
      </c>
      <c r="K1718" s="8" t="str">
        <f>IF(A1718="","",IF(IF(O1718=O1717,IF(K1717=$R$17,$R$17,IF(AND(O1718="BUY",I1718&gt;I1717),K1717+$R$16,IF(AND(O1718="BUY",I1718&lt;=I1717),K1717,IF(AND(O1718="SELL",I1718&lt;I1717),K1717+$R$16,IF(AND(O1718="SELL",I1718&gt;=I1717),K1717,””))))),$R$16)&gt;$R$17,$R$17,IF(O1718=O1717,IF(K1717=$R$17,$R$17,IF(AND(O1718="BUY",I1718&gt;I1717),K1717+$R$16,IF(AND(O1718="BUY",I1718&lt;=I1717),K1717,IF(AND(O1718="SELL",I1718&lt;I1717),K1717+$R$16,IF(AND(O1718="SELL",I1718&gt;=I1717),K1717,””))))),$R$16)))</f>
        <v/>
      </c>
      <c r="L1718" s="8" t="str">
        <f t="shared" si="158"/>
        <v/>
      </c>
      <c r="M1718" s="15"/>
      <c r="N1718" s="15" t="str">
        <f t="shared" si="156"/>
        <v/>
      </c>
      <c r="O1718" s="11" t="str">
        <f t="shared" si="161"/>
        <v/>
      </c>
      <c r="P1718" s="16"/>
    </row>
    <row r="1719" spans="1:16">
      <c r="A1719" s="3"/>
      <c r="B1719" s="6"/>
      <c r="G1719" s="1">
        <v>3296</v>
      </c>
      <c r="H1719" s="15" t="str">
        <f t="shared" si="159"/>
        <v/>
      </c>
      <c r="I1719" s="1" t="str">
        <f t="shared" si="160"/>
        <v/>
      </c>
      <c r="J1719" s="8" t="str">
        <f t="shared" si="157"/>
        <v/>
      </c>
      <c r="K1719" s="8" t="str">
        <f>IF(A1719="","",IF(IF(O1719=O1718,IF(K1718=$R$17,$R$17,IF(AND(O1719="BUY",I1719&gt;I1718),K1718+$R$16,IF(AND(O1719="BUY",I1719&lt;=I1718),K1718,IF(AND(O1719="SELL",I1719&lt;I1718),K1718+$R$16,IF(AND(O1719="SELL",I1719&gt;=I1718),K1718,””))))),$R$16)&gt;$R$17,$R$17,IF(O1719=O1718,IF(K1718=$R$17,$R$17,IF(AND(O1719="BUY",I1719&gt;I1718),K1718+$R$16,IF(AND(O1719="BUY",I1719&lt;=I1718),K1718,IF(AND(O1719="SELL",I1719&lt;I1718),K1718+$R$16,IF(AND(O1719="SELL",I1719&gt;=I1718),K1718,””))))),$R$16)))</f>
        <v/>
      </c>
      <c r="L1719" s="8" t="str">
        <f t="shared" si="158"/>
        <v/>
      </c>
      <c r="M1719" s="15"/>
      <c r="N1719" s="15" t="str">
        <f t="shared" si="156"/>
        <v/>
      </c>
      <c r="O1719" s="11" t="str">
        <f t="shared" si="161"/>
        <v/>
      </c>
      <c r="P1719" s="16"/>
    </row>
    <row r="1720" spans="1:16">
      <c r="A1720" s="3"/>
      <c r="B1720" s="6"/>
      <c r="G1720" s="1">
        <v>5971</v>
      </c>
      <c r="H1720" s="15" t="str">
        <f t="shared" si="159"/>
        <v/>
      </c>
      <c r="I1720" s="1" t="str">
        <f t="shared" si="160"/>
        <v/>
      </c>
      <c r="J1720" s="8" t="str">
        <f t="shared" si="157"/>
        <v/>
      </c>
      <c r="K1720" s="8" t="str">
        <f>IF(A1720="","",IF(IF(O1720=O1719,IF(K1719=$R$17,$R$17,IF(AND(O1720="BUY",I1720&gt;I1719),K1719+$R$16,IF(AND(O1720="BUY",I1720&lt;=I1719),K1719,IF(AND(O1720="SELL",I1720&lt;I1719),K1719+$R$16,IF(AND(O1720="SELL",I1720&gt;=I1719),K1719,””))))),$R$16)&gt;$R$17,$R$17,IF(O1720=O1719,IF(K1719=$R$17,$R$17,IF(AND(O1720="BUY",I1720&gt;I1719),K1719+$R$16,IF(AND(O1720="BUY",I1720&lt;=I1719),K1719,IF(AND(O1720="SELL",I1720&lt;I1719),K1719+$R$16,IF(AND(O1720="SELL",I1720&gt;=I1719),K1719,””))))),$R$16)))</f>
        <v/>
      </c>
      <c r="L1720" s="8" t="str">
        <f t="shared" si="158"/>
        <v/>
      </c>
      <c r="M1720" s="15"/>
      <c r="N1720" s="15" t="str">
        <f t="shared" si="156"/>
        <v/>
      </c>
      <c r="O1720" s="11" t="str">
        <f t="shared" si="161"/>
        <v/>
      </c>
      <c r="P1720" s="16"/>
    </row>
    <row r="1721" spans="1:16">
      <c r="A1721" s="3"/>
      <c r="B1721" s="6"/>
      <c r="G1721" s="1">
        <v>3737</v>
      </c>
      <c r="H1721" s="15" t="str">
        <f t="shared" si="159"/>
        <v/>
      </c>
      <c r="I1721" s="1" t="str">
        <f t="shared" si="160"/>
        <v/>
      </c>
      <c r="J1721" s="8" t="str">
        <f t="shared" si="157"/>
        <v/>
      </c>
      <c r="K1721" s="8" t="str">
        <f>IF(A1721="","",IF(IF(O1721=O1720,IF(K1720=$R$17,$R$17,IF(AND(O1721="BUY",I1721&gt;I1720),K1720+$R$16,IF(AND(O1721="BUY",I1721&lt;=I1720),K1720,IF(AND(O1721="SELL",I1721&lt;I1720),K1720+$R$16,IF(AND(O1721="SELL",I1721&gt;=I1720),K1720,””))))),$R$16)&gt;$R$17,$R$17,IF(O1721=O1720,IF(K1720=$R$17,$R$17,IF(AND(O1721="BUY",I1721&gt;I1720),K1720+$R$16,IF(AND(O1721="BUY",I1721&lt;=I1720),K1720,IF(AND(O1721="SELL",I1721&lt;I1720),K1720+$R$16,IF(AND(O1721="SELL",I1721&gt;=I1720),K1720,””))))),$R$16)))</f>
        <v/>
      </c>
      <c r="L1721" s="8" t="str">
        <f t="shared" si="158"/>
        <v/>
      </c>
      <c r="M1721" s="15"/>
      <c r="N1721" s="15" t="str">
        <f t="shared" si="156"/>
        <v/>
      </c>
      <c r="O1721" s="11" t="str">
        <f t="shared" si="161"/>
        <v/>
      </c>
      <c r="P1721" s="16"/>
    </row>
    <row r="1722" spans="1:16">
      <c r="A1722" s="3"/>
      <c r="B1722" s="6"/>
      <c r="G1722" s="1">
        <v>4809</v>
      </c>
      <c r="H1722" s="15" t="str">
        <f t="shared" si="159"/>
        <v/>
      </c>
      <c r="I1722" s="1" t="str">
        <f t="shared" si="160"/>
        <v/>
      </c>
      <c r="J1722" s="8" t="str">
        <f t="shared" si="157"/>
        <v/>
      </c>
      <c r="K1722" s="8" t="str">
        <f>IF(A1722="","",IF(IF(O1722=O1721,IF(K1721=$R$17,$R$17,IF(AND(O1722="BUY",I1722&gt;I1721),K1721+$R$16,IF(AND(O1722="BUY",I1722&lt;=I1721),K1721,IF(AND(O1722="SELL",I1722&lt;I1721),K1721+$R$16,IF(AND(O1722="SELL",I1722&gt;=I1721),K1721,””))))),$R$16)&gt;$R$17,$R$17,IF(O1722=O1721,IF(K1721=$R$17,$R$17,IF(AND(O1722="BUY",I1722&gt;I1721),K1721+$R$16,IF(AND(O1722="BUY",I1722&lt;=I1721),K1721,IF(AND(O1722="SELL",I1722&lt;I1721),K1721+$R$16,IF(AND(O1722="SELL",I1722&gt;=I1721),K1721,””))))),$R$16)))</f>
        <v/>
      </c>
      <c r="L1722" s="8" t="str">
        <f t="shared" si="158"/>
        <v/>
      </c>
      <c r="M1722" s="15"/>
      <c r="N1722" s="15" t="str">
        <f t="shared" si="156"/>
        <v/>
      </c>
      <c r="O1722" s="11" t="str">
        <f t="shared" si="161"/>
        <v/>
      </c>
      <c r="P1722" s="16"/>
    </row>
    <row r="1723" spans="1:16">
      <c r="A1723" s="3"/>
      <c r="B1723" s="6"/>
      <c r="G1723" s="1">
        <v>4915</v>
      </c>
      <c r="H1723" s="15" t="str">
        <f t="shared" si="159"/>
        <v/>
      </c>
      <c r="I1723" s="1" t="str">
        <f t="shared" si="160"/>
        <v/>
      </c>
      <c r="J1723" s="8" t="str">
        <f t="shared" si="157"/>
        <v/>
      </c>
      <c r="K1723" s="8" t="str">
        <f>IF(A1723="","",IF(IF(O1723=O1722,IF(K1722=$R$17,$R$17,IF(AND(O1723="BUY",I1723&gt;I1722),K1722+$R$16,IF(AND(O1723="BUY",I1723&lt;=I1722),K1722,IF(AND(O1723="SELL",I1723&lt;I1722),K1722+$R$16,IF(AND(O1723="SELL",I1723&gt;=I1722),K1722,””))))),$R$16)&gt;$R$17,$R$17,IF(O1723=O1722,IF(K1722=$R$17,$R$17,IF(AND(O1723="BUY",I1723&gt;I1722),K1722+$R$16,IF(AND(O1723="BUY",I1723&lt;=I1722),K1722,IF(AND(O1723="SELL",I1723&lt;I1722),K1722+$R$16,IF(AND(O1723="SELL",I1723&gt;=I1722),K1722,””))))),$R$16)))</f>
        <v/>
      </c>
      <c r="L1723" s="8" t="str">
        <f t="shared" si="158"/>
        <v/>
      </c>
      <c r="M1723" s="15"/>
      <c r="N1723" s="15" t="str">
        <f t="shared" si="156"/>
        <v/>
      </c>
      <c r="O1723" s="11" t="str">
        <f t="shared" si="161"/>
        <v/>
      </c>
      <c r="P1723" s="16"/>
    </row>
    <row r="1724" spans="1:16">
      <c r="A1724" s="3"/>
      <c r="B1724" s="6"/>
      <c r="G1724" s="1">
        <v>3189</v>
      </c>
      <c r="H1724" s="15" t="str">
        <f t="shared" si="159"/>
        <v/>
      </c>
      <c r="I1724" s="1" t="str">
        <f t="shared" si="160"/>
        <v/>
      </c>
      <c r="J1724" s="8" t="str">
        <f t="shared" si="157"/>
        <v/>
      </c>
      <c r="K1724" s="8" t="str">
        <f>IF(A1724="","",IF(IF(O1724=O1723,IF(K1723=$R$17,$R$17,IF(AND(O1724="BUY",I1724&gt;I1723),K1723+$R$16,IF(AND(O1724="BUY",I1724&lt;=I1723),K1723,IF(AND(O1724="SELL",I1724&lt;I1723),K1723+$R$16,IF(AND(O1724="SELL",I1724&gt;=I1723),K1723,””))))),$R$16)&gt;$R$17,$R$17,IF(O1724=O1723,IF(K1723=$R$17,$R$17,IF(AND(O1724="BUY",I1724&gt;I1723),K1723+$R$16,IF(AND(O1724="BUY",I1724&lt;=I1723),K1723,IF(AND(O1724="SELL",I1724&lt;I1723),K1723+$R$16,IF(AND(O1724="SELL",I1724&gt;=I1723),K1723,””))))),$R$16)))</f>
        <v/>
      </c>
      <c r="L1724" s="8" t="str">
        <f t="shared" si="158"/>
        <v/>
      </c>
      <c r="M1724" s="15"/>
      <c r="N1724" s="15" t="str">
        <f t="shared" si="156"/>
        <v/>
      </c>
      <c r="O1724" s="11" t="str">
        <f t="shared" si="161"/>
        <v/>
      </c>
      <c r="P1724" s="16"/>
    </row>
    <row r="1725" spans="1:16">
      <c r="A1725" s="3"/>
      <c r="B1725" s="6"/>
      <c r="G1725" s="1">
        <v>7212</v>
      </c>
      <c r="H1725" s="15" t="str">
        <f t="shared" si="159"/>
        <v/>
      </c>
      <c r="I1725" s="1" t="str">
        <f t="shared" si="160"/>
        <v/>
      </c>
      <c r="J1725" s="8" t="str">
        <f t="shared" si="157"/>
        <v/>
      </c>
      <c r="K1725" s="8" t="str">
        <f>IF(A1725="","",IF(IF(O1725=O1724,IF(K1724=$R$17,$R$17,IF(AND(O1725="BUY",I1725&gt;I1724),K1724+$R$16,IF(AND(O1725="BUY",I1725&lt;=I1724),K1724,IF(AND(O1725="SELL",I1725&lt;I1724),K1724+$R$16,IF(AND(O1725="SELL",I1725&gt;=I1724),K1724,””))))),$R$16)&gt;$R$17,$R$17,IF(O1725=O1724,IF(K1724=$R$17,$R$17,IF(AND(O1725="BUY",I1725&gt;I1724),K1724+$R$16,IF(AND(O1725="BUY",I1725&lt;=I1724),K1724,IF(AND(O1725="SELL",I1725&lt;I1724),K1724+$R$16,IF(AND(O1725="SELL",I1725&gt;=I1724),K1724,””))))),$R$16)))</f>
        <v/>
      </c>
      <c r="L1725" s="8" t="str">
        <f t="shared" si="158"/>
        <v/>
      </c>
      <c r="M1725" s="15"/>
      <c r="N1725" s="15" t="str">
        <f t="shared" si="156"/>
        <v/>
      </c>
      <c r="O1725" s="11" t="str">
        <f t="shared" si="161"/>
        <v/>
      </c>
      <c r="P1725" s="16"/>
    </row>
    <row r="1726" spans="1:16">
      <c r="A1726" s="3"/>
      <c r="B1726" s="6"/>
      <c r="G1726" s="1">
        <v>3453</v>
      </c>
      <c r="H1726" s="15" t="str">
        <f t="shared" si="159"/>
        <v/>
      </c>
      <c r="I1726" s="1" t="str">
        <f t="shared" si="160"/>
        <v/>
      </c>
      <c r="J1726" s="8" t="str">
        <f t="shared" si="157"/>
        <v/>
      </c>
      <c r="K1726" s="8" t="str">
        <f>IF(A1726="","",IF(IF(O1726=O1725,IF(K1725=$R$17,$R$17,IF(AND(O1726="BUY",I1726&gt;I1725),K1725+$R$16,IF(AND(O1726="BUY",I1726&lt;=I1725),K1725,IF(AND(O1726="SELL",I1726&lt;I1725),K1725+$R$16,IF(AND(O1726="SELL",I1726&gt;=I1725),K1725,””))))),$R$16)&gt;$R$17,$R$17,IF(O1726=O1725,IF(K1725=$R$17,$R$17,IF(AND(O1726="BUY",I1726&gt;I1725),K1725+$R$16,IF(AND(O1726="BUY",I1726&lt;=I1725),K1725,IF(AND(O1726="SELL",I1726&lt;I1725),K1725+$R$16,IF(AND(O1726="SELL",I1726&gt;=I1725),K1725,””))))),$R$16)))</f>
        <v/>
      </c>
      <c r="L1726" s="8" t="str">
        <f t="shared" si="158"/>
        <v/>
      </c>
      <c r="M1726" s="15"/>
      <c r="N1726" s="15" t="str">
        <f t="shared" si="156"/>
        <v/>
      </c>
      <c r="O1726" s="11" t="str">
        <f t="shared" si="161"/>
        <v/>
      </c>
      <c r="P1726" s="16"/>
    </row>
    <row r="1727" spans="1:16">
      <c r="A1727" s="3"/>
      <c r="B1727" s="6"/>
      <c r="G1727" s="1">
        <v>13962</v>
      </c>
      <c r="H1727" s="15" t="str">
        <f t="shared" si="159"/>
        <v/>
      </c>
      <c r="I1727" s="1" t="str">
        <f t="shared" si="160"/>
        <v/>
      </c>
      <c r="J1727" s="8" t="str">
        <f t="shared" si="157"/>
        <v/>
      </c>
      <c r="K1727" s="8" t="str">
        <f>IF(A1727="","",IF(IF(O1727=O1726,IF(K1726=$R$17,$R$17,IF(AND(O1727="BUY",I1727&gt;I1726),K1726+$R$16,IF(AND(O1727="BUY",I1727&lt;=I1726),K1726,IF(AND(O1727="SELL",I1727&lt;I1726),K1726+$R$16,IF(AND(O1727="SELL",I1727&gt;=I1726),K1726,””))))),$R$16)&gt;$R$17,$R$17,IF(O1727=O1726,IF(K1726=$R$17,$R$17,IF(AND(O1727="BUY",I1727&gt;I1726),K1726+$R$16,IF(AND(O1727="BUY",I1727&lt;=I1726),K1726,IF(AND(O1727="SELL",I1727&lt;I1726),K1726+$R$16,IF(AND(O1727="SELL",I1727&gt;=I1726),K1726,””))))),$R$16)))</f>
        <v/>
      </c>
      <c r="L1727" s="8" t="str">
        <f t="shared" si="158"/>
        <v/>
      </c>
      <c r="M1727" s="15"/>
      <c r="N1727" s="15" t="str">
        <f t="shared" si="156"/>
        <v/>
      </c>
      <c r="O1727" s="11" t="str">
        <f t="shared" si="161"/>
        <v/>
      </c>
      <c r="P1727" s="16"/>
    </row>
    <row r="1728" spans="1:16">
      <c r="A1728" s="3"/>
      <c r="B1728" s="6"/>
      <c r="G1728" s="1">
        <v>7417</v>
      </c>
      <c r="H1728" s="15" t="str">
        <f t="shared" si="159"/>
        <v/>
      </c>
      <c r="I1728" s="1" t="str">
        <f t="shared" si="160"/>
        <v/>
      </c>
      <c r="J1728" s="8" t="str">
        <f t="shared" si="157"/>
        <v/>
      </c>
      <c r="K1728" s="8" t="str">
        <f>IF(A1728="","",IF(IF(O1728=O1727,IF(K1727=$R$17,$R$17,IF(AND(O1728="BUY",I1728&gt;I1727),K1727+$R$16,IF(AND(O1728="BUY",I1728&lt;=I1727),K1727,IF(AND(O1728="SELL",I1728&lt;I1727),K1727+$R$16,IF(AND(O1728="SELL",I1728&gt;=I1727),K1727,””))))),$R$16)&gt;$R$17,$R$17,IF(O1728=O1727,IF(K1727=$R$17,$R$17,IF(AND(O1728="BUY",I1728&gt;I1727),K1727+$R$16,IF(AND(O1728="BUY",I1728&lt;=I1727),K1727,IF(AND(O1728="SELL",I1728&lt;I1727),K1727+$R$16,IF(AND(O1728="SELL",I1728&gt;=I1727),K1727,””))))),$R$16)))</f>
        <v/>
      </c>
      <c r="L1728" s="8" t="str">
        <f t="shared" si="158"/>
        <v/>
      </c>
      <c r="M1728" s="15"/>
      <c r="N1728" s="15" t="str">
        <f t="shared" si="156"/>
        <v/>
      </c>
      <c r="O1728" s="11" t="str">
        <f t="shared" si="161"/>
        <v/>
      </c>
      <c r="P1728" s="16"/>
    </row>
    <row r="1729" spans="1:16">
      <c r="A1729" s="3"/>
      <c r="B1729" s="6"/>
      <c r="G1729" s="1">
        <v>28655</v>
      </c>
      <c r="H1729" s="15" t="str">
        <f t="shared" si="159"/>
        <v/>
      </c>
      <c r="I1729" s="1" t="str">
        <f t="shared" si="160"/>
        <v/>
      </c>
      <c r="J1729" s="8" t="str">
        <f t="shared" si="157"/>
        <v/>
      </c>
      <c r="K1729" s="8" t="str">
        <f>IF(A1729="","",IF(IF(O1729=O1728,IF(K1728=$R$17,$R$17,IF(AND(O1729="BUY",I1729&gt;I1728),K1728+$R$16,IF(AND(O1729="BUY",I1729&lt;=I1728),K1728,IF(AND(O1729="SELL",I1729&lt;I1728),K1728+$R$16,IF(AND(O1729="SELL",I1729&gt;=I1728),K1728,””))))),$R$16)&gt;$R$17,$R$17,IF(O1729=O1728,IF(K1728=$R$17,$R$17,IF(AND(O1729="BUY",I1729&gt;I1728),K1728+$R$16,IF(AND(O1729="BUY",I1729&lt;=I1728),K1728,IF(AND(O1729="SELL",I1729&lt;I1728),K1728+$R$16,IF(AND(O1729="SELL",I1729&gt;=I1728),K1728,””))))),$R$16)))</f>
        <v/>
      </c>
      <c r="L1729" s="8" t="str">
        <f t="shared" si="158"/>
        <v/>
      </c>
      <c r="M1729" s="15"/>
      <c r="N1729" s="15" t="str">
        <f t="shared" si="156"/>
        <v/>
      </c>
      <c r="O1729" s="11" t="str">
        <f t="shared" si="161"/>
        <v/>
      </c>
      <c r="P1729" s="16"/>
    </row>
    <row r="1730" spans="1:16">
      <c r="A1730" s="3"/>
      <c r="B1730" s="6"/>
      <c r="G1730" s="1">
        <v>12446</v>
      </c>
      <c r="H1730" s="15" t="str">
        <f t="shared" si="159"/>
        <v/>
      </c>
      <c r="I1730" s="1" t="str">
        <f t="shared" si="160"/>
        <v/>
      </c>
      <c r="J1730" s="8" t="str">
        <f t="shared" si="157"/>
        <v/>
      </c>
      <c r="K1730" s="8" t="str">
        <f>IF(A1730="","",IF(IF(O1730=O1729,IF(K1729=$R$17,$R$17,IF(AND(O1730="BUY",I1730&gt;I1729),K1729+$R$16,IF(AND(O1730="BUY",I1730&lt;=I1729),K1729,IF(AND(O1730="SELL",I1730&lt;I1729),K1729+$R$16,IF(AND(O1730="SELL",I1730&gt;=I1729),K1729,””))))),$R$16)&gt;$R$17,$R$17,IF(O1730=O1729,IF(K1729=$R$17,$R$17,IF(AND(O1730="BUY",I1730&gt;I1729),K1729+$R$16,IF(AND(O1730="BUY",I1730&lt;=I1729),K1729,IF(AND(O1730="SELL",I1730&lt;I1729),K1729+$R$16,IF(AND(O1730="SELL",I1730&gt;=I1729),K1729,””))))),$R$16)))</f>
        <v/>
      </c>
      <c r="L1730" s="8" t="str">
        <f t="shared" si="158"/>
        <v/>
      </c>
      <c r="M1730" s="15"/>
      <c r="N1730" s="15" t="str">
        <f t="shared" si="156"/>
        <v/>
      </c>
      <c r="O1730" s="11" t="str">
        <f t="shared" si="161"/>
        <v/>
      </c>
      <c r="P1730" s="16"/>
    </row>
    <row r="1731" spans="1:16">
      <c r="A1731" s="3"/>
      <c r="B1731" s="6"/>
      <c r="G1731" s="1">
        <v>7663</v>
      </c>
      <c r="H1731" s="15" t="str">
        <f t="shared" si="159"/>
        <v/>
      </c>
      <c r="I1731" s="1" t="str">
        <f t="shared" si="160"/>
        <v/>
      </c>
      <c r="J1731" s="8" t="str">
        <f t="shared" si="157"/>
        <v/>
      </c>
      <c r="K1731" s="8" t="str">
        <f>IF(A1731="","",IF(IF(O1731=O1730,IF(K1730=$R$17,$R$17,IF(AND(O1731="BUY",I1731&gt;I1730),K1730+$R$16,IF(AND(O1731="BUY",I1731&lt;=I1730),K1730,IF(AND(O1731="SELL",I1731&lt;I1730),K1730+$R$16,IF(AND(O1731="SELL",I1731&gt;=I1730),K1730,””))))),$R$16)&gt;$R$17,$R$17,IF(O1731=O1730,IF(K1730=$R$17,$R$17,IF(AND(O1731="BUY",I1731&gt;I1730),K1730+$R$16,IF(AND(O1731="BUY",I1731&lt;=I1730),K1730,IF(AND(O1731="SELL",I1731&lt;I1730),K1730+$R$16,IF(AND(O1731="SELL",I1731&gt;=I1730),K1730,””))))),$R$16)))</f>
        <v/>
      </c>
      <c r="L1731" s="8" t="str">
        <f t="shared" si="158"/>
        <v/>
      </c>
      <c r="M1731" s="15"/>
      <c r="N1731" s="15" t="str">
        <f t="shared" ref="N1731:N1794" si="162">H1731</f>
        <v/>
      </c>
      <c r="O1731" s="11" t="str">
        <f t="shared" si="161"/>
        <v/>
      </c>
      <c r="P1731" s="16"/>
    </row>
    <row r="1732" spans="1:16">
      <c r="A1732" s="3"/>
      <c r="B1732" s="6"/>
      <c r="G1732" s="1">
        <v>8552</v>
      </c>
      <c r="H1732" s="15" t="str">
        <f t="shared" si="159"/>
        <v/>
      </c>
      <c r="I1732" s="1" t="str">
        <f t="shared" si="160"/>
        <v/>
      </c>
      <c r="J1732" s="8" t="str">
        <f t="shared" ref="J1732:J1795" si="163">IF(A1732="","",I1732-H1732)</f>
        <v/>
      </c>
      <c r="K1732" s="8" t="str">
        <f>IF(A1732="","",IF(IF(O1732=O1731,IF(K1731=$R$17,$R$17,IF(AND(O1732="BUY",I1732&gt;I1731),K1731+$R$16,IF(AND(O1732="BUY",I1732&lt;=I1731),K1731,IF(AND(O1732="SELL",I1732&lt;I1731),K1731+$R$16,IF(AND(O1732="SELL",I1732&gt;=I1731),K1731,””))))),$R$16)&gt;$R$17,$R$17,IF(O1732=O1731,IF(K1731=$R$17,$R$17,IF(AND(O1732="BUY",I1732&gt;I1731),K1731+$R$16,IF(AND(O1732="BUY",I1732&lt;=I1731),K1731,IF(AND(O1732="SELL",I1732&lt;I1731),K1731+$R$16,IF(AND(O1732="SELL",I1732&gt;=I1731),K1731,””))))),$R$16)))</f>
        <v/>
      </c>
      <c r="L1732" s="8" t="str">
        <f t="shared" ref="L1732:L1795" si="164">IF(A1732="","",K1732*J1732)</f>
        <v/>
      </c>
      <c r="M1732" s="15"/>
      <c r="N1732" s="15" t="str">
        <f t="shared" si="162"/>
        <v/>
      </c>
      <c r="O1732" s="11" t="str">
        <f t="shared" si="161"/>
        <v/>
      </c>
      <c r="P1732" s="16"/>
    </row>
    <row r="1733" spans="1:16">
      <c r="A1733" s="3"/>
      <c r="B1733" s="6"/>
      <c r="G1733" s="1">
        <v>5158</v>
      </c>
      <c r="H1733" s="15" t="str">
        <f t="shared" ref="H1733:H1796" si="165">IF(A1733="","",IF(AND(O1732="BUY",H1732+L1732&gt;E1733),I1732,IF(AND(O1732="SELL",H1732+L1732&lt;D1733),I1732,H1732+L1732)))</f>
        <v/>
      </c>
      <c r="I1733" s="1" t="str">
        <f t="shared" ref="I1733:I1796" si="166">IF(A1733="","",IF(AND(O1733="BUY",D1733&gt;I1732),D1733,IF(AND(O1733="BUY",D1733&lt;=I1732),I1732,IF(AND(O1733="SELL",E1733&lt;I1732),E1733,I1732))))</f>
        <v/>
      </c>
      <c r="J1733" s="8" t="str">
        <f t="shared" si="163"/>
        <v/>
      </c>
      <c r="K1733" s="8" t="str">
        <f>IF(A1733="","",IF(IF(O1733=O1732,IF(K1732=$R$17,$R$17,IF(AND(O1733="BUY",I1733&gt;I1732),K1732+$R$16,IF(AND(O1733="BUY",I1733&lt;=I1732),K1732,IF(AND(O1733="SELL",I1733&lt;I1732),K1732+$R$16,IF(AND(O1733="SELL",I1733&gt;=I1732),K1732,””))))),$R$16)&gt;$R$17,$R$17,IF(O1733=O1732,IF(K1732=$R$17,$R$17,IF(AND(O1733="BUY",I1733&gt;I1732),K1732+$R$16,IF(AND(O1733="BUY",I1733&lt;=I1732),K1732,IF(AND(O1733="SELL",I1733&lt;I1732),K1732+$R$16,IF(AND(O1733="SELL",I1733&gt;=I1732),K1732,””))))),$R$16)))</f>
        <v/>
      </c>
      <c r="L1733" s="8" t="str">
        <f t="shared" si="164"/>
        <v/>
      </c>
      <c r="M1733" s="15"/>
      <c r="N1733" s="15" t="str">
        <f t="shared" si="162"/>
        <v/>
      </c>
      <c r="O1733" s="11" t="str">
        <f t="shared" ref="O1733:O1796" si="167">IF(H1733&lt;D1733,"BUY",IF(H1733&gt;E1733,"SELL",""))</f>
        <v/>
      </c>
      <c r="P1733" s="16"/>
    </row>
    <row r="1734" spans="1:16">
      <c r="A1734" s="3"/>
      <c r="B1734" s="6"/>
      <c r="G1734" s="1">
        <v>4094</v>
      </c>
      <c r="H1734" s="15" t="str">
        <f t="shared" si="165"/>
        <v/>
      </c>
      <c r="I1734" s="1" t="str">
        <f t="shared" si="166"/>
        <v/>
      </c>
      <c r="J1734" s="8" t="str">
        <f t="shared" si="163"/>
        <v/>
      </c>
      <c r="K1734" s="8" t="str">
        <f>IF(A1734="","",IF(IF(O1734=O1733,IF(K1733=$R$17,$R$17,IF(AND(O1734="BUY",I1734&gt;I1733),K1733+$R$16,IF(AND(O1734="BUY",I1734&lt;=I1733),K1733,IF(AND(O1734="SELL",I1734&lt;I1733),K1733+$R$16,IF(AND(O1734="SELL",I1734&gt;=I1733),K1733,””))))),$R$16)&gt;$R$17,$R$17,IF(O1734=O1733,IF(K1733=$R$17,$R$17,IF(AND(O1734="BUY",I1734&gt;I1733),K1733+$R$16,IF(AND(O1734="BUY",I1734&lt;=I1733),K1733,IF(AND(O1734="SELL",I1734&lt;I1733),K1733+$R$16,IF(AND(O1734="SELL",I1734&gt;=I1733),K1733,””))))),$R$16)))</f>
        <v/>
      </c>
      <c r="L1734" s="8" t="str">
        <f t="shared" si="164"/>
        <v/>
      </c>
      <c r="M1734" s="15"/>
      <c r="N1734" s="15" t="str">
        <f t="shared" si="162"/>
        <v/>
      </c>
      <c r="O1734" s="11" t="str">
        <f t="shared" si="167"/>
        <v/>
      </c>
      <c r="P1734" s="16"/>
    </row>
    <row r="1735" spans="1:16">
      <c r="A1735" s="3"/>
      <c r="B1735" s="6"/>
      <c r="G1735" s="1">
        <v>5099</v>
      </c>
      <c r="H1735" s="15" t="str">
        <f t="shared" si="165"/>
        <v/>
      </c>
      <c r="I1735" s="1" t="str">
        <f t="shared" si="166"/>
        <v/>
      </c>
      <c r="J1735" s="8" t="str">
        <f t="shared" si="163"/>
        <v/>
      </c>
      <c r="K1735" s="8" t="str">
        <f>IF(A1735="","",IF(IF(O1735=O1734,IF(K1734=$R$17,$R$17,IF(AND(O1735="BUY",I1735&gt;I1734),K1734+$R$16,IF(AND(O1735="BUY",I1735&lt;=I1734),K1734,IF(AND(O1735="SELL",I1735&lt;I1734),K1734+$R$16,IF(AND(O1735="SELL",I1735&gt;=I1734),K1734,””))))),$R$16)&gt;$R$17,$R$17,IF(O1735=O1734,IF(K1734=$R$17,$R$17,IF(AND(O1735="BUY",I1735&gt;I1734),K1734+$R$16,IF(AND(O1735="BUY",I1735&lt;=I1734),K1734,IF(AND(O1735="SELL",I1735&lt;I1734),K1734+$R$16,IF(AND(O1735="SELL",I1735&gt;=I1734),K1734,””))))),$R$16)))</f>
        <v/>
      </c>
      <c r="L1735" s="8" t="str">
        <f t="shared" si="164"/>
        <v/>
      </c>
      <c r="M1735" s="15"/>
      <c r="N1735" s="15" t="str">
        <f t="shared" si="162"/>
        <v/>
      </c>
      <c r="O1735" s="11" t="str">
        <f t="shared" si="167"/>
        <v/>
      </c>
      <c r="P1735" s="16"/>
    </row>
    <row r="1736" spans="1:16">
      <c r="A1736" s="3"/>
      <c r="B1736" s="6"/>
      <c r="G1736" s="1">
        <v>4857</v>
      </c>
      <c r="H1736" s="15" t="str">
        <f t="shared" si="165"/>
        <v/>
      </c>
      <c r="I1736" s="1" t="str">
        <f t="shared" si="166"/>
        <v/>
      </c>
      <c r="J1736" s="8" t="str">
        <f t="shared" si="163"/>
        <v/>
      </c>
      <c r="K1736" s="8" t="str">
        <f>IF(A1736="","",IF(IF(O1736=O1735,IF(K1735=$R$17,$R$17,IF(AND(O1736="BUY",I1736&gt;I1735),K1735+$R$16,IF(AND(O1736="BUY",I1736&lt;=I1735),K1735,IF(AND(O1736="SELL",I1736&lt;I1735),K1735+$R$16,IF(AND(O1736="SELL",I1736&gt;=I1735),K1735,””))))),$R$16)&gt;$R$17,$R$17,IF(O1736=O1735,IF(K1735=$R$17,$R$17,IF(AND(O1736="BUY",I1736&gt;I1735),K1735+$R$16,IF(AND(O1736="BUY",I1736&lt;=I1735),K1735,IF(AND(O1736="SELL",I1736&lt;I1735),K1735+$R$16,IF(AND(O1736="SELL",I1736&gt;=I1735),K1735,””))))),$R$16)))</f>
        <v/>
      </c>
      <c r="L1736" s="8" t="str">
        <f t="shared" si="164"/>
        <v/>
      </c>
      <c r="M1736" s="15"/>
      <c r="N1736" s="15" t="str">
        <f t="shared" si="162"/>
        <v/>
      </c>
      <c r="O1736" s="11" t="str">
        <f t="shared" si="167"/>
        <v/>
      </c>
      <c r="P1736" s="16"/>
    </row>
    <row r="1737" spans="1:16">
      <c r="A1737" s="3"/>
      <c r="B1737" s="6"/>
      <c r="G1737" s="1">
        <v>5624</v>
      </c>
      <c r="H1737" s="15" t="str">
        <f t="shared" si="165"/>
        <v/>
      </c>
      <c r="I1737" s="1" t="str">
        <f t="shared" si="166"/>
        <v/>
      </c>
      <c r="J1737" s="8" t="str">
        <f t="shared" si="163"/>
        <v/>
      </c>
      <c r="K1737" s="8" t="str">
        <f>IF(A1737="","",IF(IF(O1737=O1736,IF(K1736=$R$17,$R$17,IF(AND(O1737="BUY",I1737&gt;I1736),K1736+$R$16,IF(AND(O1737="BUY",I1737&lt;=I1736),K1736,IF(AND(O1737="SELL",I1737&lt;I1736),K1736+$R$16,IF(AND(O1737="SELL",I1737&gt;=I1736),K1736,””))))),$R$16)&gt;$R$17,$R$17,IF(O1737=O1736,IF(K1736=$R$17,$R$17,IF(AND(O1737="BUY",I1737&gt;I1736),K1736+$R$16,IF(AND(O1737="BUY",I1737&lt;=I1736),K1736,IF(AND(O1737="SELL",I1737&lt;I1736),K1736+$R$16,IF(AND(O1737="SELL",I1737&gt;=I1736),K1736,””))))),$R$16)))</f>
        <v/>
      </c>
      <c r="L1737" s="8" t="str">
        <f t="shared" si="164"/>
        <v/>
      </c>
      <c r="M1737" s="15"/>
      <c r="N1737" s="15" t="str">
        <f t="shared" si="162"/>
        <v/>
      </c>
      <c r="O1737" s="11" t="str">
        <f t="shared" si="167"/>
        <v/>
      </c>
      <c r="P1737" s="16"/>
    </row>
    <row r="1738" spans="1:16">
      <c r="A1738" s="3"/>
      <c r="B1738" s="6"/>
      <c r="G1738" s="1">
        <v>4394</v>
      </c>
      <c r="H1738" s="15" t="str">
        <f t="shared" si="165"/>
        <v/>
      </c>
      <c r="I1738" s="1" t="str">
        <f t="shared" si="166"/>
        <v/>
      </c>
      <c r="J1738" s="8" t="str">
        <f t="shared" si="163"/>
        <v/>
      </c>
      <c r="K1738" s="8" t="str">
        <f>IF(A1738="","",IF(IF(O1738=O1737,IF(K1737=$R$17,$R$17,IF(AND(O1738="BUY",I1738&gt;I1737),K1737+$R$16,IF(AND(O1738="BUY",I1738&lt;=I1737),K1737,IF(AND(O1738="SELL",I1738&lt;I1737),K1737+$R$16,IF(AND(O1738="SELL",I1738&gt;=I1737),K1737,””))))),$R$16)&gt;$R$17,$R$17,IF(O1738=O1737,IF(K1737=$R$17,$R$17,IF(AND(O1738="BUY",I1738&gt;I1737),K1737+$R$16,IF(AND(O1738="BUY",I1738&lt;=I1737),K1737,IF(AND(O1738="SELL",I1738&lt;I1737),K1737+$R$16,IF(AND(O1738="SELL",I1738&gt;=I1737),K1737,””))))),$R$16)))</f>
        <v/>
      </c>
      <c r="L1738" s="8" t="str">
        <f t="shared" si="164"/>
        <v/>
      </c>
      <c r="M1738" s="15"/>
      <c r="N1738" s="15" t="str">
        <f t="shared" si="162"/>
        <v/>
      </c>
      <c r="O1738" s="11" t="str">
        <f t="shared" si="167"/>
        <v/>
      </c>
      <c r="P1738" s="16"/>
    </row>
    <row r="1739" spans="1:16">
      <c r="A1739" s="3"/>
      <c r="B1739" s="6"/>
      <c r="G1739" s="1">
        <v>4981</v>
      </c>
      <c r="H1739" s="15" t="str">
        <f t="shared" si="165"/>
        <v/>
      </c>
      <c r="I1739" s="1" t="str">
        <f t="shared" si="166"/>
        <v/>
      </c>
      <c r="J1739" s="8" t="str">
        <f t="shared" si="163"/>
        <v/>
      </c>
      <c r="K1739" s="8" t="str">
        <f>IF(A1739="","",IF(IF(O1739=O1738,IF(K1738=$R$17,$R$17,IF(AND(O1739="BUY",I1739&gt;I1738),K1738+$R$16,IF(AND(O1739="BUY",I1739&lt;=I1738),K1738,IF(AND(O1739="SELL",I1739&lt;I1738),K1738+$R$16,IF(AND(O1739="SELL",I1739&gt;=I1738),K1738,””))))),$R$16)&gt;$R$17,$R$17,IF(O1739=O1738,IF(K1738=$R$17,$R$17,IF(AND(O1739="BUY",I1739&gt;I1738),K1738+$R$16,IF(AND(O1739="BUY",I1739&lt;=I1738),K1738,IF(AND(O1739="SELL",I1739&lt;I1738),K1738+$R$16,IF(AND(O1739="SELL",I1739&gt;=I1738),K1738,””))))),$R$16)))</f>
        <v/>
      </c>
      <c r="L1739" s="8" t="str">
        <f t="shared" si="164"/>
        <v/>
      </c>
      <c r="M1739" s="15"/>
      <c r="N1739" s="15" t="str">
        <f t="shared" si="162"/>
        <v/>
      </c>
      <c r="O1739" s="11" t="str">
        <f t="shared" si="167"/>
        <v/>
      </c>
      <c r="P1739" s="16"/>
    </row>
    <row r="1740" spans="1:16">
      <c r="A1740" s="3"/>
      <c r="B1740" s="6"/>
      <c r="G1740" s="1">
        <v>5709</v>
      </c>
      <c r="H1740" s="15" t="str">
        <f t="shared" si="165"/>
        <v/>
      </c>
      <c r="I1740" s="1" t="str">
        <f t="shared" si="166"/>
        <v/>
      </c>
      <c r="J1740" s="8" t="str">
        <f t="shared" si="163"/>
        <v/>
      </c>
      <c r="K1740" s="8" t="str">
        <f>IF(A1740="","",IF(IF(O1740=O1739,IF(K1739=$R$17,$R$17,IF(AND(O1740="BUY",I1740&gt;I1739),K1739+$R$16,IF(AND(O1740="BUY",I1740&lt;=I1739),K1739,IF(AND(O1740="SELL",I1740&lt;I1739),K1739+$R$16,IF(AND(O1740="SELL",I1740&gt;=I1739),K1739,””))))),$R$16)&gt;$R$17,$R$17,IF(O1740=O1739,IF(K1739=$R$17,$R$17,IF(AND(O1740="BUY",I1740&gt;I1739),K1739+$R$16,IF(AND(O1740="BUY",I1740&lt;=I1739),K1739,IF(AND(O1740="SELL",I1740&lt;I1739),K1739+$R$16,IF(AND(O1740="SELL",I1740&gt;=I1739),K1739,””))))),$R$16)))</f>
        <v/>
      </c>
      <c r="L1740" s="8" t="str">
        <f t="shared" si="164"/>
        <v/>
      </c>
      <c r="M1740" s="15"/>
      <c r="N1740" s="15" t="str">
        <f t="shared" si="162"/>
        <v/>
      </c>
      <c r="O1740" s="11" t="str">
        <f t="shared" si="167"/>
        <v/>
      </c>
      <c r="P1740" s="16"/>
    </row>
    <row r="1741" spans="1:16">
      <c r="A1741" s="3"/>
      <c r="B1741" s="6"/>
      <c r="G1741" s="1">
        <v>3238</v>
      </c>
      <c r="H1741" s="15" t="str">
        <f t="shared" si="165"/>
        <v/>
      </c>
      <c r="I1741" s="1" t="str">
        <f t="shared" si="166"/>
        <v/>
      </c>
      <c r="J1741" s="8" t="str">
        <f t="shared" si="163"/>
        <v/>
      </c>
      <c r="K1741" s="8" t="str">
        <f>IF(A1741="","",IF(IF(O1741=O1740,IF(K1740=$R$17,$R$17,IF(AND(O1741="BUY",I1741&gt;I1740),K1740+$R$16,IF(AND(O1741="BUY",I1741&lt;=I1740),K1740,IF(AND(O1741="SELL",I1741&lt;I1740),K1740+$R$16,IF(AND(O1741="SELL",I1741&gt;=I1740),K1740,””))))),$R$16)&gt;$R$17,$R$17,IF(O1741=O1740,IF(K1740=$R$17,$R$17,IF(AND(O1741="BUY",I1741&gt;I1740),K1740+$R$16,IF(AND(O1741="BUY",I1741&lt;=I1740),K1740,IF(AND(O1741="SELL",I1741&lt;I1740),K1740+$R$16,IF(AND(O1741="SELL",I1741&gt;=I1740),K1740,””))))),$R$16)))</f>
        <v/>
      </c>
      <c r="L1741" s="8" t="str">
        <f t="shared" si="164"/>
        <v/>
      </c>
      <c r="M1741" s="15"/>
      <c r="N1741" s="15" t="str">
        <f t="shared" si="162"/>
        <v/>
      </c>
      <c r="O1741" s="11" t="str">
        <f t="shared" si="167"/>
        <v/>
      </c>
      <c r="P1741" s="16"/>
    </row>
    <row r="1742" spans="1:16">
      <c r="A1742" s="3"/>
      <c r="B1742" s="6"/>
      <c r="G1742" s="1">
        <v>4592</v>
      </c>
      <c r="H1742" s="15" t="str">
        <f t="shared" si="165"/>
        <v/>
      </c>
      <c r="I1742" s="1" t="str">
        <f t="shared" si="166"/>
        <v/>
      </c>
      <c r="J1742" s="8" t="str">
        <f t="shared" si="163"/>
        <v/>
      </c>
      <c r="K1742" s="8" t="str">
        <f>IF(A1742="","",IF(IF(O1742=O1741,IF(K1741=$R$17,$R$17,IF(AND(O1742="BUY",I1742&gt;I1741),K1741+$R$16,IF(AND(O1742="BUY",I1742&lt;=I1741),K1741,IF(AND(O1742="SELL",I1742&lt;I1741),K1741+$R$16,IF(AND(O1742="SELL",I1742&gt;=I1741),K1741,””))))),$R$16)&gt;$R$17,$R$17,IF(O1742=O1741,IF(K1741=$R$17,$R$17,IF(AND(O1742="BUY",I1742&gt;I1741),K1741+$R$16,IF(AND(O1742="BUY",I1742&lt;=I1741),K1741,IF(AND(O1742="SELL",I1742&lt;I1741),K1741+$R$16,IF(AND(O1742="SELL",I1742&gt;=I1741),K1741,””))))),$R$16)))</f>
        <v/>
      </c>
      <c r="L1742" s="8" t="str">
        <f t="shared" si="164"/>
        <v/>
      </c>
      <c r="M1742" s="15"/>
      <c r="N1742" s="15" t="str">
        <f t="shared" si="162"/>
        <v/>
      </c>
      <c r="O1742" s="11" t="str">
        <f t="shared" si="167"/>
        <v/>
      </c>
      <c r="P1742" s="16"/>
    </row>
    <row r="1743" spans="1:16">
      <c r="A1743" s="3"/>
      <c r="B1743" s="6"/>
      <c r="G1743" s="1">
        <v>4469</v>
      </c>
      <c r="H1743" s="15" t="str">
        <f t="shared" si="165"/>
        <v/>
      </c>
      <c r="I1743" s="1" t="str">
        <f t="shared" si="166"/>
        <v/>
      </c>
      <c r="J1743" s="8" t="str">
        <f t="shared" si="163"/>
        <v/>
      </c>
      <c r="K1743" s="8" t="str">
        <f>IF(A1743="","",IF(IF(O1743=O1742,IF(K1742=$R$17,$R$17,IF(AND(O1743="BUY",I1743&gt;I1742),K1742+$R$16,IF(AND(O1743="BUY",I1743&lt;=I1742),K1742,IF(AND(O1743="SELL",I1743&lt;I1742),K1742+$R$16,IF(AND(O1743="SELL",I1743&gt;=I1742),K1742,””))))),$R$16)&gt;$R$17,$R$17,IF(O1743=O1742,IF(K1742=$R$17,$R$17,IF(AND(O1743="BUY",I1743&gt;I1742),K1742+$R$16,IF(AND(O1743="BUY",I1743&lt;=I1742),K1742,IF(AND(O1743="SELL",I1743&lt;I1742),K1742+$R$16,IF(AND(O1743="SELL",I1743&gt;=I1742),K1742,””))))),$R$16)))</f>
        <v/>
      </c>
      <c r="L1743" s="8" t="str">
        <f t="shared" si="164"/>
        <v/>
      </c>
      <c r="M1743" s="15"/>
      <c r="N1743" s="15" t="str">
        <f t="shared" si="162"/>
        <v/>
      </c>
      <c r="O1743" s="11" t="str">
        <f t="shared" si="167"/>
        <v/>
      </c>
      <c r="P1743" s="16"/>
    </row>
    <row r="1744" spans="1:16">
      <c r="A1744" s="3"/>
      <c r="B1744" s="6"/>
      <c r="G1744" s="1">
        <v>8454</v>
      </c>
      <c r="H1744" s="15" t="str">
        <f t="shared" si="165"/>
        <v/>
      </c>
      <c r="I1744" s="1" t="str">
        <f t="shared" si="166"/>
        <v/>
      </c>
      <c r="J1744" s="8" t="str">
        <f t="shared" si="163"/>
        <v/>
      </c>
      <c r="K1744" s="8" t="str">
        <f>IF(A1744="","",IF(IF(O1744=O1743,IF(K1743=$R$17,$R$17,IF(AND(O1744="BUY",I1744&gt;I1743),K1743+$R$16,IF(AND(O1744="BUY",I1744&lt;=I1743),K1743,IF(AND(O1744="SELL",I1744&lt;I1743),K1743+$R$16,IF(AND(O1744="SELL",I1744&gt;=I1743),K1743,””))))),$R$16)&gt;$R$17,$R$17,IF(O1744=O1743,IF(K1743=$R$17,$R$17,IF(AND(O1744="BUY",I1744&gt;I1743),K1743+$R$16,IF(AND(O1744="BUY",I1744&lt;=I1743),K1743,IF(AND(O1744="SELL",I1744&lt;I1743),K1743+$R$16,IF(AND(O1744="SELL",I1744&gt;=I1743),K1743,””))))),$R$16)))</f>
        <v/>
      </c>
      <c r="L1744" s="8" t="str">
        <f t="shared" si="164"/>
        <v/>
      </c>
      <c r="M1744" s="15"/>
      <c r="N1744" s="15" t="str">
        <f t="shared" si="162"/>
        <v/>
      </c>
      <c r="O1744" s="11" t="str">
        <f t="shared" si="167"/>
        <v/>
      </c>
      <c r="P1744" s="16"/>
    </row>
    <row r="1745" spans="1:16">
      <c r="A1745" s="3"/>
      <c r="B1745" s="6"/>
      <c r="G1745" s="1">
        <v>5843</v>
      </c>
      <c r="H1745" s="15" t="str">
        <f t="shared" si="165"/>
        <v/>
      </c>
      <c r="I1745" s="1" t="str">
        <f t="shared" si="166"/>
        <v/>
      </c>
      <c r="J1745" s="8" t="str">
        <f t="shared" si="163"/>
        <v/>
      </c>
      <c r="K1745" s="8" t="str">
        <f>IF(A1745="","",IF(IF(O1745=O1744,IF(K1744=$R$17,$R$17,IF(AND(O1745="BUY",I1745&gt;I1744),K1744+$R$16,IF(AND(O1745="BUY",I1745&lt;=I1744),K1744,IF(AND(O1745="SELL",I1745&lt;I1744),K1744+$R$16,IF(AND(O1745="SELL",I1745&gt;=I1744),K1744,””))))),$R$16)&gt;$R$17,$R$17,IF(O1745=O1744,IF(K1744=$R$17,$R$17,IF(AND(O1745="BUY",I1745&gt;I1744),K1744+$R$16,IF(AND(O1745="BUY",I1745&lt;=I1744),K1744,IF(AND(O1745="SELL",I1745&lt;I1744),K1744+$R$16,IF(AND(O1745="SELL",I1745&gt;=I1744),K1744,””))))),$R$16)))</f>
        <v/>
      </c>
      <c r="L1745" s="8" t="str">
        <f t="shared" si="164"/>
        <v/>
      </c>
      <c r="M1745" s="15"/>
      <c r="N1745" s="15" t="str">
        <f t="shared" si="162"/>
        <v/>
      </c>
      <c r="O1745" s="11" t="str">
        <f t="shared" si="167"/>
        <v/>
      </c>
      <c r="P1745" s="16"/>
    </row>
    <row r="1746" spans="1:16">
      <c r="A1746" s="3"/>
      <c r="B1746" s="6"/>
      <c r="G1746" s="1">
        <v>4656</v>
      </c>
      <c r="H1746" s="15" t="str">
        <f t="shared" si="165"/>
        <v/>
      </c>
      <c r="I1746" s="1" t="str">
        <f t="shared" si="166"/>
        <v/>
      </c>
      <c r="J1746" s="8" t="str">
        <f t="shared" si="163"/>
        <v/>
      </c>
      <c r="K1746" s="8" t="str">
        <f>IF(A1746="","",IF(IF(O1746=O1745,IF(K1745=$R$17,$R$17,IF(AND(O1746="BUY",I1746&gt;I1745),K1745+$R$16,IF(AND(O1746="BUY",I1746&lt;=I1745),K1745,IF(AND(O1746="SELL",I1746&lt;I1745),K1745+$R$16,IF(AND(O1746="SELL",I1746&gt;=I1745),K1745,””))))),$R$16)&gt;$R$17,$R$17,IF(O1746=O1745,IF(K1745=$R$17,$R$17,IF(AND(O1746="BUY",I1746&gt;I1745),K1745+$R$16,IF(AND(O1746="BUY",I1746&lt;=I1745),K1745,IF(AND(O1746="SELL",I1746&lt;I1745),K1745+$R$16,IF(AND(O1746="SELL",I1746&gt;=I1745),K1745,””))))),$R$16)))</f>
        <v/>
      </c>
      <c r="L1746" s="8" t="str">
        <f t="shared" si="164"/>
        <v/>
      </c>
      <c r="M1746" s="15"/>
      <c r="N1746" s="15" t="str">
        <f t="shared" si="162"/>
        <v/>
      </c>
      <c r="O1746" s="11" t="str">
        <f t="shared" si="167"/>
        <v/>
      </c>
      <c r="P1746" s="16"/>
    </row>
    <row r="1747" spans="1:16">
      <c r="A1747" s="3"/>
      <c r="B1747" s="6"/>
      <c r="G1747" s="1">
        <v>25670</v>
      </c>
      <c r="H1747" s="15" t="str">
        <f t="shared" si="165"/>
        <v/>
      </c>
      <c r="I1747" s="1" t="str">
        <f t="shared" si="166"/>
        <v/>
      </c>
      <c r="J1747" s="8" t="str">
        <f t="shared" si="163"/>
        <v/>
      </c>
      <c r="K1747" s="8" t="str">
        <f>IF(A1747="","",IF(IF(O1747=O1746,IF(K1746=$R$17,$R$17,IF(AND(O1747="BUY",I1747&gt;I1746),K1746+$R$16,IF(AND(O1747="BUY",I1747&lt;=I1746),K1746,IF(AND(O1747="SELL",I1747&lt;I1746),K1746+$R$16,IF(AND(O1747="SELL",I1747&gt;=I1746),K1746,””))))),$R$16)&gt;$R$17,$R$17,IF(O1747=O1746,IF(K1746=$R$17,$R$17,IF(AND(O1747="BUY",I1747&gt;I1746),K1746+$R$16,IF(AND(O1747="BUY",I1747&lt;=I1746),K1746,IF(AND(O1747="SELL",I1747&lt;I1746),K1746+$R$16,IF(AND(O1747="SELL",I1747&gt;=I1746),K1746,””))))),$R$16)))</f>
        <v/>
      </c>
      <c r="L1747" s="8" t="str">
        <f t="shared" si="164"/>
        <v/>
      </c>
      <c r="M1747" s="15"/>
      <c r="N1747" s="15" t="str">
        <f t="shared" si="162"/>
        <v/>
      </c>
      <c r="O1747" s="11" t="str">
        <f t="shared" si="167"/>
        <v/>
      </c>
      <c r="P1747" s="16"/>
    </row>
    <row r="1748" spans="1:16">
      <c r="A1748" s="3"/>
      <c r="B1748" s="6"/>
      <c r="G1748" s="1">
        <v>38726</v>
      </c>
      <c r="H1748" s="15" t="str">
        <f t="shared" si="165"/>
        <v/>
      </c>
      <c r="I1748" s="1" t="str">
        <f t="shared" si="166"/>
        <v/>
      </c>
      <c r="J1748" s="8" t="str">
        <f t="shared" si="163"/>
        <v/>
      </c>
      <c r="K1748" s="8" t="str">
        <f>IF(A1748="","",IF(IF(O1748=O1747,IF(K1747=$R$17,$R$17,IF(AND(O1748="BUY",I1748&gt;I1747),K1747+$R$16,IF(AND(O1748="BUY",I1748&lt;=I1747),K1747,IF(AND(O1748="SELL",I1748&lt;I1747),K1747+$R$16,IF(AND(O1748="SELL",I1748&gt;=I1747),K1747,””))))),$R$16)&gt;$R$17,$R$17,IF(O1748=O1747,IF(K1747=$R$17,$R$17,IF(AND(O1748="BUY",I1748&gt;I1747),K1747+$R$16,IF(AND(O1748="BUY",I1748&lt;=I1747),K1747,IF(AND(O1748="SELL",I1748&lt;I1747),K1747+$R$16,IF(AND(O1748="SELL",I1748&gt;=I1747),K1747,””))))),$R$16)))</f>
        <v/>
      </c>
      <c r="L1748" s="8" t="str">
        <f t="shared" si="164"/>
        <v/>
      </c>
      <c r="M1748" s="15"/>
      <c r="N1748" s="15" t="str">
        <f t="shared" si="162"/>
        <v/>
      </c>
      <c r="O1748" s="11" t="str">
        <f t="shared" si="167"/>
        <v/>
      </c>
      <c r="P1748" s="16"/>
    </row>
    <row r="1749" spans="1:16">
      <c r="A1749" s="3"/>
      <c r="B1749" s="6"/>
      <c r="G1749" s="1">
        <v>5920</v>
      </c>
      <c r="H1749" s="15" t="str">
        <f t="shared" si="165"/>
        <v/>
      </c>
      <c r="I1749" s="1" t="str">
        <f t="shared" si="166"/>
        <v/>
      </c>
      <c r="J1749" s="8" t="str">
        <f t="shared" si="163"/>
        <v/>
      </c>
      <c r="K1749" s="8" t="str">
        <f>IF(A1749="","",IF(IF(O1749=O1748,IF(K1748=$R$17,$R$17,IF(AND(O1749="BUY",I1749&gt;I1748),K1748+$R$16,IF(AND(O1749="BUY",I1749&lt;=I1748),K1748,IF(AND(O1749="SELL",I1749&lt;I1748),K1748+$R$16,IF(AND(O1749="SELL",I1749&gt;=I1748),K1748,””))))),$R$16)&gt;$R$17,$R$17,IF(O1749=O1748,IF(K1748=$R$17,$R$17,IF(AND(O1749="BUY",I1749&gt;I1748),K1748+$R$16,IF(AND(O1749="BUY",I1749&lt;=I1748),K1748,IF(AND(O1749="SELL",I1749&lt;I1748),K1748+$R$16,IF(AND(O1749="SELL",I1749&gt;=I1748),K1748,””))))),$R$16)))</f>
        <v/>
      </c>
      <c r="L1749" s="8" t="str">
        <f t="shared" si="164"/>
        <v/>
      </c>
      <c r="M1749" s="15"/>
      <c r="N1749" s="15" t="str">
        <f t="shared" si="162"/>
        <v/>
      </c>
      <c r="O1749" s="11" t="str">
        <f t="shared" si="167"/>
        <v/>
      </c>
      <c r="P1749" s="16"/>
    </row>
    <row r="1750" spans="1:16">
      <c r="A1750" s="3"/>
      <c r="B1750" s="6"/>
      <c r="G1750" s="1">
        <v>10629</v>
      </c>
      <c r="H1750" s="15" t="str">
        <f t="shared" si="165"/>
        <v/>
      </c>
      <c r="I1750" s="1" t="str">
        <f t="shared" si="166"/>
        <v/>
      </c>
      <c r="J1750" s="8" t="str">
        <f t="shared" si="163"/>
        <v/>
      </c>
      <c r="K1750" s="8" t="str">
        <f>IF(A1750="","",IF(IF(O1750=O1749,IF(K1749=$R$17,$R$17,IF(AND(O1750="BUY",I1750&gt;I1749),K1749+$R$16,IF(AND(O1750="BUY",I1750&lt;=I1749),K1749,IF(AND(O1750="SELL",I1750&lt;I1749),K1749+$R$16,IF(AND(O1750="SELL",I1750&gt;=I1749),K1749,””))))),$R$16)&gt;$R$17,$R$17,IF(O1750=O1749,IF(K1749=$R$17,$R$17,IF(AND(O1750="BUY",I1750&gt;I1749),K1749+$R$16,IF(AND(O1750="BUY",I1750&lt;=I1749),K1749,IF(AND(O1750="SELL",I1750&lt;I1749),K1749+$R$16,IF(AND(O1750="SELL",I1750&gt;=I1749),K1749,””))))),$R$16)))</f>
        <v/>
      </c>
      <c r="L1750" s="8" t="str">
        <f t="shared" si="164"/>
        <v/>
      </c>
      <c r="M1750" s="15"/>
      <c r="N1750" s="15" t="str">
        <f t="shared" si="162"/>
        <v/>
      </c>
      <c r="O1750" s="11" t="str">
        <f t="shared" si="167"/>
        <v/>
      </c>
      <c r="P1750" s="16"/>
    </row>
    <row r="1751" spans="1:16">
      <c r="A1751" s="3"/>
      <c r="B1751" s="6"/>
      <c r="G1751" s="1">
        <v>47866</v>
      </c>
      <c r="H1751" s="15" t="str">
        <f t="shared" si="165"/>
        <v/>
      </c>
      <c r="I1751" s="1" t="str">
        <f t="shared" si="166"/>
        <v/>
      </c>
      <c r="J1751" s="8" t="str">
        <f t="shared" si="163"/>
        <v/>
      </c>
      <c r="K1751" s="8" t="str">
        <f>IF(A1751="","",IF(IF(O1751=O1750,IF(K1750=$R$17,$R$17,IF(AND(O1751="BUY",I1751&gt;I1750),K1750+$R$16,IF(AND(O1751="BUY",I1751&lt;=I1750),K1750,IF(AND(O1751="SELL",I1751&lt;I1750),K1750+$R$16,IF(AND(O1751="SELL",I1751&gt;=I1750),K1750,””))))),$R$16)&gt;$R$17,$R$17,IF(O1751=O1750,IF(K1750=$R$17,$R$17,IF(AND(O1751="BUY",I1751&gt;I1750),K1750+$R$16,IF(AND(O1751="BUY",I1751&lt;=I1750),K1750,IF(AND(O1751="SELL",I1751&lt;I1750),K1750+$R$16,IF(AND(O1751="SELL",I1751&gt;=I1750),K1750,””))))),$R$16)))</f>
        <v/>
      </c>
      <c r="L1751" s="8" t="str">
        <f t="shared" si="164"/>
        <v/>
      </c>
      <c r="M1751" s="15"/>
      <c r="N1751" s="15" t="str">
        <f t="shared" si="162"/>
        <v/>
      </c>
      <c r="O1751" s="11" t="str">
        <f t="shared" si="167"/>
        <v/>
      </c>
      <c r="P1751" s="16"/>
    </row>
    <row r="1752" spans="1:16">
      <c r="A1752" s="3"/>
      <c r="B1752" s="6"/>
      <c r="G1752" s="1">
        <v>14624</v>
      </c>
      <c r="H1752" s="15" t="str">
        <f t="shared" si="165"/>
        <v/>
      </c>
      <c r="I1752" s="1" t="str">
        <f t="shared" si="166"/>
        <v/>
      </c>
      <c r="J1752" s="8" t="str">
        <f t="shared" si="163"/>
        <v/>
      </c>
      <c r="K1752" s="8" t="str">
        <f>IF(A1752="","",IF(IF(O1752=O1751,IF(K1751=$R$17,$R$17,IF(AND(O1752="BUY",I1752&gt;I1751),K1751+$R$16,IF(AND(O1752="BUY",I1752&lt;=I1751),K1751,IF(AND(O1752="SELL",I1752&lt;I1751),K1751+$R$16,IF(AND(O1752="SELL",I1752&gt;=I1751),K1751,””))))),$R$16)&gt;$R$17,$R$17,IF(O1752=O1751,IF(K1751=$R$17,$R$17,IF(AND(O1752="BUY",I1752&gt;I1751),K1751+$R$16,IF(AND(O1752="BUY",I1752&lt;=I1751),K1751,IF(AND(O1752="SELL",I1752&lt;I1751),K1751+$R$16,IF(AND(O1752="SELL",I1752&gt;=I1751),K1751,””))))),$R$16)))</f>
        <v/>
      </c>
      <c r="L1752" s="8" t="str">
        <f t="shared" si="164"/>
        <v/>
      </c>
      <c r="M1752" s="15"/>
      <c r="N1752" s="15" t="str">
        <f t="shared" si="162"/>
        <v/>
      </c>
      <c r="O1752" s="11" t="str">
        <f t="shared" si="167"/>
        <v/>
      </c>
      <c r="P1752" s="16"/>
    </row>
    <row r="1753" spans="1:16">
      <c r="A1753" s="3"/>
      <c r="B1753" s="6"/>
      <c r="G1753" s="1">
        <v>8175</v>
      </c>
      <c r="H1753" s="15" t="str">
        <f t="shared" si="165"/>
        <v/>
      </c>
      <c r="I1753" s="1" t="str">
        <f t="shared" si="166"/>
        <v/>
      </c>
      <c r="J1753" s="8" t="str">
        <f t="shared" si="163"/>
        <v/>
      </c>
      <c r="K1753" s="8" t="str">
        <f>IF(A1753="","",IF(IF(O1753=O1752,IF(K1752=$R$17,$R$17,IF(AND(O1753="BUY",I1753&gt;I1752),K1752+$R$16,IF(AND(O1753="BUY",I1753&lt;=I1752),K1752,IF(AND(O1753="SELL",I1753&lt;I1752),K1752+$R$16,IF(AND(O1753="SELL",I1753&gt;=I1752),K1752,””))))),$R$16)&gt;$R$17,$R$17,IF(O1753=O1752,IF(K1752=$R$17,$R$17,IF(AND(O1753="BUY",I1753&gt;I1752),K1752+$R$16,IF(AND(O1753="BUY",I1753&lt;=I1752),K1752,IF(AND(O1753="SELL",I1753&lt;I1752),K1752+$R$16,IF(AND(O1753="SELL",I1753&gt;=I1752),K1752,””))))),$R$16)))</f>
        <v/>
      </c>
      <c r="L1753" s="8" t="str">
        <f t="shared" si="164"/>
        <v/>
      </c>
      <c r="M1753" s="15"/>
      <c r="N1753" s="15" t="str">
        <f t="shared" si="162"/>
        <v/>
      </c>
      <c r="O1753" s="11" t="str">
        <f t="shared" si="167"/>
        <v/>
      </c>
      <c r="P1753" s="16"/>
    </row>
    <row r="1754" spans="1:16">
      <c r="A1754" s="3"/>
      <c r="B1754" s="6"/>
      <c r="G1754" s="1">
        <v>8754</v>
      </c>
      <c r="H1754" s="15" t="str">
        <f t="shared" si="165"/>
        <v/>
      </c>
      <c r="I1754" s="1" t="str">
        <f t="shared" si="166"/>
        <v/>
      </c>
      <c r="J1754" s="8" t="str">
        <f t="shared" si="163"/>
        <v/>
      </c>
      <c r="K1754" s="8" t="str">
        <f>IF(A1754="","",IF(IF(O1754=O1753,IF(K1753=$R$17,$R$17,IF(AND(O1754="BUY",I1754&gt;I1753),K1753+$R$16,IF(AND(O1754="BUY",I1754&lt;=I1753),K1753,IF(AND(O1754="SELL",I1754&lt;I1753),K1753+$R$16,IF(AND(O1754="SELL",I1754&gt;=I1753),K1753,””))))),$R$16)&gt;$R$17,$R$17,IF(O1754=O1753,IF(K1753=$R$17,$R$17,IF(AND(O1754="BUY",I1754&gt;I1753),K1753+$R$16,IF(AND(O1754="BUY",I1754&lt;=I1753),K1753,IF(AND(O1754="SELL",I1754&lt;I1753),K1753+$R$16,IF(AND(O1754="SELL",I1754&gt;=I1753),K1753,””))))),$R$16)))</f>
        <v/>
      </c>
      <c r="L1754" s="8" t="str">
        <f t="shared" si="164"/>
        <v/>
      </c>
      <c r="M1754" s="15"/>
      <c r="N1754" s="15" t="str">
        <f t="shared" si="162"/>
        <v/>
      </c>
      <c r="O1754" s="11" t="str">
        <f t="shared" si="167"/>
        <v/>
      </c>
      <c r="P1754" s="16"/>
    </row>
    <row r="1755" spans="1:16">
      <c r="A1755" s="3"/>
      <c r="B1755" s="6"/>
      <c r="G1755" s="1">
        <v>9437</v>
      </c>
      <c r="H1755" s="15" t="str">
        <f t="shared" si="165"/>
        <v/>
      </c>
      <c r="I1755" s="1" t="str">
        <f t="shared" si="166"/>
        <v/>
      </c>
      <c r="J1755" s="8" t="str">
        <f t="shared" si="163"/>
        <v/>
      </c>
      <c r="K1755" s="8" t="str">
        <f>IF(A1755="","",IF(IF(O1755=O1754,IF(K1754=$R$17,$R$17,IF(AND(O1755="BUY",I1755&gt;I1754),K1754+$R$16,IF(AND(O1755="BUY",I1755&lt;=I1754),K1754,IF(AND(O1755="SELL",I1755&lt;I1754),K1754+$R$16,IF(AND(O1755="SELL",I1755&gt;=I1754),K1754,””))))),$R$16)&gt;$R$17,$R$17,IF(O1755=O1754,IF(K1754=$R$17,$R$17,IF(AND(O1755="BUY",I1755&gt;I1754),K1754+$R$16,IF(AND(O1755="BUY",I1755&lt;=I1754),K1754,IF(AND(O1755="SELL",I1755&lt;I1754),K1754+$R$16,IF(AND(O1755="SELL",I1755&gt;=I1754),K1754,””))))),$R$16)))</f>
        <v/>
      </c>
      <c r="L1755" s="8" t="str">
        <f t="shared" si="164"/>
        <v/>
      </c>
      <c r="M1755" s="15"/>
      <c r="N1755" s="15" t="str">
        <f t="shared" si="162"/>
        <v/>
      </c>
      <c r="O1755" s="11" t="str">
        <f t="shared" si="167"/>
        <v/>
      </c>
      <c r="P1755" s="16"/>
    </row>
    <row r="1756" spans="1:16">
      <c r="A1756" s="3"/>
      <c r="B1756" s="6"/>
      <c r="G1756" s="1">
        <v>17438</v>
      </c>
      <c r="H1756" s="15" t="str">
        <f t="shared" si="165"/>
        <v/>
      </c>
      <c r="I1756" s="1" t="str">
        <f t="shared" si="166"/>
        <v/>
      </c>
      <c r="J1756" s="8" t="str">
        <f t="shared" si="163"/>
        <v/>
      </c>
      <c r="K1756" s="8" t="str">
        <f>IF(A1756="","",IF(IF(O1756=O1755,IF(K1755=$R$17,$R$17,IF(AND(O1756="BUY",I1756&gt;I1755),K1755+$R$16,IF(AND(O1756="BUY",I1756&lt;=I1755),K1755,IF(AND(O1756="SELL",I1756&lt;I1755),K1755+$R$16,IF(AND(O1756="SELL",I1756&gt;=I1755),K1755,””))))),$R$16)&gt;$R$17,$R$17,IF(O1756=O1755,IF(K1755=$R$17,$R$17,IF(AND(O1756="BUY",I1756&gt;I1755),K1755+$R$16,IF(AND(O1756="BUY",I1756&lt;=I1755),K1755,IF(AND(O1756="SELL",I1756&lt;I1755),K1755+$R$16,IF(AND(O1756="SELL",I1756&gt;=I1755),K1755,””))))),$R$16)))</f>
        <v/>
      </c>
      <c r="L1756" s="8" t="str">
        <f t="shared" si="164"/>
        <v/>
      </c>
      <c r="M1756" s="15"/>
      <c r="N1756" s="15" t="str">
        <f t="shared" si="162"/>
        <v/>
      </c>
      <c r="O1756" s="11" t="str">
        <f t="shared" si="167"/>
        <v/>
      </c>
      <c r="P1756" s="16"/>
    </row>
    <row r="1757" spans="1:16">
      <c r="A1757" s="3"/>
      <c r="B1757" s="6"/>
      <c r="G1757" s="1">
        <v>9112</v>
      </c>
      <c r="H1757" s="15" t="str">
        <f t="shared" si="165"/>
        <v/>
      </c>
      <c r="I1757" s="1" t="str">
        <f t="shared" si="166"/>
        <v/>
      </c>
      <c r="J1757" s="8" t="str">
        <f t="shared" si="163"/>
        <v/>
      </c>
      <c r="K1757" s="8" t="str">
        <f>IF(A1757="","",IF(IF(O1757=O1756,IF(K1756=$R$17,$R$17,IF(AND(O1757="BUY",I1757&gt;I1756),K1756+$R$16,IF(AND(O1757="BUY",I1757&lt;=I1756),K1756,IF(AND(O1757="SELL",I1757&lt;I1756),K1756+$R$16,IF(AND(O1757="SELL",I1757&gt;=I1756),K1756,””))))),$R$16)&gt;$R$17,$R$17,IF(O1757=O1756,IF(K1756=$R$17,$R$17,IF(AND(O1757="BUY",I1757&gt;I1756),K1756+$R$16,IF(AND(O1757="BUY",I1757&lt;=I1756),K1756,IF(AND(O1757="SELL",I1757&lt;I1756),K1756+$R$16,IF(AND(O1757="SELL",I1757&gt;=I1756),K1756,””))))),$R$16)))</f>
        <v/>
      </c>
      <c r="L1757" s="8" t="str">
        <f t="shared" si="164"/>
        <v/>
      </c>
      <c r="M1757" s="15"/>
      <c r="N1757" s="15" t="str">
        <f t="shared" si="162"/>
        <v/>
      </c>
      <c r="O1757" s="11" t="str">
        <f t="shared" si="167"/>
        <v/>
      </c>
      <c r="P1757" s="16"/>
    </row>
    <row r="1758" spans="1:16">
      <c r="A1758" s="3"/>
      <c r="B1758" s="6"/>
      <c r="G1758" s="1">
        <v>6616</v>
      </c>
      <c r="H1758" s="15" t="str">
        <f t="shared" si="165"/>
        <v/>
      </c>
      <c r="I1758" s="1" t="str">
        <f t="shared" si="166"/>
        <v/>
      </c>
      <c r="J1758" s="8" t="str">
        <f t="shared" si="163"/>
        <v/>
      </c>
      <c r="K1758" s="8" t="str">
        <f>IF(A1758="","",IF(IF(O1758=O1757,IF(K1757=$R$17,$R$17,IF(AND(O1758="BUY",I1758&gt;I1757),K1757+$R$16,IF(AND(O1758="BUY",I1758&lt;=I1757),K1757,IF(AND(O1758="SELL",I1758&lt;I1757),K1757+$R$16,IF(AND(O1758="SELL",I1758&gt;=I1757),K1757,””))))),$R$16)&gt;$R$17,$R$17,IF(O1758=O1757,IF(K1757=$R$17,$R$17,IF(AND(O1758="BUY",I1758&gt;I1757),K1757+$R$16,IF(AND(O1758="BUY",I1758&lt;=I1757),K1757,IF(AND(O1758="SELL",I1758&lt;I1757),K1757+$R$16,IF(AND(O1758="SELL",I1758&gt;=I1757),K1757,””))))),$R$16)))</f>
        <v/>
      </c>
      <c r="L1758" s="8" t="str">
        <f t="shared" si="164"/>
        <v/>
      </c>
      <c r="M1758" s="15"/>
      <c r="N1758" s="15" t="str">
        <f t="shared" si="162"/>
        <v/>
      </c>
      <c r="O1758" s="11" t="str">
        <f t="shared" si="167"/>
        <v/>
      </c>
      <c r="P1758" s="16"/>
    </row>
    <row r="1759" spans="1:16">
      <c r="A1759" s="3"/>
      <c r="B1759" s="6"/>
      <c r="G1759" s="1">
        <v>13221</v>
      </c>
      <c r="H1759" s="15" t="str">
        <f t="shared" si="165"/>
        <v/>
      </c>
      <c r="I1759" s="1" t="str">
        <f t="shared" si="166"/>
        <v/>
      </c>
      <c r="J1759" s="8" t="str">
        <f t="shared" si="163"/>
        <v/>
      </c>
      <c r="K1759" s="8" t="str">
        <f>IF(A1759="","",IF(IF(O1759=O1758,IF(K1758=$R$17,$R$17,IF(AND(O1759="BUY",I1759&gt;I1758),K1758+$R$16,IF(AND(O1759="BUY",I1759&lt;=I1758),K1758,IF(AND(O1759="SELL",I1759&lt;I1758),K1758+$R$16,IF(AND(O1759="SELL",I1759&gt;=I1758),K1758,””))))),$R$16)&gt;$R$17,$R$17,IF(O1759=O1758,IF(K1758=$R$17,$R$17,IF(AND(O1759="BUY",I1759&gt;I1758),K1758+$R$16,IF(AND(O1759="BUY",I1759&lt;=I1758),K1758,IF(AND(O1759="SELL",I1759&lt;I1758),K1758+$R$16,IF(AND(O1759="SELL",I1759&gt;=I1758),K1758,””))))),$R$16)))</f>
        <v/>
      </c>
      <c r="L1759" s="8" t="str">
        <f t="shared" si="164"/>
        <v/>
      </c>
      <c r="M1759" s="15"/>
      <c r="N1759" s="15" t="str">
        <f t="shared" si="162"/>
        <v/>
      </c>
      <c r="O1759" s="11" t="str">
        <f t="shared" si="167"/>
        <v/>
      </c>
      <c r="P1759" s="16"/>
    </row>
    <row r="1760" spans="1:16">
      <c r="A1760" s="3"/>
      <c r="B1760" s="6"/>
      <c r="G1760" s="1">
        <v>6205</v>
      </c>
      <c r="H1760" s="15" t="str">
        <f t="shared" si="165"/>
        <v/>
      </c>
      <c r="I1760" s="1" t="str">
        <f t="shared" si="166"/>
        <v/>
      </c>
      <c r="J1760" s="8" t="str">
        <f t="shared" si="163"/>
        <v/>
      </c>
      <c r="K1760" s="8" t="str">
        <f>IF(A1760="","",IF(IF(O1760=O1759,IF(K1759=$R$17,$R$17,IF(AND(O1760="BUY",I1760&gt;I1759),K1759+$R$16,IF(AND(O1760="BUY",I1760&lt;=I1759),K1759,IF(AND(O1760="SELL",I1760&lt;I1759),K1759+$R$16,IF(AND(O1760="SELL",I1760&gt;=I1759),K1759,””))))),$R$16)&gt;$R$17,$R$17,IF(O1760=O1759,IF(K1759=$R$17,$R$17,IF(AND(O1760="BUY",I1760&gt;I1759),K1759+$R$16,IF(AND(O1760="BUY",I1760&lt;=I1759),K1759,IF(AND(O1760="SELL",I1760&lt;I1759),K1759+$R$16,IF(AND(O1760="SELL",I1760&gt;=I1759),K1759,””))))),$R$16)))</f>
        <v/>
      </c>
      <c r="L1760" s="8" t="str">
        <f t="shared" si="164"/>
        <v/>
      </c>
      <c r="M1760" s="15"/>
      <c r="N1760" s="15" t="str">
        <f t="shared" si="162"/>
        <v/>
      </c>
      <c r="O1760" s="11" t="str">
        <f t="shared" si="167"/>
        <v/>
      </c>
      <c r="P1760" s="16"/>
    </row>
    <row r="1761" spans="1:16">
      <c r="A1761" s="3"/>
      <c r="B1761" s="6"/>
      <c r="G1761" s="1">
        <v>35296</v>
      </c>
      <c r="H1761" s="15" t="str">
        <f t="shared" si="165"/>
        <v/>
      </c>
      <c r="I1761" s="1" t="str">
        <f t="shared" si="166"/>
        <v/>
      </c>
      <c r="J1761" s="8" t="str">
        <f t="shared" si="163"/>
        <v/>
      </c>
      <c r="K1761" s="8" t="str">
        <f>IF(A1761="","",IF(IF(O1761=O1760,IF(K1760=$R$17,$R$17,IF(AND(O1761="BUY",I1761&gt;I1760),K1760+$R$16,IF(AND(O1761="BUY",I1761&lt;=I1760),K1760,IF(AND(O1761="SELL",I1761&lt;I1760),K1760+$R$16,IF(AND(O1761="SELL",I1761&gt;=I1760),K1760,””))))),$R$16)&gt;$R$17,$R$17,IF(O1761=O1760,IF(K1760=$R$17,$R$17,IF(AND(O1761="BUY",I1761&gt;I1760),K1760+$R$16,IF(AND(O1761="BUY",I1761&lt;=I1760),K1760,IF(AND(O1761="SELL",I1761&lt;I1760),K1760+$R$16,IF(AND(O1761="SELL",I1761&gt;=I1760),K1760,””))))),$R$16)))</f>
        <v/>
      </c>
      <c r="L1761" s="8" t="str">
        <f t="shared" si="164"/>
        <v/>
      </c>
      <c r="M1761" s="15"/>
      <c r="N1761" s="15" t="str">
        <f t="shared" si="162"/>
        <v/>
      </c>
      <c r="O1761" s="11" t="str">
        <f t="shared" si="167"/>
        <v/>
      </c>
      <c r="P1761" s="16"/>
    </row>
    <row r="1762" spans="1:16">
      <c r="A1762" s="3"/>
      <c r="B1762" s="6"/>
      <c r="G1762" s="1">
        <v>10826</v>
      </c>
      <c r="H1762" s="15" t="str">
        <f t="shared" si="165"/>
        <v/>
      </c>
      <c r="I1762" s="1" t="str">
        <f t="shared" si="166"/>
        <v/>
      </c>
      <c r="J1762" s="8" t="str">
        <f t="shared" si="163"/>
        <v/>
      </c>
      <c r="K1762" s="8" t="str">
        <f>IF(A1762="","",IF(IF(O1762=O1761,IF(K1761=$R$17,$R$17,IF(AND(O1762="BUY",I1762&gt;I1761),K1761+$R$16,IF(AND(O1762="BUY",I1762&lt;=I1761),K1761,IF(AND(O1762="SELL",I1762&lt;I1761),K1761+$R$16,IF(AND(O1762="SELL",I1762&gt;=I1761),K1761,””))))),$R$16)&gt;$R$17,$R$17,IF(O1762=O1761,IF(K1761=$R$17,$R$17,IF(AND(O1762="BUY",I1762&gt;I1761),K1761+$R$16,IF(AND(O1762="BUY",I1762&lt;=I1761),K1761,IF(AND(O1762="SELL",I1762&lt;I1761),K1761+$R$16,IF(AND(O1762="SELL",I1762&gt;=I1761),K1761,””))))),$R$16)))</f>
        <v/>
      </c>
      <c r="L1762" s="8" t="str">
        <f t="shared" si="164"/>
        <v/>
      </c>
      <c r="M1762" s="15"/>
      <c r="N1762" s="15" t="str">
        <f t="shared" si="162"/>
        <v/>
      </c>
      <c r="O1762" s="11" t="str">
        <f t="shared" si="167"/>
        <v/>
      </c>
      <c r="P1762" s="16"/>
    </row>
    <row r="1763" spans="1:16">
      <c r="A1763" s="3"/>
      <c r="B1763" s="6"/>
      <c r="G1763" s="1">
        <v>8971</v>
      </c>
      <c r="H1763" s="15" t="str">
        <f t="shared" si="165"/>
        <v/>
      </c>
      <c r="I1763" s="1" t="str">
        <f t="shared" si="166"/>
        <v/>
      </c>
      <c r="J1763" s="8" t="str">
        <f t="shared" si="163"/>
        <v/>
      </c>
      <c r="K1763" s="8" t="str">
        <f>IF(A1763="","",IF(IF(O1763=O1762,IF(K1762=$R$17,$R$17,IF(AND(O1763="BUY",I1763&gt;I1762),K1762+$R$16,IF(AND(O1763="BUY",I1763&lt;=I1762),K1762,IF(AND(O1763="SELL",I1763&lt;I1762),K1762+$R$16,IF(AND(O1763="SELL",I1763&gt;=I1762),K1762,””))))),$R$16)&gt;$R$17,$R$17,IF(O1763=O1762,IF(K1762=$R$17,$R$17,IF(AND(O1763="BUY",I1763&gt;I1762),K1762+$R$16,IF(AND(O1763="BUY",I1763&lt;=I1762),K1762,IF(AND(O1763="SELL",I1763&lt;I1762),K1762+$R$16,IF(AND(O1763="SELL",I1763&gt;=I1762),K1762,””))))),$R$16)))</f>
        <v/>
      </c>
      <c r="L1763" s="8" t="str">
        <f t="shared" si="164"/>
        <v/>
      </c>
      <c r="M1763" s="15"/>
      <c r="N1763" s="15" t="str">
        <f t="shared" si="162"/>
        <v/>
      </c>
      <c r="O1763" s="11" t="str">
        <f t="shared" si="167"/>
        <v/>
      </c>
      <c r="P1763" s="16"/>
    </row>
    <row r="1764" spans="1:16">
      <c r="A1764" s="3"/>
      <c r="B1764" s="6"/>
      <c r="G1764" s="1">
        <v>17317</v>
      </c>
      <c r="H1764" s="15" t="str">
        <f t="shared" si="165"/>
        <v/>
      </c>
      <c r="I1764" s="1" t="str">
        <f t="shared" si="166"/>
        <v/>
      </c>
      <c r="J1764" s="8" t="str">
        <f t="shared" si="163"/>
        <v/>
      </c>
      <c r="K1764" s="8" t="str">
        <f>IF(A1764="","",IF(IF(O1764=O1763,IF(K1763=$R$17,$R$17,IF(AND(O1764="BUY",I1764&gt;I1763),K1763+$R$16,IF(AND(O1764="BUY",I1764&lt;=I1763),K1763,IF(AND(O1764="SELL",I1764&lt;I1763),K1763+$R$16,IF(AND(O1764="SELL",I1764&gt;=I1763),K1763,””))))),$R$16)&gt;$R$17,$R$17,IF(O1764=O1763,IF(K1763=$R$17,$R$17,IF(AND(O1764="BUY",I1764&gt;I1763),K1763+$R$16,IF(AND(O1764="BUY",I1764&lt;=I1763),K1763,IF(AND(O1764="SELL",I1764&lt;I1763),K1763+$R$16,IF(AND(O1764="SELL",I1764&gt;=I1763),K1763,””))))),$R$16)))</f>
        <v/>
      </c>
      <c r="L1764" s="8" t="str">
        <f t="shared" si="164"/>
        <v/>
      </c>
      <c r="M1764" s="15"/>
      <c r="N1764" s="15" t="str">
        <f t="shared" si="162"/>
        <v/>
      </c>
      <c r="O1764" s="11" t="str">
        <f t="shared" si="167"/>
        <v/>
      </c>
      <c r="P1764" s="16"/>
    </row>
    <row r="1765" spans="1:16">
      <c r="A1765" s="3"/>
      <c r="B1765" s="6"/>
      <c r="G1765" s="1">
        <v>11075</v>
      </c>
      <c r="H1765" s="15" t="str">
        <f t="shared" si="165"/>
        <v/>
      </c>
      <c r="I1765" s="1" t="str">
        <f t="shared" si="166"/>
        <v/>
      </c>
      <c r="J1765" s="8" t="str">
        <f t="shared" si="163"/>
        <v/>
      </c>
      <c r="K1765" s="8" t="str">
        <f>IF(A1765="","",IF(IF(O1765=O1764,IF(K1764=$R$17,$R$17,IF(AND(O1765="BUY",I1765&gt;I1764),K1764+$R$16,IF(AND(O1765="BUY",I1765&lt;=I1764),K1764,IF(AND(O1765="SELL",I1765&lt;I1764),K1764+$R$16,IF(AND(O1765="SELL",I1765&gt;=I1764),K1764,””))))),$R$16)&gt;$R$17,$R$17,IF(O1765=O1764,IF(K1764=$R$17,$R$17,IF(AND(O1765="BUY",I1765&gt;I1764),K1764+$R$16,IF(AND(O1765="BUY",I1765&lt;=I1764),K1764,IF(AND(O1765="SELL",I1765&lt;I1764),K1764+$R$16,IF(AND(O1765="SELL",I1765&gt;=I1764),K1764,””))))),$R$16)))</f>
        <v/>
      </c>
      <c r="L1765" s="8" t="str">
        <f t="shared" si="164"/>
        <v/>
      </c>
      <c r="M1765" s="15"/>
      <c r="N1765" s="15" t="str">
        <f t="shared" si="162"/>
        <v/>
      </c>
      <c r="O1765" s="11" t="str">
        <f t="shared" si="167"/>
        <v/>
      </c>
      <c r="P1765" s="16"/>
    </row>
    <row r="1766" spans="1:16">
      <c r="A1766" s="3"/>
      <c r="B1766" s="6"/>
      <c r="G1766" s="1">
        <v>8768</v>
      </c>
      <c r="H1766" s="15" t="str">
        <f t="shared" si="165"/>
        <v/>
      </c>
      <c r="I1766" s="1" t="str">
        <f t="shared" si="166"/>
        <v/>
      </c>
      <c r="J1766" s="8" t="str">
        <f t="shared" si="163"/>
        <v/>
      </c>
      <c r="K1766" s="8" t="str">
        <f>IF(A1766="","",IF(IF(O1766=O1765,IF(K1765=$R$17,$R$17,IF(AND(O1766="BUY",I1766&gt;I1765),K1765+$R$16,IF(AND(O1766="BUY",I1766&lt;=I1765),K1765,IF(AND(O1766="SELL",I1766&lt;I1765),K1765+$R$16,IF(AND(O1766="SELL",I1766&gt;=I1765),K1765,””))))),$R$16)&gt;$R$17,$R$17,IF(O1766=O1765,IF(K1765=$R$17,$R$17,IF(AND(O1766="BUY",I1766&gt;I1765),K1765+$R$16,IF(AND(O1766="BUY",I1766&lt;=I1765),K1765,IF(AND(O1766="SELL",I1766&lt;I1765),K1765+$R$16,IF(AND(O1766="SELL",I1766&gt;=I1765),K1765,””))))),$R$16)))</f>
        <v/>
      </c>
      <c r="L1766" s="8" t="str">
        <f t="shared" si="164"/>
        <v/>
      </c>
      <c r="M1766" s="15"/>
      <c r="N1766" s="15" t="str">
        <f t="shared" si="162"/>
        <v/>
      </c>
      <c r="O1766" s="11" t="str">
        <f t="shared" si="167"/>
        <v/>
      </c>
      <c r="P1766" s="16"/>
    </row>
    <row r="1767" spans="1:16">
      <c r="A1767" s="3"/>
      <c r="B1767" s="6"/>
      <c r="G1767" s="1">
        <v>6277</v>
      </c>
      <c r="H1767" s="15" t="str">
        <f t="shared" si="165"/>
        <v/>
      </c>
      <c r="I1767" s="1" t="str">
        <f t="shared" si="166"/>
        <v/>
      </c>
      <c r="J1767" s="8" t="str">
        <f t="shared" si="163"/>
        <v/>
      </c>
      <c r="K1767" s="8" t="str">
        <f>IF(A1767="","",IF(IF(O1767=O1766,IF(K1766=$R$17,$R$17,IF(AND(O1767="BUY",I1767&gt;I1766),K1766+$R$16,IF(AND(O1767="BUY",I1767&lt;=I1766),K1766,IF(AND(O1767="SELL",I1767&lt;I1766),K1766+$R$16,IF(AND(O1767="SELL",I1767&gt;=I1766),K1766,””))))),$R$16)&gt;$R$17,$R$17,IF(O1767=O1766,IF(K1766=$R$17,$R$17,IF(AND(O1767="BUY",I1767&gt;I1766),K1766+$R$16,IF(AND(O1767="BUY",I1767&lt;=I1766),K1766,IF(AND(O1767="SELL",I1767&lt;I1766),K1766+$R$16,IF(AND(O1767="SELL",I1767&gt;=I1766),K1766,””))))),$R$16)))</f>
        <v/>
      </c>
      <c r="L1767" s="8" t="str">
        <f t="shared" si="164"/>
        <v/>
      </c>
      <c r="M1767" s="15"/>
      <c r="N1767" s="15" t="str">
        <f t="shared" si="162"/>
        <v/>
      </c>
      <c r="O1767" s="11" t="str">
        <f t="shared" si="167"/>
        <v/>
      </c>
      <c r="P1767" s="16"/>
    </row>
    <row r="1768" spans="1:16">
      <c r="A1768" s="3"/>
      <c r="B1768" s="6"/>
      <c r="G1768" s="1">
        <v>8312</v>
      </c>
      <c r="H1768" s="15" t="str">
        <f t="shared" si="165"/>
        <v/>
      </c>
      <c r="I1768" s="1" t="str">
        <f t="shared" si="166"/>
        <v/>
      </c>
      <c r="J1768" s="8" t="str">
        <f t="shared" si="163"/>
        <v/>
      </c>
      <c r="K1768" s="8" t="str">
        <f>IF(A1768="","",IF(IF(O1768=O1767,IF(K1767=$R$17,$R$17,IF(AND(O1768="BUY",I1768&gt;I1767),K1767+$R$16,IF(AND(O1768="BUY",I1768&lt;=I1767),K1767,IF(AND(O1768="SELL",I1768&lt;I1767),K1767+$R$16,IF(AND(O1768="SELL",I1768&gt;=I1767),K1767,””))))),$R$16)&gt;$R$17,$R$17,IF(O1768=O1767,IF(K1767=$R$17,$R$17,IF(AND(O1768="BUY",I1768&gt;I1767),K1767+$R$16,IF(AND(O1768="BUY",I1768&lt;=I1767),K1767,IF(AND(O1768="SELL",I1768&lt;I1767),K1767+$R$16,IF(AND(O1768="SELL",I1768&gt;=I1767),K1767,””))))),$R$16)))</f>
        <v/>
      </c>
      <c r="L1768" s="8" t="str">
        <f t="shared" si="164"/>
        <v/>
      </c>
      <c r="M1768" s="15"/>
      <c r="N1768" s="15" t="str">
        <f t="shared" si="162"/>
        <v/>
      </c>
      <c r="O1768" s="11" t="str">
        <f t="shared" si="167"/>
        <v/>
      </c>
      <c r="P1768" s="16"/>
    </row>
    <row r="1769" spans="1:16">
      <c r="A1769" s="3"/>
      <c r="B1769" s="6"/>
      <c r="G1769" s="1">
        <v>7128</v>
      </c>
      <c r="H1769" s="15" t="str">
        <f t="shared" si="165"/>
        <v/>
      </c>
      <c r="I1769" s="1" t="str">
        <f t="shared" si="166"/>
        <v/>
      </c>
      <c r="J1769" s="8" t="str">
        <f t="shared" si="163"/>
        <v/>
      </c>
      <c r="K1769" s="8" t="str">
        <f>IF(A1769="","",IF(IF(O1769=O1768,IF(K1768=$R$17,$R$17,IF(AND(O1769="BUY",I1769&gt;I1768),K1768+$R$16,IF(AND(O1769="BUY",I1769&lt;=I1768),K1768,IF(AND(O1769="SELL",I1769&lt;I1768),K1768+$R$16,IF(AND(O1769="SELL",I1769&gt;=I1768),K1768,””))))),$R$16)&gt;$R$17,$R$17,IF(O1769=O1768,IF(K1768=$R$17,$R$17,IF(AND(O1769="BUY",I1769&gt;I1768),K1768+$R$16,IF(AND(O1769="BUY",I1769&lt;=I1768),K1768,IF(AND(O1769="SELL",I1769&lt;I1768),K1768+$R$16,IF(AND(O1769="SELL",I1769&gt;=I1768),K1768,””))))),$R$16)))</f>
        <v/>
      </c>
      <c r="L1769" s="8" t="str">
        <f t="shared" si="164"/>
        <v/>
      </c>
      <c r="M1769" s="15"/>
      <c r="N1769" s="15" t="str">
        <f t="shared" si="162"/>
        <v/>
      </c>
      <c r="O1769" s="11" t="str">
        <f t="shared" si="167"/>
        <v/>
      </c>
      <c r="P1769" s="16"/>
    </row>
    <row r="1770" spans="1:16">
      <c r="A1770" s="3"/>
      <c r="B1770" s="6"/>
      <c r="G1770" s="1">
        <v>9854</v>
      </c>
      <c r="H1770" s="15" t="str">
        <f t="shared" si="165"/>
        <v/>
      </c>
      <c r="I1770" s="1" t="str">
        <f t="shared" si="166"/>
        <v/>
      </c>
      <c r="J1770" s="8" t="str">
        <f t="shared" si="163"/>
        <v/>
      </c>
      <c r="K1770" s="8" t="str">
        <f>IF(A1770="","",IF(IF(O1770=O1769,IF(K1769=$R$17,$R$17,IF(AND(O1770="BUY",I1770&gt;I1769),K1769+$R$16,IF(AND(O1770="BUY",I1770&lt;=I1769),K1769,IF(AND(O1770="SELL",I1770&lt;I1769),K1769+$R$16,IF(AND(O1770="SELL",I1770&gt;=I1769),K1769,””))))),$R$16)&gt;$R$17,$R$17,IF(O1770=O1769,IF(K1769=$R$17,$R$17,IF(AND(O1770="BUY",I1770&gt;I1769),K1769+$R$16,IF(AND(O1770="BUY",I1770&lt;=I1769),K1769,IF(AND(O1770="SELL",I1770&lt;I1769),K1769+$R$16,IF(AND(O1770="SELL",I1770&gt;=I1769),K1769,””))))),$R$16)))</f>
        <v/>
      </c>
      <c r="L1770" s="8" t="str">
        <f t="shared" si="164"/>
        <v/>
      </c>
      <c r="M1770" s="15"/>
      <c r="N1770" s="15" t="str">
        <f t="shared" si="162"/>
        <v/>
      </c>
      <c r="O1770" s="11" t="str">
        <f t="shared" si="167"/>
        <v/>
      </c>
      <c r="P1770" s="16"/>
    </row>
    <row r="1771" spans="1:16">
      <c r="A1771" s="3"/>
      <c r="B1771" s="6"/>
      <c r="G1771" s="1">
        <v>21098</v>
      </c>
      <c r="H1771" s="15" t="str">
        <f t="shared" si="165"/>
        <v/>
      </c>
      <c r="I1771" s="1" t="str">
        <f t="shared" si="166"/>
        <v/>
      </c>
      <c r="J1771" s="8" t="str">
        <f t="shared" si="163"/>
        <v/>
      </c>
      <c r="K1771" s="8" t="str">
        <f>IF(A1771="","",IF(IF(O1771=O1770,IF(K1770=$R$17,$R$17,IF(AND(O1771="BUY",I1771&gt;I1770),K1770+$R$16,IF(AND(O1771="BUY",I1771&lt;=I1770),K1770,IF(AND(O1771="SELL",I1771&lt;I1770),K1770+$R$16,IF(AND(O1771="SELL",I1771&gt;=I1770),K1770,””))))),$R$16)&gt;$R$17,$R$17,IF(O1771=O1770,IF(K1770=$R$17,$R$17,IF(AND(O1771="BUY",I1771&gt;I1770),K1770+$R$16,IF(AND(O1771="BUY",I1771&lt;=I1770),K1770,IF(AND(O1771="SELL",I1771&lt;I1770),K1770+$R$16,IF(AND(O1771="SELL",I1771&gt;=I1770),K1770,””))))),$R$16)))</f>
        <v/>
      </c>
      <c r="L1771" s="8" t="str">
        <f t="shared" si="164"/>
        <v/>
      </c>
      <c r="M1771" s="15"/>
      <c r="N1771" s="15" t="str">
        <f t="shared" si="162"/>
        <v/>
      </c>
      <c r="O1771" s="11" t="str">
        <f t="shared" si="167"/>
        <v/>
      </c>
      <c r="P1771" s="16"/>
    </row>
    <row r="1772" spans="1:16">
      <c r="A1772" s="3"/>
      <c r="B1772" s="6"/>
      <c r="G1772" s="1">
        <v>9108</v>
      </c>
      <c r="H1772" s="15" t="str">
        <f t="shared" si="165"/>
        <v/>
      </c>
      <c r="I1772" s="1" t="str">
        <f t="shared" si="166"/>
        <v/>
      </c>
      <c r="J1772" s="8" t="str">
        <f t="shared" si="163"/>
        <v/>
      </c>
      <c r="K1772" s="8" t="str">
        <f>IF(A1772="","",IF(IF(O1772=O1771,IF(K1771=$R$17,$R$17,IF(AND(O1772="BUY",I1772&gt;I1771),K1771+$R$16,IF(AND(O1772="BUY",I1772&lt;=I1771),K1771,IF(AND(O1772="SELL",I1772&lt;I1771),K1771+$R$16,IF(AND(O1772="SELL",I1772&gt;=I1771),K1771,””))))),$R$16)&gt;$R$17,$R$17,IF(O1772=O1771,IF(K1771=$R$17,$R$17,IF(AND(O1772="BUY",I1772&gt;I1771),K1771+$R$16,IF(AND(O1772="BUY",I1772&lt;=I1771),K1771,IF(AND(O1772="SELL",I1772&lt;I1771),K1771+$R$16,IF(AND(O1772="SELL",I1772&gt;=I1771),K1771,””))))),$R$16)))</f>
        <v/>
      </c>
      <c r="L1772" s="8" t="str">
        <f t="shared" si="164"/>
        <v/>
      </c>
      <c r="M1772" s="15"/>
      <c r="N1772" s="15" t="str">
        <f t="shared" si="162"/>
        <v/>
      </c>
      <c r="O1772" s="11" t="str">
        <f t="shared" si="167"/>
        <v/>
      </c>
      <c r="P1772" s="16"/>
    </row>
    <row r="1773" spans="1:16">
      <c r="A1773" s="3"/>
      <c r="B1773" s="6"/>
      <c r="G1773" s="1">
        <v>5316</v>
      </c>
      <c r="H1773" s="15" t="str">
        <f t="shared" si="165"/>
        <v/>
      </c>
      <c r="I1773" s="1" t="str">
        <f t="shared" si="166"/>
        <v/>
      </c>
      <c r="J1773" s="8" t="str">
        <f t="shared" si="163"/>
        <v/>
      </c>
      <c r="K1773" s="8" t="str">
        <f>IF(A1773="","",IF(IF(O1773=O1772,IF(K1772=$R$17,$R$17,IF(AND(O1773="BUY",I1773&gt;I1772),K1772+$R$16,IF(AND(O1773="BUY",I1773&lt;=I1772),K1772,IF(AND(O1773="SELL",I1773&lt;I1772),K1772+$R$16,IF(AND(O1773="SELL",I1773&gt;=I1772),K1772,””))))),$R$16)&gt;$R$17,$R$17,IF(O1773=O1772,IF(K1772=$R$17,$R$17,IF(AND(O1773="BUY",I1773&gt;I1772),K1772+$R$16,IF(AND(O1773="BUY",I1773&lt;=I1772),K1772,IF(AND(O1773="SELL",I1773&lt;I1772),K1772+$R$16,IF(AND(O1773="SELL",I1773&gt;=I1772),K1772,””))))),$R$16)))</f>
        <v/>
      </c>
      <c r="L1773" s="8" t="str">
        <f t="shared" si="164"/>
        <v/>
      </c>
      <c r="M1773" s="15"/>
      <c r="N1773" s="15" t="str">
        <f t="shared" si="162"/>
        <v/>
      </c>
      <c r="O1773" s="11" t="str">
        <f t="shared" si="167"/>
        <v/>
      </c>
      <c r="P1773" s="16"/>
    </row>
    <row r="1774" spans="1:16">
      <c r="A1774" s="3"/>
      <c r="B1774" s="6"/>
      <c r="G1774" s="1">
        <v>5381</v>
      </c>
      <c r="H1774" s="15" t="str">
        <f t="shared" si="165"/>
        <v/>
      </c>
      <c r="I1774" s="1" t="str">
        <f t="shared" si="166"/>
        <v/>
      </c>
      <c r="J1774" s="8" t="str">
        <f t="shared" si="163"/>
        <v/>
      </c>
      <c r="K1774" s="8" t="str">
        <f>IF(A1774="","",IF(IF(O1774=O1773,IF(K1773=$R$17,$R$17,IF(AND(O1774="BUY",I1774&gt;I1773),K1773+$R$16,IF(AND(O1774="BUY",I1774&lt;=I1773),K1773,IF(AND(O1774="SELL",I1774&lt;I1773),K1773+$R$16,IF(AND(O1774="SELL",I1774&gt;=I1773),K1773,””))))),$R$16)&gt;$R$17,$R$17,IF(O1774=O1773,IF(K1773=$R$17,$R$17,IF(AND(O1774="BUY",I1774&gt;I1773),K1773+$R$16,IF(AND(O1774="BUY",I1774&lt;=I1773),K1773,IF(AND(O1774="SELL",I1774&lt;I1773),K1773+$R$16,IF(AND(O1774="SELL",I1774&gt;=I1773),K1773,””))))),$R$16)))</f>
        <v/>
      </c>
      <c r="L1774" s="8" t="str">
        <f t="shared" si="164"/>
        <v/>
      </c>
      <c r="M1774" s="15"/>
      <c r="N1774" s="15" t="str">
        <f t="shared" si="162"/>
        <v/>
      </c>
      <c r="O1774" s="11" t="str">
        <f t="shared" si="167"/>
        <v/>
      </c>
      <c r="P1774" s="16"/>
    </row>
    <row r="1775" spans="1:16">
      <c r="A1775" s="3"/>
      <c r="B1775" s="6"/>
      <c r="G1775" s="1">
        <v>6558</v>
      </c>
      <c r="H1775" s="15" t="str">
        <f t="shared" si="165"/>
        <v/>
      </c>
      <c r="I1775" s="1" t="str">
        <f t="shared" si="166"/>
        <v/>
      </c>
      <c r="J1775" s="8" t="str">
        <f t="shared" si="163"/>
        <v/>
      </c>
      <c r="K1775" s="8" t="str">
        <f>IF(A1775="","",IF(IF(O1775=O1774,IF(K1774=$R$17,$R$17,IF(AND(O1775="BUY",I1775&gt;I1774),K1774+$R$16,IF(AND(O1775="BUY",I1775&lt;=I1774),K1774,IF(AND(O1775="SELL",I1775&lt;I1774),K1774+$R$16,IF(AND(O1775="SELL",I1775&gt;=I1774),K1774,””))))),$R$16)&gt;$R$17,$R$17,IF(O1775=O1774,IF(K1774=$R$17,$R$17,IF(AND(O1775="BUY",I1775&gt;I1774),K1774+$R$16,IF(AND(O1775="BUY",I1775&lt;=I1774),K1774,IF(AND(O1775="SELL",I1775&lt;I1774),K1774+$R$16,IF(AND(O1775="SELL",I1775&gt;=I1774),K1774,””))))),$R$16)))</f>
        <v/>
      </c>
      <c r="L1775" s="8" t="str">
        <f t="shared" si="164"/>
        <v/>
      </c>
      <c r="M1775" s="15"/>
      <c r="N1775" s="15" t="str">
        <f t="shared" si="162"/>
        <v/>
      </c>
      <c r="O1775" s="11" t="str">
        <f t="shared" si="167"/>
        <v/>
      </c>
      <c r="P1775" s="16"/>
    </row>
    <row r="1776" spans="1:16">
      <c r="A1776" s="3"/>
      <c r="B1776" s="6"/>
      <c r="G1776" s="1">
        <v>3839</v>
      </c>
      <c r="H1776" s="15" t="str">
        <f t="shared" si="165"/>
        <v/>
      </c>
      <c r="I1776" s="1" t="str">
        <f t="shared" si="166"/>
        <v/>
      </c>
      <c r="J1776" s="8" t="str">
        <f t="shared" si="163"/>
        <v/>
      </c>
      <c r="K1776" s="8" t="str">
        <f>IF(A1776="","",IF(IF(O1776=O1775,IF(K1775=$R$17,$R$17,IF(AND(O1776="BUY",I1776&gt;I1775),K1775+$R$16,IF(AND(O1776="BUY",I1776&lt;=I1775),K1775,IF(AND(O1776="SELL",I1776&lt;I1775),K1775+$R$16,IF(AND(O1776="SELL",I1776&gt;=I1775),K1775,””))))),$R$16)&gt;$R$17,$R$17,IF(O1776=O1775,IF(K1775=$R$17,$R$17,IF(AND(O1776="BUY",I1776&gt;I1775),K1775+$R$16,IF(AND(O1776="BUY",I1776&lt;=I1775),K1775,IF(AND(O1776="SELL",I1776&lt;I1775),K1775+$R$16,IF(AND(O1776="SELL",I1776&gt;=I1775),K1775,””))))),$R$16)))</f>
        <v/>
      </c>
      <c r="L1776" s="8" t="str">
        <f t="shared" si="164"/>
        <v/>
      </c>
      <c r="M1776" s="15"/>
      <c r="N1776" s="15" t="str">
        <f t="shared" si="162"/>
        <v/>
      </c>
      <c r="O1776" s="11" t="str">
        <f t="shared" si="167"/>
        <v/>
      </c>
      <c r="P1776" s="16"/>
    </row>
    <row r="1777" spans="1:16">
      <c r="A1777" s="3"/>
      <c r="B1777" s="6"/>
      <c r="G1777" s="1">
        <v>6691</v>
      </c>
      <c r="H1777" s="15" t="str">
        <f t="shared" si="165"/>
        <v/>
      </c>
      <c r="I1777" s="1" t="str">
        <f t="shared" si="166"/>
        <v/>
      </c>
      <c r="J1777" s="8" t="str">
        <f t="shared" si="163"/>
        <v/>
      </c>
      <c r="K1777" s="8" t="str">
        <f>IF(A1777="","",IF(IF(O1777=O1776,IF(K1776=$R$17,$R$17,IF(AND(O1777="BUY",I1777&gt;I1776),K1776+$R$16,IF(AND(O1777="BUY",I1777&lt;=I1776),K1776,IF(AND(O1777="SELL",I1777&lt;I1776),K1776+$R$16,IF(AND(O1777="SELL",I1777&gt;=I1776),K1776,””))))),$R$16)&gt;$R$17,$R$17,IF(O1777=O1776,IF(K1776=$R$17,$R$17,IF(AND(O1777="BUY",I1777&gt;I1776),K1776+$R$16,IF(AND(O1777="BUY",I1777&lt;=I1776),K1776,IF(AND(O1777="SELL",I1777&lt;I1776),K1776+$R$16,IF(AND(O1777="SELL",I1777&gt;=I1776),K1776,””))))),$R$16)))</f>
        <v/>
      </c>
      <c r="L1777" s="8" t="str">
        <f t="shared" si="164"/>
        <v/>
      </c>
      <c r="M1777" s="15"/>
      <c r="N1777" s="15" t="str">
        <f t="shared" si="162"/>
        <v/>
      </c>
      <c r="O1777" s="11" t="str">
        <f t="shared" si="167"/>
        <v/>
      </c>
      <c r="P1777" s="16"/>
    </row>
    <row r="1778" spans="1:16">
      <c r="A1778" s="3"/>
      <c r="B1778" s="6"/>
      <c r="G1778" s="1">
        <v>6354</v>
      </c>
      <c r="H1778" s="15" t="str">
        <f t="shared" si="165"/>
        <v/>
      </c>
      <c r="I1778" s="1" t="str">
        <f t="shared" si="166"/>
        <v/>
      </c>
      <c r="J1778" s="8" t="str">
        <f t="shared" si="163"/>
        <v/>
      </c>
      <c r="K1778" s="8" t="str">
        <f>IF(A1778="","",IF(IF(O1778=O1777,IF(K1777=$R$17,$R$17,IF(AND(O1778="BUY",I1778&gt;I1777),K1777+$R$16,IF(AND(O1778="BUY",I1778&lt;=I1777),K1777,IF(AND(O1778="SELL",I1778&lt;I1777),K1777+$R$16,IF(AND(O1778="SELL",I1778&gt;=I1777),K1777,””))))),$R$16)&gt;$R$17,$R$17,IF(O1778=O1777,IF(K1777=$R$17,$R$17,IF(AND(O1778="BUY",I1778&gt;I1777),K1777+$R$16,IF(AND(O1778="BUY",I1778&lt;=I1777),K1777,IF(AND(O1778="SELL",I1778&lt;I1777),K1777+$R$16,IF(AND(O1778="SELL",I1778&gt;=I1777),K1777,””))))),$R$16)))</f>
        <v/>
      </c>
      <c r="L1778" s="8" t="str">
        <f t="shared" si="164"/>
        <v/>
      </c>
      <c r="M1778" s="15"/>
      <c r="N1778" s="15" t="str">
        <f t="shared" si="162"/>
        <v/>
      </c>
      <c r="O1778" s="11" t="str">
        <f t="shared" si="167"/>
        <v/>
      </c>
      <c r="P1778" s="16"/>
    </row>
    <row r="1779" spans="1:16">
      <c r="A1779" s="3"/>
      <c r="B1779" s="6"/>
      <c r="G1779" s="1">
        <v>9508</v>
      </c>
      <c r="H1779" s="15" t="str">
        <f t="shared" si="165"/>
        <v/>
      </c>
      <c r="I1779" s="1" t="str">
        <f t="shared" si="166"/>
        <v/>
      </c>
      <c r="J1779" s="8" t="str">
        <f t="shared" si="163"/>
        <v/>
      </c>
      <c r="K1779" s="8" t="str">
        <f>IF(A1779="","",IF(IF(O1779=O1778,IF(K1778=$R$17,$R$17,IF(AND(O1779="BUY",I1779&gt;I1778),K1778+$R$16,IF(AND(O1779="BUY",I1779&lt;=I1778),K1778,IF(AND(O1779="SELL",I1779&lt;I1778),K1778+$R$16,IF(AND(O1779="SELL",I1779&gt;=I1778),K1778,””))))),$R$16)&gt;$R$17,$R$17,IF(O1779=O1778,IF(K1778=$R$17,$R$17,IF(AND(O1779="BUY",I1779&gt;I1778),K1778+$R$16,IF(AND(O1779="BUY",I1779&lt;=I1778),K1778,IF(AND(O1779="SELL",I1779&lt;I1778),K1778+$R$16,IF(AND(O1779="SELL",I1779&gt;=I1778),K1778,””))))),$R$16)))</f>
        <v/>
      </c>
      <c r="L1779" s="8" t="str">
        <f t="shared" si="164"/>
        <v/>
      </c>
      <c r="M1779" s="15"/>
      <c r="N1779" s="15" t="str">
        <f t="shared" si="162"/>
        <v/>
      </c>
      <c r="O1779" s="11" t="str">
        <f t="shared" si="167"/>
        <v/>
      </c>
      <c r="P1779" s="16"/>
    </row>
    <row r="1780" spans="1:16">
      <c r="A1780" s="3"/>
      <c r="B1780" s="6"/>
      <c r="G1780" s="1">
        <v>23996</v>
      </c>
      <c r="H1780" s="15" t="str">
        <f t="shared" si="165"/>
        <v/>
      </c>
      <c r="I1780" s="1" t="str">
        <f t="shared" si="166"/>
        <v/>
      </c>
      <c r="J1780" s="8" t="str">
        <f t="shared" si="163"/>
        <v/>
      </c>
      <c r="K1780" s="8" t="str">
        <f>IF(A1780="","",IF(IF(O1780=O1779,IF(K1779=$R$17,$R$17,IF(AND(O1780="BUY",I1780&gt;I1779),K1779+$R$16,IF(AND(O1780="BUY",I1780&lt;=I1779),K1779,IF(AND(O1780="SELL",I1780&lt;I1779),K1779+$R$16,IF(AND(O1780="SELL",I1780&gt;=I1779),K1779,””))))),$R$16)&gt;$R$17,$R$17,IF(O1780=O1779,IF(K1779=$R$17,$R$17,IF(AND(O1780="BUY",I1780&gt;I1779),K1779+$R$16,IF(AND(O1780="BUY",I1780&lt;=I1779),K1779,IF(AND(O1780="SELL",I1780&lt;I1779),K1779+$R$16,IF(AND(O1780="SELL",I1780&gt;=I1779),K1779,””))))),$R$16)))</f>
        <v/>
      </c>
      <c r="L1780" s="8" t="str">
        <f t="shared" si="164"/>
        <v/>
      </c>
      <c r="M1780" s="15"/>
      <c r="N1780" s="15" t="str">
        <f t="shared" si="162"/>
        <v/>
      </c>
      <c r="O1780" s="11" t="str">
        <f t="shared" si="167"/>
        <v/>
      </c>
      <c r="P1780" s="16"/>
    </row>
    <row r="1781" spans="1:16">
      <c r="A1781" s="3"/>
      <c r="B1781" s="6"/>
      <c r="G1781" s="1">
        <v>4289</v>
      </c>
      <c r="H1781" s="15" t="str">
        <f t="shared" si="165"/>
        <v/>
      </c>
      <c r="I1781" s="1" t="str">
        <f t="shared" si="166"/>
        <v/>
      </c>
      <c r="J1781" s="8" t="str">
        <f t="shared" si="163"/>
        <v/>
      </c>
      <c r="K1781" s="8" t="str">
        <f>IF(A1781="","",IF(IF(O1781=O1780,IF(K1780=$R$17,$R$17,IF(AND(O1781="BUY",I1781&gt;I1780),K1780+$R$16,IF(AND(O1781="BUY",I1781&lt;=I1780),K1780,IF(AND(O1781="SELL",I1781&lt;I1780),K1780+$R$16,IF(AND(O1781="SELL",I1781&gt;=I1780),K1780,””))))),$R$16)&gt;$R$17,$R$17,IF(O1781=O1780,IF(K1780=$R$17,$R$17,IF(AND(O1781="BUY",I1781&gt;I1780),K1780+$R$16,IF(AND(O1781="BUY",I1781&lt;=I1780),K1780,IF(AND(O1781="SELL",I1781&lt;I1780),K1780+$R$16,IF(AND(O1781="SELL",I1781&gt;=I1780),K1780,””))))),$R$16)))</f>
        <v/>
      </c>
      <c r="L1781" s="8" t="str">
        <f t="shared" si="164"/>
        <v/>
      </c>
      <c r="M1781" s="15"/>
      <c r="N1781" s="15" t="str">
        <f t="shared" si="162"/>
        <v/>
      </c>
      <c r="O1781" s="11" t="str">
        <f t="shared" si="167"/>
        <v/>
      </c>
      <c r="P1781" s="16"/>
    </row>
    <row r="1782" spans="1:16">
      <c r="A1782" s="3"/>
      <c r="B1782" s="6"/>
      <c r="G1782" s="1">
        <v>6213</v>
      </c>
      <c r="H1782" s="15" t="str">
        <f t="shared" si="165"/>
        <v/>
      </c>
      <c r="I1782" s="1" t="str">
        <f t="shared" si="166"/>
        <v/>
      </c>
      <c r="J1782" s="8" t="str">
        <f t="shared" si="163"/>
        <v/>
      </c>
      <c r="K1782" s="8" t="str">
        <f>IF(A1782="","",IF(IF(O1782=O1781,IF(K1781=$R$17,$R$17,IF(AND(O1782="BUY",I1782&gt;I1781),K1781+$R$16,IF(AND(O1782="BUY",I1782&lt;=I1781),K1781,IF(AND(O1782="SELL",I1782&lt;I1781),K1781+$R$16,IF(AND(O1782="SELL",I1782&gt;=I1781),K1781,””))))),$R$16)&gt;$R$17,$R$17,IF(O1782=O1781,IF(K1781=$R$17,$R$17,IF(AND(O1782="BUY",I1782&gt;I1781),K1781+$R$16,IF(AND(O1782="BUY",I1782&lt;=I1781),K1781,IF(AND(O1782="SELL",I1782&lt;I1781),K1781+$R$16,IF(AND(O1782="SELL",I1782&gt;=I1781),K1781,””))))),$R$16)))</f>
        <v/>
      </c>
      <c r="L1782" s="8" t="str">
        <f t="shared" si="164"/>
        <v/>
      </c>
      <c r="M1782" s="15"/>
      <c r="N1782" s="15" t="str">
        <f t="shared" si="162"/>
        <v/>
      </c>
      <c r="O1782" s="11" t="str">
        <f t="shared" si="167"/>
        <v/>
      </c>
      <c r="P1782" s="16"/>
    </row>
    <row r="1783" spans="1:16">
      <c r="A1783" s="3"/>
      <c r="B1783" s="6"/>
      <c r="G1783" s="1">
        <v>9372</v>
      </c>
      <c r="H1783" s="15" t="str">
        <f t="shared" si="165"/>
        <v/>
      </c>
      <c r="I1783" s="1" t="str">
        <f t="shared" si="166"/>
        <v/>
      </c>
      <c r="J1783" s="8" t="str">
        <f t="shared" si="163"/>
        <v/>
      </c>
      <c r="K1783" s="8" t="str">
        <f>IF(A1783="","",IF(IF(O1783=O1782,IF(K1782=$R$17,$R$17,IF(AND(O1783="BUY",I1783&gt;I1782),K1782+$R$16,IF(AND(O1783="BUY",I1783&lt;=I1782),K1782,IF(AND(O1783="SELL",I1783&lt;I1782),K1782+$R$16,IF(AND(O1783="SELL",I1783&gt;=I1782),K1782,””))))),$R$16)&gt;$R$17,$R$17,IF(O1783=O1782,IF(K1782=$R$17,$R$17,IF(AND(O1783="BUY",I1783&gt;I1782),K1782+$R$16,IF(AND(O1783="BUY",I1783&lt;=I1782),K1782,IF(AND(O1783="SELL",I1783&lt;I1782),K1782+$R$16,IF(AND(O1783="SELL",I1783&gt;=I1782),K1782,””))))),$R$16)))</f>
        <v/>
      </c>
      <c r="L1783" s="8" t="str">
        <f t="shared" si="164"/>
        <v/>
      </c>
      <c r="M1783" s="15"/>
      <c r="N1783" s="15" t="str">
        <f t="shared" si="162"/>
        <v/>
      </c>
      <c r="O1783" s="11" t="str">
        <f t="shared" si="167"/>
        <v/>
      </c>
      <c r="P1783" s="16"/>
    </row>
    <row r="1784" spans="1:16">
      <c r="A1784" s="3"/>
      <c r="B1784" s="6"/>
      <c r="G1784" s="1">
        <v>5010</v>
      </c>
      <c r="H1784" s="15" t="str">
        <f t="shared" si="165"/>
        <v/>
      </c>
      <c r="I1784" s="1" t="str">
        <f t="shared" si="166"/>
        <v/>
      </c>
      <c r="J1784" s="8" t="str">
        <f t="shared" si="163"/>
        <v/>
      </c>
      <c r="K1784" s="8" t="str">
        <f>IF(A1784="","",IF(IF(O1784=O1783,IF(K1783=$R$17,$R$17,IF(AND(O1784="BUY",I1784&gt;I1783),K1783+$R$16,IF(AND(O1784="BUY",I1784&lt;=I1783),K1783,IF(AND(O1784="SELL",I1784&lt;I1783),K1783+$R$16,IF(AND(O1784="SELL",I1784&gt;=I1783),K1783,””))))),$R$16)&gt;$R$17,$R$17,IF(O1784=O1783,IF(K1783=$R$17,$R$17,IF(AND(O1784="BUY",I1784&gt;I1783),K1783+$R$16,IF(AND(O1784="BUY",I1784&lt;=I1783),K1783,IF(AND(O1784="SELL",I1784&lt;I1783),K1783+$R$16,IF(AND(O1784="SELL",I1784&gt;=I1783),K1783,””))))),$R$16)))</f>
        <v/>
      </c>
      <c r="L1784" s="8" t="str">
        <f t="shared" si="164"/>
        <v/>
      </c>
      <c r="M1784" s="15"/>
      <c r="N1784" s="15" t="str">
        <f t="shared" si="162"/>
        <v/>
      </c>
      <c r="O1784" s="11" t="str">
        <f t="shared" si="167"/>
        <v/>
      </c>
      <c r="P1784" s="16"/>
    </row>
    <row r="1785" spans="1:16">
      <c r="A1785" s="3"/>
      <c r="B1785" s="6"/>
      <c r="G1785" s="1">
        <v>4732</v>
      </c>
      <c r="H1785" s="15" t="str">
        <f t="shared" si="165"/>
        <v/>
      </c>
      <c r="I1785" s="1" t="str">
        <f t="shared" si="166"/>
        <v/>
      </c>
      <c r="J1785" s="8" t="str">
        <f t="shared" si="163"/>
        <v/>
      </c>
      <c r="K1785" s="8" t="str">
        <f>IF(A1785="","",IF(IF(O1785=O1784,IF(K1784=$R$17,$R$17,IF(AND(O1785="BUY",I1785&gt;I1784),K1784+$R$16,IF(AND(O1785="BUY",I1785&lt;=I1784),K1784,IF(AND(O1785="SELL",I1785&lt;I1784),K1784+$R$16,IF(AND(O1785="SELL",I1785&gt;=I1784),K1784,””))))),$R$16)&gt;$R$17,$R$17,IF(O1785=O1784,IF(K1784=$R$17,$R$17,IF(AND(O1785="BUY",I1785&gt;I1784),K1784+$R$16,IF(AND(O1785="BUY",I1785&lt;=I1784),K1784,IF(AND(O1785="SELL",I1785&lt;I1784),K1784+$R$16,IF(AND(O1785="SELL",I1785&gt;=I1784),K1784,””))))),$R$16)))</f>
        <v/>
      </c>
      <c r="L1785" s="8" t="str">
        <f t="shared" si="164"/>
        <v/>
      </c>
      <c r="M1785" s="15"/>
      <c r="N1785" s="15" t="str">
        <f t="shared" si="162"/>
        <v/>
      </c>
      <c r="O1785" s="11" t="str">
        <f t="shared" si="167"/>
        <v/>
      </c>
      <c r="P1785" s="16"/>
    </row>
    <row r="1786" spans="1:16">
      <c r="A1786" s="3"/>
      <c r="B1786" s="6"/>
      <c r="G1786" s="1">
        <v>3985</v>
      </c>
      <c r="H1786" s="15" t="str">
        <f t="shared" si="165"/>
        <v/>
      </c>
      <c r="I1786" s="1" t="str">
        <f t="shared" si="166"/>
        <v/>
      </c>
      <c r="J1786" s="8" t="str">
        <f t="shared" si="163"/>
        <v/>
      </c>
      <c r="K1786" s="8" t="str">
        <f>IF(A1786="","",IF(IF(O1786=O1785,IF(K1785=$R$17,$R$17,IF(AND(O1786="BUY",I1786&gt;I1785),K1785+$R$16,IF(AND(O1786="BUY",I1786&lt;=I1785),K1785,IF(AND(O1786="SELL",I1786&lt;I1785),K1785+$R$16,IF(AND(O1786="SELL",I1786&gt;=I1785),K1785,””))))),$R$16)&gt;$R$17,$R$17,IF(O1786=O1785,IF(K1785=$R$17,$R$17,IF(AND(O1786="BUY",I1786&gt;I1785),K1785+$R$16,IF(AND(O1786="BUY",I1786&lt;=I1785),K1785,IF(AND(O1786="SELL",I1786&lt;I1785),K1785+$R$16,IF(AND(O1786="SELL",I1786&gt;=I1785),K1785,””))))),$R$16)))</f>
        <v/>
      </c>
      <c r="L1786" s="8" t="str">
        <f t="shared" si="164"/>
        <v/>
      </c>
      <c r="M1786" s="15"/>
      <c r="N1786" s="15" t="str">
        <f t="shared" si="162"/>
        <v/>
      </c>
      <c r="O1786" s="11" t="str">
        <f t="shared" si="167"/>
        <v/>
      </c>
      <c r="P1786" s="16"/>
    </row>
    <row r="1787" spans="1:16">
      <c r="A1787" s="3"/>
      <c r="B1787" s="6"/>
      <c r="G1787" s="1">
        <v>8304</v>
      </c>
      <c r="H1787" s="15" t="str">
        <f t="shared" si="165"/>
        <v/>
      </c>
      <c r="I1787" s="1" t="str">
        <f t="shared" si="166"/>
        <v/>
      </c>
      <c r="J1787" s="8" t="str">
        <f t="shared" si="163"/>
        <v/>
      </c>
      <c r="K1787" s="8" t="str">
        <f>IF(A1787="","",IF(IF(O1787=O1786,IF(K1786=$R$17,$R$17,IF(AND(O1787="BUY",I1787&gt;I1786),K1786+$R$16,IF(AND(O1787="BUY",I1787&lt;=I1786),K1786,IF(AND(O1787="SELL",I1787&lt;I1786),K1786+$R$16,IF(AND(O1787="SELL",I1787&gt;=I1786),K1786,””))))),$R$16)&gt;$R$17,$R$17,IF(O1787=O1786,IF(K1786=$R$17,$R$17,IF(AND(O1787="BUY",I1787&gt;I1786),K1786+$R$16,IF(AND(O1787="BUY",I1787&lt;=I1786),K1786,IF(AND(O1787="SELL",I1787&lt;I1786),K1786+$R$16,IF(AND(O1787="SELL",I1787&gt;=I1786),K1786,””))))),$R$16)))</f>
        <v/>
      </c>
      <c r="L1787" s="8" t="str">
        <f t="shared" si="164"/>
        <v/>
      </c>
      <c r="M1787" s="15"/>
      <c r="N1787" s="15" t="str">
        <f t="shared" si="162"/>
        <v/>
      </c>
      <c r="O1787" s="11" t="str">
        <f t="shared" si="167"/>
        <v/>
      </c>
      <c r="P1787" s="16"/>
    </row>
    <row r="1788" spans="1:16">
      <c r="A1788" s="3"/>
      <c r="B1788" s="6"/>
      <c r="G1788" s="1">
        <v>8764</v>
      </c>
      <c r="H1788" s="15" t="str">
        <f t="shared" si="165"/>
        <v/>
      </c>
      <c r="I1788" s="1" t="str">
        <f t="shared" si="166"/>
        <v/>
      </c>
      <c r="J1788" s="8" t="str">
        <f t="shared" si="163"/>
        <v/>
      </c>
      <c r="K1788" s="8" t="str">
        <f>IF(A1788="","",IF(IF(O1788=O1787,IF(K1787=$R$17,$R$17,IF(AND(O1788="BUY",I1788&gt;I1787),K1787+$R$16,IF(AND(O1788="BUY",I1788&lt;=I1787),K1787,IF(AND(O1788="SELL",I1788&lt;I1787),K1787+$R$16,IF(AND(O1788="SELL",I1788&gt;=I1787),K1787,””))))),$R$16)&gt;$R$17,$R$17,IF(O1788=O1787,IF(K1787=$R$17,$R$17,IF(AND(O1788="BUY",I1788&gt;I1787),K1787+$R$16,IF(AND(O1788="BUY",I1788&lt;=I1787),K1787,IF(AND(O1788="SELL",I1788&lt;I1787),K1787+$R$16,IF(AND(O1788="SELL",I1788&gt;=I1787),K1787,””))))),$R$16)))</f>
        <v/>
      </c>
      <c r="L1788" s="8" t="str">
        <f t="shared" si="164"/>
        <v/>
      </c>
      <c r="M1788" s="15"/>
      <c r="N1788" s="15" t="str">
        <f t="shared" si="162"/>
        <v/>
      </c>
      <c r="O1788" s="11" t="str">
        <f t="shared" si="167"/>
        <v/>
      </c>
      <c r="P1788" s="16"/>
    </row>
    <row r="1789" spans="1:16">
      <c r="A1789" s="3"/>
      <c r="B1789" s="6"/>
      <c r="G1789" s="1">
        <v>2538</v>
      </c>
      <c r="H1789" s="15" t="str">
        <f t="shared" si="165"/>
        <v/>
      </c>
      <c r="I1789" s="1" t="str">
        <f t="shared" si="166"/>
        <v/>
      </c>
      <c r="J1789" s="8" t="str">
        <f t="shared" si="163"/>
        <v/>
      </c>
      <c r="K1789" s="8" t="str">
        <f>IF(A1789="","",IF(IF(O1789=O1788,IF(K1788=$R$17,$R$17,IF(AND(O1789="BUY",I1789&gt;I1788),K1788+$R$16,IF(AND(O1789="BUY",I1789&lt;=I1788),K1788,IF(AND(O1789="SELL",I1789&lt;I1788),K1788+$R$16,IF(AND(O1789="SELL",I1789&gt;=I1788),K1788,””))))),$R$16)&gt;$R$17,$R$17,IF(O1789=O1788,IF(K1788=$R$17,$R$17,IF(AND(O1789="BUY",I1789&gt;I1788),K1788+$R$16,IF(AND(O1789="BUY",I1789&lt;=I1788),K1788,IF(AND(O1789="SELL",I1789&lt;I1788),K1788+$R$16,IF(AND(O1789="SELL",I1789&gt;=I1788),K1788,””))))),$R$16)))</f>
        <v/>
      </c>
      <c r="L1789" s="8" t="str">
        <f t="shared" si="164"/>
        <v/>
      </c>
      <c r="M1789" s="15"/>
      <c r="N1789" s="15" t="str">
        <f t="shared" si="162"/>
        <v/>
      </c>
      <c r="O1789" s="11" t="str">
        <f t="shared" si="167"/>
        <v/>
      </c>
      <c r="P1789" s="16"/>
    </row>
    <row r="1790" spans="1:16">
      <c r="A1790" s="3"/>
      <c r="B1790" s="6"/>
      <c r="G1790" s="1">
        <v>5287</v>
      </c>
      <c r="H1790" s="15" t="str">
        <f t="shared" si="165"/>
        <v/>
      </c>
      <c r="I1790" s="1" t="str">
        <f t="shared" si="166"/>
        <v/>
      </c>
      <c r="J1790" s="8" t="str">
        <f t="shared" si="163"/>
        <v/>
      </c>
      <c r="K1790" s="8" t="str">
        <f>IF(A1790="","",IF(IF(O1790=O1789,IF(K1789=$R$17,$R$17,IF(AND(O1790="BUY",I1790&gt;I1789),K1789+$R$16,IF(AND(O1790="BUY",I1790&lt;=I1789),K1789,IF(AND(O1790="SELL",I1790&lt;I1789),K1789+$R$16,IF(AND(O1790="SELL",I1790&gt;=I1789),K1789,””))))),$R$16)&gt;$R$17,$R$17,IF(O1790=O1789,IF(K1789=$R$17,$R$17,IF(AND(O1790="BUY",I1790&gt;I1789),K1789+$R$16,IF(AND(O1790="BUY",I1790&lt;=I1789),K1789,IF(AND(O1790="SELL",I1790&lt;I1789),K1789+$R$16,IF(AND(O1790="SELL",I1790&gt;=I1789),K1789,””))))),$R$16)))</f>
        <v/>
      </c>
      <c r="L1790" s="8" t="str">
        <f t="shared" si="164"/>
        <v/>
      </c>
      <c r="M1790" s="15"/>
      <c r="N1790" s="15" t="str">
        <f t="shared" si="162"/>
        <v/>
      </c>
      <c r="O1790" s="11" t="str">
        <f t="shared" si="167"/>
        <v/>
      </c>
      <c r="P1790" s="16"/>
    </row>
    <row r="1791" spans="1:16">
      <c r="A1791" s="3"/>
      <c r="B1791" s="6"/>
      <c r="G1791" s="1">
        <v>11103</v>
      </c>
      <c r="H1791" s="15" t="str">
        <f t="shared" si="165"/>
        <v/>
      </c>
      <c r="I1791" s="1" t="str">
        <f t="shared" si="166"/>
        <v/>
      </c>
      <c r="J1791" s="8" t="str">
        <f t="shared" si="163"/>
        <v/>
      </c>
      <c r="K1791" s="8" t="str">
        <f>IF(A1791="","",IF(IF(O1791=O1790,IF(K1790=$R$17,$R$17,IF(AND(O1791="BUY",I1791&gt;I1790),K1790+$R$16,IF(AND(O1791="BUY",I1791&lt;=I1790),K1790,IF(AND(O1791="SELL",I1791&lt;I1790),K1790+$R$16,IF(AND(O1791="SELL",I1791&gt;=I1790),K1790,””))))),$R$16)&gt;$R$17,$R$17,IF(O1791=O1790,IF(K1790=$R$17,$R$17,IF(AND(O1791="BUY",I1791&gt;I1790),K1790+$R$16,IF(AND(O1791="BUY",I1791&lt;=I1790),K1790,IF(AND(O1791="SELL",I1791&lt;I1790),K1790+$R$16,IF(AND(O1791="SELL",I1791&gt;=I1790),K1790,””))))),$R$16)))</f>
        <v/>
      </c>
      <c r="L1791" s="8" t="str">
        <f t="shared" si="164"/>
        <v/>
      </c>
      <c r="M1791" s="15"/>
      <c r="N1791" s="15" t="str">
        <f t="shared" si="162"/>
        <v/>
      </c>
      <c r="O1791" s="11" t="str">
        <f t="shared" si="167"/>
        <v/>
      </c>
      <c r="P1791" s="16"/>
    </row>
    <row r="1792" spans="1:16">
      <c r="A1792" s="3"/>
      <c r="B1792" s="6"/>
      <c r="G1792" s="1">
        <v>13019</v>
      </c>
      <c r="H1792" s="15" t="str">
        <f t="shared" si="165"/>
        <v/>
      </c>
      <c r="I1792" s="1" t="str">
        <f t="shared" si="166"/>
        <v/>
      </c>
      <c r="J1792" s="8" t="str">
        <f t="shared" si="163"/>
        <v/>
      </c>
      <c r="K1792" s="8" t="str">
        <f>IF(A1792="","",IF(IF(O1792=O1791,IF(K1791=$R$17,$R$17,IF(AND(O1792="BUY",I1792&gt;I1791),K1791+$R$16,IF(AND(O1792="BUY",I1792&lt;=I1791),K1791,IF(AND(O1792="SELL",I1792&lt;I1791),K1791+$R$16,IF(AND(O1792="SELL",I1792&gt;=I1791),K1791,””))))),$R$16)&gt;$R$17,$R$17,IF(O1792=O1791,IF(K1791=$R$17,$R$17,IF(AND(O1792="BUY",I1792&gt;I1791),K1791+$R$16,IF(AND(O1792="BUY",I1792&lt;=I1791),K1791,IF(AND(O1792="SELL",I1792&lt;I1791),K1791+$R$16,IF(AND(O1792="SELL",I1792&gt;=I1791),K1791,””))))),$R$16)))</f>
        <v/>
      </c>
      <c r="L1792" s="8" t="str">
        <f t="shared" si="164"/>
        <v/>
      </c>
      <c r="M1792" s="15"/>
      <c r="N1792" s="15" t="str">
        <f t="shared" si="162"/>
        <v/>
      </c>
      <c r="O1792" s="11" t="str">
        <f t="shared" si="167"/>
        <v/>
      </c>
      <c r="P1792" s="16"/>
    </row>
    <row r="1793" spans="1:16">
      <c r="A1793" s="3"/>
      <c r="B1793" s="6"/>
      <c r="G1793" s="1">
        <v>10697</v>
      </c>
      <c r="H1793" s="15" t="str">
        <f t="shared" si="165"/>
        <v/>
      </c>
      <c r="I1793" s="1" t="str">
        <f t="shared" si="166"/>
        <v/>
      </c>
      <c r="J1793" s="8" t="str">
        <f t="shared" si="163"/>
        <v/>
      </c>
      <c r="K1793" s="8" t="str">
        <f>IF(A1793="","",IF(IF(O1793=O1792,IF(K1792=$R$17,$R$17,IF(AND(O1793="BUY",I1793&gt;I1792),K1792+$R$16,IF(AND(O1793="BUY",I1793&lt;=I1792),K1792,IF(AND(O1793="SELL",I1793&lt;I1792),K1792+$R$16,IF(AND(O1793="SELL",I1793&gt;=I1792),K1792,””))))),$R$16)&gt;$R$17,$R$17,IF(O1793=O1792,IF(K1792=$R$17,$R$17,IF(AND(O1793="BUY",I1793&gt;I1792),K1792+$R$16,IF(AND(O1793="BUY",I1793&lt;=I1792),K1792,IF(AND(O1793="SELL",I1793&lt;I1792),K1792+$R$16,IF(AND(O1793="SELL",I1793&gt;=I1792),K1792,””))))),$R$16)))</f>
        <v/>
      </c>
      <c r="L1793" s="8" t="str">
        <f t="shared" si="164"/>
        <v/>
      </c>
      <c r="M1793" s="15"/>
      <c r="N1793" s="15" t="str">
        <f t="shared" si="162"/>
        <v/>
      </c>
      <c r="O1793" s="11" t="str">
        <f t="shared" si="167"/>
        <v/>
      </c>
      <c r="P1793" s="16"/>
    </row>
    <row r="1794" spans="1:16">
      <c r="A1794" s="3"/>
      <c r="B1794" s="6"/>
      <c r="G1794" s="1">
        <v>5969</v>
      </c>
      <c r="H1794" s="15" t="str">
        <f t="shared" si="165"/>
        <v/>
      </c>
      <c r="I1794" s="1" t="str">
        <f t="shared" si="166"/>
        <v/>
      </c>
      <c r="J1794" s="8" t="str">
        <f t="shared" si="163"/>
        <v/>
      </c>
      <c r="K1794" s="8" t="str">
        <f>IF(A1794="","",IF(IF(O1794=O1793,IF(K1793=$R$17,$R$17,IF(AND(O1794="BUY",I1794&gt;I1793),K1793+$R$16,IF(AND(O1794="BUY",I1794&lt;=I1793),K1793,IF(AND(O1794="SELL",I1794&lt;I1793),K1793+$R$16,IF(AND(O1794="SELL",I1794&gt;=I1793),K1793,””))))),$R$16)&gt;$R$17,$R$17,IF(O1794=O1793,IF(K1793=$R$17,$R$17,IF(AND(O1794="BUY",I1794&gt;I1793),K1793+$R$16,IF(AND(O1794="BUY",I1794&lt;=I1793),K1793,IF(AND(O1794="SELL",I1794&lt;I1793),K1793+$R$16,IF(AND(O1794="SELL",I1794&gt;=I1793),K1793,””))))),$R$16)))</f>
        <v/>
      </c>
      <c r="L1794" s="8" t="str">
        <f t="shared" si="164"/>
        <v/>
      </c>
      <c r="M1794" s="15"/>
      <c r="N1794" s="15" t="str">
        <f t="shared" si="162"/>
        <v/>
      </c>
      <c r="O1794" s="11" t="str">
        <f t="shared" si="167"/>
        <v/>
      </c>
      <c r="P1794" s="16"/>
    </row>
    <row r="1795" spans="1:16">
      <c r="A1795" s="3"/>
      <c r="B1795" s="6"/>
      <c r="G1795" s="1">
        <v>8765</v>
      </c>
      <c r="H1795" s="15" t="str">
        <f t="shared" si="165"/>
        <v/>
      </c>
      <c r="I1795" s="1" t="str">
        <f t="shared" si="166"/>
        <v/>
      </c>
      <c r="J1795" s="8" t="str">
        <f t="shared" si="163"/>
        <v/>
      </c>
      <c r="K1795" s="8" t="str">
        <f>IF(A1795="","",IF(IF(O1795=O1794,IF(K1794=$R$17,$R$17,IF(AND(O1795="BUY",I1795&gt;I1794),K1794+$R$16,IF(AND(O1795="BUY",I1795&lt;=I1794),K1794,IF(AND(O1795="SELL",I1795&lt;I1794),K1794+$R$16,IF(AND(O1795="SELL",I1795&gt;=I1794),K1794,””))))),$R$16)&gt;$R$17,$R$17,IF(O1795=O1794,IF(K1794=$R$17,$R$17,IF(AND(O1795="BUY",I1795&gt;I1794),K1794+$R$16,IF(AND(O1795="BUY",I1795&lt;=I1794),K1794,IF(AND(O1795="SELL",I1795&lt;I1794),K1794+$R$16,IF(AND(O1795="SELL",I1795&gt;=I1794),K1794,””))))),$R$16)))</f>
        <v/>
      </c>
      <c r="L1795" s="8" t="str">
        <f t="shared" si="164"/>
        <v/>
      </c>
      <c r="M1795" s="15"/>
      <c r="N1795" s="15" t="str">
        <f t="shared" ref="N1795:N1858" si="168">H1795</f>
        <v/>
      </c>
      <c r="O1795" s="11" t="str">
        <f t="shared" si="167"/>
        <v/>
      </c>
      <c r="P1795" s="16"/>
    </row>
    <row r="1796" spans="1:16">
      <c r="A1796" s="3"/>
      <c r="B1796" s="6"/>
      <c r="G1796" s="1">
        <v>7363</v>
      </c>
      <c r="H1796" s="15" t="str">
        <f t="shared" si="165"/>
        <v/>
      </c>
      <c r="I1796" s="1" t="str">
        <f t="shared" si="166"/>
        <v/>
      </c>
      <c r="J1796" s="8" t="str">
        <f t="shared" ref="J1796:J1859" si="169">IF(A1796="","",I1796-H1796)</f>
        <v/>
      </c>
      <c r="K1796" s="8" t="str">
        <f>IF(A1796="","",IF(IF(O1796=O1795,IF(K1795=$R$17,$R$17,IF(AND(O1796="BUY",I1796&gt;I1795),K1795+$R$16,IF(AND(O1796="BUY",I1796&lt;=I1795),K1795,IF(AND(O1796="SELL",I1796&lt;I1795),K1795+$R$16,IF(AND(O1796="SELL",I1796&gt;=I1795),K1795,””))))),$R$16)&gt;$R$17,$R$17,IF(O1796=O1795,IF(K1795=$R$17,$R$17,IF(AND(O1796="BUY",I1796&gt;I1795),K1795+$R$16,IF(AND(O1796="BUY",I1796&lt;=I1795),K1795,IF(AND(O1796="SELL",I1796&lt;I1795),K1795+$R$16,IF(AND(O1796="SELL",I1796&gt;=I1795),K1795,””))))),$R$16)))</f>
        <v/>
      </c>
      <c r="L1796" s="8" t="str">
        <f t="shared" ref="L1796:L1859" si="170">IF(A1796="","",K1796*J1796)</f>
        <v/>
      </c>
      <c r="M1796" s="15"/>
      <c r="N1796" s="15" t="str">
        <f t="shared" si="168"/>
        <v/>
      </c>
      <c r="O1796" s="11" t="str">
        <f t="shared" si="167"/>
        <v/>
      </c>
      <c r="P1796" s="16"/>
    </row>
    <row r="1797" spans="1:16">
      <c r="A1797" s="3"/>
      <c r="B1797" s="6"/>
      <c r="G1797" s="1">
        <v>7818</v>
      </c>
      <c r="H1797" s="15" t="str">
        <f t="shared" ref="H1797:H1860" si="171">IF(A1797="","",IF(AND(O1796="BUY",H1796+L1796&gt;E1797),I1796,IF(AND(O1796="SELL",H1796+L1796&lt;D1797),I1796,H1796+L1796)))</f>
        <v/>
      </c>
      <c r="I1797" s="1" t="str">
        <f t="shared" ref="I1797:I1860" si="172">IF(A1797="","",IF(AND(O1797="BUY",D1797&gt;I1796),D1797,IF(AND(O1797="BUY",D1797&lt;=I1796),I1796,IF(AND(O1797="SELL",E1797&lt;I1796),E1797,I1796))))</f>
        <v/>
      </c>
      <c r="J1797" s="8" t="str">
        <f t="shared" si="169"/>
        <v/>
      </c>
      <c r="K1797" s="8" t="str">
        <f>IF(A1797="","",IF(IF(O1797=O1796,IF(K1796=$R$17,$R$17,IF(AND(O1797="BUY",I1797&gt;I1796),K1796+$R$16,IF(AND(O1797="BUY",I1797&lt;=I1796),K1796,IF(AND(O1797="SELL",I1797&lt;I1796),K1796+$R$16,IF(AND(O1797="SELL",I1797&gt;=I1796),K1796,””))))),$R$16)&gt;$R$17,$R$17,IF(O1797=O1796,IF(K1796=$R$17,$R$17,IF(AND(O1797="BUY",I1797&gt;I1796),K1796+$R$16,IF(AND(O1797="BUY",I1797&lt;=I1796),K1796,IF(AND(O1797="SELL",I1797&lt;I1796),K1796+$R$16,IF(AND(O1797="SELL",I1797&gt;=I1796),K1796,””))))),$R$16)))</f>
        <v/>
      </c>
      <c r="L1797" s="8" t="str">
        <f t="shared" si="170"/>
        <v/>
      </c>
      <c r="M1797" s="15"/>
      <c r="N1797" s="15" t="str">
        <f t="shared" si="168"/>
        <v/>
      </c>
      <c r="O1797" s="11" t="str">
        <f t="shared" ref="O1797:O1860" si="173">IF(H1797&lt;D1797,"BUY",IF(H1797&gt;E1797,"SELL",""))</f>
        <v/>
      </c>
      <c r="P1797" s="16"/>
    </row>
    <row r="1798" spans="1:16">
      <c r="A1798" s="3"/>
      <c r="B1798" s="6"/>
      <c r="G1798" s="1">
        <v>4927</v>
      </c>
      <c r="H1798" s="15" t="str">
        <f t="shared" si="171"/>
        <v/>
      </c>
      <c r="I1798" s="1" t="str">
        <f t="shared" si="172"/>
        <v/>
      </c>
      <c r="J1798" s="8" t="str">
        <f t="shared" si="169"/>
        <v/>
      </c>
      <c r="K1798" s="8" t="str">
        <f>IF(A1798="","",IF(IF(O1798=O1797,IF(K1797=$R$17,$R$17,IF(AND(O1798="BUY",I1798&gt;I1797),K1797+$R$16,IF(AND(O1798="BUY",I1798&lt;=I1797),K1797,IF(AND(O1798="SELL",I1798&lt;I1797),K1797+$R$16,IF(AND(O1798="SELL",I1798&gt;=I1797),K1797,””))))),$R$16)&gt;$R$17,$R$17,IF(O1798=O1797,IF(K1797=$R$17,$R$17,IF(AND(O1798="BUY",I1798&gt;I1797),K1797+$R$16,IF(AND(O1798="BUY",I1798&lt;=I1797),K1797,IF(AND(O1798="SELL",I1798&lt;I1797),K1797+$R$16,IF(AND(O1798="SELL",I1798&gt;=I1797),K1797,””))))),$R$16)))</f>
        <v/>
      </c>
      <c r="L1798" s="8" t="str">
        <f t="shared" si="170"/>
        <v/>
      </c>
      <c r="M1798" s="15"/>
      <c r="N1798" s="15" t="str">
        <f t="shared" si="168"/>
        <v/>
      </c>
      <c r="O1798" s="11" t="str">
        <f t="shared" si="173"/>
        <v/>
      </c>
      <c r="P1798" s="16"/>
    </row>
    <row r="1799" spans="1:16">
      <c r="A1799" s="3"/>
      <c r="B1799" s="6"/>
      <c r="G1799" s="1">
        <v>5312</v>
      </c>
      <c r="H1799" s="15" t="str">
        <f t="shared" si="171"/>
        <v/>
      </c>
      <c r="I1799" s="1" t="str">
        <f t="shared" si="172"/>
        <v/>
      </c>
      <c r="J1799" s="8" t="str">
        <f t="shared" si="169"/>
        <v/>
      </c>
      <c r="K1799" s="8" t="str">
        <f>IF(A1799="","",IF(IF(O1799=O1798,IF(K1798=$R$17,$R$17,IF(AND(O1799="BUY",I1799&gt;I1798),K1798+$R$16,IF(AND(O1799="BUY",I1799&lt;=I1798),K1798,IF(AND(O1799="SELL",I1799&lt;I1798),K1798+$R$16,IF(AND(O1799="SELL",I1799&gt;=I1798),K1798,””))))),$R$16)&gt;$R$17,$R$17,IF(O1799=O1798,IF(K1798=$R$17,$R$17,IF(AND(O1799="BUY",I1799&gt;I1798),K1798+$R$16,IF(AND(O1799="BUY",I1799&lt;=I1798),K1798,IF(AND(O1799="SELL",I1799&lt;I1798),K1798+$R$16,IF(AND(O1799="SELL",I1799&gt;=I1798),K1798,””))))),$R$16)))</f>
        <v/>
      </c>
      <c r="L1799" s="8" t="str">
        <f t="shared" si="170"/>
        <v/>
      </c>
      <c r="M1799" s="15"/>
      <c r="N1799" s="15" t="str">
        <f t="shared" si="168"/>
        <v/>
      </c>
      <c r="O1799" s="11" t="str">
        <f t="shared" si="173"/>
        <v/>
      </c>
      <c r="P1799" s="16"/>
    </row>
    <row r="1800" spans="1:16">
      <c r="A1800" s="3"/>
      <c r="B1800" s="6"/>
      <c r="G1800" s="1">
        <v>9512</v>
      </c>
      <c r="H1800" s="15" t="str">
        <f t="shared" si="171"/>
        <v/>
      </c>
      <c r="I1800" s="1" t="str">
        <f t="shared" si="172"/>
        <v/>
      </c>
      <c r="J1800" s="8" t="str">
        <f t="shared" si="169"/>
        <v/>
      </c>
      <c r="K1800" s="8" t="str">
        <f>IF(A1800="","",IF(IF(O1800=O1799,IF(K1799=$R$17,$R$17,IF(AND(O1800="BUY",I1800&gt;I1799),K1799+$R$16,IF(AND(O1800="BUY",I1800&lt;=I1799),K1799,IF(AND(O1800="SELL",I1800&lt;I1799),K1799+$R$16,IF(AND(O1800="SELL",I1800&gt;=I1799),K1799,””))))),$R$16)&gt;$R$17,$R$17,IF(O1800=O1799,IF(K1799=$R$17,$R$17,IF(AND(O1800="BUY",I1800&gt;I1799),K1799+$R$16,IF(AND(O1800="BUY",I1800&lt;=I1799),K1799,IF(AND(O1800="SELL",I1800&lt;I1799),K1799+$R$16,IF(AND(O1800="SELL",I1800&gt;=I1799),K1799,””))))),$R$16)))</f>
        <v/>
      </c>
      <c r="L1800" s="8" t="str">
        <f t="shared" si="170"/>
        <v/>
      </c>
      <c r="M1800" s="15"/>
      <c r="N1800" s="15" t="str">
        <f t="shared" si="168"/>
        <v/>
      </c>
      <c r="O1800" s="11" t="str">
        <f t="shared" si="173"/>
        <v/>
      </c>
      <c r="P1800" s="16"/>
    </row>
    <row r="1801" spans="1:16">
      <c r="A1801" s="3"/>
      <c r="B1801" s="6"/>
      <c r="G1801" s="1">
        <v>3974</v>
      </c>
      <c r="H1801" s="15" t="str">
        <f t="shared" si="171"/>
        <v/>
      </c>
      <c r="I1801" s="1" t="str">
        <f t="shared" si="172"/>
        <v/>
      </c>
      <c r="J1801" s="8" t="str">
        <f t="shared" si="169"/>
        <v/>
      </c>
      <c r="K1801" s="8" t="str">
        <f>IF(A1801="","",IF(IF(O1801=O1800,IF(K1800=$R$17,$R$17,IF(AND(O1801="BUY",I1801&gt;I1800),K1800+$R$16,IF(AND(O1801="BUY",I1801&lt;=I1800),K1800,IF(AND(O1801="SELL",I1801&lt;I1800),K1800+$R$16,IF(AND(O1801="SELL",I1801&gt;=I1800),K1800,””))))),$R$16)&gt;$R$17,$R$17,IF(O1801=O1800,IF(K1800=$R$17,$R$17,IF(AND(O1801="BUY",I1801&gt;I1800),K1800+$R$16,IF(AND(O1801="BUY",I1801&lt;=I1800),K1800,IF(AND(O1801="SELL",I1801&lt;I1800),K1800+$R$16,IF(AND(O1801="SELL",I1801&gt;=I1800),K1800,””))))),$R$16)))</f>
        <v/>
      </c>
      <c r="L1801" s="8" t="str">
        <f t="shared" si="170"/>
        <v/>
      </c>
      <c r="M1801" s="15"/>
      <c r="N1801" s="15" t="str">
        <f t="shared" si="168"/>
        <v/>
      </c>
      <c r="O1801" s="11" t="str">
        <f t="shared" si="173"/>
        <v/>
      </c>
      <c r="P1801" s="16"/>
    </row>
    <row r="1802" spans="1:16">
      <c r="A1802" s="3"/>
      <c r="B1802" s="6"/>
      <c r="G1802" s="1">
        <v>5602</v>
      </c>
      <c r="H1802" s="15" t="str">
        <f t="shared" si="171"/>
        <v/>
      </c>
      <c r="I1802" s="1" t="str">
        <f t="shared" si="172"/>
        <v/>
      </c>
      <c r="J1802" s="8" t="str">
        <f t="shared" si="169"/>
        <v/>
      </c>
      <c r="K1802" s="8" t="str">
        <f>IF(A1802="","",IF(IF(O1802=O1801,IF(K1801=$R$17,$R$17,IF(AND(O1802="BUY",I1802&gt;I1801),K1801+$R$16,IF(AND(O1802="BUY",I1802&lt;=I1801),K1801,IF(AND(O1802="SELL",I1802&lt;I1801),K1801+$R$16,IF(AND(O1802="SELL",I1802&gt;=I1801),K1801,””))))),$R$16)&gt;$R$17,$R$17,IF(O1802=O1801,IF(K1801=$R$17,$R$17,IF(AND(O1802="BUY",I1802&gt;I1801),K1801+$R$16,IF(AND(O1802="BUY",I1802&lt;=I1801),K1801,IF(AND(O1802="SELL",I1802&lt;I1801),K1801+$R$16,IF(AND(O1802="SELL",I1802&gt;=I1801),K1801,””))))),$R$16)))</f>
        <v/>
      </c>
      <c r="L1802" s="8" t="str">
        <f t="shared" si="170"/>
        <v/>
      </c>
      <c r="M1802" s="15"/>
      <c r="N1802" s="15" t="str">
        <f t="shared" si="168"/>
        <v/>
      </c>
      <c r="O1802" s="11" t="str">
        <f t="shared" si="173"/>
        <v/>
      </c>
      <c r="P1802" s="16"/>
    </row>
    <row r="1803" spans="1:16">
      <c r="A1803" s="3"/>
      <c r="B1803" s="6"/>
      <c r="G1803" s="1">
        <v>4970</v>
      </c>
      <c r="H1803" s="15" t="str">
        <f t="shared" si="171"/>
        <v/>
      </c>
      <c r="I1803" s="1" t="str">
        <f t="shared" si="172"/>
        <v/>
      </c>
      <c r="J1803" s="8" t="str">
        <f t="shared" si="169"/>
        <v/>
      </c>
      <c r="K1803" s="8" t="str">
        <f>IF(A1803="","",IF(IF(O1803=O1802,IF(K1802=$R$17,$R$17,IF(AND(O1803="BUY",I1803&gt;I1802),K1802+$R$16,IF(AND(O1803="BUY",I1803&lt;=I1802),K1802,IF(AND(O1803="SELL",I1803&lt;I1802),K1802+$R$16,IF(AND(O1803="SELL",I1803&gt;=I1802),K1802,””))))),$R$16)&gt;$R$17,$R$17,IF(O1803=O1802,IF(K1802=$R$17,$R$17,IF(AND(O1803="BUY",I1803&gt;I1802),K1802+$R$16,IF(AND(O1803="BUY",I1803&lt;=I1802),K1802,IF(AND(O1803="SELL",I1803&lt;I1802),K1802+$R$16,IF(AND(O1803="SELL",I1803&gt;=I1802),K1802,””))))),$R$16)))</f>
        <v/>
      </c>
      <c r="L1803" s="8" t="str">
        <f t="shared" si="170"/>
        <v/>
      </c>
      <c r="M1803" s="15"/>
      <c r="N1803" s="15" t="str">
        <f t="shared" si="168"/>
        <v/>
      </c>
      <c r="O1803" s="11" t="str">
        <f t="shared" si="173"/>
        <v/>
      </c>
      <c r="P1803" s="16"/>
    </row>
    <row r="1804" spans="1:16">
      <c r="A1804" s="3"/>
      <c r="B1804" s="6"/>
      <c r="G1804" s="1">
        <v>4158</v>
      </c>
      <c r="H1804" s="15" t="str">
        <f t="shared" si="171"/>
        <v/>
      </c>
      <c r="I1804" s="1" t="str">
        <f t="shared" si="172"/>
        <v/>
      </c>
      <c r="J1804" s="8" t="str">
        <f t="shared" si="169"/>
        <v/>
      </c>
      <c r="K1804" s="8" t="str">
        <f>IF(A1804="","",IF(IF(O1804=O1803,IF(K1803=$R$17,$R$17,IF(AND(O1804="BUY",I1804&gt;I1803),K1803+$R$16,IF(AND(O1804="BUY",I1804&lt;=I1803),K1803,IF(AND(O1804="SELL",I1804&lt;I1803),K1803+$R$16,IF(AND(O1804="SELL",I1804&gt;=I1803),K1803,””))))),$R$16)&gt;$R$17,$R$17,IF(O1804=O1803,IF(K1803=$R$17,$R$17,IF(AND(O1804="BUY",I1804&gt;I1803),K1803+$R$16,IF(AND(O1804="BUY",I1804&lt;=I1803),K1803,IF(AND(O1804="SELL",I1804&lt;I1803),K1803+$R$16,IF(AND(O1804="SELL",I1804&gt;=I1803),K1803,””))))),$R$16)))</f>
        <v/>
      </c>
      <c r="L1804" s="8" t="str">
        <f t="shared" si="170"/>
        <v/>
      </c>
      <c r="M1804" s="15"/>
      <c r="N1804" s="15" t="str">
        <f t="shared" si="168"/>
        <v/>
      </c>
      <c r="O1804" s="11" t="str">
        <f t="shared" si="173"/>
        <v/>
      </c>
      <c r="P1804" s="16"/>
    </row>
    <row r="1805" spans="1:16">
      <c r="A1805" s="3"/>
      <c r="B1805" s="6"/>
      <c r="G1805" s="1">
        <v>5279</v>
      </c>
      <c r="H1805" s="15" t="str">
        <f t="shared" si="171"/>
        <v/>
      </c>
      <c r="I1805" s="1" t="str">
        <f t="shared" si="172"/>
        <v/>
      </c>
      <c r="J1805" s="8" t="str">
        <f t="shared" si="169"/>
        <v/>
      </c>
      <c r="K1805" s="8" t="str">
        <f>IF(A1805="","",IF(IF(O1805=O1804,IF(K1804=$R$17,$R$17,IF(AND(O1805="BUY",I1805&gt;I1804),K1804+$R$16,IF(AND(O1805="BUY",I1805&lt;=I1804),K1804,IF(AND(O1805="SELL",I1805&lt;I1804),K1804+$R$16,IF(AND(O1805="SELL",I1805&gt;=I1804),K1804,””))))),$R$16)&gt;$R$17,$R$17,IF(O1805=O1804,IF(K1804=$R$17,$R$17,IF(AND(O1805="BUY",I1805&gt;I1804),K1804+$R$16,IF(AND(O1805="BUY",I1805&lt;=I1804),K1804,IF(AND(O1805="SELL",I1805&lt;I1804),K1804+$R$16,IF(AND(O1805="SELL",I1805&gt;=I1804),K1804,””))))),$R$16)))</f>
        <v/>
      </c>
      <c r="L1805" s="8" t="str">
        <f t="shared" si="170"/>
        <v/>
      </c>
      <c r="M1805" s="15"/>
      <c r="N1805" s="15" t="str">
        <f t="shared" si="168"/>
        <v/>
      </c>
      <c r="O1805" s="11" t="str">
        <f t="shared" si="173"/>
        <v/>
      </c>
      <c r="P1805" s="16"/>
    </row>
    <row r="1806" spans="1:16">
      <c r="A1806" s="3"/>
      <c r="B1806" s="6"/>
      <c r="G1806" s="1">
        <v>6020</v>
      </c>
      <c r="H1806" s="15" t="str">
        <f t="shared" si="171"/>
        <v/>
      </c>
      <c r="I1806" s="1" t="str">
        <f t="shared" si="172"/>
        <v/>
      </c>
      <c r="J1806" s="8" t="str">
        <f t="shared" si="169"/>
        <v/>
      </c>
      <c r="K1806" s="8" t="str">
        <f>IF(A1806="","",IF(IF(O1806=O1805,IF(K1805=$R$17,$R$17,IF(AND(O1806="BUY",I1806&gt;I1805),K1805+$R$16,IF(AND(O1806="BUY",I1806&lt;=I1805),K1805,IF(AND(O1806="SELL",I1806&lt;I1805),K1805+$R$16,IF(AND(O1806="SELL",I1806&gt;=I1805),K1805,””))))),$R$16)&gt;$R$17,$R$17,IF(O1806=O1805,IF(K1805=$R$17,$R$17,IF(AND(O1806="BUY",I1806&gt;I1805),K1805+$R$16,IF(AND(O1806="BUY",I1806&lt;=I1805),K1805,IF(AND(O1806="SELL",I1806&lt;I1805),K1805+$R$16,IF(AND(O1806="SELL",I1806&gt;=I1805),K1805,””))))),$R$16)))</f>
        <v/>
      </c>
      <c r="L1806" s="8" t="str">
        <f t="shared" si="170"/>
        <v/>
      </c>
      <c r="M1806" s="15"/>
      <c r="N1806" s="15" t="str">
        <f t="shared" si="168"/>
        <v/>
      </c>
      <c r="O1806" s="11" t="str">
        <f t="shared" si="173"/>
        <v/>
      </c>
      <c r="P1806" s="16"/>
    </row>
    <row r="1807" spans="1:16">
      <c r="A1807" s="3"/>
      <c r="B1807" s="6"/>
      <c r="G1807" s="1">
        <v>21451</v>
      </c>
      <c r="H1807" s="15" t="str">
        <f t="shared" si="171"/>
        <v/>
      </c>
      <c r="I1807" s="1" t="str">
        <f t="shared" si="172"/>
        <v/>
      </c>
      <c r="J1807" s="8" t="str">
        <f t="shared" si="169"/>
        <v/>
      </c>
      <c r="K1807" s="8" t="str">
        <f>IF(A1807="","",IF(IF(O1807=O1806,IF(K1806=$R$17,$R$17,IF(AND(O1807="BUY",I1807&gt;I1806),K1806+$R$16,IF(AND(O1807="BUY",I1807&lt;=I1806),K1806,IF(AND(O1807="SELL",I1807&lt;I1806),K1806+$R$16,IF(AND(O1807="SELL",I1807&gt;=I1806),K1806,””))))),$R$16)&gt;$R$17,$R$17,IF(O1807=O1806,IF(K1806=$R$17,$R$17,IF(AND(O1807="BUY",I1807&gt;I1806),K1806+$R$16,IF(AND(O1807="BUY",I1807&lt;=I1806),K1806,IF(AND(O1807="SELL",I1807&lt;I1806),K1806+$R$16,IF(AND(O1807="SELL",I1807&gt;=I1806),K1806,””))))),$R$16)))</f>
        <v/>
      </c>
      <c r="L1807" s="8" t="str">
        <f t="shared" si="170"/>
        <v/>
      </c>
      <c r="M1807" s="15"/>
      <c r="N1807" s="15" t="str">
        <f t="shared" si="168"/>
        <v/>
      </c>
      <c r="O1807" s="11" t="str">
        <f t="shared" si="173"/>
        <v/>
      </c>
      <c r="P1807" s="16"/>
    </row>
    <row r="1808" spans="1:16">
      <c r="A1808" s="3"/>
      <c r="B1808" s="6"/>
      <c r="G1808" s="1">
        <v>11492</v>
      </c>
      <c r="H1808" s="15" t="str">
        <f t="shared" si="171"/>
        <v/>
      </c>
      <c r="I1808" s="1" t="str">
        <f t="shared" si="172"/>
        <v/>
      </c>
      <c r="J1808" s="8" t="str">
        <f t="shared" si="169"/>
        <v/>
      </c>
      <c r="K1808" s="8" t="str">
        <f>IF(A1808="","",IF(IF(O1808=O1807,IF(K1807=$R$17,$R$17,IF(AND(O1808="BUY",I1808&gt;I1807),K1807+$R$16,IF(AND(O1808="BUY",I1808&lt;=I1807),K1807,IF(AND(O1808="SELL",I1808&lt;I1807),K1807+$R$16,IF(AND(O1808="SELL",I1808&gt;=I1807),K1807,””))))),$R$16)&gt;$R$17,$R$17,IF(O1808=O1807,IF(K1807=$R$17,$R$17,IF(AND(O1808="BUY",I1808&gt;I1807),K1807+$R$16,IF(AND(O1808="BUY",I1808&lt;=I1807),K1807,IF(AND(O1808="SELL",I1808&lt;I1807),K1807+$R$16,IF(AND(O1808="SELL",I1808&gt;=I1807),K1807,””))))),$R$16)))</f>
        <v/>
      </c>
      <c r="L1808" s="8" t="str">
        <f t="shared" si="170"/>
        <v/>
      </c>
      <c r="M1808" s="15"/>
      <c r="N1808" s="15" t="str">
        <f t="shared" si="168"/>
        <v/>
      </c>
      <c r="O1808" s="11" t="str">
        <f t="shared" si="173"/>
        <v/>
      </c>
      <c r="P1808" s="16"/>
    </row>
    <row r="1809" spans="1:16">
      <c r="A1809" s="3"/>
      <c r="B1809" s="6"/>
      <c r="G1809" s="1">
        <v>6733</v>
      </c>
      <c r="H1809" s="15" t="str">
        <f t="shared" si="171"/>
        <v/>
      </c>
      <c r="I1809" s="1" t="str">
        <f t="shared" si="172"/>
        <v/>
      </c>
      <c r="J1809" s="8" t="str">
        <f t="shared" si="169"/>
        <v/>
      </c>
      <c r="K1809" s="8" t="str">
        <f>IF(A1809="","",IF(IF(O1809=O1808,IF(K1808=$R$17,$R$17,IF(AND(O1809="BUY",I1809&gt;I1808),K1808+$R$16,IF(AND(O1809="BUY",I1809&lt;=I1808),K1808,IF(AND(O1809="SELL",I1809&lt;I1808),K1808+$R$16,IF(AND(O1809="SELL",I1809&gt;=I1808),K1808,””))))),$R$16)&gt;$R$17,$R$17,IF(O1809=O1808,IF(K1808=$R$17,$R$17,IF(AND(O1809="BUY",I1809&gt;I1808),K1808+$R$16,IF(AND(O1809="BUY",I1809&lt;=I1808),K1808,IF(AND(O1809="SELL",I1809&lt;I1808),K1808+$R$16,IF(AND(O1809="SELL",I1809&gt;=I1808),K1808,””))))),$R$16)))</f>
        <v/>
      </c>
      <c r="L1809" s="8" t="str">
        <f t="shared" si="170"/>
        <v/>
      </c>
      <c r="M1809" s="15"/>
      <c r="N1809" s="15" t="str">
        <f t="shared" si="168"/>
        <v/>
      </c>
      <c r="O1809" s="11" t="str">
        <f t="shared" si="173"/>
        <v/>
      </c>
      <c r="P1809" s="16"/>
    </row>
    <row r="1810" spans="1:16">
      <c r="A1810" s="3"/>
      <c r="B1810" s="6"/>
      <c r="G1810" s="1">
        <v>10642</v>
      </c>
      <c r="H1810" s="15" t="str">
        <f t="shared" si="171"/>
        <v/>
      </c>
      <c r="I1810" s="1" t="str">
        <f t="shared" si="172"/>
        <v/>
      </c>
      <c r="J1810" s="8" t="str">
        <f t="shared" si="169"/>
        <v/>
      </c>
      <c r="K1810" s="8" t="str">
        <f>IF(A1810="","",IF(IF(O1810=O1809,IF(K1809=$R$17,$R$17,IF(AND(O1810="BUY",I1810&gt;I1809),K1809+$R$16,IF(AND(O1810="BUY",I1810&lt;=I1809),K1809,IF(AND(O1810="SELL",I1810&lt;I1809),K1809+$R$16,IF(AND(O1810="SELL",I1810&gt;=I1809),K1809,””))))),$R$16)&gt;$R$17,$R$17,IF(O1810=O1809,IF(K1809=$R$17,$R$17,IF(AND(O1810="BUY",I1810&gt;I1809),K1809+$R$16,IF(AND(O1810="BUY",I1810&lt;=I1809),K1809,IF(AND(O1810="SELL",I1810&lt;I1809),K1809+$R$16,IF(AND(O1810="SELL",I1810&gt;=I1809),K1809,””))))),$R$16)))</f>
        <v/>
      </c>
      <c r="L1810" s="8" t="str">
        <f t="shared" si="170"/>
        <v/>
      </c>
      <c r="M1810" s="15"/>
      <c r="N1810" s="15" t="str">
        <f t="shared" si="168"/>
        <v/>
      </c>
      <c r="O1810" s="11" t="str">
        <f t="shared" si="173"/>
        <v/>
      </c>
      <c r="P1810" s="16"/>
    </row>
    <row r="1811" spans="1:16">
      <c r="A1811" s="3"/>
      <c r="B1811" s="6"/>
      <c r="G1811" s="1">
        <v>7574</v>
      </c>
      <c r="H1811" s="15" t="str">
        <f t="shared" si="171"/>
        <v/>
      </c>
      <c r="I1811" s="1" t="str">
        <f t="shared" si="172"/>
        <v/>
      </c>
      <c r="J1811" s="8" t="str">
        <f t="shared" si="169"/>
        <v/>
      </c>
      <c r="K1811" s="8" t="str">
        <f>IF(A1811="","",IF(IF(O1811=O1810,IF(K1810=$R$17,$R$17,IF(AND(O1811="BUY",I1811&gt;I1810),K1810+$R$16,IF(AND(O1811="BUY",I1811&lt;=I1810),K1810,IF(AND(O1811="SELL",I1811&lt;I1810),K1810+$R$16,IF(AND(O1811="SELL",I1811&gt;=I1810),K1810,””))))),$R$16)&gt;$R$17,$R$17,IF(O1811=O1810,IF(K1810=$R$17,$R$17,IF(AND(O1811="BUY",I1811&gt;I1810),K1810+$R$16,IF(AND(O1811="BUY",I1811&lt;=I1810),K1810,IF(AND(O1811="SELL",I1811&lt;I1810),K1810+$R$16,IF(AND(O1811="SELL",I1811&gt;=I1810),K1810,””))))),$R$16)))</f>
        <v/>
      </c>
      <c r="L1811" s="8" t="str">
        <f t="shared" si="170"/>
        <v/>
      </c>
      <c r="M1811" s="15"/>
      <c r="N1811" s="15" t="str">
        <f t="shared" si="168"/>
        <v/>
      </c>
      <c r="O1811" s="11" t="str">
        <f t="shared" si="173"/>
        <v/>
      </c>
      <c r="P1811" s="16"/>
    </row>
    <row r="1812" spans="1:16">
      <c r="A1812" s="3"/>
      <c r="B1812" s="6"/>
      <c r="G1812" s="1">
        <v>33796</v>
      </c>
      <c r="H1812" s="15" t="str">
        <f t="shared" si="171"/>
        <v/>
      </c>
      <c r="I1812" s="1" t="str">
        <f t="shared" si="172"/>
        <v/>
      </c>
      <c r="J1812" s="8" t="str">
        <f t="shared" si="169"/>
        <v/>
      </c>
      <c r="K1812" s="8" t="str">
        <f>IF(A1812="","",IF(IF(O1812=O1811,IF(K1811=$R$17,$R$17,IF(AND(O1812="BUY",I1812&gt;I1811),K1811+$R$16,IF(AND(O1812="BUY",I1812&lt;=I1811),K1811,IF(AND(O1812="SELL",I1812&lt;I1811),K1811+$R$16,IF(AND(O1812="SELL",I1812&gt;=I1811),K1811,””))))),$R$16)&gt;$R$17,$R$17,IF(O1812=O1811,IF(K1811=$R$17,$R$17,IF(AND(O1812="BUY",I1812&gt;I1811),K1811+$R$16,IF(AND(O1812="BUY",I1812&lt;=I1811),K1811,IF(AND(O1812="SELL",I1812&lt;I1811),K1811+$R$16,IF(AND(O1812="SELL",I1812&gt;=I1811),K1811,””))))),$R$16)))</f>
        <v/>
      </c>
      <c r="L1812" s="8" t="str">
        <f t="shared" si="170"/>
        <v/>
      </c>
      <c r="M1812" s="15"/>
      <c r="N1812" s="15" t="str">
        <f t="shared" si="168"/>
        <v/>
      </c>
      <c r="O1812" s="11" t="str">
        <f t="shared" si="173"/>
        <v/>
      </c>
      <c r="P1812" s="16"/>
    </row>
    <row r="1813" spans="1:16">
      <c r="A1813" s="3"/>
      <c r="B1813" s="6"/>
      <c r="G1813" s="1">
        <v>11749</v>
      </c>
      <c r="H1813" s="15" t="str">
        <f t="shared" si="171"/>
        <v/>
      </c>
      <c r="I1813" s="1" t="str">
        <f t="shared" si="172"/>
        <v/>
      </c>
      <c r="J1813" s="8" t="str">
        <f t="shared" si="169"/>
        <v/>
      </c>
      <c r="K1813" s="8" t="str">
        <f>IF(A1813="","",IF(IF(O1813=O1812,IF(K1812=$R$17,$R$17,IF(AND(O1813="BUY",I1813&gt;I1812),K1812+$R$16,IF(AND(O1813="BUY",I1813&lt;=I1812),K1812,IF(AND(O1813="SELL",I1813&lt;I1812),K1812+$R$16,IF(AND(O1813="SELL",I1813&gt;=I1812),K1812,””))))),$R$16)&gt;$R$17,$R$17,IF(O1813=O1812,IF(K1812=$R$17,$R$17,IF(AND(O1813="BUY",I1813&gt;I1812),K1812+$R$16,IF(AND(O1813="BUY",I1813&lt;=I1812),K1812,IF(AND(O1813="SELL",I1813&lt;I1812),K1812+$R$16,IF(AND(O1813="SELL",I1813&gt;=I1812),K1812,””))))),$R$16)))</f>
        <v/>
      </c>
      <c r="L1813" s="8" t="str">
        <f t="shared" si="170"/>
        <v/>
      </c>
      <c r="M1813" s="15"/>
      <c r="N1813" s="15" t="str">
        <f t="shared" si="168"/>
        <v/>
      </c>
      <c r="O1813" s="11" t="str">
        <f t="shared" si="173"/>
        <v/>
      </c>
      <c r="P1813" s="16"/>
    </row>
    <row r="1814" spans="1:16">
      <c r="A1814" s="3"/>
      <c r="B1814" s="6"/>
      <c r="G1814" s="1">
        <v>6921</v>
      </c>
      <c r="H1814" s="15" t="str">
        <f t="shared" si="171"/>
        <v/>
      </c>
      <c r="I1814" s="1" t="str">
        <f t="shared" si="172"/>
        <v/>
      </c>
      <c r="J1814" s="8" t="str">
        <f t="shared" si="169"/>
        <v/>
      </c>
      <c r="K1814" s="8" t="str">
        <f>IF(A1814="","",IF(IF(O1814=O1813,IF(K1813=$R$17,$R$17,IF(AND(O1814="BUY",I1814&gt;I1813),K1813+$R$16,IF(AND(O1814="BUY",I1814&lt;=I1813),K1813,IF(AND(O1814="SELL",I1814&lt;I1813),K1813+$R$16,IF(AND(O1814="SELL",I1814&gt;=I1813),K1813,””))))),$R$16)&gt;$R$17,$R$17,IF(O1814=O1813,IF(K1813=$R$17,$R$17,IF(AND(O1814="BUY",I1814&gt;I1813),K1813+$R$16,IF(AND(O1814="BUY",I1814&lt;=I1813),K1813,IF(AND(O1814="SELL",I1814&lt;I1813),K1813+$R$16,IF(AND(O1814="SELL",I1814&gt;=I1813),K1813,””))))),$R$16)))</f>
        <v/>
      </c>
      <c r="L1814" s="8" t="str">
        <f t="shared" si="170"/>
        <v/>
      </c>
      <c r="M1814" s="15"/>
      <c r="N1814" s="15" t="str">
        <f t="shared" si="168"/>
        <v/>
      </c>
      <c r="O1814" s="11" t="str">
        <f t="shared" si="173"/>
        <v/>
      </c>
      <c r="P1814" s="16"/>
    </row>
    <row r="1815" spans="1:16">
      <c r="A1815" s="3"/>
      <c r="B1815" s="6"/>
      <c r="G1815" s="1">
        <v>4831</v>
      </c>
      <c r="H1815" s="15" t="str">
        <f t="shared" si="171"/>
        <v/>
      </c>
      <c r="I1815" s="1" t="str">
        <f t="shared" si="172"/>
        <v/>
      </c>
      <c r="J1815" s="8" t="str">
        <f t="shared" si="169"/>
        <v/>
      </c>
      <c r="K1815" s="8" t="str">
        <f>IF(A1815="","",IF(IF(O1815=O1814,IF(K1814=$R$17,$R$17,IF(AND(O1815="BUY",I1815&gt;I1814),K1814+$R$16,IF(AND(O1815="BUY",I1815&lt;=I1814),K1814,IF(AND(O1815="SELL",I1815&lt;I1814),K1814+$R$16,IF(AND(O1815="SELL",I1815&gt;=I1814),K1814,””))))),$R$16)&gt;$R$17,$R$17,IF(O1815=O1814,IF(K1814=$R$17,$R$17,IF(AND(O1815="BUY",I1815&gt;I1814),K1814+$R$16,IF(AND(O1815="BUY",I1815&lt;=I1814),K1814,IF(AND(O1815="SELL",I1815&lt;I1814),K1814+$R$16,IF(AND(O1815="SELL",I1815&gt;=I1814),K1814,””))))),$R$16)))</f>
        <v/>
      </c>
      <c r="L1815" s="8" t="str">
        <f t="shared" si="170"/>
        <v/>
      </c>
      <c r="M1815" s="15"/>
      <c r="N1815" s="15" t="str">
        <f t="shared" si="168"/>
        <v/>
      </c>
      <c r="O1815" s="11" t="str">
        <f t="shared" si="173"/>
        <v/>
      </c>
      <c r="P1815" s="16"/>
    </row>
    <row r="1816" spans="1:16">
      <c r="A1816" s="3"/>
      <c r="B1816" s="6"/>
      <c r="G1816" s="1">
        <v>5747</v>
      </c>
      <c r="H1816" s="15" t="str">
        <f t="shared" si="171"/>
        <v/>
      </c>
      <c r="I1816" s="1" t="str">
        <f t="shared" si="172"/>
        <v/>
      </c>
      <c r="J1816" s="8" t="str">
        <f t="shared" si="169"/>
        <v/>
      </c>
      <c r="K1816" s="8" t="str">
        <f>IF(A1816="","",IF(IF(O1816=O1815,IF(K1815=$R$17,$R$17,IF(AND(O1816="BUY",I1816&gt;I1815),K1815+$R$16,IF(AND(O1816="BUY",I1816&lt;=I1815),K1815,IF(AND(O1816="SELL",I1816&lt;I1815),K1815+$R$16,IF(AND(O1816="SELL",I1816&gt;=I1815),K1815,””))))),$R$16)&gt;$R$17,$R$17,IF(O1816=O1815,IF(K1815=$R$17,$R$17,IF(AND(O1816="BUY",I1816&gt;I1815),K1815+$R$16,IF(AND(O1816="BUY",I1816&lt;=I1815),K1815,IF(AND(O1816="SELL",I1816&lt;I1815),K1815+$R$16,IF(AND(O1816="SELL",I1816&gt;=I1815),K1815,””))))),$R$16)))</f>
        <v/>
      </c>
      <c r="L1816" s="8" t="str">
        <f t="shared" si="170"/>
        <v/>
      </c>
      <c r="M1816" s="15"/>
      <c r="N1816" s="15" t="str">
        <f t="shared" si="168"/>
        <v/>
      </c>
      <c r="O1816" s="11" t="str">
        <f t="shared" si="173"/>
        <v/>
      </c>
      <c r="P1816" s="16"/>
    </row>
    <row r="1817" spans="1:16">
      <c r="A1817" s="3"/>
      <c r="B1817" s="6"/>
      <c r="G1817" s="1">
        <v>19430</v>
      </c>
      <c r="H1817" s="15" t="str">
        <f t="shared" si="171"/>
        <v/>
      </c>
      <c r="I1817" s="1" t="str">
        <f t="shared" si="172"/>
        <v/>
      </c>
      <c r="J1817" s="8" t="str">
        <f t="shared" si="169"/>
        <v/>
      </c>
      <c r="K1817" s="8" t="str">
        <f>IF(A1817="","",IF(IF(O1817=O1816,IF(K1816=$R$17,$R$17,IF(AND(O1817="BUY",I1817&gt;I1816),K1816+$R$16,IF(AND(O1817="BUY",I1817&lt;=I1816),K1816,IF(AND(O1817="SELL",I1817&lt;I1816),K1816+$R$16,IF(AND(O1817="SELL",I1817&gt;=I1816),K1816,””))))),$R$16)&gt;$R$17,$R$17,IF(O1817=O1816,IF(K1816=$R$17,$R$17,IF(AND(O1817="BUY",I1817&gt;I1816),K1816+$R$16,IF(AND(O1817="BUY",I1817&lt;=I1816),K1816,IF(AND(O1817="SELL",I1817&lt;I1816),K1816+$R$16,IF(AND(O1817="SELL",I1817&gt;=I1816),K1816,””))))),$R$16)))</f>
        <v/>
      </c>
      <c r="L1817" s="8" t="str">
        <f t="shared" si="170"/>
        <v/>
      </c>
      <c r="M1817" s="15"/>
      <c r="N1817" s="15" t="str">
        <f t="shared" si="168"/>
        <v/>
      </c>
      <c r="O1817" s="11" t="str">
        <f t="shared" si="173"/>
        <v/>
      </c>
      <c r="P1817" s="16"/>
    </row>
    <row r="1818" spans="1:16">
      <c r="A1818" s="3"/>
      <c r="B1818" s="6"/>
      <c r="G1818" s="1">
        <v>6695</v>
      </c>
      <c r="H1818" s="15" t="str">
        <f t="shared" si="171"/>
        <v/>
      </c>
      <c r="I1818" s="1" t="str">
        <f t="shared" si="172"/>
        <v/>
      </c>
      <c r="J1818" s="8" t="str">
        <f t="shared" si="169"/>
        <v/>
      </c>
      <c r="K1818" s="8" t="str">
        <f>IF(A1818="","",IF(IF(O1818=O1817,IF(K1817=$R$17,$R$17,IF(AND(O1818="BUY",I1818&gt;I1817),K1817+$R$16,IF(AND(O1818="BUY",I1818&lt;=I1817),K1817,IF(AND(O1818="SELL",I1818&lt;I1817),K1817+$R$16,IF(AND(O1818="SELL",I1818&gt;=I1817),K1817,””))))),$R$16)&gt;$R$17,$R$17,IF(O1818=O1817,IF(K1817=$R$17,$R$17,IF(AND(O1818="BUY",I1818&gt;I1817),K1817+$R$16,IF(AND(O1818="BUY",I1818&lt;=I1817),K1817,IF(AND(O1818="SELL",I1818&lt;I1817),K1817+$R$16,IF(AND(O1818="SELL",I1818&gt;=I1817),K1817,””))))),$R$16)))</f>
        <v/>
      </c>
      <c r="L1818" s="8" t="str">
        <f t="shared" si="170"/>
        <v/>
      </c>
      <c r="M1818" s="15"/>
      <c r="N1818" s="15" t="str">
        <f t="shared" si="168"/>
        <v/>
      </c>
      <c r="O1818" s="11" t="str">
        <f t="shared" si="173"/>
        <v/>
      </c>
      <c r="P1818" s="16"/>
    </row>
    <row r="1819" spans="1:16">
      <c r="A1819" s="3"/>
      <c r="B1819" s="6"/>
      <c r="G1819" s="1">
        <v>6498</v>
      </c>
      <c r="H1819" s="15" t="str">
        <f t="shared" si="171"/>
        <v/>
      </c>
      <c r="I1819" s="1" t="str">
        <f t="shared" si="172"/>
        <v/>
      </c>
      <c r="J1819" s="8" t="str">
        <f t="shared" si="169"/>
        <v/>
      </c>
      <c r="K1819" s="8" t="str">
        <f>IF(A1819="","",IF(IF(O1819=O1818,IF(K1818=$R$17,$R$17,IF(AND(O1819="BUY",I1819&gt;I1818),K1818+$R$16,IF(AND(O1819="BUY",I1819&lt;=I1818),K1818,IF(AND(O1819="SELL",I1819&lt;I1818),K1818+$R$16,IF(AND(O1819="SELL",I1819&gt;=I1818),K1818,””))))),$R$16)&gt;$R$17,$R$17,IF(O1819=O1818,IF(K1818=$R$17,$R$17,IF(AND(O1819="BUY",I1819&gt;I1818),K1818+$R$16,IF(AND(O1819="BUY",I1819&lt;=I1818),K1818,IF(AND(O1819="SELL",I1819&lt;I1818),K1818+$R$16,IF(AND(O1819="SELL",I1819&gt;=I1818),K1818,””))))),$R$16)))</f>
        <v/>
      </c>
      <c r="L1819" s="8" t="str">
        <f t="shared" si="170"/>
        <v/>
      </c>
      <c r="M1819" s="15"/>
      <c r="N1819" s="15" t="str">
        <f t="shared" si="168"/>
        <v/>
      </c>
      <c r="O1819" s="11" t="str">
        <f t="shared" si="173"/>
        <v/>
      </c>
      <c r="P1819" s="16"/>
    </row>
    <row r="1820" spans="1:16">
      <c r="A1820" s="3"/>
      <c r="B1820" s="6"/>
      <c r="G1820" s="1">
        <v>20106</v>
      </c>
      <c r="H1820" s="15" t="str">
        <f t="shared" si="171"/>
        <v/>
      </c>
      <c r="I1820" s="1" t="str">
        <f t="shared" si="172"/>
        <v/>
      </c>
      <c r="J1820" s="8" t="str">
        <f t="shared" si="169"/>
        <v/>
      </c>
      <c r="K1820" s="8" t="str">
        <f>IF(A1820="","",IF(IF(O1820=O1819,IF(K1819=$R$17,$R$17,IF(AND(O1820="BUY",I1820&gt;I1819),K1819+$R$16,IF(AND(O1820="BUY",I1820&lt;=I1819),K1819,IF(AND(O1820="SELL",I1820&lt;I1819),K1819+$R$16,IF(AND(O1820="SELL",I1820&gt;=I1819),K1819,””))))),$R$16)&gt;$R$17,$R$17,IF(O1820=O1819,IF(K1819=$R$17,$R$17,IF(AND(O1820="BUY",I1820&gt;I1819),K1819+$R$16,IF(AND(O1820="BUY",I1820&lt;=I1819),K1819,IF(AND(O1820="SELL",I1820&lt;I1819),K1819+$R$16,IF(AND(O1820="SELL",I1820&gt;=I1819),K1819,””))))),$R$16)))</f>
        <v/>
      </c>
      <c r="L1820" s="8" t="str">
        <f t="shared" si="170"/>
        <v/>
      </c>
      <c r="M1820" s="15"/>
      <c r="N1820" s="15" t="str">
        <f t="shared" si="168"/>
        <v/>
      </c>
      <c r="O1820" s="11" t="str">
        <f t="shared" si="173"/>
        <v/>
      </c>
      <c r="P1820" s="16"/>
    </row>
    <row r="1821" spans="1:16">
      <c r="A1821" s="3"/>
      <c r="B1821" s="6"/>
      <c r="G1821" s="1">
        <v>5653</v>
      </c>
      <c r="H1821" s="15" t="str">
        <f t="shared" si="171"/>
        <v/>
      </c>
      <c r="I1821" s="1" t="str">
        <f t="shared" si="172"/>
        <v/>
      </c>
      <c r="J1821" s="8" t="str">
        <f t="shared" si="169"/>
        <v/>
      </c>
      <c r="K1821" s="8" t="str">
        <f>IF(A1821="","",IF(IF(O1821=O1820,IF(K1820=$R$17,$R$17,IF(AND(O1821="BUY",I1821&gt;I1820),K1820+$R$16,IF(AND(O1821="BUY",I1821&lt;=I1820),K1820,IF(AND(O1821="SELL",I1821&lt;I1820),K1820+$R$16,IF(AND(O1821="SELL",I1821&gt;=I1820),K1820,””))))),$R$16)&gt;$R$17,$R$17,IF(O1821=O1820,IF(K1820=$R$17,$R$17,IF(AND(O1821="BUY",I1821&gt;I1820),K1820+$R$16,IF(AND(O1821="BUY",I1821&lt;=I1820),K1820,IF(AND(O1821="SELL",I1821&lt;I1820),K1820+$R$16,IF(AND(O1821="SELL",I1821&gt;=I1820),K1820,””))))),$R$16)))</f>
        <v/>
      </c>
      <c r="L1821" s="8" t="str">
        <f t="shared" si="170"/>
        <v/>
      </c>
      <c r="M1821" s="15"/>
      <c r="N1821" s="15" t="str">
        <f t="shared" si="168"/>
        <v/>
      </c>
      <c r="O1821" s="11" t="str">
        <f t="shared" si="173"/>
        <v/>
      </c>
      <c r="P1821" s="16"/>
    </row>
    <row r="1822" spans="1:16">
      <c r="A1822" s="3"/>
      <c r="B1822" s="6"/>
      <c r="G1822" s="1">
        <v>15451</v>
      </c>
      <c r="H1822" s="15" t="str">
        <f t="shared" si="171"/>
        <v/>
      </c>
      <c r="I1822" s="1" t="str">
        <f t="shared" si="172"/>
        <v/>
      </c>
      <c r="J1822" s="8" t="str">
        <f t="shared" si="169"/>
        <v/>
      </c>
      <c r="K1822" s="8" t="str">
        <f>IF(A1822="","",IF(IF(O1822=O1821,IF(K1821=$R$17,$R$17,IF(AND(O1822="BUY",I1822&gt;I1821),K1821+$R$16,IF(AND(O1822="BUY",I1822&lt;=I1821),K1821,IF(AND(O1822="SELL",I1822&lt;I1821),K1821+$R$16,IF(AND(O1822="SELL",I1822&gt;=I1821),K1821,””))))),$R$16)&gt;$R$17,$R$17,IF(O1822=O1821,IF(K1821=$R$17,$R$17,IF(AND(O1822="BUY",I1822&gt;I1821),K1821+$R$16,IF(AND(O1822="BUY",I1822&lt;=I1821),K1821,IF(AND(O1822="SELL",I1822&lt;I1821),K1821+$R$16,IF(AND(O1822="SELL",I1822&gt;=I1821),K1821,””))))),$R$16)))</f>
        <v/>
      </c>
      <c r="L1822" s="8" t="str">
        <f t="shared" si="170"/>
        <v/>
      </c>
      <c r="M1822" s="15"/>
      <c r="N1822" s="15" t="str">
        <f t="shared" si="168"/>
        <v/>
      </c>
      <c r="O1822" s="11" t="str">
        <f t="shared" si="173"/>
        <v/>
      </c>
      <c r="P1822" s="16"/>
    </row>
    <row r="1823" spans="1:16">
      <c r="A1823" s="3"/>
      <c r="B1823" s="6"/>
      <c r="G1823" s="1">
        <v>8843</v>
      </c>
      <c r="H1823" s="15" t="str">
        <f t="shared" si="171"/>
        <v/>
      </c>
      <c r="I1823" s="1" t="str">
        <f t="shared" si="172"/>
        <v/>
      </c>
      <c r="J1823" s="8" t="str">
        <f t="shared" si="169"/>
        <v/>
      </c>
      <c r="K1823" s="8" t="str">
        <f>IF(A1823="","",IF(IF(O1823=O1822,IF(K1822=$R$17,$R$17,IF(AND(O1823="BUY",I1823&gt;I1822),K1822+$R$16,IF(AND(O1823="BUY",I1823&lt;=I1822),K1822,IF(AND(O1823="SELL",I1823&lt;I1822),K1822+$R$16,IF(AND(O1823="SELL",I1823&gt;=I1822),K1822,””))))),$R$16)&gt;$R$17,$R$17,IF(O1823=O1822,IF(K1822=$R$17,$R$17,IF(AND(O1823="BUY",I1823&gt;I1822),K1822+$R$16,IF(AND(O1823="BUY",I1823&lt;=I1822),K1822,IF(AND(O1823="SELL",I1823&lt;I1822),K1822+$R$16,IF(AND(O1823="SELL",I1823&gt;=I1822),K1822,””))))),$R$16)))</f>
        <v/>
      </c>
      <c r="L1823" s="8" t="str">
        <f t="shared" si="170"/>
        <v/>
      </c>
      <c r="M1823" s="15"/>
      <c r="N1823" s="15" t="str">
        <f t="shared" si="168"/>
        <v/>
      </c>
      <c r="O1823" s="11" t="str">
        <f t="shared" si="173"/>
        <v/>
      </c>
      <c r="P1823" s="16"/>
    </row>
    <row r="1824" spans="1:16">
      <c r="A1824" s="3"/>
      <c r="B1824" s="6"/>
      <c r="G1824" s="1">
        <v>7854</v>
      </c>
      <c r="H1824" s="15" t="str">
        <f t="shared" si="171"/>
        <v/>
      </c>
      <c r="I1824" s="1" t="str">
        <f t="shared" si="172"/>
        <v/>
      </c>
      <c r="J1824" s="8" t="str">
        <f t="shared" si="169"/>
        <v/>
      </c>
      <c r="K1824" s="8" t="str">
        <f>IF(A1824="","",IF(IF(O1824=O1823,IF(K1823=$R$17,$R$17,IF(AND(O1824="BUY",I1824&gt;I1823),K1823+$R$16,IF(AND(O1824="BUY",I1824&lt;=I1823),K1823,IF(AND(O1824="SELL",I1824&lt;I1823),K1823+$R$16,IF(AND(O1824="SELL",I1824&gt;=I1823),K1823,””))))),$R$16)&gt;$R$17,$R$17,IF(O1824=O1823,IF(K1823=$R$17,$R$17,IF(AND(O1824="BUY",I1824&gt;I1823),K1823+$R$16,IF(AND(O1824="BUY",I1824&lt;=I1823),K1823,IF(AND(O1824="SELL",I1824&lt;I1823),K1823+$R$16,IF(AND(O1824="SELL",I1824&gt;=I1823),K1823,””))))),$R$16)))</f>
        <v/>
      </c>
      <c r="L1824" s="8" t="str">
        <f t="shared" si="170"/>
        <v/>
      </c>
      <c r="M1824" s="15"/>
      <c r="N1824" s="15" t="str">
        <f t="shared" si="168"/>
        <v/>
      </c>
      <c r="O1824" s="11" t="str">
        <f t="shared" si="173"/>
        <v/>
      </c>
      <c r="P1824" s="16"/>
    </row>
    <row r="1825" spans="1:16">
      <c r="A1825" s="3"/>
      <c r="B1825" s="6"/>
      <c r="G1825" s="1">
        <v>5877</v>
      </c>
      <c r="H1825" s="15" t="str">
        <f t="shared" si="171"/>
        <v/>
      </c>
      <c r="I1825" s="1" t="str">
        <f t="shared" si="172"/>
        <v/>
      </c>
      <c r="J1825" s="8" t="str">
        <f t="shared" si="169"/>
        <v/>
      </c>
      <c r="K1825" s="8" t="str">
        <f>IF(A1825="","",IF(IF(O1825=O1824,IF(K1824=$R$17,$R$17,IF(AND(O1825="BUY",I1825&gt;I1824),K1824+$R$16,IF(AND(O1825="BUY",I1825&lt;=I1824),K1824,IF(AND(O1825="SELL",I1825&lt;I1824),K1824+$R$16,IF(AND(O1825="SELL",I1825&gt;=I1824),K1824,””))))),$R$16)&gt;$R$17,$R$17,IF(O1825=O1824,IF(K1824=$R$17,$R$17,IF(AND(O1825="BUY",I1825&gt;I1824),K1824+$R$16,IF(AND(O1825="BUY",I1825&lt;=I1824),K1824,IF(AND(O1825="SELL",I1825&lt;I1824),K1824+$R$16,IF(AND(O1825="SELL",I1825&gt;=I1824),K1824,””))))),$R$16)))</f>
        <v/>
      </c>
      <c r="L1825" s="8" t="str">
        <f t="shared" si="170"/>
        <v/>
      </c>
      <c r="M1825" s="15"/>
      <c r="N1825" s="15" t="str">
        <f t="shared" si="168"/>
        <v/>
      </c>
      <c r="O1825" s="11" t="str">
        <f t="shared" si="173"/>
        <v/>
      </c>
      <c r="P1825" s="16"/>
    </row>
    <row r="1826" spans="1:16">
      <c r="A1826" s="3"/>
      <c r="B1826" s="6"/>
      <c r="G1826" s="1">
        <v>4198</v>
      </c>
      <c r="H1826" s="15" t="str">
        <f t="shared" si="171"/>
        <v/>
      </c>
      <c r="I1826" s="1" t="str">
        <f t="shared" si="172"/>
        <v/>
      </c>
      <c r="J1826" s="8" t="str">
        <f t="shared" si="169"/>
        <v/>
      </c>
      <c r="K1826" s="8" t="str">
        <f>IF(A1826="","",IF(IF(O1826=O1825,IF(K1825=$R$17,$R$17,IF(AND(O1826="BUY",I1826&gt;I1825),K1825+$R$16,IF(AND(O1826="BUY",I1826&lt;=I1825),K1825,IF(AND(O1826="SELL",I1826&lt;I1825),K1825+$R$16,IF(AND(O1826="SELL",I1826&gt;=I1825),K1825,””))))),$R$16)&gt;$R$17,$R$17,IF(O1826=O1825,IF(K1825=$R$17,$R$17,IF(AND(O1826="BUY",I1826&gt;I1825),K1825+$R$16,IF(AND(O1826="BUY",I1826&lt;=I1825),K1825,IF(AND(O1826="SELL",I1826&lt;I1825),K1825+$R$16,IF(AND(O1826="SELL",I1826&gt;=I1825),K1825,””))))),$R$16)))</f>
        <v/>
      </c>
      <c r="L1826" s="8" t="str">
        <f t="shared" si="170"/>
        <v/>
      </c>
      <c r="M1826" s="15"/>
      <c r="N1826" s="15" t="str">
        <f t="shared" si="168"/>
        <v/>
      </c>
      <c r="O1826" s="11" t="str">
        <f t="shared" si="173"/>
        <v/>
      </c>
      <c r="P1826" s="16"/>
    </row>
    <row r="1827" spans="1:16">
      <c r="A1827" s="3"/>
      <c r="B1827" s="6"/>
      <c r="G1827" s="1">
        <v>5571</v>
      </c>
      <c r="H1827" s="15" t="str">
        <f t="shared" si="171"/>
        <v/>
      </c>
      <c r="I1827" s="1" t="str">
        <f t="shared" si="172"/>
        <v/>
      </c>
      <c r="J1827" s="8" t="str">
        <f t="shared" si="169"/>
        <v/>
      </c>
      <c r="K1827" s="8" t="str">
        <f>IF(A1827="","",IF(IF(O1827=O1826,IF(K1826=$R$17,$R$17,IF(AND(O1827="BUY",I1827&gt;I1826),K1826+$R$16,IF(AND(O1827="BUY",I1827&lt;=I1826),K1826,IF(AND(O1827="SELL",I1827&lt;I1826),K1826+$R$16,IF(AND(O1827="SELL",I1827&gt;=I1826),K1826,””))))),$R$16)&gt;$R$17,$R$17,IF(O1827=O1826,IF(K1826=$R$17,$R$17,IF(AND(O1827="BUY",I1827&gt;I1826),K1826+$R$16,IF(AND(O1827="BUY",I1827&lt;=I1826),K1826,IF(AND(O1827="SELL",I1827&lt;I1826),K1826+$R$16,IF(AND(O1827="SELL",I1827&gt;=I1826),K1826,””))))),$R$16)))</f>
        <v/>
      </c>
      <c r="L1827" s="8" t="str">
        <f t="shared" si="170"/>
        <v/>
      </c>
      <c r="M1827" s="15"/>
      <c r="N1827" s="15" t="str">
        <f t="shared" si="168"/>
        <v/>
      </c>
      <c r="O1827" s="11" t="str">
        <f t="shared" si="173"/>
        <v/>
      </c>
      <c r="P1827" s="16"/>
    </row>
    <row r="1828" spans="1:16">
      <c r="A1828" s="3"/>
      <c r="B1828" s="6"/>
      <c r="G1828" s="1">
        <v>3993</v>
      </c>
      <c r="H1828" s="15" t="str">
        <f t="shared" si="171"/>
        <v/>
      </c>
      <c r="I1828" s="1" t="str">
        <f t="shared" si="172"/>
        <v/>
      </c>
      <c r="J1828" s="8" t="str">
        <f t="shared" si="169"/>
        <v/>
      </c>
      <c r="K1828" s="8" t="str">
        <f>IF(A1828="","",IF(IF(O1828=O1827,IF(K1827=$R$17,$R$17,IF(AND(O1828="BUY",I1828&gt;I1827),K1827+$R$16,IF(AND(O1828="BUY",I1828&lt;=I1827),K1827,IF(AND(O1828="SELL",I1828&lt;I1827),K1827+$R$16,IF(AND(O1828="SELL",I1828&gt;=I1827),K1827,””))))),$R$16)&gt;$R$17,$R$17,IF(O1828=O1827,IF(K1827=$R$17,$R$17,IF(AND(O1828="BUY",I1828&gt;I1827),K1827+$R$16,IF(AND(O1828="BUY",I1828&lt;=I1827),K1827,IF(AND(O1828="SELL",I1828&lt;I1827),K1827+$R$16,IF(AND(O1828="SELL",I1828&gt;=I1827),K1827,””))))),$R$16)))</f>
        <v/>
      </c>
      <c r="L1828" s="8" t="str">
        <f t="shared" si="170"/>
        <v/>
      </c>
      <c r="M1828" s="15"/>
      <c r="N1828" s="15" t="str">
        <f t="shared" si="168"/>
        <v/>
      </c>
      <c r="O1828" s="11" t="str">
        <f t="shared" si="173"/>
        <v/>
      </c>
      <c r="P1828" s="16"/>
    </row>
    <row r="1829" spans="1:16">
      <c r="A1829" s="3"/>
      <c r="B1829" s="6"/>
      <c r="G1829" s="1">
        <v>5537</v>
      </c>
      <c r="H1829" s="15" t="str">
        <f t="shared" si="171"/>
        <v/>
      </c>
      <c r="I1829" s="1" t="str">
        <f t="shared" si="172"/>
        <v/>
      </c>
      <c r="J1829" s="8" t="str">
        <f t="shared" si="169"/>
        <v/>
      </c>
      <c r="K1829" s="8" t="str">
        <f>IF(A1829="","",IF(IF(O1829=O1828,IF(K1828=$R$17,$R$17,IF(AND(O1829="BUY",I1829&gt;I1828),K1828+$R$16,IF(AND(O1829="BUY",I1829&lt;=I1828),K1828,IF(AND(O1829="SELL",I1829&lt;I1828),K1828+$R$16,IF(AND(O1829="SELL",I1829&gt;=I1828),K1828,””))))),$R$16)&gt;$R$17,$R$17,IF(O1829=O1828,IF(K1828=$R$17,$R$17,IF(AND(O1829="BUY",I1829&gt;I1828),K1828+$R$16,IF(AND(O1829="BUY",I1829&lt;=I1828),K1828,IF(AND(O1829="SELL",I1829&lt;I1828),K1828+$R$16,IF(AND(O1829="SELL",I1829&gt;=I1828),K1828,””))))),$R$16)))</f>
        <v/>
      </c>
      <c r="L1829" s="8" t="str">
        <f t="shared" si="170"/>
        <v/>
      </c>
      <c r="M1829" s="15"/>
      <c r="N1829" s="15" t="str">
        <f t="shared" si="168"/>
        <v/>
      </c>
      <c r="O1829" s="11" t="str">
        <f t="shared" si="173"/>
        <v/>
      </c>
      <c r="P1829" s="16"/>
    </row>
    <row r="1830" spans="1:16">
      <c r="A1830" s="3"/>
      <c r="B1830" s="6"/>
      <c r="G1830" s="1">
        <v>20365</v>
      </c>
      <c r="H1830" s="15" t="str">
        <f t="shared" si="171"/>
        <v/>
      </c>
      <c r="I1830" s="1" t="str">
        <f t="shared" si="172"/>
        <v/>
      </c>
      <c r="J1830" s="8" t="str">
        <f t="shared" si="169"/>
        <v/>
      </c>
      <c r="K1830" s="8" t="str">
        <f>IF(A1830="","",IF(IF(O1830=O1829,IF(K1829=$R$17,$R$17,IF(AND(O1830="BUY",I1830&gt;I1829),K1829+$R$16,IF(AND(O1830="BUY",I1830&lt;=I1829),K1829,IF(AND(O1830="SELL",I1830&lt;I1829),K1829+$R$16,IF(AND(O1830="SELL",I1830&gt;=I1829),K1829,””))))),$R$16)&gt;$R$17,$R$17,IF(O1830=O1829,IF(K1829=$R$17,$R$17,IF(AND(O1830="BUY",I1830&gt;I1829),K1829+$R$16,IF(AND(O1830="BUY",I1830&lt;=I1829),K1829,IF(AND(O1830="SELL",I1830&lt;I1829),K1829+$R$16,IF(AND(O1830="SELL",I1830&gt;=I1829),K1829,””))))),$R$16)))</f>
        <v/>
      </c>
      <c r="L1830" s="8" t="str">
        <f t="shared" si="170"/>
        <v/>
      </c>
      <c r="M1830" s="15"/>
      <c r="N1830" s="15" t="str">
        <f t="shared" si="168"/>
        <v/>
      </c>
      <c r="O1830" s="11" t="str">
        <f t="shared" si="173"/>
        <v/>
      </c>
      <c r="P1830" s="16"/>
    </row>
    <row r="1831" spans="1:16">
      <c r="A1831" s="3"/>
      <c r="B1831" s="6"/>
      <c r="G1831" s="1">
        <v>3931</v>
      </c>
      <c r="H1831" s="15" t="str">
        <f t="shared" si="171"/>
        <v/>
      </c>
      <c r="I1831" s="1" t="str">
        <f t="shared" si="172"/>
        <v/>
      </c>
      <c r="J1831" s="8" t="str">
        <f t="shared" si="169"/>
        <v/>
      </c>
      <c r="K1831" s="8" t="str">
        <f>IF(A1831="","",IF(IF(O1831=O1830,IF(K1830=$R$17,$R$17,IF(AND(O1831="BUY",I1831&gt;I1830),K1830+$R$16,IF(AND(O1831="BUY",I1831&lt;=I1830),K1830,IF(AND(O1831="SELL",I1831&lt;I1830),K1830+$R$16,IF(AND(O1831="SELL",I1831&gt;=I1830),K1830,””))))),$R$16)&gt;$R$17,$R$17,IF(O1831=O1830,IF(K1830=$R$17,$R$17,IF(AND(O1831="BUY",I1831&gt;I1830),K1830+$R$16,IF(AND(O1831="BUY",I1831&lt;=I1830),K1830,IF(AND(O1831="SELL",I1831&lt;I1830),K1830+$R$16,IF(AND(O1831="SELL",I1831&gt;=I1830),K1830,””))))),$R$16)))</f>
        <v/>
      </c>
      <c r="L1831" s="8" t="str">
        <f t="shared" si="170"/>
        <v/>
      </c>
      <c r="M1831" s="15"/>
      <c r="N1831" s="15" t="str">
        <f t="shared" si="168"/>
        <v/>
      </c>
      <c r="O1831" s="11" t="str">
        <f t="shared" si="173"/>
        <v/>
      </c>
      <c r="P1831" s="16"/>
    </row>
    <row r="1832" spans="1:16">
      <c r="A1832" s="3"/>
      <c r="B1832" s="6"/>
      <c r="G1832" s="1">
        <v>5692</v>
      </c>
      <c r="H1832" s="15" t="str">
        <f t="shared" si="171"/>
        <v/>
      </c>
      <c r="I1832" s="1" t="str">
        <f t="shared" si="172"/>
        <v/>
      </c>
      <c r="J1832" s="8" t="str">
        <f t="shared" si="169"/>
        <v/>
      </c>
      <c r="K1832" s="8" t="str">
        <f>IF(A1832="","",IF(IF(O1832=O1831,IF(K1831=$R$17,$R$17,IF(AND(O1832="BUY",I1832&gt;I1831),K1831+$R$16,IF(AND(O1832="BUY",I1832&lt;=I1831),K1831,IF(AND(O1832="SELL",I1832&lt;I1831),K1831+$R$16,IF(AND(O1832="SELL",I1832&gt;=I1831),K1831,””))))),$R$16)&gt;$R$17,$R$17,IF(O1832=O1831,IF(K1831=$R$17,$R$17,IF(AND(O1832="BUY",I1832&gt;I1831),K1831+$R$16,IF(AND(O1832="BUY",I1832&lt;=I1831),K1831,IF(AND(O1832="SELL",I1832&lt;I1831),K1831+$R$16,IF(AND(O1832="SELL",I1832&gt;=I1831),K1831,””))))),$R$16)))</f>
        <v/>
      </c>
      <c r="L1832" s="8" t="str">
        <f t="shared" si="170"/>
        <v/>
      </c>
      <c r="M1832" s="15"/>
      <c r="N1832" s="15" t="str">
        <f t="shared" si="168"/>
        <v/>
      </c>
      <c r="O1832" s="11" t="str">
        <f t="shared" si="173"/>
        <v/>
      </c>
      <c r="P1832" s="16"/>
    </row>
    <row r="1833" spans="1:16">
      <c r="A1833" s="3"/>
      <c r="B1833" s="6"/>
      <c r="G1833" s="1">
        <v>4632</v>
      </c>
      <c r="H1833" s="15" t="str">
        <f t="shared" si="171"/>
        <v/>
      </c>
      <c r="I1833" s="1" t="str">
        <f t="shared" si="172"/>
        <v/>
      </c>
      <c r="J1833" s="8" t="str">
        <f t="shared" si="169"/>
        <v/>
      </c>
      <c r="K1833" s="8" t="str">
        <f>IF(A1833="","",IF(IF(O1833=O1832,IF(K1832=$R$17,$R$17,IF(AND(O1833="BUY",I1833&gt;I1832),K1832+$R$16,IF(AND(O1833="BUY",I1833&lt;=I1832),K1832,IF(AND(O1833="SELL",I1833&lt;I1832),K1832+$R$16,IF(AND(O1833="SELL",I1833&gt;=I1832),K1832,””))))),$R$16)&gt;$R$17,$R$17,IF(O1833=O1832,IF(K1832=$R$17,$R$17,IF(AND(O1833="BUY",I1833&gt;I1832),K1832+$R$16,IF(AND(O1833="BUY",I1833&lt;=I1832),K1832,IF(AND(O1833="SELL",I1833&lt;I1832),K1832+$R$16,IF(AND(O1833="SELL",I1833&gt;=I1832),K1832,””))))),$R$16)))</f>
        <v/>
      </c>
      <c r="L1833" s="8" t="str">
        <f t="shared" si="170"/>
        <v/>
      </c>
      <c r="M1833" s="15"/>
      <c r="N1833" s="15" t="str">
        <f t="shared" si="168"/>
        <v/>
      </c>
      <c r="O1833" s="11" t="str">
        <f t="shared" si="173"/>
        <v/>
      </c>
      <c r="P1833" s="16"/>
    </row>
    <row r="1834" spans="1:16">
      <c r="A1834" s="3"/>
      <c r="B1834" s="6"/>
      <c r="G1834" s="1">
        <v>5916</v>
      </c>
      <c r="H1834" s="15" t="str">
        <f t="shared" si="171"/>
        <v/>
      </c>
      <c r="I1834" s="1" t="str">
        <f t="shared" si="172"/>
        <v/>
      </c>
      <c r="J1834" s="8" t="str">
        <f t="shared" si="169"/>
        <v/>
      </c>
      <c r="K1834" s="8" t="str">
        <f>IF(A1834="","",IF(IF(O1834=O1833,IF(K1833=$R$17,$R$17,IF(AND(O1834="BUY",I1834&gt;I1833),K1833+$R$16,IF(AND(O1834="BUY",I1834&lt;=I1833),K1833,IF(AND(O1834="SELL",I1834&lt;I1833),K1833+$R$16,IF(AND(O1834="SELL",I1834&gt;=I1833),K1833,””))))),$R$16)&gt;$R$17,$R$17,IF(O1834=O1833,IF(K1833=$R$17,$R$17,IF(AND(O1834="BUY",I1834&gt;I1833),K1833+$R$16,IF(AND(O1834="BUY",I1834&lt;=I1833),K1833,IF(AND(O1834="SELL",I1834&lt;I1833),K1833+$R$16,IF(AND(O1834="SELL",I1834&gt;=I1833),K1833,””))))),$R$16)))</f>
        <v/>
      </c>
      <c r="L1834" s="8" t="str">
        <f t="shared" si="170"/>
        <v/>
      </c>
      <c r="M1834" s="15"/>
      <c r="N1834" s="15" t="str">
        <f t="shared" si="168"/>
        <v/>
      </c>
      <c r="O1834" s="11" t="str">
        <f t="shared" si="173"/>
        <v/>
      </c>
      <c r="P1834" s="16"/>
    </row>
    <row r="1835" spans="1:16">
      <c r="A1835" s="3"/>
      <c r="B1835" s="6"/>
      <c r="G1835" s="1">
        <v>4041</v>
      </c>
      <c r="H1835" s="15" t="str">
        <f t="shared" si="171"/>
        <v/>
      </c>
      <c r="I1835" s="1" t="str">
        <f t="shared" si="172"/>
        <v/>
      </c>
      <c r="J1835" s="8" t="str">
        <f t="shared" si="169"/>
        <v/>
      </c>
      <c r="K1835" s="8" t="str">
        <f>IF(A1835="","",IF(IF(O1835=O1834,IF(K1834=$R$17,$R$17,IF(AND(O1835="BUY",I1835&gt;I1834),K1834+$R$16,IF(AND(O1835="BUY",I1835&lt;=I1834),K1834,IF(AND(O1835="SELL",I1835&lt;I1834),K1834+$R$16,IF(AND(O1835="SELL",I1835&gt;=I1834),K1834,””))))),$R$16)&gt;$R$17,$R$17,IF(O1835=O1834,IF(K1834=$R$17,$R$17,IF(AND(O1835="BUY",I1835&gt;I1834),K1834+$R$16,IF(AND(O1835="BUY",I1835&lt;=I1834),K1834,IF(AND(O1835="SELL",I1835&lt;I1834),K1834+$R$16,IF(AND(O1835="SELL",I1835&gt;=I1834),K1834,””))))),$R$16)))</f>
        <v/>
      </c>
      <c r="L1835" s="8" t="str">
        <f t="shared" si="170"/>
        <v/>
      </c>
      <c r="M1835" s="15"/>
      <c r="N1835" s="15" t="str">
        <f t="shared" si="168"/>
        <v/>
      </c>
      <c r="O1835" s="11" t="str">
        <f t="shared" si="173"/>
        <v/>
      </c>
      <c r="P1835" s="16"/>
    </row>
    <row r="1836" spans="1:16">
      <c r="A1836" s="3"/>
      <c r="B1836" s="6"/>
      <c r="G1836" s="1">
        <v>6862</v>
      </c>
      <c r="H1836" s="15" t="str">
        <f t="shared" si="171"/>
        <v/>
      </c>
      <c r="I1836" s="1" t="str">
        <f t="shared" si="172"/>
        <v/>
      </c>
      <c r="J1836" s="8" t="str">
        <f t="shared" si="169"/>
        <v/>
      </c>
      <c r="K1836" s="8" t="str">
        <f>IF(A1836="","",IF(IF(O1836=O1835,IF(K1835=$R$17,$R$17,IF(AND(O1836="BUY",I1836&gt;I1835),K1835+$R$16,IF(AND(O1836="BUY",I1836&lt;=I1835),K1835,IF(AND(O1836="SELL",I1836&lt;I1835),K1835+$R$16,IF(AND(O1836="SELL",I1836&gt;=I1835),K1835,””))))),$R$16)&gt;$R$17,$R$17,IF(O1836=O1835,IF(K1835=$R$17,$R$17,IF(AND(O1836="BUY",I1836&gt;I1835),K1835+$R$16,IF(AND(O1836="BUY",I1836&lt;=I1835),K1835,IF(AND(O1836="SELL",I1836&lt;I1835),K1835+$R$16,IF(AND(O1836="SELL",I1836&gt;=I1835),K1835,””))))),$R$16)))</f>
        <v/>
      </c>
      <c r="L1836" s="8" t="str">
        <f t="shared" si="170"/>
        <v/>
      </c>
      <c r="M1836" s="15"/>
      <c r="N1836" s="15" t="str">
        <f t="shared" si="168"/>
        <v/>
      </c>
      <c r="O1836" s="11" t="str">
        <f t="shared" si="173"/>
        <v/>
      </c>
      <c r="P1836" s="16"/>
    </row>
    <row r="1837" spans="1:16">
      <c r="A1837" s="3"/>
      <c r="B1837" s="6"/>
      <c r="G1837" s="1">
        <v>11593</v>
      </c>
      <c r="H1837" s="15" t="str">
        <f t="shared" si="171"/>
        <v/>
      </c>
      <c r="I1837" s="1" t="str">
        <f t="shared" si="172"/>
        <v/>
      </c>
      <c r="J1837" s="8" t="str">
        <f t="shared" si="169"/>
        <v/>
      </c>
      <c r="K1837" s="8" t="str">
        <f>IF(A1837="","",IF(IF(O1837=O1836,IF(K1836=$R$17,$R$17,IF(AND(O1837="BUY",I1837&gt;I1836),K1836+$R$16,IF(AND(O1837="BUY",I1837&lt;=I1836),K1836,IF(AND(O1837="SELL",I1837&lt;I1836),K1836+$R$16,IF(AND(O1837="SELL",I1837&gt;=I1836),K1836,””))))),$R$16)&gt;$R$17,$R$17,IF(O1837=O1836,IF(K1836=$R$17,$R$17,IF(AND(O1837="BUY",I1837&gt;I1836),K1836+$R$16,IF(AND(O1837="BUY",I1837&lt;=I1836),K1836,IF(AND(O1837="SELL",I1837&lt;I1836),K1836+$R$16,IF(AND(O1837="SELL",I1837&gt;=I1836),K1836,””))))),$R$16)))</f>
        <v/>
      </c>
      <c r="L1837" s="8" t="str">
        <f t="shared" si="170"/>
        <v/>
      </c>
      <c r="M1837" s="15"/>
      <c r="N1837" s="15" t="str">
        <f t="shared" si="168"/>
        <v/>
      </c>
      <c r="O1837" s="11" t="str">
        <f t="shared" si="173"/>
        <v/>
      </c>
      <c r="P1837" s="16"/>
    </row>
    <row r="1838" spans="1:16">
      <c r="A1838" s="3"/>
      <c r="B1838" s="6"/>
      <c r="G1838" s="1">
        <v>8102</v>
      </c>
      <c r="H1838" s="15" t="str">
        <f t="shared" si="171"/>
        <v/>
      </c>
      <c r="I1838" s="1" t="str">
        <f t="shared" si="172"/>
        <v/>
      </c>
      <c r="J1838" s="8" t="str">
        <f t="shared" si="169"/>
        <v/>
      </c>
      <c r="K1838" s="8" t="str">
        <f>IF(A1838="","",IF(IF(O1838=O1837,IF(K1837=$R$17,$R$17,IF(AND(O1838="BUY",I1838&gt;I1837),K1837+$R$16,IF(AND(O1838="BUY",I1838&lt;=I1837),K1837,IF(AND(O1838="SELL",I1838&lt;I1837),K1837+$R$16,IF(AND(O1838="SELL",I1838&gt;=I1837),K1837,””))))),$R$16)&gt;$R$17,$R$17,IF(O1838=O1837,IF(K1837=$R$17,$R$17,IF(AND(O1838="BUY",I1838&gt;I1837),K1837+$R$16,IF(AND(O1838="BUY",I1838&lt;=I1837),K1837,IF(AND(O1838="SELL",I1838&lt;I1837),K1837+$R$16,IF(AND(O1838="SELL",I1838&gt;=I1837),K1837,””))))),$R$16)))</f>
        <v/>
      </c>
      <c r="L1838" s="8" t="str">
        <f t="shared" si="170"/>
        <v/>
      </c>
      <c r="M1838" s="15"/>
      <c r="N1838" s="15" t="str">
        <f t="shared" si="168"/>
        <v/>
      </c>
      <c r="O1838" s="11" t="str">
        <f t="shared" si="173"/>
        <v/>
      </c>
      <c r="P1838" s="16"/>
    </row>
    <row r="1839" spans="1:16">
      <c r="A1839" s="3"/>
      <c r="B1839" s="6"/>
      <c r="G1839" s="1">
        <v>6384</v>
      </c>
      <c r="H1839" s="15" t="str">
        <f t="shared" si="171"/>
        <v/>
      </c>
      <c r="I1839" s="1" t="str">
        <f t="shared" si="172"/>
        <v/>
      </c>
      <c r="J1839" s="8" t="str">
        <f t="shared" si="169"/>
        <v/>
      </c>
      <c r="K1839" s="8" t="str">
        <f>IF(A1839="","",IF(IF(O1839=O1838,IF(K1838=$R$17,$R$17,IF(AND(O1839="BUY",I1839&gt;I1838),K1838+$R$16,IF(AND(O1839="BUY",I1839&lt;=I1838),K1838,IF(AND(O1839="SELL",I1839&lt;I1838),K1838+$R$16,IF(AND(O1839="SELL",I1839&gt;=I1838),K1838,””))))),$R$16)&gt;$R$17,$R$17,IF(O1839=O1838,IF(K1838=$R$17,$R$17,IF(AND(O1839="BUY",I1839&gt;I1838),K1838+$R$16,IF(AND(O1839="BUY",I1839&lt;=I1838),K1838,IF(AND(O1839="SELL",I1839&lt;I1838),K1838+$R$16,IF(AND(O1839="SELL",I1839&gt;=I1838),K1838,””))))),$R$16)))</f>
        <v/>
      </c>
      <c r="L1839" s="8" t="str">
        <f t="shared" si="170"/>
        <v/>
      </c>
      <c r="M1839" s="15"/>
      <c r="N1839" s="15" t="str">
        <f t="shared" si="168"/>
        <v/>
      </c>
      <c r="O1839" s="11" t="str">
        <f t="shared" si="173"/>
        <v/>
      </c>
      <c r="P1839" s="16"/>
    </row>
    <row r="1840" spans="1:16">
      <c r="A1840" s="3"/>
      <c r="B1840" s="6"/>
      <c r="G1840" s="1">
        <v>5041</v>
      </c>
      <c r="H1840" s="15" t="str">
        <f t="shared" si="171"/>
        <v/>
      </c>
      <c r="I1840" s="1" t="str">
        <f t="shared" si="172"/>
        <v/>
      </c>
      <c r="J1840" s="8" t="str">
        <f t="shared" si="169"/>
        <v/>
      </c>
      <c r="K1840" s="8" t="str">
        <f>IF(A1840="","",IF(IF(O1840=O1839,IF(K1839=$R$17,$R$17,IF(AND(O1840="BUY",I1840&gt;I1839),K1839+$R$16,IF(AND(O1840="BUY",I1840&lt;=I1839),K1839,IF(AND(O1840="SELL",I1840&lt;I1839),K1839+$R$16,IF(AND(O1840="SELL",I1840&gt;=I1839),K1839,””))))),$R$16)&gt;$R$17,$R$17,IF(O1840=O1839,IF(K1839=$R$17,$R$17,IF(AND(O1840="BUY",I1840&gt;I1839),K1839+$R$16,IF(AND(O1840="BUY",I1840&lt;=I1839),K1839,IF(AND(O1840="SELL",I1840&lt;I1839),K1839+$R$16,IF(AND(O1840="SELL",I1840&gt;=I1839),K1839,””))))),$R$16)))</f>
        <v/>
      </c>
      <c r="L1840" s="8" t="str">
        <f t="shared" si="170"/>
        <v/>
      </c>
      <c r="M1840" s="15"/>
      <c r="N1840" s="15" t="str">
        <f t="shared" si="168"/>
        <v/>
      </c>
      <c r="O1840" s="11" t="str">
        <f t="shared" si="173"/>
        <v/>
      </c>
      <c r="P1840" s="16"/>
    </row>
    <row r="1841" spans="1:16">
      <c r="A1841" s="3"/>
      <c r="B1841" s="6"/>
      <c r="G1841" s="1">
        <v>10241</v>
      </c>
      <c r="H1841" s="15" t="str">
        <f t="shared" si="171"/>
        <v/>
      </c>
      <c r="I1841" s="1" t="str">
        <f t="shared" si="172"/>
        <v/>
      </c>
      <c r="J1841" s="8" t="str">
        <f t="shared" si="169"/>
        <v/>
      </c>
      <c r="K1841" s="8" t="str">
        <f>IF(A1841="","",IF(IF(O1841=O1840,IF(K1840=$R$17,$R$17,IF(AND(O1841="BUY",I1841&gt;I1840),K1840+$R$16,IF(AND(O1841="BUY",I1841&lt;=I1840),K1840,IF(AND(O1841="SELL",I1841&lt;I1840),K1840+$R$16,IF(AND(O1841="SELL",I1841&gt;=I1840),K1840,””))))),$R$16)&gt;$R$17,$R$17,IF(O1841=O1840,IF(K1840=$R$17,$R$17,IF(AND(O1841="BUY",I1841&gt;I1840),K1840+$R$16,IF(AND(O1841="BUY",I1841&lt;=I1840),K1840,IF(AND(O1841="SELL",I1841&lt;I1840),K1840+$R$16,IF(AND(O1841="SELL",I1841&gt;=I1840),K1840,””))))),$R$16)))</f>
        <v/>
      </c>
      <c r="L1841" s="8" t="str">
        <f t="shared" si="170"/>
        <v/>
      </c>
      <c r="M1841" s="15"/>
      <c r="N1841" s="15" t="str">
        <f t="shared" si="168"/>
        <v/>
      </c>
      <c r="O1841" s="11" t="str">
        <f t="shared" si="173"/>
        <v/>
      </c>
      <c r="P1841" s="16"/>
    </row>
    <row r="1842" spans="1:16">
      <c r="A1842" s="3"/>
      <c r="B1842" s="6"/>
      <c r="G1842" s="1">
        <v>6820</v>
      </c>
      <c r="H1842" s="15" t="str">
        <f t="shared" si="171"/>
        <v/>
      </c>
      <c r="I1842" s="1" t="str">
        <f t="shared" si="172"/>
        <v/>
      </c>
      <c r="J1842" s="8" t="str">
        <f t="shared" si="169"/>
        <v/>
      </c>
      <c r="K1842" s="8" t="str">
        <f>IF(A1842="","",IF(IF(O1842=O1841,IF(K1841=$R$17,$R$17,IF(AND(O1842="BUY",I1842&gt;I1841),K1841+$R$16,IF(AND(O1842="BUY",I1842&lt;=I1841),K1841,IF(AND(O1842="SELL",I1842&lt;I1841),K1841+$R$16,IF(AND(O1842="SELL",I1842&gt;=I1841),K1841,””))))),$R$16)&gt;$R$17,$R$17,IF(O1842=O1841,IF(K1841=$R$17,$R$17,IF(AND(O1842="BUY",I1842&gt;I1841),K1841+$R$16,IF(AND(O1842="BUY",I1842&lt;=I1841),K1841,IF(AND(O1842="SELL",I1842&lt;I1841),K1841+$R$16,IF(AND(O1842="SELL",I1842&gt;=I1841),K1841,””))))),$R$16)))</f>
        <v/>
      </c>
      <c r="L1842" s="8" t="str">
        <f t="shared" si="170"/>
        <v/>
      </c>
      <c r="M1842" s="15"/>
      <c r="N1842" s="15" t="str">
        <f t="shared" si="168"/>
        <v/>
      </c>
      <c r="O1842" s="11" t="str">
        <f t="shared" si="173"/>
        <v/>
      </c>
      <c r="P1842" s="16"/>
    </row>
    <row r="1843" spans="1:16">
      <c r="A1843" s="3"/>
      <c r="B1843" s="6"/>
      <c r="G1843" s="1">
        <v>7770</v>
      </c>
      <c r="H1843" s="15" t="str">
        <f t="shared" si="171"/>
        <v/>
      </c>
      <c r="I1843" s="1" t="str">
        <f t="shared" si="172"/>
        <v/>
      </c>
      <c r="J1843" s="8" t="str">
        <f t="shared" si="169"/>
        <v/>
      </c>
      <c r="K1843" s="8" t="str">
        <f>IF(A1843="","",IF(IF(O1843=O1842,IF(K1842=$R$17,$R$17,IF(AND(O1843="BUY",I1843&gt;I1842),K1842+$R$16,IF(AND(O1843="BUY",I1843&lt;=I1842),K1842,IF(AND(O1843="SELL",I1843&lt;I1842),K1842+$R$16,IF(AND(O1843="SELL",I1843&gt;=I1842),K1842,””))))),$R$16)&gt;$R$17,$R$17,IF(O1843=O1842,IF(K1842=$R$17,$R$17,IF(AND(O1843="BUY",I1843&gt;I1842),K1842+$R$16,IF(AND(O1843="BUY",I1843&lt;=I1842),K1842,IF(AND(O1843="SELL",I1843&lt;I1842),K1842+$R$16,IF(AND(O1843="SELL",I1843&gt;=I1842),K1842,””))))),$R$16)))</f>
        <v/>
      </c>
      <c r="L1843" s="8" t="str">
        <f t="shared" si="170"/>
        <v/>
      </c>
      <c r="M1843" s="15"/>
      <c r="N1843" s="15" t="str">
        <f t="shared" si="168"/>
        <v/>
      </c>
      <c r="O1843" s="11" t="str">
        <f t="shared" si="173"/>
        <v/>
      </c>
      <c r="P1843" s="16"/>
    </row>
    <row r="1844" spans="1:16">
      <c r="A1844" s="3"/>
      <c r="B1844" s="6"/>
      <c r="G1844" s="1">
        <v>14233</v>
      </c>
      <c r="H1844" s="15" t="str">
        <f t="shared" si="171"/>
        <v/>
      </c>
      <c r="I1844" s="1" t="str">
        <f t="shared" si="172"/>
        <v/>
      </c>
      <c r="J1844" s="8" t="str">
        <f t="shared" si="169"/>
        <v/>
      </c>
      <c r="K1844" s="8" t="str">
        <f>IF(A1844="","",IF(IF(O1844=O1843,IF(K1843=$R$17,$R$17,IF(AND(O1844="BUY",I1844&gt;I1843),K1843+$R$16,IF(AND(O1844="BUY",I1844&lt;=I1843),K1843,IF(AND(O1844="SELL",I1844&lt;I1843),K1843+$R$16,IF(AND(O1844="SELL",I1844&gt;=I1843),K1843,””))))),$R$16)&gt;$R$17,$R$17,IF(O1844=O1843,IF(K1843=$R$17,$R$17,IF(AND(O1844="BUY",I1844&gt;I1843),K1843+$R$16,IF(AND(O1844="BUY",I1844&lt;=I1843),K1843,IF(AND(O1844="SELL",I1844&lt;I1843),K1843+$R$16,IF(AND(O1844="SELL",I1844&gt;=I1843),K1843,””))))),$R$16)))</f>
        <v/>
      </c>
      <c r="L1844" s="8" t="str">
        <f t="shared" si="170"/>
        <v/>
      </c>
      <c r="M1844" s="15"/>
      <c r="N1844" s="15" t="str">
        <f t="shared" si="168"/>
        <v/>
      </c>
      <c r="O1844" s="11" t="str">
        <f t="shared" si="173"/>
        <v/>
      </c>
      <c r="P1844" s="16"/>
    </row>
    <row r="1845" spans="1:16">
      <c r="A1845" s="3"/>
      <c r="B1845" s="6"/>
      <c r="G1845" s="1">
        <v>16715</v>
      </c>
      <c r="H1845" s="15" t="str">
        <f t="shared" si="171"/>
        <v/>
      </c>
      <c r="I1845" s="1" t="str">
        <f t="shared" si="172"/>
        <v/>
      </c>
      <c r="J1845" s="8" t="str">
        <f t="shared" si="169"/>
        <v/>
      </c>
      <c r="K1845" s="8" t="str">
        <f>IF(A1845="","",IF(IF(O1845=O1844,IF(K1844=$R$17,$R$17,IF(AND(O1845="BUY",I1845&gt;I1844),K1844+$R$16,IF(AND(O1845="BUY",I1845&lt;=I1844),K1844,IF(AND(O1845="SELL",I1845&lt;I1844),K1844+$R$16,IF(AND(O1845="SELL",I1845&gt;=I1844),K1844,””))))),$R$16)&gt;$R$17,$R$17,IF(O1845=O1844,IF(K1844=$R$17,$R$17,IF(AND(O1845="BUY",I1845&gt;I1844),K1844+$R$16,IF(AND(O1845="BUY",I1845&lt;=I1844),K1844,IF(AND(O1845="SELL",I1845&lt;I1844),K1844+$R$16,IF(AND(O1845="SELL",I1845&gt;=I1844),K1844,””))))),$R$16)))</f>
        <v/>
      </c>
      <c r="L1845" s="8" t="str">
        <f t="shared" si="170"/>
        <v/>
      </c>
      <c r="M1845" s="15"/>
      <c r="N1845" s="15" t="str">
        <f t="shared" si="168"/>
        <v/>
      </c>
      <c r="O1845" s="11" t="str">
        <f t="shared" si="173"/>
        <v/>
      </c>
      <c r="P1845" s="16"/>
    </row>
    <row r="1846" spans="1:16">
      <c r="A1846" s="3"/>
      <c r="B1846" s="6"/>
      <c r="G1846" s="1">
        <v>9333</v>
      </c>
      <c r="H1846" s="15" t="str">
        <f t="shared" si="171"/>
        <v/>
      </c>
      <c r="I1846" s="1" t="str">
        <f t="shared" si="172"/>
        <v/>
      </c>
      <c r="J1846" s="8" t="str">
        <f t="shared" si="169"/>
        <v/>
      </c>
      <c r="K1846" s="8" t="str">
        <f>IF(A1846="","",IF(IF(O1846=O1845,IF(K1845=$R$17,$R$17,IF(AND(O1846="BUY",I1846&gt;I1845),K1845+$R$16,IF(AND(O1846="BUY",I1846&lt;=I1845),K1845,IF(AND(O1846="SELL",I1846&lt;I1845),K1845+$R$16,IF(AND(O1846="SELL",I1846&gt;=I1845),K1845,””))))),$R$16)&gt;$R$17,$R$17,IF(O1846=O1845,IF(K1845=$R$17,$R$17,IF(AND(O1846="BUY",I1846&gt;I1845),K1845+$R$16,IF(AND(O1846="BUY",I1846&lt;=I1845),K1845,IF(AND(O1846="SELL",I1846&lt;I1845),K1845+$R$16,IF(AND(O1846="SELL",I1846&gt;=I1845),K1845,””))))),$R$16)))</f>
        <v/>
      </c>
      <c r="L1846" s="8" t="str">
        <f t="shared" si="170"/>
        <v/>
      </c>
      <c r="M1846" s="15"/>
      <c r="N1846" s="15" t="str">
        <f t="shared" si="168"/>
        <v/>
      </c>
      <c r="O1846" s="11" t="str">
        <f t="shared" si="173"/>
        <v/>
      </c>
      <c r="P1846" s="16"/>
    </row>
    <row r="1847" spans="1:16">
      <c r="A1847" s="3"/>
      <c r="B1847" s="6"/>
      <c r="G1847" s="1">
        <v>16431</v>
      </c>
      <c r="H1847" s="15" t="str">
        <f t="shared" si="171"/>
        <v/>
      </c>
      <c r="I1847" s="1" t="str">
        <f t="shared" si="172"/>
        <v/>
      </c>
      <c r="J1847" s="8" t="str">
        <f t="shared" si="169"/>
        <v/>
      </c>
      <c r="K1847" s="8" t="str">
        <f>IF(A1847="","",IF(IF(O1847=O1846,IF(K1846=$R$17,$R$17,IF(AND(O1847="BUY",I1847&gt;I1846),K1846+$R$16,IF(AND(O1847="BUY",I1847&lt;=I1846),K1846,IF(AND(O1847="SELL",I1847&lt;I1846),K1846+$R$16,IF(AND(O1847="SELL",I1847&gt;=I1846),K1846,””))))),$R$16)&gt;$R$17,$R$17,IF(O1847=O1846,IF(K1846=$R$17,$R$17,IF(AND(O1847="BUY",I1847&gt;I1846),K1846+$R$16,IF(AND(O1847="BUY",I1847&lt;=I1846),K1846,IF(AND(O1847="SELL",I1847&lt;I1846),K1846+$R$16,IF(AND(O1847="SELL",I1847&gt;=I1846),K1846,””))))),$R$16)))</f>
        <v/>
      </c>
      <c r="L1847" s="8" t="str">
        <f t="shared" si="170"/>
        <v/>
      </c>
      <c r="M1847" s="15"/>
      <c r="N1847" s="15" t="str">
        <f t="shared" si="168"/>
        <v/>
      </c>
      <c r="O1847" s="11" t="str">
        <f t="shared" si="173"/>
        <v/>
      </c>
      <c r="P1847" s="16"/>
    </row>
    <row r="1848" spans="1:16">
      <c r="A1848" s="3"/>
      <c r="B1848" s="6"/>
      <c r="G1848" s="1">
        <v>14137</v>
      </c>
      <c r="H1848" s="15" t="str">
        <f t="shared" si="171"/>
        <v/>
      </c>
      <c r="I1848" s="1" t="str">
        <f t="shared" si="172"/>
        <v/>
      </c>
      <c r="J1848" s="8" t="str">
        <f t="shared" si="169"/>
        <v/>
      </c>
      <c r="K1848" s="8" t="str">
        <f>IF(A1848="","",IF(IF(O1848=O1847,IF(K1847=$R$17,$R$17,IF(AND(O1848="BUY",I1848&gt;I1847),K1847+$R$16,IF(AND(O1848="BUY",I1848&lt;=I1847),K1847,IF(AND(O1848="SELL",I1848&lt;I1847),K1847+$R$16,IF(AND(O1848="SELL",I1848&gt;=I1847),K1847,””))))),$R$16)&gt;$R$17,$R$17,IF(O1848=O1847,IF(K1847=$R$17,$R$17,IF(AND(O1848="BUY",I1848&gt;I1847),K1847+$R$16,IF(AND(O1848="BUY",I1848&lt;=I1847),K1847,IF(AND(O1848="SELL",I1848&lt;I1847),K1847+$R$16,IF(AND(O1848="SELL",I1848&gt;=I1847),K1847,””))))),$R$16)))</f>
        <v/>
      </c>
      <c r="L1848" s="8" t="str">
        <f t="shared" si="170"/>
        <v/>
      </c>
      <c r="M1848" s="15"/>
      <c r="N1848" s="15" t="str">
        <f t="shared" si="168"/>
        <v/>
      </c>
      <c r="O1848" s="11" t="str">
        <f t="shared" si="173"/>
        <v/>
      </c>
      <c r="P1848" s="16"/>
    </row>
    <row r="1849" spans="1:16">
      <c r="A1849" s="3"/>
      <c r="B1849" s="6"/>
      <c r="G1849" s="1">
        <v>15230</v>
      </c>
      <c r="H1849" s="15" t="str">
        <f t="shared" si="171"/>
        <v/>
      </c>
      <c r="I1849" s="1" t="str">
        <f t="shared" si="172"/>
        <v/>
      </c>
      <c r="J1849" s="8" t="str">
        <f t="shared" si="169"/>
        <v/>
      </c>
      <c r="K1849" s="8" t="str">
        <f>IF(A1849="","",IF(IF(O1849=O1848,IF(K1848=$R$17,$R$17,IF(AND(O1849="BUY",I1849&gt;I1848),K1848+$R$16,IF(AND(O1849="BUY",I1849&lt;=I1848),K1848,IF(AND(O1849="SELL",I1849&lt;I1848),K1848+$R$16,IF(AND(O1849="SELL",I1849&gt;=I1848),K1848,””))))),$R$16)&gt;$R$17,$R$17,IF(O1849=O1848,IF(K1848=$R$17,$R$17,IF(AND(O1849="BUY",I1849&gt;I1848),K1848+$R$16,IF(AND(O1849="BUY",I1849&lt;=I1848),K1848,IF(AND(O1849="SELL",I1849&lt;I1848),K1848+$R$16,IF(AND(O1849="SELL",I1849&gt;=I1848),K1848,””))))),$R$16)))</f>
        <v/>
      </c>
      <c r="L1849" s="8" t="str">
        <f t="shared" si="170"/>
        <v/>
      </c>
      <c r="M1849" s="15"/>
      <c r="N1849" s="15" t="str">
        <f t="shared" si="168"/>
        <v/>
      </c>
      <c r="O1849" s="11" t="str">
        <f t="shared" si="173"/>
        <v/>
      </c>
      <c r="P1849" s="16"/>
    </row>
    <row r="1850" spans="1:16">
      <c r="A1850" s="3"/>
      <c r="B1850" s="6"/>
      <c r="G1850" s="1">
        <v>17162</v>
      </c>
      <c r="H1850" s="15" t="str">
        <f t="shared" si="171"/>
        <v/>
      </c>
      <c r="I1850" s="1" t="str">
        <f t="shared" si="172"/>
        <v/>
      </c>
      <c r="J1850" s="8" t="str">
        <f t="shared" si="169"/>
        <v/>
      </c>
      <c r="K1850" s="8" t="str">
        <f>IF(A1850="","",IF(IF(O1850=O1849,IF(K1849=$R$17,$R$17,IF(AND(O1850="BUY",I1850&gt;I1849),K1849+$R$16,IF(AND(O1850="BUY",I1850&lt;=I1849),K1849,IF(AND(O1850="SELL",I1850&lt;I1849),K1849+$R$16,IF(AND(O1850="SELL",I1850&gt;=I1849),K1849,””))))),$R$16)&gt;$R$17,$R$17,IF(O1850=O1849,IF(K1849=$R$17,$R$17,IF(AND(O1850="BUY",I1850&gt;I1849),K1849+$R$16,IF(AND(O1850="BUY",I1850&lt;=I1849),K1849,IF(AND(O1850="SELL",I1850&lt;I1849),K1849+$R$16,IF(AND(O1850="SELL",I1850&gt;=I1849),K1849,””))))),$R$16)))</f>
        <v/>
      </c>
      <c r="L1850" s="8" t="str">
        <f t="shared" si="170"/>
        <v/>
      </c>
      <c r="M1850" s="15"/>
      <c r="N1850" s="15" t="str">
        <f t="shared" si="168"/>
        <v/>
      </c>
      <c r="O1850" s="11" t="str">
        <f t="shared" si="173"/>
        <v/>
      </c>
      <c r="P1850" s="16"/>
    </row>
    <row r="1851" spans="1:16">
      <c r="A1851" s="3"/>
      <c r="B1851" s="6"/>
      <c r="G1851" s="1">
        <v>15410</v>
      </c>
      <c r="H1851" s="15" t="str">
        <f t="shared" si="171"/>
        <v/>
      </c>
      <c r="I1851" s="1" t="str">
        <f t="shared" si="172"/>
        <v/>
      </c>
      <c r="J1851" s="8" t="str">
        <f t="shared" si="169"/>
        <v/>
      </c>
      <c r="K1851" s="8" t="str">
        <f>IF(A1851="","",IF(IF(O1851=O1850,IF(K1850=$R$17,$R$17,IF(AND(O1851="BUY",I1851&gt;I1850),K1850+$R$16,IF(AND(O1851="BUY",I1851&lt;=I1850),K1850,IF(AND(O1851="SELL",I1851&lt;I1850),K1850+$R$16,IF(AND(O1851="SELL",I1851&gt;=I1850),K1850,””))))),$R$16)&gt;$R$17,$R$17,IF(O1851=O1850,IF(K1850=$R$17,$R$17,IF(AND(O1851="BUY",I1851&gt;I1850),K1850+$R$16,IF(AND(O1851="BUY",I1851&lt;=I1850),K1850,IF(AND(O1851="SELL",I1851&lt;I1850),K1850+$R$16,IF(AND(O1851="SELL",I1851&gt;=I1850),K1850,””))))),$R$16)))</f>
        <v/>
      </c>
      <c r="L1851" s="8" t="str">
        <f t="shared" si="170"/>
        <v/>
      </c>
      <c r="M1851" s="15"/>
      <c r="N1851" s="15" t="str">
        <f t="shared" si="168"/>
        <v/>
      </c>
      <c r="O1851" s="11" t="str">
        <f t="shared" si="173"/>
        <v/>
      </c>
      <c r="P1851" s="16"/>
    </row>
    <row r="1852" spans="1:16">
      <c r="A1852" s="3"/>
      <c r="B1852" s="6"/>
      <c r="G1852" s="1">
        <v>18150</v>
      </c>
      <c r="H1852" s="15" t="str">
        <f t="shared" si="171"/>
        <v/>
      </c>
      <c r="I1852" s="1" t="str">
        <f t="shared" si="172"/>
        <v/>
      </c>
      <c r="J1852" s="8" t="str">
        <f t="shared" si="169"/>
        <v/>
      </c>
      <c r="K1852" s="8" t="str">
        <f>IF(A1852="","",IF(IF(O1852=O1851,IF(K1851=$R$17,$R$17,IF(AND(O1852="BUY",I1852&gt;I1851),K1851+$R$16,IF(AND(O1852="BUY",I1852&lt;=I1851),K1851,IF(AND(O1852="SELL",I1852&lt;I1851),K1851+$R$16,IF(AND(O1852="SELL",I1852&gt;=I1851),K1851,””))))),$R$16)&gt;$R$17,$R$17,IF(O1852=O1851,IF(K1851=$R$17,$R$17,IF(AND(O1852="BUY",I1852&gt;I1851),K1851+$R$16,IF(AND(O1852="BUY",I1852&lt;=I1851),K1851,IF(AND(O1852="SELL",I1852&lt;I1851),K1851+$R$16,IF(AND(O1852="SELL",I1852&gt;=I1851),K1851,””))))),$R$16)))</f>
        <v/>
      </c>
      <c r="L1852" s="8" t="str">
        <f t="shared" si="170"/>
        <v/>
      </c>
      <c r="M1852" s="15"/>
      <c r="N1852" s="15" t="str">
        <f t="shared" si="168"/>
        <v/>
      </c>
      <c r="O1852" s="11" t="str">
        <f t="shared" si="173"/>
        <v/>
      </c>
      <c r="P1852" s="16"/>
    </row>
    <row r="1853" spans="1:16">
      <c r="A1853" s="3"/>
      <c r="B1853" s="6"/>
      <c r="G1853" s="1">
        <v>17203</v>
      </c>
      <c r="H1853" s="15" t="str">
        <f t="shared" si="171"/>
        <v/>
      </c>
      <c r="I1853" s="1" t="str">
        <f t="shared" si="172"/>
        <v/>
      </c>
      <c r="J1853" s="8" t="str">
        <f t="shared" si="169"/>
        <v/>
      </c>
      <c r="K1853" s="8" t="str">
        <f>IF(A1853="","",IF(IF(O1853=O1852,IF(K1852=$R$17,$R$17,IF(AND(O1853="BUY",I1853&gt;I1852),K1852+$R$16,IF(AND(O1853="BUY",I1853&lt;=I1852),K1852,IF(AND(O1853="SELL",I1853&lt;I1852),K1852+$R$16,IF(AND(O1853="SELL",I1853&gt;=I1852),K1852,””))))),$R$16)&gt;$R$17,$R$17,IF(O1853=O1852,IF(K1852=$R$17,$R$17,IF(AND(O1853="BUY",I1853&gt;I1852),K1852+$R$16,IF(AND(O1853="BUY",I1853&lt;=I1852),K1852,IF(AND(O1853="SELL",I1853&lt;I1852),K1852+$R$16,IF(AND(O1853="SELL",I1853&gt;=I1852),K1852,””))))),$R$16)))</f>
        <v/>
      </c>
      <c r="L1853" s="8" t="str">
        <f t="shared" si="170"/>
        <v/>
      </c>
      <c r="M1853" s="15"/>
      <c r="N1853" s="15" t="str">
        <f t="shared" si="168"/>
        <v/>
      </c>
      <c r="O1853" s="11" t="str">
        <f t="shared" si="173"/>
        <v/>
      </c>
      <c r="P1853" s="16"/>
    </row>
    <row r="1854" spans="1:16">
      <c r="A1854" s="3"/>
      <c r="B1854" s="6"/>
      <c r="G1854" s="1">
        <v>17982</v>
      </c>
      <c r="H1854" s="15" t="str">
        <f t="shared" si="171"/>
        <v/>
      </c>
      <c r="I1854" s="1" t="str">
        <f t="shared" si="172"/>
        <v/>
      </c>
      <c r="J1854" s="8" t="str">
        <f t="shared" si="169"/>
        <v/>
      </c>
      <c r="K1854" s="8" t="str">
        <f>IF(A1854="","",IF(IF(O1854=O1853,IF(K1853=$R$17,$R$17,IF(AND(O1854="BUY",I1854&gt;I1853),K1853+$R$16,IF(AND(O1854="BUY",I1854&lt;=I1853),K1853,IF(AND(O1854="SELL",I1854&lt;I1853),K1853+$R$16,IF(AND(O1854="SELL",I1854&gt;=I1853),K1853,””))))),$R$16)&gt;$R$17,$R$17,IF(O1854=O1853,IF(K1853=$R$17,$R$17,IF(AND(O1854="BUY",I1854&gt;I1853),K1853+$R$16,IF(AND(O1854="BUY",I1854&lt;=I1853),K1853,IF(AND(O1854="SELL",I1854&lt;I1853),K1853+$R$16,IF(AND(O1854="SELL",I1854&gt;=I1853),K1853,””))))),$R$16)))</f>
        <v/>
      </c>
      <c r="L1854" s="8" t="str">
        <f t="shared" si="170"/>
        <v/>
      </c>
      <c r="M1854" s="15"/>
      <c r="N1854" s="15" t="str">
        <f t="shared" si="168"/>
        <v/>
      </c>
      <c r="O1854" s="11" t="str">
        <f t="shared" si="173"/>
        <v/>
      </c>
      <c r="P1854" s="16"/>
    </row>
    <row r="1855" spans="1:16">
      <c r="A1855" s="3"/>
      <c r="B1855" s="6"/>
      <c r="G1855" s="1">
        <v>6117</v>
      </c>
      <c r="H1855" s="15" t="str">
        <f t="shared" si="171"/>
        <v/>
      </c>
      <c r="I1855" s="1" t="str">
        <f t="shared" si="172"/>
        <v/>
      </c>
      <c r="J1855" s="8" t="str">
        <f t="shared" si="169"/>
        <v/>
      </c>
      <c r="K1855" s="8" t="str">
        <f>IF(A1855="","",IF(IF(O1855=O1854,IF(K1854=$R$17,$R$17,IF(AND(O1855="BUY",I1855&gt;I1854),K1854+$R$16,IF(AND(O1855="BUY",I1855&lt;=I1854),K1854,IF(AND(O1855="SELL",I1855&lt;I1854),K1854+$R$16,IF(AND(O1855="SELL",I1855&gt;=I1854),K1854,””))))),$R$16)&gt;$R$17,$R$17,IF(O1855=O1854,IF(K1854=$R$17,$R$17,IF(AND(O1855="BUY",I1855&gt;I1854),K1854+$R$16,IF(AND(O1855="BUY",I1855&lt;=I1854),K1854,IF(AND(O1855="SELL",I1855&lt;I1854),K1854+$R$16,IF(AND(O1855="SELL",I1855&gt;=I1854),K1854,””))))),$R$16)))</f>
        <v/>
      </c>
      <c r="L1855" s="8" t="str">
        <f t="shared" si="170"/>
        <v/>
      </c>
      <c r="M1855" s="15"/>
      <c r="N1855" s="15" t="str">
        <f t="shared" si="168"/>
        <v/>
      </c>
      <c r="O1855" s="11" t="str">
        <f t="shared" si="173"/>
        <v/>
      </c>
      <c r="P1855" s="16"/>
    </row>
    <row r="1856" spans="1:16">
      <c r="A1856" s="3"/>
      <c r="B1856" s="6"/>
      <c r="G1856" s="1">
        <v>12858</v>
      </c>
      <c r="H1856" s="15" t="str">
        <f t="shared" si="171"/>
        <v/>
      </c>
      <c r="I1856" s="1" t="str">
        <f t="shared" si="172"/>
        <v/>
      </c>
      <c r="J1856" s="8" t="str">
        <f t="shared" si="169"/>
        <v/>
      </c>
      <c r="K1856" s="8" t="str">
        <f>IF(A1856="","",IF(IF(O1856=O1855,IF(K1855=$R$17,$R$17,IF(AND(O1856="BUY",I1856&gt;I1855),K1855+$R$16,IF(AND(O1856="BUY",I1856&lt;=I1855),K1855,IF(AND(O1856="SELL",I1856&lt;I1855),K1855+$R$16,IF(AND(O1856="SELL",I1856&gt;=I1855),K1855,””))))),$R$16)&gt;$R$17,$R$17,IF(O1856=O1855,IF(K1855=$R$17,$R$17,IF(AND(O1856="BUY",I1856&gt;I1855),K1855+$R$16,IF(AND(O1856="BUY",I1856&lt;=I1855),K1855,IF(AND(O1856="SELL",I1856&lt;I1855),K1855+$R$16,IF(AND(O1856="SELL",I1856&gt;=I1855),K1855,””))))),$R$16)))</f>
        <v/>
      </c>
      <c r="L1856" s="8" t="str">
        <f t="shared" si="170"/>
        <v/>
      </c>
      <c r="M1856" s="15"/>
      <c r="N1856" s="15" t="str">
        <f t="shared" si="168"/>
        <v/>
      </c>
      <c r="O1856" s="11" t="str">
        <f t="shared" si="173"/>
        <v/>
      </c>
      <c r="P1856" s="16"/>
    </row>
    <row r="1857" spans="1:16">
      <c r="A1857" s="3"/>
      <c r="B1857" s="6"/>
      <c r="G1857" s="1">
        <v>9802</v>
      </c>
      <c r="H1857" s="15" t="str">
        <f t="shared" si="171"/>
        <v/>
      </c>
      <c r="I1857" s="1" t="str">
        <f t="shared" si="172"/>
        <v/>
      </c>
      <c r="J1857" s="8" t="str">
        <f t="shared" si="169"/>
        <v/>
      </c>
      <c r="K1857" s="8" t="str">
        <f>IF(A1857="","",IF(IF(O1857=O1856,IF(K1856=$R$17,$R$17,IF(AND(O1857="BUY",I1857&gt;I1856),K1856+$R$16,IF(AND(O1857="BUY",I1857&lt;=I1856),K1856,IF(AND(O1857="SELL",I1857&lt;I1856),K1856+$R$16,IF(AND(O1857="SELL",I1857&gt;=I1856),K1856,””))))),$R$16)&gt;$R$17,$R$17,IF(O1857=O1856,IF(K1856=$R$17,$R$17,IF(AND(O1857="BUY",I1857&gt;I1856),K1856+$R$16,IF(AND(O1857="BUY",I1857&lt;=I1856),K1856,IF(AND(O1857="SELL",I1857&lt;I1856),K1856+$R$16,IF(AND(O1857="SELL",I1857&gt;=I1856),K1856,””))))),$R$16)))</f>
        <v/>
      </c>
      <c r="L1857" s="8" t="str">
        <f t="shared" si="170"/>
        <v/>
      </c>
      <c r="M1857" s="15"/>
      <c r="N1857" s="15" t="str">
        <f t="shared" si="168"/>
        <v/>
      </c>
      <c r="O1857" s="11" t="str">
        <f t="shared" si="173"/>
        <v/>
      </c>
      <c r="P1857" s="16"/>
    </row>
    <row r="1858" spans="1:16">
      <c r="A1858" s="3"/>
      <c r="B1858" s="6"/>
      <c r="G1858" s="1">
        <v>30104</v>
      </c>
      <c r="H1858" s="15" t="str">
        <f t="shared" si="171"/>
        <v/>
      </c>
      <c r="I1858" s="1" t="str">
        <f t="shared" si="172"/>
        <v/>
      </c>
      <c r="J1858" s="8" t="str">
        <f t="shared" si="169"/>
        <v/>
      </c>
      <c r="K1858" s="8" t="str">
        <f>IF(A1858="","",IF(IF(O1858=O1857,IF(K1857=$R$17,$R$17,IF(AND(O1858="BUY",I1858&gt;I1857),K1857+$R$16,IF(AND(O1858="BUY",I1858&lt;=I1857),K1857,IF(AND(O1858="SELL",I1858&lt;I1857),K1857+$R$16,IF(AND(O1858="SELL",I1858&gt;=I1857),K1857,””))))),$R$16)&gt;$R$17,$R$17,IF(O1858=O1857,IF(K1857=$R$17,$R$17,IF(AND(O1858="BUY",I1858&gt;I1857),K1857+$R$16,IF(AND(O1858="BUY",I1858&lt;=I1857),K1857,IF(AND(O1858="SELL",I1858&lt;I1857),K1857+$R$16,IF(AND(O1858="SELL",I1858&gt;=I1857),K1857,””))))),$R$16)))</f>
        <v/>
      </c>
      <c r="L1858" s="8" t="str">
        <f t="shared" si="170"/>
        <v/>
      </c>
      <c r="M1858" s="15"/>
      <c r="N1858" s="15" t="str">
        <f t="shared" si="168"/>
        <v/>
      </c>
      <c r="O1858" s="11" t="str">
        <f t="shared" si="173"/>
        <v/>
      </c>
      <c r="P1858" s="16"/>
    </row>
    <row r="1859" spans="1:16">
      <c r="A1859" s="3"/>
      <c r="B1859" s="6"/>
      <c r="G1859" s="1">
        <v>24563</v>
      </c>
      <c r="H1859" s="15" t="str">
        <f t="shared" si="171"/>
        <v/>
      </c>
      <c r="I1859" s="1" t="str">
        <f t="shared" si="172"/>
        <v/>
      </c>
      <c r="J1859" s="8" t="str">
        <f t="shared" si="169"/>
        <v/>
      </c>
      <c r="K1859" s="8" t="str">
        <f>IF(A1859="","",IF(IF(O1859=O1858,IF(K1858=$R$17,$R$17,IF(AND(O1859="BUY",I1859&gt;I1858),K1858+$R$16,IF(AND(O1859="BUY",I1859&lt;=I1858),K1858,IF(AND(O1859="SELL",I1859&lt;I1858),K1858+$R$16,IF(AND(O1859="SELL",I1859&gt;=I1858),K1858,””))))),$R$16)&gt;$R$17,$R$17,IF(O1859=O1858,IF(K1858=$R$17,$R$17,IF(AND(O1859="BUY",I1859&gt;I1858),K1858+$R$16,IF(AND(O1859="BUY",I1859&lt;=I1858),K1858,IF(AND(O1859="SELL",I1859&lt;I1858),K1858+$R$16,IF(AND(O1859="SELL",I1859&gt;=I1858),K1858,””))))),$R$16)))</f>
        <v/>
      </c>
      <c r="L1859" s="8" t="str">
        <f t="shared" si="170"/>
        <v/>
      </c>
      <c r="M1859" s="15"/>
      <c r="N1859" s="15" t="str">
        <f t="shared" ref="N1859:N1922" si="174">H1859</f>
        <v/>
      </c>
      <c r="O1859" s="11" t="str">
        <f t="shared" si="173"/>
        <v/>
      </c>
      <c r="P1859" s="16"/>
    </row>
    <row r="1860" spans="1:16">
      <c r="A1860" s="3"/>
      <c r="B1860" s="6"/>
      <c r="G1860" s="1">
        <v>19678</v>
      </c>
      <c r="H1860" s="15" t="str">
        <f t="shared" si="171"/>
        <v/>
      </c>
      <c r="I1860" s="1" t="str">
        <f t="shared" si="172"/>
        <v/>
      </c>
      <c r="J1860" s="8" t="str">
        <f t="shared" ref="J1860:J1923" si="175">IF(A1860="","",I1860-H1860)</f>
        <v/>
      </c>
      <c r="K1860" s="8" t="str">
        <f>IF(A1860="","",IF(IF(O1860=O1859,IF(K1859=$R$17,$R$17,IF(AND(O1860="BUY",I1860&gt;I1859),K1859+$R$16,IF(AND(O1860="BUY",I1860&lt;=I1859),K1859,IF(AND(O1860="SELL",I1860&lt;I1859),K1859+$R$16,IF(AND(O1860="SELL",I1860&gt;=I1859),K1859,””))))),$R$16)&gt;$R$17,$R$17,IF(O1860=O1859,IF(K1859=$R$17,$R$17,IF(AND(O1860="BUY",I1860&gt;I1859),K1859+$R$16,IF(AND(O1860="BUY",I1860&lt;=I1859),K1859,IF(AND(O1860="SELL",I1860&lt;I1859),K1859+$R$16,IF(AND(O1860="SELL",I1860&gt;=I1859),K1859,””))))),$R$16)))</f>
        <v/>
      </c>
      <c r="L1860" s="8" t="str">
        <f t="shared" ref="L1860:L1923" si="176">IF(A1860="","",K1860*J1860)</f>
        <v/>
      </c>
      <c r="M1860" s="15"/>
      <c r="N1860" s="15" t="str">
        <f t="shared" si="174"/>
        <v/>
      </c>
      <c r="O1860" s="11" t="str">
        <f t="shared" si="173"/>
        <v/>
      </c>
      <c r="P1860" s="16"/>
    </row>
    <row r="1861" spans="1:16">
      <c r="A1861" s="3"/>
      <c r="B1861" s="6"/>
      <c r="G1861" s="1">
        <v>19081</v>
      </c>
      <c r="H1861" s="15" t="str">
        <f t="shared" ref="H1861:H1924" si="177">IF(A1861="","",IF(AND(O1860="BUY",H1860+L1860&gt;E1861),I1860,IF(AND(O1860="SELL",H1860+L1860&lt;D1861),I1860,H1860+L1860)))</f>
        <v/>
      </c>
      <c r="I1861" s="1" t="str">
        <f t="shared" ref="I1861:I1924" si="178">IF(A1861="","",IF(AND(O1861="BUY",D1861&gt;I1860),D1861,IF(AND(O1861="BUY",D1861&lt;=I1860),I1860,IF(AND(O1861="SELL",E1861&lt;I1860),E1861,I1860))))</f>
        <v/>
      </c>
      <c r="J1861" s="8" t="str">
        <f t="shared" si="175"/>
        <v/>
      </c>
      <c r="K1861" s="8" t="str">
        <f>IF(A1861="","",IF(IF(O1861=O1860,IF(K1860=$R$17,$R$17,IF(AND(O1861="BUY",I1861&gt;I1860),K1860+$R$16,IF(AND(O1861="BUY",I1861&lt;=I1860),K1860,IF(AND(O1861="SELL",I1861&lt;I1860),K1860+$R$16,IF(AND(O1861="SELL",I1861&gt;=I1860),K1860,””))))),$R$16)&gt;$R$17,$R$17,IF(O1861=O1860,IF(K1860=$R$17,$R$17,IF(AND(O1861="BUY",I1861&gt;I1860),K1860+$R$16,IF(AND(O1861="BUY",I1861&lt;=I1860),K1860,IF(AND(O1861="SELL",I1861&lt;I1860),K1860+$R$16,IF(AND(O1861="SELL",I1861&gt;=I1860),K1860,””))))),$R$16)))</f>
        <v/>
      </c>
      <c r="L1861" s="8" t="str">
        <f t="shared" si="176"/>
        <v/>
      </c>
      <c r="M1861" s="15"/>
      <c r="N1861" s="15" t="str">
        <f t="shared" si="174"/>
        <v/>
      </c>
      <c r="O1861" s="11" t="str">
        <f t="shared" ref="O1861:O1924" si="179">IF(H1861&lt;D1861,"BUY",IF(H1861&gt;E1861,"SELL",""))</f>
        <v/>
      </c>
      <c r="P1861" s="16"/>
    </row>
    <row r="1862" spans="1:16">
      <c r="A1862" s="3"/>
      <c r="B1862" s="6"/>
      <c r="G1862" s="1">
        <v>30080</v>
      </c>
      <c r="H1862" s="15" t="str">
        <f t="shared" si="177"/>
        <v/>
      </c>
      <c r="I1862" s="1" t="str">
        <f t="shared" si="178"/>
        <v/>
      </c>
      <c r="J1862" s="8" t="str">
        <f t="shared" si="175"/>
        <v/>
      </c>
      <c r="K1862" s="8" t="str">
        <f>IF(A1862="","",IF(IF(O1862=O1861,IF(K1861=$R$17,$R$17,IF(AND(O1862="BUY",I1862&gt;I1861),K1861+$R$16,IF(AND(O1862="BUY",I1862&lt;=I1861),K1861,IF(AND(O1862="SELL",I1862&lt;I1861),K1861+$R$16,IF(AND(O1862="SELL",I1862&gt;=I1861),K1861,””))))),$R$16)&gt;$R$17,$R$17,IF(O1862=O1861,IF(K1861=$R$17,$R$17,IF(AND(O1862="BUY",I1862&gt;I1861),K1861+$R$16,IF(AND(O1862="BUY",I1862&lt;=I1861),K1861,IF(AND(O1862="SELL",I1862&lt;I1861),K1861+$R$16,IF(AND(O1862="SELL",I1862&gt;=I1861),K1861,””))))),$R$16)))</f>
        <v/>
      </c>
      <c r="L1862" s="8" t="str">
        <f t="shared" si="176"/>
        <v/>
      </c>
      <c r="M1862" s="15"/>
      <c r="N1862" s="15" t="str">
        <f t="shared" si="174"/>
        <v/>
      </c>
      <c r="O1862" s="11" t="str">
        <f t="shared" si="179"/>
        <v/>
      </c>
      <c r="P1862" s="16"/>
    </row>
    <row r="1863" spans="1:16">
      <c r="A1863" s="3"/>
      <c r="B1863" s="6"/>
      <c r="G1863" s="1">
        <v>24300</v>
      </c>
      <c r="H1863" s="15" t="str">
        <f t="shared" si="177"/>
        <v/>
      </c>
      <c r="I1863" s="1" t="str">
        <f t="shared" si="178"/>
        <v/>
      </c>
      <c r="J1863" s="8" t="str">
        <f t="shared" si="175"/>
        <v/>
      </c>
      <c r="K1863" s="8" t="str">
        <f>IF(A1863="","",IF(IF(O1863=O1862,IF(K1862=$R$17,$R$17,IF(AND(O1863="BUY",I1863&gt;I1862),K1862+$R$16,IF(AND(O1863="BUY",I1863&lt;=I1862),K1862,IF(AND(O1863="SELL",I1863&lt;I1862),K1862+$R$16,IF(AND(O1863="SELL",I1863&gt;=I1862),K1862,””))))),$R$16)&gt;$R$17,$R$17,IF(O1863=O1862,IF(K1862=$R$17,$R$17,IF(AND(O1863="BUY",I1863&gt;I1862),K1862+$R$16,IF(AND(O1863="BUY",I1863&lt;=I1862),K1862,IF(AND(O1863="SELL",I1863&lt;I1862),K1862+$R$16,IF(AND(O1863="SELL",I1863&gt;=I1862),K1862,””))))),$R$16)))</f>
        <v/>
      </c>
      <c r="L1863" s="8" t="str">
        <f t="shared" si="176"/>
        <v/>
      </c>
      <c r="M1863" s="15"/>
      <c r="N1863" s="15" t="str">
        <f t="shared" si="174"/>
        <v/>
      </c>
      <c r="O1863" s="11" t="str">
        <f t="shared" si="179"/>
        <v/>
      </c>
      <c r="P1863" s="16"/>
    </row>
    <row r="1864" spans="1:16">
      <c r="A1864" s="3"/>
      <c r="B1864" s="6"/>
      <c r="G1864" s="1">
        <v>115229</v>
      </c>
      <c r="H1864" s="15" t="str">
        <f t="shared" si="177"/>
        <v/>
      </c>
      <c r="I1864" s="1" t="str">
        <f t="shared" si="178"/>
        <v/>
      </c>
      <c r="J1864" s="8" t="str">
        <f t="shared" si="175"/>
        <v/>
      </c>
      <c r="K1864" s="8" t="str">
        <f>IF(A1864="","",IF(IF(O1864=O1863,IF(K1863=$R$17,$R$17,IF(AND(O1864="BUY",I1864&gt;I1863),K1863+$R$16,IF(AND(O1864="BUY",I1864&lt;=I1863),K1863,IF(AND(O1864="SELL",I1864&lt;I1863),K1863+$R$16,IF(AND(O1864="SELL",I1864&gt;=I1863),K1863,””))))),$R$16)&gt;$R$17,$R$17,IF(O1864=O1863,IF(K1863=$R$17,$R$17,IF(AND(O1864="BUY",I1864&gt;I1863),K1863+$R$16,IF(AND(O1864="BUY",I1864&lt;=I1863),K1863,IF(AND(O1864="SELL",I1864&lt;I1863),K1863+$R$16,IF(AND(O1864="SELL",I1864&gt;=I1863),K1863,””))))),$R$16)))</f>
        <v/>
      </c>
      <c r="L1864" s="8" t="str">
        <f t="shared" si="176"/>
        <v/>
      </c>
      <c r="M1864" s="15"/>
      <c r="N1864" s="15" t="str">
        <f t="shared" si="174"/>
        <v/>
      </c>
      <c r="O1864" s="11" t="str">
        <f t="shared" si="179"/>
        <v/>
      </c>
      <c r="P1864" s="16"/>
    </row>
    <row r="1865" spans="1:16">
      <c r="A1865" s="3"/>
      <c r="B1865" s="6"/>
      <c r="G1865" s="1">
        <v>31361</v>
      </c>
      <c r="H1865" s="15" t="str">
        <f t="shared" si="177"/>
        <v/>
      </c>
      <c r="I1865" s="1" t="str">
        <f t="shared" si="178"/>
        <v/>
      </c>
      <c r="J1865" s="8" t="str">
        <f t="shared" si="175"/>
        <v/>
      </c>
      <c r="K1865" s="8" t="str">
        <f>IF(A1865="","",IF(IF(O1865=O1864,IF(K1864=$R$17,$R$17,IF(AND(O1865="BUY",I1865&gt;I1864),K1864+$R$16,IF(AND(O1865="BUY",I1865&lt;=I1864),K1864,IF(AND(O1865="SELL",I1865&lt;I1864),K1864+$R$16,IF(AND(O1865="SELL",I1865&gt;=I1864),K1864,””))))),$R$16)&gt;$R$17,$R$17,IF(O1865=O1864,IF(K1864=$R$17,$R$17,IF(AND(O1865="BUY",I1865&gt;I1864),K1864+$R$16,IF(AND(O1865="BUY",I1865&lt;=I1864),K1864,IF(AND(O1865="SELL",I1865&lt;I1864),K1864+$R$16,IF(AND(O1865="SELL",I1865&gt;=I1864),K1864,””))))),$R$16)))</f>
        <v/>
      </c>
      <c r="L1865" s="8" t="str">
        <f t="shared" si="176"/>
        <v/>
      </c>
      <c r="M1865" s="15"/>
      <c r="N1865" s="15" t="str">
        <f t="shared" si="174"/>
        <v/>
      </c>
      <c r="O1865" s="11" t="str">
        <f t="shared" si="179"/>
        <v/>
      </c>
      <c r="P1865" s="16"/>
    </row>
    <row r="1866" spans="1:16">
      <c r="A1866" s="3"/>
      <c r="B1866" s="6"/>
      <c r="G1866" s="1">
        <v>19779</v>
      </c>
      <c r="H1866" s="15" t="str">
        <f t="shared" si="177"/>
        <v/>
      </c>
      <c r="I1866" s="1" t="str">
        <f t="shared" si="178"/>
        <v/>
      </c>
      <c r="J1866" s="8" t="str">
        <f t="shared" si="175"/>
        <v/>
      </c>
      <c r="K1866" s="8" t="str">
        <f>IF(A1866="","",IF(IF(O1866=O1865,IF(K1865=$R$17,$R$17,IF(AND(O1866="BUY",I1866&gt;I1865),K1865+$R$16,IF(AND(O1866="BUY",I1866&lt;=I1865),K1865,IF(AND(O1866="SELL",I1866&lt;I1865),K1865+$R$16,IF(AND(O1866="SELL",I1866&gt;=I1865),K1865,””))))),$R$16)&gt;$R$17,$R$17,IF(O1866=O1865,IF(K1865=$R$17,$R$17,IF(AND(O1866="BUY",I1866&gt;I1865),K1865+$R$16,IF(AND(O1866="BUY",I1866&lt;=I1865),K1865,IF(AND(O1866="SELL",I1866&lt;I1865),K1865+$R$16,IF(AND(O1866="SELL",I1866&gt;=I1865),K1865,””))))),$R$16)))</f>
        <v/>
      </c>
      <c r="L1866" s="8" t="str">
        <f t="shared" si="176"/>
        <v/>
      </c>
      <c r="M1866" s="15"/>
      <c r="N1866" s="15" t="str">
        <f t="shared" si="174"/>
        <v/>
      </c>
      <c r="O1866" s="11" t="str">
        <f t="shared" si="179"/>
        <v/>
      </c>
      <c r="P1866" s="16"/>
    </row>
    <row r="1867" spans="1:16">
      <c r="A1867" s="3"/>
      <c r="B1867" s="6"/>
      <c r="G1867" s="1">
        <v>14549</v>
      </c>
      <c r="H1867" s="15" t="str">
        <f t="shared" si="177"/>
        <v/>
      </c>
      <c r="I1867" s="1" t="str">
        <f t="shared" si="178"/>
        <v/>
      </c>
      <c r="J1867" s="8" t="str">
        <f t="shared" si="175"/>
        <v/>
      </c>
      <c r="K1867" s="8" t="str">
        <f>IF(A1867="","",IF(IF(O1867=O1866,IF(K1866=$R$17,$R$17,IF(AND(O1867="BUY",I1867&gt;I1866),K1866+$R$16,IF(AND(O1867="BUY",I1867&lt;=I1866),K1866,IF(AND(O1867="SELL",I1867&lt;I1866),K1866+$R$16,IF(AND(O1867="SELL",I1867&gt;=I1866),K1866,””))))),$R$16)&gt;$R$17,$R$17,IF(O1867=O1866,IF(K1866=$R$17,$R$17,IF(AND(O1867="BUY",I1867&gt;I1866),K1866+$R$16,IF(AND(O1867="BUY",I1867&lt;=I1866),K1866,IF(AND(O1867="SELL",I1867&lt;I1866),K1866+$R$16,IF(AND(O1867="SELL",I1867&gt;=I1866),K1866,””))))),$R$16)))</f>
        <v/>
      </c>
      <c r="L1867" s="8" t="str">
        <f t="shared" si="176"/>
        <v/>
      </c>
      <c r="M1867" s="15"/>
      <c r="N1867" s="15" t="str">
        <f t="shared" si="174"/>
        <v/>
      </c>
      <c r="O1867" s="11" t="str">
        <f t="shared" si="179"/>
        <v/>
      </c>
      <c r="P1867" s="16"/>
    </row>
    <row r="1868" spans="1:16">
      <c r="A1868" s="3"/>
      <c r="B1868" s="6"/>
      <c r="G1868" s="1">
        <v>25925</v>
      </c>
      <c r="H1868" s="15" t="str">
        <f t="shared" si="177"/>
        <v/>
      </c>
      <c r="I1868" s="1" t="str">
        <f t="shared" si="178"/>
        <v/>
      </c>
      <c r="J1868" s="8" t="str">
        <f t="shared" si="175"/>
        <v/>
      </c>
      <c r="K1868" s="8" t="str">
        <f>IF(A1868="","",IF(IF(O1868=O1867,IF(K1867=$R$17,$R$17,IF(AND(O1868="BUY",I1868&gt;I1867),K1867+$R$16,IF(AND(O1868="BUY",I1868&lt;=I1867),K1867,IF(AND(O1868="SELL",I1868&lt;I1867),K1867+$R$16,IF(AND(O1868="SELL",I1868&gt;=I1867),K1867,””))))),$R$16)&gt;$R$17,$R$17,IF(O1868=O1867,IF(K1867=$R$17,$R$17,IF(AND(O1868="BUY",I1868&gt;I1867),K1867+$R$16,IF(AND(O1868="BUY",I1868&lt;=I1867),K1867,IF(AND(O1868="SELL",I1868&lt;I1867),K1867+$R$16,IF(AND(O1868="SELL",I1868&gt;=I1867),K1867,””))))),$R$16)))</f>
        <v/>
      </c>
      <c r="L1868" s="8" t="str">
        <f t="shared" si="176"/>
        <v/>
      </c>
      <c r="M1868" s="15"/>
      <c r="N1868" s="15" t="str">
        <f t="shared" si="174"/>
        <v/>
      </c>
      <c r="O1868" s="11" t="str">
        <f t="shared" si="179"/>
        <v/>
      </c>
      <c r="P1868" s="16"/>
    </row>
    <row r="1869" spans="1:16">
      <c r="A1869" s="3"/>
      <c r="B1869" s="6"/>
      <c r="G1869" s="1">
        <v>24129</v>
      </c>
      <c r="H1869" s="15" t="str">
        <f t="shared" si="177"/>
        <v/>
      </c>
      <c r="I1869" s="1" t="str">
        <f t="shared" si="178"/>
        <v/>
      </c>
      <c r="J1869" s="8" t="str">
        <f t="shared" si="175"/>
        <v/>
      </c>
      <c r="K1869" s="8" t="str">
        <f>IF(A1869="","",IF(IF(O1869=O1868,IF(K1868=$R$17,$R$17,IF(AND(O1869="BUY",I1869&gt;I1868),K1868+$R$16,IF(AND(O1869="BUY",I1869&lt;=I1868),K1868,IF(AND(O1869="SELL",I1869&lt;I1868),K1868+$R$16,IF(AND(O1869="SELL",I1869&gt;=I1868),K1868,””))))),$R$16)&gt;$R$17,$R$17,IF(O1869=O1868,IF(K1868=$R$17,$R$17,IF(AND(O1869="BUY",I1869&gt;I1868),K1868+$R$16,IF(AND(O1869="BUY",I1869&lt;=I1868),K1868,IF(AND(O1869="SELL",I1869&lt;I1868),K1868+$R$16,IF(AND(O1869="SELL",I1869&gt;=I1868),K1868,””))))),$R$16)))</f>
        <v/>
      </c>
      <c r="L1869" s="8" t="str">
        <f t="shared" si="176"/>
        <v/>
      </c>
      <c r="M1869" s="15"/>
      <c r="N1869" s="15" t="str">
        <f t="shared" si="174"/>
        <v/>
      </c>
      <c r="O1869" s="11" t="str">
        <f t="shared" si="179"/>
        <v/>
      </c>
      <c r="P1869" s="16"/>
    </row>
    <row r="1870" spans="1:16">
      <c r="A1870" s="3"/>
      <c r="B1870" s="6"/>
      <c r="G1870" s="1">
        <v>25142</v>
      </c>
      <c r="H1870" s="15" t="str">
        <f t="shared" si="177"/>
        <v/>
      </c>
      <c r="I1870" s="1" t="str">
        <f t="shared" si="178"/>
        <v/>
      </c>
      <c r="J1870" s="8" t="str">
        <f t="shared" si="175"/>
        <v/>
      </c>
      <c r="K1870" s="8" t="str">
        <f>IF(A1870="","",IF(IF(O1870=O1869,IF(K1869=$R$17,$R$17,IF(AND(O1870="BUY",I1870&gt;I1869),K1869+$R$16,IF(AND(O1870="BUY",I1870&lt;=I1869),K1869,IF(AND(O1870="SELL",I1870&lt;I1869),K1869+$R$16,IF(AND(O1870="SELL",I1870&gt;=I1869),K1869,””))))),$R$16)&gt;$R$17,$R$17,IF(O1870=O1869,IF(K1869=$R$17,$R$17,IF(AND(O1870="BUY",I1870&gt;I1869),K1869+$R$16,IF(AND(O1870="BUY",I1870&lt;=I1869),K1869,IF(AND(O1870="SELL",I1870&lt;I1869),K1869+$R$16,IF(AND(O1870="SELL",I1870&gt;=I1869),K1869,””))))),$R$16)))</f>
        <v/>
      </c>
      <c r="L1870" s="8" t="str">
        <f t="shared" si="176"/>
        <v/>
      </c>
      <c r="M1870" s="15"/>
      <c r="N1870" s="15" t="str">
        <f t="shared" si="174"/>
        <v/>
      </c>
      <c r="O1870" s="11" t="str">
        <f t="shared" si="179"/>
        <v/>
      </c>
      <c r="P1870" s="16"/>
    </row>
    <row r="1871" spans="1:16">
      <c r="A1871" s="3"/>
      <c r="B1871" s="6"/>
      <c r="G1871" s="1">
        <v>30707</v>
      </c>
      <c r="H1871" s="15" t="str">
        <f t="shared" si="177"/>
        <v/>
      </c>
      <c r="I1871" s="1" t="str">
        <f t="shared" si="178"/>
        <v/>
      </c>
      <c r="J1871" s="8" t="str">
        <f t="shared" si="175"/>
        <v/>
      </c>
      <c r="K1871" s="8" t="str">
        <f>IF(A1871="","",IF(IF(O1871=O1870,IF(K1870=$R$17,$R$17,IF(AND(O1871="BUY",I1871&gt;I1870),K1870+$R$16,IF(AND(O1871="BUY",I1871&lt;=I1870),K1870,IF(AND(O1871="SELL",I1871&lt;I1870),K1870+$R$16,IF(AND(O1871="SELL",I1871&gt;=I1870),K1870,””))))),$R$16)&gt;$R$17,$R$17,IF(O1871=O1870,IF(K1870=$R$17,$R$17,IF(AND(O1871="BUY",I1871&gt;I1870),K1870+$R$16,IF(AND(O1871="BUY",I1871&lt;=I1870),K1870,IF(AND(O1871="SELL",I1871&lt;I1870),K1870+$R$16,IF(AND(O1871="SELL",I1871&gt;=I1870),K1870,””))))),$R$16)))</f>
        <v/>
      </c>
      <c r="L1871" s="8" t="str">
        <f t="shared" si="176"/>
        <v/>
      </c>
      <c r="M1871" s="15"/>
      <c r="N1871" s="15" t="str">
        <f t="shared" si="174"/>
        <v/>
      </c>
      <c r="O1871" s="11" t="str">
        <f t="shared" si="179"/>
        <v/>
      </c>
      <c r="P1871" s="16"/>
    </row>
    <row r="1872" spans="1:16">
      <c r="A1872" s="3"/>
      <c r="B1872" s="6"/>
      <c r="G1872" s="1">
        <v>44314</v>
      </c>
      <c r="H1872" s="15" t="str">
        <f t="shared" si="177"/>
        <v/>
      </c>
      <c r="I1872" s="1" t="str">
        <f t="shared" si="178"/>
        <v/>
      </c>
      <c r="J1872" s="8" t="str">
        <f t="shared" si="175"/>
        <v/>
      </c>
      <c r="K1872" s="8" t="str">
        <f>IF(A1872="","",IF(IF(O1872=O1871,IF(K1871=$R$17,$R$17,IF(AND(O1872="BUY",I1872&gt;I1871),K1871+$R$16,IF(AND(O1872="BUY",I1872&lt;=I1871),K1871,IF(AND(O1872="SELL",I1872&lt;I1871),K1871+$R$16,IF(AND(O1872="SELL",I1872&gt;=I1871),K1871,””))))),$R$16)&gt;$R$17,$R$17,IF(O1872=O1871,IF(K1871=$R$17,$R$17,IF(AND(O1872="BUY",I1872&gt;I1871),K1871+$R$16,IF(AND(O1872="BUY",I1872&lt;=I1871),K1871,IF(AND(O1872="SELL",I1872&lt;I1871),K1871+$R$16,IF(AND(O1872="SELL",I1872&gt;=I1871),K1871,””))))),$R$16)))</f>
        <v/>
      </c>
      <c r="L1872" s="8" t="str">
        <f t="shared" si="176"/>
        <v/>
      </c>
      <c r="M1872" s="15"/>
      <c r="N1872" s="15" t="str">
        <f t="shared" si="174"/>
        <v/>
      </c>
      <c r="O1872" s="11" t="str">
        <f t="shared" si="179"/>
        <v/>
      </c>
      <c r="P1872" s="16"/>
    </row>
    <row r="1873" spans="1:16">
      <c r="A1873" s="3"/>
      <c r="B1873" s="6"/>
      <c r="G1873" s="1">
        <v>22440</v>
      </c>
      <c r="H1873" s="15" t="str">
        <f t="shared" si="177"/>
        <v/>
      </c>
      <c r="I1873" s="1" t="str">
        <f t="shared" si="178"/>
        <v/>
      </c>
      <c r="J1873" s="8" t="str">
        <f t="shared" si="175"/>
        <v/>
      </c>
      <c r="K1873" s="8" t="str">
        <f>IF(A1873="","",IF(IF(O1873=O1872,IF(K1872=$R$17,$R$17,IF(AND(O1873="BUY",I1873&gt;I1872),K1872+$R$16,IF(AND(O1873="BUY",I1873&lt;=I1872),K1872,IF(AND(O1873="SELL",I1873&lt;I1872),K1872+$R$16,IF(AND(O1873="SELL",I1873&gt;=I1872),K1872,””))))),$R$16)&gt;$R$17,$R$17,IF(O1873=O1872,IF(K1872=$R$17,$R$17,IF(AND(O1873="BUY",I1873&gt;I1872),K1872+$R$16,IF(AND(O1873="BUY",I1873&lt;=I1872),K1872,IF(AND(O1873="SELL",I1873&lt;I1872),K1872+$R$16,IF(AND(O1873="SELL",I1873&gt;=I1872),K1872,””))))),$R$16)))</f>
        <v/>
      </c>
      <c r="L1873" s="8" t="str">
        <f t="shared" si="176"/>
        <v/>
      </c>
      <c r="M1873" s="15"/>
      <c r="N1873" s="15" t="str">
        <f t="shared" si="174"/>
        <v/>
      </c>
      <c r="O1873" s="11" t="str">
        <f t="shared" si="179"/>
        <v/>
      </c>
      <c r="P1873" s="16"/>
    </row>
    <row r="1874" spans="1:16">
      <c r="A1874" s="3"/>
      <c r="B1874" s="6"/>
      <c r="G1874" s="1">
        <v>18598</v>
      </c>
      <c r="H1874" s="15" t="str">
        <f t="shared" si="177"/>
        <v/>
      </c>
      <c r="I1874" s="1" t="str">
        <f t="shared" si="178"/>
        <v/>
      </c>
      <c r="J1874" s="8" t="str">
        <f t="shared" si="175"/>
        <v/>
      </c>
      <c r="K1874" s="8" t="str">
        <f>IF(A1874="","",IF(IF(O1874=O1873,IF(K1873=$R$17,$R$17,IF(AND(O1874="BUY",I1874&gt;I1873),K1873+$R$16,IF(AND(O1874="BUY",I1874&lt;=I1873),K1873,IF(AND(O1874="SELL",I1874&lt;I1873),K1873+$R$16,IF(AND(O1874="SELL",I1874&gt;=I1873),K1873,””))))),$R$16)&gt;$R$17,$R$17,IF(O1874=O1873,IF(K1873=$R$17,$R$17,IF(AND(O1874="BUY",I1874&gt;I1873),K1873+$R$16,IF(AND(O1874="BUY",I1874&lt;=I1873),K1873,IF(AND(O1874="SELL",I1874&lt;I1873),K1873+$R$16,IF(AND(O1874="SELL",I1874&gt;=I1873),K1873,””))))),$R$16)))</f>
        <v/>
      </c>
      <c r="L1874" s="8" t="str">
        <f t="shared" si="176"/>
        <v/>
      </c>
      <c r="M1874" s="15"/>
      <c r="N1874" s="15" t="str">
        <f t="shared" si="174"/>
        <v/>
      </c>
      <c r="O1874" s="11" t="str">
        <f t="shared" si="179"/>
        <v/>
      </c>
      <c r="P1874" s="16"/>
    </row>
    <row r="1875" spans="1:16">
      <c r="A1875" s="3"/>
      <c r="B1875" s="6"/>
      <c r="G1875" s="1">
        <v>14275</v>
      </c>
      <c r="H1875" s="15" t="str">
        <f t="shared" si="177"/>
        <v/>
      </c>
      <c r="I1875" s="1" t="str">
        <f t="shared" si="178"/>
        <v/>
      </c>
      <c r="J1875" s="8" t="str">
        <f t="shared" si="175"/>
        <v/>
      </c>
      <c r="K1875" s="8" t="str">
        <f>IF(A1875="","",IF(IF(O1875=O1874,IF(K1874=$R$17,$R$17,IF(AND(O1875="BUY",I1875&gt;I1874),K1874+$R$16,IF(AND(O1875="BUY",I1875&lt;=I1874),K1874,IF(AND(O1875="SELL",I1875&lt;I1874),K1874+$R$16,IF(AND(O1875="SELL",I1875&gt;=I1874),K1874,””))))),$R$16)&gt;$R$17,$R$17,IF(O1875=O1874,IF(K1874=$R$17,$R$17,IF(AND(O1875="BUY",I1875&gt;I1874),K1874+$R$16,IF(AND(O1875="BUY",I1875&lt;=I1874),K1874,IF(AND(O1875="SELL",I1875&lt;I1874),K1874+$R$16,IF(AND(O1875="SELL",I1875&gt;=I1874),K1874,””))))),$R$16)))</f>
        <v/>
      </c>
      <c r="L1875" s="8" t="str">
        <f t="shared" si="176"/>
        <v/>
      </c>
      <c r="M1875" s="15"/>
      <c r="N1875" s="15" t="str">
        <f t="shared" si="174"/>
        <v/>
      </c>
      <c r="O1875" s="11" t="str">
        <f t="shared" si="179"/>
        <v/>
      </c>
      <c r="P1875" s="16"/>
    </row>
    <row r="1876" spans="1:16">
      <c r="A1876" s="3"/>
      <c r="B1876" s="6"/>
      <c r="G1876" s="1">
        <v>31270</v>
      </c>
      <c r="H1876" s="15" t="str">
        <f t="shared" si="177"/>
        <v/>
      </c>
      <c r="I1876" s="1" t="str">
        <f t="shared" si="178"/>
        <v/>
      </c>
      <c r="J1876" s="8" t="str">
        <f t="shared" si="175"/>
        <v/>
      </c>
      <c r="K1876" s="8" t="str">
        <f>IF(A1876="","",IF(IF(O1876=O1875,IF(K1875=$R$17,$R$17,IF(AND(O1876="BUY",I1876&gt;I1875),K1875+$R$16,IF(AND(O1876="BUY",I1876&lt;=I1875),K1875,IF(AND(O1876="SELL",I1876&lt;I1875),K1875+$R$16,IF(AND(O1876="SELL",I1876&gt;=I1875),K1875,””))))),$R$16)&gt;$R$17,$R$17,IF(O1876=O1875,IF(K1875=$R$17,$R$17,IF(AND(O1876="BUY",I1876&gt;I1875),K1875+$R$16,IF(AND(O1876="BUY",I1876&lt;=I1875),K1875,IF(AND(O1876="SELL",I1876&lt;I1875),K1875+$R$16,IF(AND(O1876="SELL",I1876&gt;=I1875),K1875,””))))),$R$16)))</f>
        <v/>
      </c>
      <c r="L1876" s="8" t="str">
        <f t="shared" si="176"/>
        <v/>
      </c>
      <c r="M1876" s="15"/>
      <c r="N1876" s="15" t="str">
        <f t="shared" si="174"/>
        <v/>
      </c>
      <c r="O1876" s="11" t="str">
        <f t="shared" si="179"/>
        <v/>
      </c>
      <c r="P1876" s="16"/>
    </row>
    <row r="1877" spans="1:16">
      <c r="A1877" s="3"/>
      <c r="B1877" s="6"/>
      <c r="G1877" s="1">
        <v>21378</v>
      </c>
      <c r="H1877" s="15" t="str">
        <f t="shared" si="177"/>
        <v/>
      </c>
      <c r="I1877" s="1" t="str">
        <f t="shared" si="178"/>
        <v/>
      </c>
      <c r="J1877" s="8" t="str">
        <f t="shared" si="175"/>
        <v/>
      </c>
      <c r="K1877" s="8" t="str">
        <f>IF(A1877="","",IF(IF(O1877=O1876,IF(K1876=$R$17,$R$17,IF(AND(O1877="BUY",I1877&gt;I1876),K1876+$R$16,IF(AND(O1877="BUY",I1877&lt;=I1876),K1876,IF(AND(O1877="SELL",I1877&lt;I1876),K1876+$R$16,IF(AND(O1877="SELL",I1877&gt;=I1876),K1876,””))))),$R$16)&gt;$R$17,$R$17,IF(O1877=O1876,IF(K1876=$R$17,$R$17,IF(AND(O1877="BUY",I1877&gt;I1876),K1876+$R$16,IF(AND(O1877="BUY",I1877&lt;=I1876),K1876,IF(AND(O1877="SELL",I1877&lt;I1876),K1876+$R$16,IF(AND(O1877="SELL",I1877&gt;=I1876),K1876,””))))),$R$16)))</f>
        <v/>
      </c>
      <c r="L1877" s="8" t="str">
        <f t="shared" si="176"/>
        <v/>
      </c>
      <c r="M1877" s="15"/>
      <c r="N1877" s="15" t="str">
        <f t="shared" si="174"/>
        <v/>
      </c>
      <c r="O1877" s="11" t="str">
        <f t="shared" si="179"/>
        <v/>
      </c>
      <c r="P1877" s="16"/>
    </row>
    <row r="1878" spans="1:16">
      <c r="A1878" s="3"/>
      <c r="B1878" s="6"/>
      <c r="G1878" s="1">
        <v>44060</v>
      </c>
      <c r="H1878" s="15" t="str">
        <f t="shared" si="177"/>
        <v/>
      </c>
      <c r="I1878" s="1" t="str">
        <f t="shared" si="178"/>
        <v/>
      </c>
      <c r="J1878" s="8" t="str">
        <f t="shared" si="175"/>
        <v/>
      </c>
      <c r="K1878" s="8" t="str">
        <f>IF(A1878="","",IF(IF(O1878=O1877,IF(K1877=$R$17,$R$17,IF(AND(O1878="BUY",I1878&gt;I1877),K1877+$R$16,IF(AND(O1878="BUY",I1878&lt;=I1877),K1877,IF(AND(O1878="SELL",I1878&lt;I1877),K1877+$R$16,IF(AND(O1878="SELL",I1878&gt;=I1877),K1877,””))))),$R$16)&gt;$R$17,$R$17,IF(O1878=O1877,IF(K1877=$R$17,$R$17,IF(AND(O1878="BUY",I1878&gt;I1877),K1877+$R$16,IF(AND(O1878="BUY",I1878&lt;=I1877),K1877,IF(AND(O1878="SELL",I1878&lt;I1877),K1877+$R$16,IF(AND(O1878="SELL",I1878&gt;=I1877),K1877,””))))),$R$16)))</f>
        <v/>
      </c>
      <c r="L1878" s="8" t="str">
        <f t="shared" si="176"/>
        <v/>
      </c>
      <c r="M1878" s="15"/>
      <c r="N1878" s="15" t="str">
        <f t="shared" si="174"/>
        <v/>
      </c>
      <c r="O1878" s="11" t="str">
        <f t="shared" si="179"/>
        <v/>
      </c>
      <c r="P1878" s="16"/>
    </row>
    <row r="1879" spans="1:16">
      <c r="A1879" s="3"/>
      <c r="B1879" s="6"/>
      <c r="G1879" s="1">
        <v>4395</v>
      </c>
      <c r="H1879" s="15" t="str">
        <f t="shared" si="177"/>
        <v/>
      </c>
      <c r="I1879" s="1" t="str">
        <f t="shared" si="178"/>
        <v/>
      </c>
      <c r="J1879" s="8" t="str">
        <f t="shared" si="175"/>
        <v/>
      </c>
      <c r="K1879" s="8" t="str">
        <f>IF(A1879="","",IF(IF(O1879=O1878,IF(K1878=$R$17,$R$17,IF(AND(O1879="BUY",I1879&gt;I1878),K1878+$R$16,IF(AND(O1879="BUY",I1879&lt;=I1878),K1878,IF(AND(O1879="SELL",I1879&lt;I1878),K1878+$R$16,IF(AND(O1879="SELL",I1879&gt;=I1878),K1878,””))))),$R$16)&gt;$R$17,$R$17,IF(O1879=O1878,IF(K1878=$R$17,$R$17,IF(AND(O1879="BUY",I1879&gt;I1878),K1878+$R$16,IF(AND(O1879="BUY",I1879&lt;=I1878),K1878,IF(AND(O1879="SELL",I1879&lt;I1878),K1878+$R$16,IF(AND(O1879="SELL",I1879&gt;=I1878),K1878,””))))),$R$16)))</f>
        <v/>
      </c>
      <c r="L1879" s="8" t="str">
        <f t="shared" si="176"/>
        <v/>
      </c>
      <c r="M1879" s="15"/>
      <c r="N1879" s="15" t="str">
        <f t="shared" si="174"/>
        <v/>
      </c>
      <c r="O1879" s="11" t="str">
        <f t="shared" si="179"/>
        <v/>
      </c>
      <c r="P1879" s="16"/>
    </row>
    <row r="1880" spans="1:16">
      <c r="A1880" s="3"/>
      <c r="B1880" s="6"/>
      <c r="G1880" s="1">
        <v>98791</v>
      </c>
      <c r="H1880" s="15" t="str">
        <f t="shared" si="177"/>
        <v/>
      </c>
      <c r="I1880" s="1" t="str">
        <f t="shared" si="178"/>
        <v/>
      </c>
      <c r="J1880" s="8" t="str">
        <f t="shared" si="175"/>
        <v/>
      </c>
      <c r="K1880" s="8" t="str">
        <f>IF(A1880="","",IF(IF(O1880=O1879,IF(K1879=$R$17,$R$17,IF(AND(O1880="BUY",I1880&gt;I1879),K1879+$R$16,IF(AND(O1880="BUY",I1880&lt;=I1879),K1879,IF(AND(O1880="SELL",I1880&lt;I1879),K1879+$R$16,IF(AND(O1880="SELL",I1880&gt;=I1879),K1879,””))))),$R$16)&gt;$R$17,$R$17,IF(O1880=O1879,IF(K1879=$R$17,$R$17,IF(AND(O1880="BUY",I1880&gt;I1879),K1879+$R$16,IF(AND(O1880="BUY",I1880&lt;=I1879),K1879,IF(AND(O1880="SELL",I1880&lt;I1879),K1879+$R$16,IF(AND(O1880="SELL",I1880&gt;=I1879),K1879,””))))),$R$16)))</f>
        <v/>
      </c>
      <c r="L1880" s="8" t="str">
        <f t="shared" si="176"/>
        <v/>
      </c>
      <c r="M1880" s="15"/>
      <c r="N1880" s="15" t="str">
        <f t="shared" si="174"/>
        <v/>
      </c>
      <c r="O1880" s="11" t="str">
        <f t="shared" si="179"/>
        <v/>
      </c>
      <c r="P1880" s="16"/>
    </row>
    <row r="1881" spans="1:16">
      <c r="A1881" s="3"/>
      <c r="B1881" s="6"/>
      <c r="G1881" s="1">
        <v>51619</v>
      </c>
      <c r="H1881" s="15" t="str">
        <f t="shared" si="177"/>
        <v/>
      </c>
      <c r="I1881" s="1" t="str">
        <f t="shared" si="178"/>
        <v/>
      </c>
      <c r="J1881" s="8" t="str">
        <f t="shared" si="175"/>
        <v/>
      </c>
      <c r="K1881" s="8" t="str">
        <f>IF(A1881="","",IF(IF(O1881=O1880,IF(K1880=$R$17,$R$17,IF(AND(O1881="BUY",I1881&gt;I1880),K1880+$R$16,IF(AND(O1881="BUY",I1881&lt;=I1880),K1880,IF(AND(O1881="SELL",I1881&lt;I1880),K1880+$R$16,IF(AND(O1881="SELL",I1881&gt;=I1880),K1880,””))))),$R$16)&gt;$R$17,$R$17,IF(O1881=O1880,IF(K1880=$R$17,$R$17,IF(AND(O1881="BUY",I1881&gt;I1880),K1880+$R$16,IF(AND(O1881="BUY",I1881&lt;=I1880),K1880,IF(AND(O1881="SELL",I1881&lt;I1880),K1880+$R$16,IF(AND(O1881="SELL",I1881&gt;=I1880),K1880,””))))),$R$16)))</f>
        <v/>
      </c>
      <c r="L1881" s="8" t="str">
        <f t="shared" si="176"/>
        <v/>
      </c>
      <c r="M1881" s="15"/>
      <c r="N1881" s="15" t="str">
        <f t="shared" si="174"/>
        <v/>
      </c>
      <c r="O1881" s="11" t="str">
        <f t="shared" si="179"/>
        <v/>
      </c>
      <c r="P1881" s="16"/>
    </row>
    <row r="1882" spans="1:16">
      <c r="A1882" s="3"/>
      <c r="B1882" s="6"/>
      <c r="G1882" s="1">
        <v>29635</v>
      </c>
      <c r="H1882" s="15" t="str">
        <f t="shared" si="177"/>
        <v/>
      </c>
      <c r="I1882" s="1" t="str">
        <f t="shared" si="178"/>
        <v/>
      </c>
      <c r="J1882" s="8" t="str">
        <f t="shared" si="175"/>
        <v/>
      </c>
      <c r="K1882" s="8" t="str">
        <f>IF(A1882="","",IF(IF(O1882=O1881,IF(K1881=$R$17,$R$17,IF(AND(O1882="BUY",I1882&gt;I1881),K1881+$R$16,IF(AND(O1882="BUY",I1882&lt;=I1881),K1881,IF(AND(O1882="SELL",I1882&lt;I1881),K1881+$R$16,IF(AND(O1882="SELL",I1882&gt;=I1881),K1881,””))))),$R$16)&gt;$R$17,$R$17,IF(O1882=O1881,IF(K1881=$R$17,$R$17,IF(AND(O1882="BUY",I1882&gt;I1881),K1881+$R$16,IF(AND(O1882="BUY",I1882&lt;=I1881),K1881,IF(AND(O1882="SELL",I1882&lt;I1881),K1881+$R$16,IF(AND(O1882="SELL",I1882&gt;=I1881),K1881,””))))),$R$16)))</f>
        <v/>
      </c>
      <c r="L1882" s="8" t="str">
        <f t="shared" si="176"/>
        <v/>
      </c>
      <c r="M1882" s="15"/>
      <c r="N1882" s="15" t="str">
        <f t="shared" si="174"/>
        <v/>
      </c>
      <c r="O1882" s="11" t="str">
        <f t="shared" si="179"/>
        <v/>
      </c>
      <c r="P1882" s="16"/>
    </row>
    <row r="1883" spans="1:16">
      <c r="A1883" s="3"/>
      <c r="B1883" s="6"/>
      <c r="G1883" s="1">
        <v>25567</v>
      </c>
      <c r="H1883" s="15" t="str">
        <f t="shared" si="177"/>
        <v/>
      </c>
      <c r="I1883" s="1" t="str">
        <f t="shared" si="178"/>
        <v/>
      </c>
      <c r="J1883" s="8" t="str">
        <f t="shared" si="175"/>
        <v/>
      </c>
      <c r="K1883" s="8" t="str">
        <f>IF(A1883="","",IF(IF(O1883=O1882,IF(K1882=$R$17,$R$17,IF(AND(O1883="BUY",I1883&gt;I1882),K1882+$R$16,IF(AND(O1883="BUY",I1883&lt;=I1882),K1882,IF(AND(O1883="SELL",I1883&lt;I1882),K1882+$R$16,IF(AND(O1883="SELL",I1883&gt;=I1882),K1882,””))))),$R$16)&gt;$R$17,$R$17,IF(O1883=O1882,IF(K1882=$R$17,$R$17,IF(AND(O1883="BUY",I1883&gt;I1882),K1882+$R$16,IF(AND(O1883="BUY",I1883&lt;=I1882),K1882,IF(AND(O1883="SELL",I1883&lt;I1882),K1882+$R$16,IF(AND(O1883="SELL",I1883&gt;=I1882),K1882,””))))),$R$16)))</f>
        <v/>
      </c>
      <c r="L1883" s="8" t="str">
        <f t="shared" si="176"/>
        <v/>
      </c>
      <c r="M1883" s="15"/>
      <c r="N1883" s="15" t="str">
        <f t="shared" si="174"/>
        <v/>
      </c>
      <c r="O1883" s="11" t="str">
        <f t="shared" si="179"/>
        <v/>
      </c>
      <c r="P1883" s="16"/>
    </row>
    <row r="1884" spans="1:16">
      <c r="A1884" s="3"/>
      <c r="B1884" s="6"/>
      <c r="G1884" s="1">
        <v>22383</v>
      </c>
      <c r="H1884" s="15" t="str">
        <f t="shared" si="177"/>
        <v/>
      </c>
      <c r="I1884" s="1" t="str">
        <f t="shared" si="178"/>
        <v/>
      </c>
      <c r="J1884" s="8" t="str">
        <f t="shared" si="175"/>
        <v/>
      </c>
      <c r="K1884" s="8" t="str">
        <f>IF(A1884="","",IF(IF(O1884=O1883,IF(K1883=$R$17,$R$17,IF(AND(O1884="BUY",I1884&gt;I1883),K1883+$R$16,IF(AND(O1884="BUY",I1884&lt;=I1883),K1883,IF(AND(O1884="SELL",I1884&lt;I1883),K1883+$R$16,IF(AND(O1884="SELL",I1884&gt;=I1883),K1883,””))))),$R$16)&gt;$R$17,$R$17,IF(O1884=O1883,IF(K1883=$R$17,$R$17,IF(AND(O1884="BUY",I1884&gt;I1883),K1883+$R$16,IF(AND(O1884="BUY",I1884&lt;=I1883),K1883,IF(AND(O1884="SELL",I1884&lt;I1883),K1883+$R$16,IF(AND(O1884="SELL",I1884&gt;=I1883),K1883,””))))),$R$16)))</f>
        <v/>
      </c>
      <c r="L1884" s="8" t="str">
        <f t="shared" si="176"/>
        <v/>
      </c>
      <c r="M1884" s="15"/>
      <c r="N1884" s="15" t="str">
        <f t="shared" si="174"/>
        <v/>
      </c>
      <c r="O1884" s="11" t="str">
        <f t="shared" si="179"/>
        <v/>
      </c>
      <c r="P1884" s="16"/>
    </row>
    <row r="1885" spans="1:16">
      <c r="A1885" s="3"/>
      <c r="B1885" s="6"/>
      <c r="G1885" s="1">
        <v>79908</v>
      </c>
      <c r="H1885" s="15" t="str">
        <f t="shared" si="177"/>
        <v/>
      </c>
      <c r="I1885" s="1" t="str">
        <f t="shared" si="178"/>
        <v/>
      </c>
      <c r="J1885" s="8" t="str">
        <f t="shared" si="175"/>
        <v/>
      </c>
      <c r="K1885" s="8" t="str">
        <f>IF(A1885="","",IF(IF(O1885=O1884,IF(K1884=$R$17,$R$17,IF(AND(O1885="BUY",I1885&gt;I1884),K1884+$R$16,IF(AND(O1885="BUY",I1885&lt;=I1884),K1884,IF(AND(O1885="SELL",I1885&lt;I1884),K1884+$R$16,IF(AND(O1885="SELL",I1885&gt;=I1884),K1884,””))))),$R$16)&gt;$R$17,$R$17,IF(O1885=O1884,IF(K1884=$R$17,$R$17,IF(AND(O1885="BUY",I1885&gt;I1884),K1884+$R$16,IF(AND(O1885="BUY",I1885&lt;=I1884),K1884,IF(AND(O1885="SELL",I1885&lt;I1884),K1884+$R$16,IF(AND(O1885="SELL",I1885&gt;=I1884),K1884,””))))),$R$16)))</f>
        <v/>
      </c>
      <c r="L1885" s="8" t="str">
        <f t="shared" si="176"/>
        <v/>
      </c>
      <c r="M1885" s="15"/>
      <c r="N1885" s="15" t="str">
        <f t="shared" si="174"/>
        <v/>
      </c>
      <c r="O1885" s="11" t="str">
        <f t="shared" si="179"/>
        <v/>
      </c>
      <c r="P1885" s="16"/>
    </row>
    <row r="1886" spans="1:16">
      <c r="A1886" s="3"/>
      <c r="B1886" s="6"/>
      <c r="G1886" s="1">
        <v>55035</v>
      </c>
      <c r="H1886" s="15" t="str">
        <f t="shared" si="177"/>
        <v/>
      </c>
      <c r="I1886" s="1" t="str">
        <f t="shared" si="178"/>
        <v/>
      </c>
      <c r="J1886" s="8" t="str">
        <f t="shared" si="175"/>
        <v/>
      </c>
      <c r="K1886" s="8" t="str">
        <f>IF(A1886="","",IF(IF(O1886=O1885,IF(K1885=$R$17,$R$17,IF(AND(O1886="BUY",I1886&gt;I1885),K1885+$R$16,IF(AND(O1886="BUY",I1886&lt;=I1885),K1885,IF(AND(O1886="SELL",I1886&lt;I1885),K1885+$R$16,IF(AND(O1886="SELL",I1886&gt;=I1885),K1885,””))))),$R$16)&gt;$R$17,$R$17,IF(O1886=O1885,IF(K1885=$R$17,$R$17,IF(AND(O1886="BUY",I1886&gt;I1885),K1885+$R$16,IF(AND(O1886="BUY",I1886&lt;=I1885),K1885,IF(AND(O1886="SELL",I1886&lt;I1885),K1885+$R$16,IF(AND(O1886="SELL",I1886&gt;=I1885),K1885,””))))),$R$16)))</f>
        <v/>
      </c>
      <c r="L1886" s="8" t="str">
        <f t="shared" si="176"/>
        <v/>
      </c>
      <c r="M1886" s="15"/>
      <c r="N1886" s="15" t="str">
        <f t="shared" si="174"/>
        <v/>
      </c>
      <c r="O1886" s="11" t="str">
        <f t="shared" si="179"/>
        <v/>
      </c>
      <c r="P1886" s="16"/>
    </row>
    <row r="1887" spans="1:16">
      <c r="A1887" s="3"/>
      <c r="B1887" s="6"/>
      <c r="G1887" s="1">
        <v>42545</v>
      </c>
      <c r="H1887" s="15" t="str">
        <f t="shared" si="177"/>
        <v/>
      </c>
      <c r="I1887" s="1" t="str">
        <f t="shared" si="178"/>
        <v/>
      </c>
      <c r="J1887" s="8" t="str">
        <f t="shared" si="175"/>
        <v/>
      </c>
      <c r="K1887" s="8" t="str">
        <f>IF(A1887="","",IF(IF(O1887=O1886,IF(K1886=$R$17,$R$17,IF(AND(O1887="BUY",I1887&gt;I1886),K1886+$R$16,IF(AND(O1887="BUY",I1887&lt;=I1886),K1886,IF(AND(O1887="SELL",I1887&lt;I1886),K1886+$R$16,IF(AND(O1887="SELL",I1887&gt;=I1886),K1886,””))))),$R$16)&gt;$R$17,$R$17,IF(O1887=O1886,IF(K1886=$R$17,$R$17,IF(AND(O1887="BUY",I1887&gt;I1886),K1886+$R$16,IF(AND(O1887="BUY",I1887&lt;=I1886),K1886,IF(AND(O1887="SELL",I1887&lt;I1886),K1886+$R$16,IF(AND(O1887="SELL",I1887&gt;=I1886),K1886,””))))),$R$16)))</f>
        <v/>
      </c>
      <c r="L1887" s="8" t="str">
        <f t="shared" si="176"/>
        <v/>
      </c>
      <c r="M1887" s="15"/>
      <c r="N1887" s="15" t="str">
        <f t="shared" si="174"/>
        <v/>
      </c>
      <c r="O1887" s="11" t="str">
        <f t="shared" si="179"/>
        <v/>
      </c>
      <c r="P1887" s="16"/>
    </row>
    <row r="1888" spans="1:16">
      <c r="A1888" s="3"/>
      <c r="B1888" s="6"/>
      <c r="G1888" s="1">
        <v>33771</v>
      </c>
      <c r="H1888" s="15" t="str">
        <f t="shared" si="177"/>
        <v/>
      </c>
      <c r="I1888" s="1" t="str">
        <f t="shared" si="178"/>
        <v/>
      </c>
      <c r="J1888" s="8" t="str">
        <f t="shared" si="175"/>
        <v/>
      </c>
      <c r="K1888" s="8" t="str">
        <f>IF(A1888="","",IF(IF(O1888=O1887,IF(K1887=$R$17,$R$17,IF(AND(O1888="BUY",I1888&gt;I1887),K1887+$R$16,IF(AND(O1888="BUY",I1888&lt;=I1887),K1887,IF(AND(O1888="SELL",I1888&lt;I1887),K1887+$R$16,IF(AND(O1888="SELL",I1888&gt;=I1887),K1887,””))))),$R$16)&gt;$R$17,$R$17,IF(O1888=O1887,IF(K1887=$R$17,$R$17,IF(AND(O1888="BUY",I1888&gt;I1887),K1887+$R$16,IF(AND(O1888="BUY",I1888&lt;=I1887),K1887,IF(AND(O1888="SELL",I1888&lt;I1887),K1887+$R$16,IF(AND(O1888="SELL",I1888&gt;=I1887),K1887,””))))),$R$16)))</f>
        <v/>
      </c>
      <c r="L1888" s="8" t="str">
        <f t="shared" si="176"/>
        <v/>
      </c>
      <c r="M1888" s="15"/>
      <c r="N1888" s="15" t="str">
        <f t="shared" si="174"/>
        <v/>
      </c>
      <c r="O1888" s="11" t="str">
        <f t="shared" si="179"/>
        <v/>
      </c>
      <c r="P1888" s="16"/>
    </row>
    <row r="1889" spans="1:16">
      <c r="A1889" s="3"/>
      <c r="B1889" s="6"/>
      <c r="G1889" s="1">
        <v>26741</v>
      </c>
      <c r="H1889" s="15" t="str">
        <f t="shared" si="177"/>
        <v/>
      </c>
      <c r="I1889" s="1" t="str">
        <f t="shared" si="178"/>
        <v/>
      </c>
      <c r="J1889" s="8" t="str">
        <f t="shared" si="175"/>
        <v/>
      </c>
      <c r="K1889" s="8" t="str">
        <f>IF(A1889="","",IF(IF(O1889=O1888,IF(K1888=$R$17,$R$17,IF(AND(O1889="BUY",I1889&gt;I1888),K1888+$R$16,IF(AND(O1889="BUY",I1889&lt;=I1888),K1888,IF(AND(O1889="SELL",I1889&lt;I1888),K1888+$R$16,IF(AND(O1889="SELL",I1889&gt;=I1888),K1888,””))))),$R$16)&gt;$R$17,$R$17,IF(O1889=O1888,IF(K1888=$R$17,$R$17,IF(AND(O1889="BUY",I1889&gt;I1888),K1888+$R$16,IF(AND(O1889="BUY",I1889&lt;=I1888),K1888,IF(AND(O1889="SELL",I1889&lt;I1888),K1888+$R$16,IF(AND(O1889="SELL",I1889&gt;=I1888),K1888,””))))),$R$16)))</f>
        <v/>
      </c>
      <c r="L1889" s="8" t="str">
        <f t="shared" si="176"/>
        <v/>
      </c>
      <c r="M1889" s="15"/>
      <c r="N1889" s="15" t="str">
        <f t="shared" si="174"/>
        <v/>
      </c>
      <c r="O1889" s="11" t="str">
        <f t="shared" si="179"/>
        <v/>
      </c>
      <c r="P1889" s="16"/>
    </row>
    <row r="1890" spans="1:16">
      <c r="A1890" s="3"/>
      <c r="B1890" s="6"/>
      <c r="G1890" s="1">
        <v>34356</v>
      </c>
      <c r="H1890" s="15" t="str">
        <f t="shared" si="177"/>
        <v/>
      </c>
      <c r="I1890" s="1" t="str">
        <f t="shared" si="178"/>
        <v/>
      </c>
      <c r="J1890" s="8" t="str">
        <f t="shared" si="175"/>
        <v/>
      </c>
      <c r="K1890" s="8" t="str">
        <f>IF(A1890="","",IF(IF(O1890=O1889,IF(K1889=$R$17,$R$17,IF(AND(O1890="BUY",I1890&gt;I1889),K1889+$R$16,IF(AND(O1890="BUY",I1890&lt;=I1889),K1889,IF(AND(O1890="SELL",I1890&lt;I1889),K1889+$R$16,IF(AND(O1890="SELL",I1890&gt;=I1889),K1889,””))))),$R$16)&gt;$R$17,$R$17,IF(O1890=O1889,IF(K1889=$R$17,$R$17,IF(AND(O1890="BUY",I1890&gt;I1889),K1889+$R$16,IF(AND(O1890="BUY",I1890&lt;=I1889),K1889,IF(AND(O1890="SELL",I1890&lt;I1889),K1889+$R$16,IF(AND(O1890="SELL",I1890&gt;=I1889),K1889,””))))),$R$16)))</f>
        <v/>
      </c>
      <c r="L1890" s="8" t="str">
        <f t="shared" si="176"/>
        <v/>
      </c>
      <c r="M1890" s="15"/>
      <c r="N1890" s="15" t="str">
        <f t="shared" si="174"/>
        <v/>
      </c>
      <c r="O1890" s="11" t="str">
        <f t="shared" si="179"/>
        <v/>
      </c>
      <c r="P1890" s="16"/>
    </row>
    <row r="1891" spans="1:16">
      <c r="A1891" s="3"/>
      <c r="B1891" s="6"/>
      <c r="G1891" s="1">
        <v>27320</v>
      </c>
      <c r="H1891" s="15" t="str">
        <f t="shared" si="177"/>
        <v/>
      </c>
      <c r="I1891" s="1" t="str">
        <f t="shared" si="178"/>
        <v/>
      </c>
      <c r="J1891" s="8" t="str">
        <f t="shared" si="175"/>
        <v/>
      </c>
      <c r="K1891" s="8" t="str">
        <f>IF(A1891="","",IF(IF(O1891=O1890,IF(K1890=$R$17,$R$17,IF(AND(O1891="BUY",I1891&gt;I1890),K1890+$R$16,IF(AND(O1891="BUY",I1891&lt;=I1890),K1890,IF(AND(O1891="SELL",I1891&lt;I1890),K1890+$R$16,IF(AND(O1891="SELL",I1891&gt;=I1890),K1890,””))))),$R$16)&gt;$R$17,$R$17,IF(O1891=O1890,IF(K1890=$R$17,$R$17,IF(AND(O1891="BUY",I1891&gt;I1890),K1890+$R$16,IF(AND(O1891="BUY",I1891&lt;=I1890),K1890,IF(AND(O1891="SELL",I1891&lt;I1890),K1890+$R$16,IF(AND(O1891="SELL",I1891&gt;=I1890),K1890,””))))),$R$16)))</f>
        <v/>
      </c>
      <c r="L1891" s="8" t="str">
        <f t="shared" si="176"/>
        <v/>
      </c>
      <c r="M1891" s="15"/>
      <c r="N1891" s="15" t="str">
        <f t="shared" si="174"/>
        <v/>
      </c>
      <c r="O1891" s="11" t="str">
        <f t="shared" si="179"/>
        <v/>
      </c>
      <c r="P1891" s="16"/>
    </row>
    <row r="1892" spans="1:16">
      <c r="A1892" s="3"/>
      <c r="B1892" s="6"/>
      <c r="G1892" s="1">
        <v>55773</v>
      </c>
      <c r="H1892" s="15" t="str">
        <f t="shared" si="177"/>
        <v/>
      </c>
      <c r="I1892" s="1" t="str">
        <f t="shared" si="178"/>
        <v/>
      </c>
      <c r="J1892" s="8" t="str">
        <f t="shared" si="175"/>
        <v/>
      </c>
      <c r="K1892" s="8" t="str">
        <f>IF(A1892="","",IF(IF(O1892=O1891,IF(K1891=$R$17,$R$17,IF(AND(O1892="BUY",I1892&gt;I1891),K1891+$R$16,IF(AND(O1892="BUY",I1892&lt;=I1891),K1891,IF(AND(O1892="SELL",I1892&lt;I1891),K1891+$R$16,IF(AND(O1892="SELL",I1892&gt;=I1891),K1891,””))))),$R$16)&gt;$R$17,$R$17,IF(O1892=O1891,IF(K1891=$R$17,$R$17,IF(AND(O1892="BUY",I1892&gt;I1891),K1891+$R$16,IF(AND(O1892="BUY",I1892&lt;=I1891),K1891,IF(AND(O1892="SELL",I1892&lt;I1891),K1891+$R$16,IF(AND(O1892="SELL",I1892&gt;=I1891),K1891,””))))),$R$16)))</f>
        <v/>
      </c>
      <c r="L1892" s="8" t="str">
        <f t="shared" si="176"/>
        <v/>
      </c>
      <c r="M1892" s="15"/>
      <c r="N1892" s="15" t="str">
        <f t="shared" si="174"/>
        <v/>
      </c>
      <c r="O1892" s="11" t="str">
        <f t="shared" si="179"/>
        <v/>
      </c>
      <c r="P1892" s="16"/>
    </row>
    <row r="1893" spans="1:16">
      <c r="A1893" s="3"/>
      <c r="B1893" s="6"/>
      <c r="G1893" s="1">
        <v>35665</v>
      </c>
      <c r="H1893" s="15" t="str">
        <f t="shared" si="177"/>
        <v/>
      </c>
      <c r="I1893" s="1" t="str">
        <f t="shared" si="178"/>
        <v/>
      </c>
      <c r="J1893" s="8" t="str">
        <f t="shared" si="175"/>
        <v/>
      </c>
      <c r="K1893" s="8" t="str">
        <f>IF(A1893="","",IF(IF(O1893=O1892,IF(K1892=$R$17,$R$17,IF(AND(O1893="BUY",I1893&gt;I1892),K1892+$R$16,IF(AND(O1893="BUY",I1893&lt;=I1892),K1892,IF(AND(O1893="SELL",I1893&lt;I1892),K1892+$R$16,IF(AND(O1893="SELL",I1893&gt;=I1892),K1892,””))))),$R$16)&gt;$R$17,$R$17,IF(O1893=O1892,IF(K1892=$R$17,$R$17,IF(AND(O1893="BUY",I1893&gt;I1892),K1892+$R$16,IF(AND(O1893="BUY",I1893&lt;=I1892),K1892,IF(AND(O1893="SELL",I1893&lt;I1892),K1892+$R$16,IF(AND(O1893="SELL",I1893&gt;=I1892),K1892,””))))),$R$16)))</f>
        <v/>
      </c>
      <c r="L1893" s="8" t="str">
        <f t="shared" si="176"/>
        <v/>
      </c>
      <c r="M1893" s="15"/>
      <c r="N1893" s="15" t="str">
        <f t="shared" si="174"/>
        <v/>
      </c>
      <c r="O1893" s="11" t="str">
        <f t="shared" si="179"/>
        <v/>
      </c>
      <c r="P1893" s="16"/>
    </row>
    <row r="1894" spans="1:16">
      <c r="A1894" s="3"/>
      <c r="B1894" s="6"/>
      <c r="G1894" s="1">
        <v>33569</v>
      </c>
      <c r="H1894" s="15" t="str">
        <f t="shared" si="177"/>
        <v/>
      </c>
      <c r="I1894" s="1" t="str">
        <f t="shared" si="178"/>
        <v/>
      </c>
      <c r="J1894" s="8" t="str">
        <f t="shared" si="175"/>
        <v/>
      </c>
      <c r="K1894" s="8" t="str">
        <f>IF(A1894="","",IF(IF(O1894=O1893,IF(K1893=$R$17,$R$17,IF(AND(O1894="BUY",I1894&gt;I1893),K1893+$R$16,IF(AND(O1894="BUY",I1894&lt;=I1893),K1893,IF(AND(O1894="SELL",I1894&lt;I1893),K1893+$R$16,IF(AND(O1894="SELL",I1894&gt;=I1893),K1893,””))))),$R$16)&gt;$R$17,$R$17,IF(O1894=O1893,IF(K1893=$R$17,$R$17,IF(AND(O1894="BUY",I1894&gt;I1893),K1893+$R$16,IF(AND(O1894="BUY",I1894&lt;=I1893),K1893,IF(AND(O1894="SELL",I1894&lt;I1893),K1893+$R$16,IF(AND(O1894="SELL",I1894&gt;=I1893),K1893,””))))),$R$16)))</f>
        <v/>
      </c>
      <c r="L1894" s="8" t="str">
        <f t="shared" si="176"/>
        <v/>
      </c>
      <c r="M1894" s="15"/>
      <c r="N1894" s="15" t="str">
        <f t="shared" si="174"/>
        <v/>
      </c>
      <c r="O1894" s="11" t="str">
        <f t="shared" si="179"/>
        <v/>
      </c>
      <c r="P1894" s="16"/>
    </row>
    <row r="1895" spans="1:16">
      <c r="A1895" s="3"/>
      <c r="B1895" s="6"/>
      <c r="G1895" s="1">
        <v>36138</v>
      </c>
      <c r="H1895" s="15" t="str">
        <f t="shared" si="177"/>
        <v/>
      </c>
      <c r="I1895" s="1" t="str">
        <f t="shared" si="178"/>
        <v/>
      </c>
      <c r="J1895" s="8" t="str">
        <f t="shared" si="175"/>
        <v/>
      </c>
      <c r="K1895" s="8" t="str">
        <f>IF(A1895="","",IF(IF(O1895=O1894,IF(K1894=$R$17,$R$17,IF(AND(O1895="BUY",I1895&gt;I1894),K1894+$R$16,IF(AND(O1895="BUY",I1895&lt;=I1894),K1894,IF(AND(O1895="SELL",I1895&lt;I1894),K1894+$R$16,IF(AND(O1895="SELL",I1895&gt;=I1894),K1894,””))))),$R$16)&gt;$R$17,$R$17,IF(O1895=O1894,IF(K1894=$R$17,$R$17,IF(AND(O1895="BUY",I1895&gt;I1894),K1894+$R$16,IF(AND(O1895="BUY",I1895&lt;=I1894),K1894,IF(AND(O1895="SELL",I1895&lt;I1894),K1894+$R$16,IF(AND(O1895="SELL",I1895&gt;=I1894),K1894,””))))),$R$16)))</f>
        <v/>
      </c>
      <c r="L1895" s="8" t="str">
        <f t="shared" si="176"/>
        <v/>
      </c>
      <c r="M1895" s="15"/>
      <c r="N1895" s="15" t="str">
        <f t="shared" si="174"/>
        <v/>
      </c>
      <c r="O1895" s="11" t="str">
        <f t="shared" si="179"/>
        <v/>
      </c>
      <c r="P1895" s="16"/>
    </row>
    <row r="1896" spans="1:16">
      <c r="A1896" s="3"/>
      <c r="B1896" s="6"/>
      <c r="G1896" s="1">
        <v>28075</v>
      </c>
      <c r="H1896" s="15" t="str">
        <f t="shared" si="177"/>
        <v/>
      </c>
      <c r="I1896" s="1" t="str">
        <f t="shared" si="178"/>
        <v/>
      </c>
      <c r="J1896" s="8" t="str">
        <f t="shared" si="175"/>
        <v/>
      </c>
      <c r="K1896" s="8" t="str">
        <f>IF(A1896="","",IF(IF(O1896=O1895,IF(K1895=$R$17,$R$17,IF(AND(O1896="BUY",I1896&gt;I1895),K1895+$R$16,IF(AND(O1896="BUY",I1896&lt;=I1895),K1895,IF(AND(O1896="SELL",I1896&lt;I1895),K1895+$R$16,IF(AND(O1896="SELL",I1896&gt;=I1895),K1895,””))))),$R$16)&gt;$R$17,$R$17,IF(O1896=O1895,IF(K1895=$R$17,$R$17,IF(AND(O1896="BUY",I1896&gt;I1895),K1895+$R$16,IF(AND(O1896="BUY",I1896&lt;=I1895),K1895,IF(AND(O1896="SELL",I1896&lt;I1895),K1895+$R$16,IF(AND(O1896="SELL",I1896&gt;=I1895),K1895,””))))),$R$16)))</f>
        <v/>
      </c>
      <c r="L1896" s="8" t="str">
        <f t="shared" si="176"/>
        <v/>
      </c>
      <c r="M1896" s="15"/>
      <c r="N1896" s="15" t="str">
        <f t="shared" si="174"/>
        <v/>
      </c>
      <c r="O1896" s="11" t="str">
        <f t="shared" si="179"/>
        <v/>
      </c>
      <c r="P1896" s="16"/>
    </row>
    <row r="1897" spans="1:16">
      <c r="A1897" s="3"/>
      <c r="B1897" s="6"/>
      <c r="G1897" s="1">
        <v>12541</v>
      </c>
      <c r="H1897" s="15" t="str">
        <f t="shared" si="177"/>
        <v/>
      </c>
      <c r="I1897" s="1" t="str">
        <f t="shared" si="178"/>
        <v/>
      </c>
      <c r="J1897" s="8" t="str">
        <f t="shared" si="175"/>
        <v/>
      </c>
      <c r="K1897" s="8" t="str">
        <f>IF(A1897="","",IF(IF(O1897=O1896,IF(K1896=$R$17,$R$17,IF(AND(O1897="BUY",I1897&gt;I1896),K1896+$R$16,IF(AND(O1897="BUY",I1897&lt;=I1896),K1896,IF(AND(O1897="SELL",I1897&lt;I1896),K1896+$R$16,IF(AND(O1897="SELL",I1897&gt;=I1896),K1896,””))))),$R$16)&gt;$R$17,$R$17,IF(O1897=O1896,IF(K1896=$R$17,$R$17,IF(AND(O1897="BUY",I1897&gt;I1896),K1896+$R$16,IF(AND(O1897="BUY",I1897&lt;=I1896),K1896,IF(AND(O1897="SELL",I1897&lt;I1896),K1896+$R$16,IF(AND(O1897="SELL",I1897&gt;=I1896),K1896,””))))),$R$16)))</f>
        <v/>
      </c>
      <c r="L1897" s="8" t="str">
        <f t="shared" si="176"/>
        <v/>
      </c>
      <c r="M1897" s="15"/>
      <c r="N1897" s="15" t="str">
        <f t="shared" si="174"/>
        <v/>
      </c>
      <c r="O1897" s="11" t="str">
        <f t="shared" si="179"/>
        <v/>
      </c>
      <c r="P1897" s="16"/>
    </row>
    <row r="1898" spans="1:16">
      <c r="A1898" s="3"/>
      <c r="B1898" s="6"/>
      <c r="G1898" s="1">
        <v>15501</v>
      </c>
      <c r="H1898" s="15" t="str">
        <f t="shared" si="177"/>
        <v/>
      </c>
      <c r="I1898" s="1" t="str">
        <f t="shared" si="178"/>
        <v/>
      </c>
      <c r="J1898" s="8" t="str">
        <f t="shared" si="175"/>
        <v/>
      </c>
      <c r="K1898" s="8" t="str">
        <f>IF(A1898="","",IF(IF(O1898=O1897,IF(K1897=$R$17,$R$17,IF(AND(O1898="BUY",I1898&gt;I1897),K1897+$R$16,IF(AND(O1898="BUY",I1898&lt;=I1897),K1897,IF(AND(O1898="SELL",I1898&lt;I1897),K1897+$R$16,IF(AND(O1898="SELL",I1898&gt;=I1897),K1897,””))))),$R$16)&gt;$R$17,$R$17,IF(O1898=O1897,IF(K1897=$R$17,$R$17,IF(AND(O1898="BUY",I1898&gt;I1897),K1897+$R$16,IF(AND(O1898="BUY",I1898&lt;=I1897),K1897,IF(AND(O1898="SELL",I1898&lt;I1897),K1897+$R$16,IF(AND(O1898="SELL",I1898&gt;=I1897),K1897,””))))),$R$16)))</f>
        <v/>
      </c>
      <c r="L1898" s="8" t="str">
        <f t="shared" si="176"/>
        <v/>
      </c>
      <c r="M1898" s="15"/>
      <c r="N1898" s="15" t="str">
        <f t="shared" si="174"/>
        <v/>
      </c>
      <c r="O1898" s="11" t="str">
        <f t="shared" si="179"/>
        <v/>
      </c>
      <c r="P1898" s="16"/>
    </row>
    <row r="1899" spans="1:16">
      <c r="A1899" s="3"/>
      <c r="B1899" s="6"/>
      <c r="G1899" s="1">
        <v>10816</v>
      </c>
      <c r="H1899" s="15" t="str">
        <f t="shared" si="177"/>
        <v/>
      </c>
      <c r="I1899" s="1" t="str">
        <f t="shared" si="178"/>
        <v/>
      </c>
      <c r="J1899" s="8" t="str">
        <f t="shared" si="175"/>
        <v/>
      </c>
      <c r="K1899" s="8" t="str">
        <f>IF(A1899="","",IF(IF(O1899=O1898,IF(K1898=$R$17,$R$17,IF(AND(O1899="BUY",I1899&gt;I1898),K1898+$R$16,IF(AND(O1899="BUY",I1899&lt;=I1898),K1898,IF(AND(O1899="SELL",I1899&lt;I1898),K1898+$R$16,IF(AND(O1899="SELL",I1899&gt;=I1898),K1898,””))))),$R$16)&gt;$R$17,$R$17,IF(O1899=O1898,IF(K1898=$R$17,$R$17,IF(AND(O1899="BUY",I1899&gt;I1898),K1898+$R$16,IF(AND(O1899="BUY",I1899&lt;=I1898),K1898,IF(AND(O1899="SELL",I1899&lt;I1898),K1898+$R$16,IF(AND(O1899="SELL",I1899&gt;=I1898),K1898,””))))),$R$16)))</f>
        <v/>
      </c>
      <c r="L1899" s="8" t="str">
        <f t="shared" si="176"/>
        <v/>
      </c>
      <c r="M1899" s="15"/>
      <c r="N1899" s="15" t="str">
        <f t="shared" si="174"/>
        <v/>
      </c>
      <c r="O1899" s="11" t="str">
        <f t="shared" si="179"/>
        <v/>
      </c>
      <c r="P1899" s="16"/>
    </row>
    <row r="1900" spans="1:16">
      <c r="A1900" s="3"/>
      <c r="B1900" s="6"/>
      <c r="G1900" s="1">
        <v>19139</v>
      </c>
      <c r="H1900" s="15" t="str">
        <f t="shared" si="177"/>
        <v/>
      </c>
      <c r="I1900" s="1" t="str">
        <f t="shared" si="178"/>
        <v/>
      </c>
      <c r="J1900" s="8" t="str">
        <f t="shared" si="175"/>
        <v/>
      </c>
      <c r="K1900" s="8" t="str">
        <f>IF(A1900="","",IF(IF(O1900=O1899,IF(K1899=$R$17,$R$17,IF(AND(O1900="BUY",I1900&gt;I1899),K1899+$R$16,IF(AND(O1900="BUY",I1900&lt;=I1899),K1899,IF(AND(O1900="SELL",I1900&lt;I1899),K1899+$R$16,IF(AND(O1900="SELL",I1900&gt;=I1899),K1899,””))))),$R$16)&gt;$R$17,$R$17,IF(O1900=O1899,IF(K1899=$R$17,$R$17,IF(AND(O1900="BUY",I1900&gt;I1899),K1899+$R$16,IF(AND(O1900="BUY",I1900&lt;=I1899),K1899,IF(AND(O1900="SELL",I1900&lt;I1899),K1899+$R$16,IF(AND(O1900="SELL",I1900&gt;=I1899),K1899,””))))),$R$16)))</f>
        <v/>
      </c>
      <c r="L1900" s="8" t="str">
        <f t="shared" si="176"/>
        <v/>
      </c>
      <c r="M1900" s="15"/>
      <c r="N1900" s="15" t="str">
        <f t="shared" si="174"/>
        <v/>
      </c>
      <c r="O1900" s="11" t="str">
        <f t="shared" si="179"/>
        <v/>
      </c>
      <c r="P1900" s="16"/>
    </row>
    <row r="1901" spans="1:16">
      <c r="A1901" s="3"/>
      <c r="B1901" s="6"/>
      <c r="G1901" s="1">
        <v>19965</v>
      </c>
      <c r="H1901" s="15" t="str">
        <f t="shared" si="177"/>
        <v/>
      </c>
      <c r="I1901" s="1" t="str">
        <f t="shared" si="178"/>
        <v/>
      </c>
      <c r="J1901" s="8" t="str">
        <f t="shared" si="175"/>
        <v/>
      </c>
      <c r="K1901" s="8" t="str">
        <f>IF(A1901="","",IF(IF(O1901=O1900,IF(K1900=$R$17,$R$17,IF(AND(O1901="BUY",I1901&gt;I1900),K1900+$R$16,IF(AND(O1901="BUY",I1901&lt;=I1900),K1900,IF(AND(O1901="SELL",I1901&lt;I1900),K1900+$R$16,IF(AND(O1901="SELL",I1901&gt;=I1900),K1900,””))))),$R$16)&gt;$R$17,$R$17,IF(O1901=O1900,IF(K1900=$R$17,$R$17,IF(AND(O1901="BUY",I1901&gt;I1900),K1900+$R$16,IF(AND(O1901="BUY",I1901&lt;=I1900),K1900,IF(AND(O1901="SELL",I1901&lt;I1900),K1900+$R$16,IF(AND(O1901="SELL",I1901&gt;=I1900),K1900,””))))),$R$16)))</f>
        <v/>
      </c>
      <c r="L1901" s="8" t="str">
        <f t="shared" si="176"/>
        <v/>
      </c>
      <c r="M1901" s="15"/>
      <c r="N1901" s="15" t="str">
        <f t="shared" si="174"/>
        <v/>
      </c>
      <c r="O1901" s="11" t="str">
        <f t="shared" si="179"/>
        <v/>
      </c>
      <c r="P1901" s="16"/>
    </row>
    <row r="1902" spans="1:16">
      <c r="A1902" s="3"/>
      <c r="B1902" s="6"/>
      <c r="G1902" s="1">
        <v>10968</v>
      </c>
      <c r="H1902" s="15" t="str">
        <f t="shared" si="177"/>
        <v/>
      </c>
      <c r="I1902" s="1" t="str">
        <f t="shared" si="178"/>
        <v/>
      </c>
      <c r="J1902" s="8" t="str">
        <f t="shared" si="175"/>
        <v/>
      </c>
      <c r="K1902" s="8" t="str">
        <f>IF(A1902="","",IF(IF(O1902=O1901,IF(K1901=$R$17,$R$17,IF(AND(O1902="BUY",I1902&gt;I1901),K1901+$R$16,IF(AND(O1902="BUY",I1902&lt;=I1901),K1901,IF(AND(O1902="SELL",I1902&lt;I1901),K1901+$R$16,IF(AND(O1902="SELL",I1902&gt;=I1901),K1901,””))))),$R$16)&gt;$R$17,$R$17,IF(O1902=O1901,IF(K1901=$R$17,$R$17,IF(AND(O1902="BUY",I1902&gt;I1901),K1901+$R$16,IF(AND(O1902="BUY",I1902&lt;=I1901),K1901,IF(AND(O1902="SELL",I1902&lt;I1901),K1901+$R$16,IF(AND(O1902="SELL",I1902&gt;=I1901),K1901,””))))),$R$16)))</f>
        <v/>
      </c>
      <c r="L1902" s="8" t="str">
        <f t="shared" si="176"/>
        <v/>
      </c>
      <c r="M1902" s="15"/>
      <c r="N1902" s="15" t="str">
        <f t="shared" si="174"/>
        <v/>
      </c>
      <c r="O1902" s="11" t="str">
        <f t="shared" si="179"/>
        <v/>
      </c>
      <c r="P1902" s="16"/>
    </row>
    <row r="1903" spans="1:16">
      <c r="A1903" s="3"/>
      <c r="B1903" s="6"/>
      <c r="G1903" s="1">
        <v>11486</v>
      </c>
      <c r="H1903" s="15" t="str">
        <f t="shared" si="177"/>
        <v/>
      </c>
      <c r="I1903" s="1" t="str">
        <f t="shared" si="178"/>
        <v/>
      </c>
      <c r="J1903" s="8" t="str">
        <f t="shared" si="175"/>
        <v/>
      </c>
      <c r="K1903" s="8" t="str">
        <f>IF(A1903="","",IF(IF(O1903=O1902,IF(K1902=$R$17,$R$17,IF(AND(O1903="BUY",I1903&gt;I1902),K1902+$R$16,IF(AND(O1903="BUY",I1903&lt;=I1902),K1902,IF(AND(O1903="SELL",I1903&lt;I1902),K1902+$R$16,IF(AND(O1903="SELL",I1903&gt;=I1902),K1902,””))))),$R$16)&gt;$R$17,$R$17,IF(O1903=O1902,IF(K1902=$R$17,$R$17,IF(AND(O1903="BUY",I1903&gt;I1902),K1902+$R$16,IF(AND(O1903="BUY",I1903&lt;=I1902),K1902,IF(AND(O1903="SELL",I1903&lt;I1902),K1902+$R$16,IF(AND(O1903="SELL",I1903&gt;=I1902),K1902,””))))),$R$16)))</f>
        <v/>
      </c>
      <c r="L1903" s="8" t="str">
        <f t="shared" si="176"/>
        <v/>
      </c>
      <c r="M1903" s="15"/>
      <c r="N1903" s="15" t="str">
        <f t="shared" si="174"/>
        <v/>
      </c>
      <c r="O1903" s="11" t="str">
        <f t="shared" si="179"/>
        <v/>
      </c>
      <c r="P1903" s="16"/>
    </row>
    <row r="1904" spans="1:16">
      <c r="A1904" s="3"/>
      <c r="B1904" s="6"/>
      <c r="G1904" s="1">
        <v>7163</v>
      </c>
      <c r="H1904" s="15" t="str">
        <f t="shared" si="177"/>
        <v/>
      </c>
      <c r="I1904" s="1" t="str">
        <f t="shared" si="178"/>
        <v/>
      </c>
      <c r="J1904" s="8" t="str">
        <f t="shared" si="175"/>
        <v/>
      </c>
      <c r="K1904" s="8" t="str">
        <f>IF(A1904="","",IF(IF(O1904=O1903,IF(K1903=$R$17,$R$17,IF(AND(O1904="BUY",I1904&gt;I1903),K1903+$R$16,IF(AND(O1904="BUY",I1904&lt;=I1903),K1903,IF(AND(O1904="SELL",I1904&lt;I1903),K1903+$R$16,IF(AND(O1904="SELL",I1904&gt;=I1903),K1903,””))))),$R$16)&gt;$R$17,$R$17,IF(O1904=O1903,IF(K1903=$R$17,$R$17,IF(AND(O1904="BUY",I1904&gt;I1903),K1903+$R$16,IF(AND(O1904="BUY",I1904&lt;=I1903),K1903,IF(AND(O1904="SELL",I1904&lt;I1903),K1903+$R$16,IF(AND(O1904="SELL",I1904&gt;=I1903),K1903,””))))),$R$16)))</f>
        <v/>
      </c>
      <c r="L1904" s="8" t="str">
        <f t="shared" si="176"/>
        <v/>
      </c>
      <c r="M1904" s="15"/>
      <c r="N1904" s="15" t="str">
        <f t="shared" si="174"/>
        <v/>
      </c>
      <c r="O1904" s="11" t="str">
        <f t="shared" si="179"/>
        <v/>
      </c>
      <c r="P1904" s="16"/>
    </row>
    <row r="1905" spans="1:16">
      <c r="A1905" s="3"/>
      <c r="B1905" s="6"/>
      <c r="G1905" s="1">
        <v>14840</v>
      </c>
      <c r="H1905" s="15" t="str">
        <f t="shared" si="177"/>
        <v/>
      </c>
      <c r="I1905" s="1" t="str">
        <f t="shared" si="178"/>
        <v/>
      </c>
      <c r="J1905" s="8" t="str">
        <f t="shared" si="175"/>
        <v/>
      </c>
      <c r="K1905" s="8" t="str">
        <f>IF(A1905="","",IF(IF(O1905=O1904,IF(K1904=$R$17,$R$17,IF(AND(O1905="BUY",I1905&gt;I1904),K1904+$R$16,IF(AND(O1905="BUY",I1905&lt;=I1904),K1904,IF(AND(O1905="SELL",I1905&lt;I1904),K1904+$R$16,IF(AND(O1905="SELL",I1905&gt;=I1904),K1904,””))))),$R$16)&gt;$R$17,$R$17,IF(O1905=O1904,IF(K1904=$R$17,$R$17,IF(AND(O1905="BUY",I1905&gt;I1904),K1904+$R$16,IF(AND(O1905="BUY",I1905&lt;=I1904),K1904,IF(AND(O1905="SELL",I1905&lt;I1904),K1904+$R$16,IF(AND(O1905="SELL",I1905&gt;=I1904),K1904,””))))),$R$16)))</f>
        <v/>
      </c>
      <c r="L1905" s="8" t="str">
        <f t="shared" si="176"/>
        <v/>
      </c>
      <c r="M1905" s="15"/>
      <c r="N1905" s="15" t="str">
        <f t="shared" si="174"/>
        <v/>
      </c>
      <c r="O1905" s="11" t="str">
        <f t="shared" si="179"/>
        <v/>
      </c>
      <c r="P1905" s="16"/>
    </row>
    <row r="1906" spans="1:16">
      <c r="A1906" s="3"/>
      <c r="B1906" s="6"/>
      <c r="G1906" s="1">
        <v>17715</v>
      </c>
      <c r="H1906" s="15" t="str">
        <f t="shared" si="177"/>
        <v/>
      </c>
      <c r="I1906" s="1" t="str">
        <f t="shared" si="178"/>
        <v/>
      </c>
      <c r="J1906" s="8" t="str">
        <f t="shared" si="175"/>
        <v/>
      </c>
      <c r="K1906" s="8" t="str">
        <f>IF(A1906="","",IF(IF(O1906=O1905,IF(K1905=$R$17,$R$17,IF(AND(O1906="BUY",I1906&gt;I1905),K1905+$R$16,IF(AND(O1906="BUY",I1906&lt;=I1905),K1905,IF(AND(O1906="SELL",I1906&lt;I1905),K1905+$R$16,IF(AND(O1906="SELL",I1906&gt;=I1905),K1905,””))))),$R$16)&gt;$R$17,$R$17,IF(O1906=O1905,IF(K1905=$R$17,$R$17,IF(AND(O1906="BUY",I1906&gt;I1905),K1905+$R$16,IF(AND(O1906="BUY",I1906&lt;=I1905),K1905,IF(AND(O1906="SELL",I1906&lt;I1905),K1905+$R$16,IF(AND(O1906="SELL",I1906&gt;=I1905),K1905,””))))),$R$16)))</f>
        <v/>
      </c>
      <c r="L1906" s="8" t="str">
        <f t="shared" si="176"/>
        <v/>
      </c>
      <c r="M1906" s="15"/>
      <c r="N1906" s="15" t="str">
        <f t="shared" si="174"/>
        <v/>
      </c>
      <c r="O1906" s="11" t="str">
        <f t="shared" si="179"/>
        <v/>
      </c>
      <c r="P1906" s="16"/>
    </row>
    <row r="1907" spans="1:16">
      <c r="A1907" s="3"/>
      <c r="B1907" s="6"/>
      <c r="G1907" s="1">
        <v>10904</v>
      </c>
      <c r="H1907" s="15" t="str">
        <f t="shared" si="177"/>
        <v/>
      </c>
      <c r="I1907" s="1" t="str">
        <f t="shared" si="178"/>
        <v/>
      </c>
      <c r="J1907" s="8" t="str">
        <f t="shared" si="175"/>
        <v/>
      </c>
      <c r="K1907" s="8" t="str">
        <f>IF(A1907="","",IF(IF(O1907=O1906,IF(K1906=$R$17,$R$17,IF(AND(O1907="BUY",I1907&gt;I1906),K1906+$R$16,IF(AND(O1907="BUY",I1907&lt;=I1906),K1906,IF(AND(O1907="SELL",I1907&lt;I1906),K1906+$R$16,IF(AND(O1907="SELL",I1907&gt;=I1906),K1906,””))))),$R$16)&gt;$R$17,$R$17,IF(O1907=O1906,IF(K1906=$R$17,$R$17,IF(AND(O1907="BUY",I1907&gt;I1906),K1906+$R$16,IF(AND(O1907="BUY",I1907&lt;=I1906),K1906,IF(AND(O1907="SELL",I1907&lt;I1906),K1906+$R$16,IF(AND(O1907="SELL",I1907&gt;=I1906),K1906,””))))),$R$16)))</f>
        <v/>
      </c>
      <c r="L1907" s="8" t="str">
        <f t="shared" si="176"/>
        <v/>
      </c>
      <c r="M1907" s="15"/>
      <c r="N1907" s="15" t="str">
        <f t="shared" si="174"/>
        <v/>
      </c>
      <c r="O1907" s="11" t="str">
        <f t="shared" si="179"/>
        <v/>
      </c>
      <c r="P1907" s="16"/>
    </row>
    <row r="1908" spans="1:16">
      <c r="A1908" s="3"/>
      <c r="B1908" s="6"/>
      <c r="G1908" s="1">
        <v>8104</v>
      </c>
      <c r="H1908" s="15" t="str">
        <f t="shared" si="177"/>
        <v/>
      </c>
      <c r="I1908" s="1" t="str">
        <f t="shared" si="178"/>
        <v/>
      </c>
      <c r="J1908" s="8" t="str">
        <f t="shared" si="175"/>
        <v/>
      </c>
      <c r="K1908" s="8" t="str">
        <f>IF(A1908="","",IF(IF(O1908=O1907,IF(K1907=$R$17,$R$17,IF(AND(O1908="BUY",I1908&gt;I1907),K1907+$R$16,IF(AND(O1908="BUY",I1908&lt;=I1907),K1907,IF(AND(O1908="SELL",I1908&lt;I1907),K1907+$R$16,IF(AND(O1908="SELL",I1908&gt;=I1907),K1907,””))))),$R$16)&gt;$R$17,$R$17,IF(O1908=O1907,IF(K1907=$R$17,$R$17,IF(AND(O1908="BUY",I1908&gt;I1907),K1907+$R$16,IF(AND(O1908="BUY",I1908&lt;=I1907),K1907,IF(AND(O1908="SELL",I1908&lt;I1907),K1907+$R$16,IF(AND(O1908="SELL",I1908&gt;=I1907),K1907,””))))),$R$16)))</f>
        <v/>
      </c>
      <c r="L1908" s="8" t="str">
        <f t="shared" si="176"/>
        <v/>
      </c>
      <c r="M1908" s="15"/>
      <c r="N1908" s="15" t="str">
        <f t="shared" si="174"/>
        <v/>
      </c>
      <c r="O1908" s="11" t="str">
        <f t="shared" si="179"/>
        <v/>
      </c>
      <c r="P1908" s="16"/>
    </row>
    <row r="1909" spans="1:16">
      <c r="A1909" s="3"/>
      <c r="B1909" s="6"/>
      <c r="G1909" s="1">
        <v>5751</v>
      </c>
      <c r="H1909" s="15" t="str">
        <f t="shared" si="177"/>
        <v/>
      </c>
      <c r="I1909" s="1" t="str">
        <f t="shared" si="178"/>
        <v/>
      </c>
      <c r="J1909" s="8" t="str">
        <f t="shared" si="175"/>
        <v/>
      </c>
      <c r="K1909" s="8" t="str">
        <f>IF(A1909="","",IF(IF(O1909=O1908,IF(K1908=$R$17,$R$17,IF(AND(O1909="BUY",I1909&gt;I1908),K1908+$R$16,IF(AND(O1909="BUY",I1909&lt;=I1908),K1908,IF(AND(O1909="SELL",I1909&lt;I1908),K1908+$R$16,IF(AND(O1909="SELL",I1909&gt;=I1908),K1908,””))))),$R$16)&gt;$R$17,$R$17,IF(O1909=O1908,IF(K1908=$R$17,$R$17,IF(AND(O1909="BUY",I1909&gt;I1908),K1908+$R$16,IF(AND(O1909="BUY",I1909&lt;=I1908),K1908,IF(AND(O1909="SELL",I1909&lt;I1908),K1908+$R$16,IF(AND(O1909="SELL",I1909&gt;=I1908),K1908,””))))),$R$16)))</f>
        <v/>
      </c>
      <c r="L1909" s="8" t="str">
        <f t="shared" si="176"/>
        <v/>
      </c>
      <c r="M1909" s="15"/>
      <c r="N1909" s="15" t="str">
        <f t="shared" si="174"/>
        <v/>
      </c>
      <c r="O1909" s="11" t="str">
        <f t="shared" si="179"/>
        <v/>
      </c>
      <c r="P1909" s="16"/>
    </row>
    <row r="1910" spans="1:16">
      <c r="A1910" s="3"/>
      <c r="B1910" s="6"/>
      <c r="G1910" s="1">
        <v>7417</v>
      </c>
      <c r="H1910" s="15" t="str">
        <f t="shared" si="177"/>
        <v/>
      </c>
      <c r="I1910" s="1" t="str">
        <f t="shared" si="178"/>
        <v/>
      </c>
      <c r="J1910" s="8" t="str">
        <f t="shared" si="175"/>
        <v/>
      </c>
      <c r="K1910" s="8" t="str">
        <f>IF(A1910="","",IF(IF(O1910=O1909,IF(K1909=$R$17,$R$17,IF(AND(O1910="BUY",I1910&gt;I1909),K1909+$R$16,IF(AND(O1910="BUY",I1910&lt;=I1909),K1909,IF(AND(O1910="SELL",I1910&lt;I1909),K1909+$R$16,IF(AND(O1910="SELL",I1910&gt;=I1909),K1909,””))))),$R$16)&gt;$R$17,$R$17,IF(O1910=O1909,IF(K1909=$R$17,$R$17,IF(AND(O1910="BUY",I1910&gt;I1909),K1909+$R$16,IF(AND(O1910="BUY",I1910&lt;=I1909),K1909,IF(AND(O1910="SELL",I1910&lt;I1909),K1909+$R$16,IF(AND(O1910="SELL",I1910&gt;=I1909),K1909,””))))),$R$16)))</f>
        <v/>
      </c>
      <c r="L1910" s="8" t="str">
        <f t="shared" si="176"/>
        <v/>
      </c>
      <c r="M1910" s="15"/>
      <c r="N1910" s="15" t="str">
        <f t="shared" si="174"/>
        <v/>
      </c>
      <c r="O1910" s="11" t="str">
        <f t="shared" si="179"/>
        <v/>
      </c>
      <c r="P1910" s="16"/>
    </row>
    <row r="1911" spans="1:16">
      <c r="A1911" s="3"/>
      <c r="B1911" s="6"/>
      <c r="G1911" s="1">
        <v>7671</v>
      </c>
      <c r="H1911" s="15" t="str">
        <f t="shared" si="177"/>
        <v/>
      </c>
      <c r="I1911" s="1" t="str">
        <f t="shared" si="178"/>
        <v/>
      </c>
      <c r="J1911" s="8" t="str">
        <f t="shared" si="175"/>
        <v/>
      </c>
      <c r="K1911" s="8" t="str">
        <f>IF(A1911="","",IF(IF(O1911=O1910,IF(K1910=$R$17,$R$17,IF(AND(O1911="BUY",I1911&gt;I1910),K1910+$R$16,IF(AND(O1911="BUY",I1911&lt;=I1910),K1910,IF(AND(O1911="SELL",I1911&lt;I1910),K1910+$R$16,IF(AND(O1911="SELL",I1911&gt;=I1910),K1910,””))))),$R$16)&gt;$R$17,$R$17,IF(O1911=O1910,IF(K1910=$R$17,$R$17,IF(AND(O1911="BUY",I1911&gt;I1910),K1910+$R$16,IF(AND(O1911="BUY",I1911&lt;=I1910),K1910,IF(AND(O1911="SELL",I1911&lt;I1910),K1910+$R$16,IF(AND(O1911="SELL",I1911&gt;=I1910),K1910,””))))),$R$16)))</f>
        <v/>
      </c>
      <c r="L1911" s="8" t="str">
        <f t="shared" si="176"/>
        <v/>
      </c>
      <c r="M1911" s="15"/>
      <c r="N1911" s="15" t="str">
        <f t="shared" si="174"/>
        <v/>
      </c>
      <c r="O1911" s="11" t="str">
        <f t="shared" si="179"/>
        <v/>
      </c>
      <c r="P1911" s="16"/>
    </row>
    <row r="1912" spans="1:16">
      <c r="A1912" s="3"/>
      <c r="B1912" s="6"/>
      <c r="G1912" s="1">
        <v>10111</v>
      </c>
      <c r="H1912" s="15" t="str">
        <f t="shared" si="177"/>
        <v/>
      </c>
      <c r="I1912" s="1" t="str">
        <f t="shared" si="178"/>
        <v/>
      </c>
      <c r="J1912" s="8" t="str">
        <f t="shared" si="175"/>
        <v/>
      </c>
      <c r="K1912" s="8" t="str">
        <f>IF(A1912="","",IF(IF(O1912=O1911,IF(K1911=$R$17,$R$17,IF(AND(O1912="BUY",I1912&gt;I1911),K1911+$R$16,IF(AND(O1912="BUY",I1912&lt;=I1911),K1911,IF(AND(O1912="SELL",I1912&lt;I1911),K1911+$R$16,IF(AND(O1912="SELL",I1912&gt;=I1911),K1911,””))))),$R$16)&gt;$R$17,$R$17,IF(O1912=O1911,IF(K1911=$R$17,$R$17,IF(AND(O1912="BUY",I1912&gt;I1911),K1911+$R$16,IF(AND(O1912="BUY",I1912&lt;=I1911),K1911,IF(AND(O1912="SELL",I1912&lt;I1911),K1911+$R$16,IF(AND(O1912="SELL",I1912&gt;=I1911),K1911,””))))),$R$16)))</f>
        <v/>
      </c>
      <c r="L1912" s="8" t="str">
        <f t="shared" si="176"/>
        <v/>
      </c>
      <c r="M1912" s="15"/>
      <c r="N1912" s="15" t="str">
        <f t="shared" si="174"/>
        <v/>
      </c>
      <c r="O1912" s="11" t="str">
        <f t="shared" si="179"/>
        <v/>
      </c>
      <c r="P1912" s="16"/>
    </row>
    <row r="1913" spans="1:16">
      <c r="A1913" s="3"/>
      <c r="B1913" s="6"/>
      <c r="G1913" s="1">
        <v>20326</v>
      </c>
      <c r="H1913" s="15" t="str">
        <f t="shared" si="177"/>
        <v/>
      </c>
      <c r="I1913" s="1" t="str">
        <f t="shared" si="178"/>
        <v/>
      </c>
      <c r="J1913" s="8" t="str">
        <f t="shared" si="175"/>
        <v/>
      </c>
      <c r="K1913" s="8" t="str">
        <f>IF(A1913="","",IF(IF(O1913=O1912,IF(K1912=$R$17,$R$17,IF(AND(O1913="BUY",I1913&gt;I1912),K1912+$R$16,IF(AND(O1913="BUY",I1913&lt;=I1912),K1912,IF(AND(O1913="SELL",I1913&lt;I1912),K1912+$R$16,IF(AND(O1913="SELL",I1913&gt;=I1912),K1912,””))))),$R$16)&gt;$R$17,$R$17,IF(O1913=O1912,IF(K1912=$R$17,$R$17,IF(AND(O1913="BUY",I1913&gt;I1912),K1912+$R$16,IF(AND(O1913="BUY",I1913&lt;=I1912),K1912,IF(AND(O1913="SELL",I1913&lt;I1912),K1912+$R$16,IF(AND(O1913="SELL",I1913&gt;=I1912),K1912,””))))),$R$16)))</f>
        <v/>
      </c>
      <c r="L1913" s="8" t="str">
        <f t="shared" si="176"/>
        <v/>
      </c>
      <c r="M1913" s="15"/>
      <c r="N1913" s="15" t="str">
        <f t="shared" si="174"/>
        <v/>
      </c>
      <c r="O1913" s="11" t="str">
        <f t="shared" si="179"/>
        <v/>
      </c>
      <c r="P1913" s="16"/>
    </row>
    <row r="1914" spans="1:16">
      <c r="A1914" s="3"/>
      <c r="B1914" s="6"/>
      <c r="G1914" s="1">
        <v>13933</v>
      </c>
      <c r="H1914" s="15" t="str">
        <f t="shared" si="177"/>
        <v/>
      </c>
      <c r="I1914" s="1" t="str">
        <f t="shared" si="178"/>
        <v/>
      </c>
      <c r="J1914" s="8" t="str">
        <f t="shared" si="175"/>
        <v/>
      </c>
      <c r="K1914" s="8" t="str">
        <f>IF(A1914="","",IF(IF(O1914=O1913,IF(K1913=$R$17,$R$17,IF(AND(O1914="BUY",I1914&gt;I1913),K1913+$R$16,IF(AND(O1914="BUY",I1914&lt;=I1913),K1913,IF(AND(O1914="SELL",I1914&lt;I1913),K1913+$R$16,IF(AND(O1914="SELL",I1914&gt;=I1913),K1913,””))))),$R$16)&gt;$R$17,$R$17,IF(O1914=O1913,IF(K1913=$R$17,$R$17,IF(AND(O1914="BUY",I1914&gt;I1913),K1913+$R$16,IF(AND(O1914="BUY",I1914&lt;=I1913),K1913,IF(AND(O1914="SELL",I1914&lt;I1913),K1913+$R$16,IF(AND(O1914="SELL",I1914&gt;=I1913),K1913,””))))),$R$16)))</f>
        <v/>
      </c>
      <c r="L1914" s="8" t="str">
        <f t="shared" si="176"/>
        <v/>
      </c>
      <c r="M1914" s="15"/>
      <c r="N1914" s="15" t="str">
        <f t="shared" si="174"/>
        <v/>
      </c>
      <c r="O1914" s="11" t="str">
        <f t="shared" si="179"/>
        <v/>
      </c>
      <c r="P1914" s="16"/>
    </row>
    <row r="1915" spans="1:16">
      <c r="A1915" s="3"/>
      <c r="B1915" s="6"/>
      <c r="G1915" s="1">
        <v>7537</v>
      </c>
      <c r="H1915" s="15" t="str">
        <f t="shared" si="177"/>
        <v/>
      </c>
      <c r="I1915" s="1" t="str">
        <f t="shared" si="178"/>
        <v/>
      </c>
      <c r="J1915" s="8" t="str">
        <f t="shared" si="175"/>
        <v/>
      </c>
      <c r="K1915" s="8" t="str">
        <f>IF(A1915="","",IF(IF(O1915=O1914,IF(K1914=$R$17,$R$17,IF(AND(O1915="BUY",I1915&gt;I1914),K1914+$R$16,IF(AND(O1915="BUY",I1915&lt;=I1914),K1914,IF(AND(O1915="SELL",I1915&lt;I1914),K1914+$R$16,IF(AND(O1915="SELL",I1915&gt;=I1914),K1914,””))))),$R$16)&gt;$R$17,$R$17,IF(O1915=O1914,IF(K1914=$R$17,$R$17,IF(AND(O1915="BUY",I1915&gt;I1914),K1914+$R$16,IF(AND(O1915="BUY",I1915&lt;=I1914),K1914,IF(AND(O1915="SELL",I1915&lt;I1914),K1914+$R$16,IF(AND(O1915="SELL",I1915&gt;=I1914),K1914,””))))),$R$16)))</f>
        <v/>
      </c>
      <c r="L1915" s="8" t="str">
        <f t="shared" si="176"/>
        <v/>
      </c>
      <c r="M1915" s="15"/>
      <c r="N1915" s="15" t="str">
        <f t="shared" si="174"/>
        <v/>
      </c>
      <c r="O1915" s="11" t="str">
        <f t="shared" si="179"/>
        <v/>
      </c>
      <c r="P1915" s="16"/>
    </row>
    <row r="1916" spans="1:16">
      <c r="A1916" s="3"/>
      <c r="B1916" s="6"/>
      <c r="G1916" s="1">
        <v>6533</v>
      </c>
      <c r="H1916" s="15" t="str">
        <f t="shared" si="177"/>
        <v/>
      </c>
      <c r="I1916" s="1" t="str">
        <f t="shared" si="178"/>
        <v/>
      </c>
      <c r="J1916" s="8" t="str">
        <f t="shared" si="175"/>
        <v/>
      </c>
      <c r="K1916" s="8" t="str">
        <f>IF(A1916="","",IF(IF(O1916=O1915,IF(K1915=$R$17,$R$17,IF(AND(O1916="BUY",I1916&gt;I1915),K1915+$R$16,IF(AND(O1916="BUY",I1916&lt;=I1915),K1915,IF(AND(O1916="SELL",I1916&lt;I1915),K1915+$R$16,IF(AND(O1916="SELL",I1916&gt;=I1915),K1915,””))))),$R$16)&gt;$R$17,$R$17,IF(O1916=O1915,IF(K1915=$R$17,$R$17,IF(AND(O1916="BUY",I1916&gt;I1915),K1915+$R$16,IF(AND(O1916="BUY",I1916&lt;=I1915),K1915,IF(AND(O1916="SELL",I1916&lt;I1915),K1915+$R$16,IF(AND(O1916="SELL",I1916&gt;=I1915),K1915,””))))),$R$16)))</f>
        <v/>
      </c>
      <c r="L1916" s="8" t="str">
        <f t="shared" si="176"/>
        <v/>
      </c>
      <c r="M1916" s="15"/>
      <c r="N1916" s="15" t="str">
        <f t="shared" si="174"/>
        <v/>
      </c>
      <c r="O1916" s="11" t="str">
        <f t="shared" si="179"/>
        <v/>
      </c>
      <c r="P1916" s="16"/>
    </row>
    <row r="1917" spans="1:16">
      <c r="A1917" s="3"/>
      <c r="B1917" s="6"/>
      <c r="G1917" s="1">
        <v>7219</v>
      </c>
      <c r="H1917" s="15" t="str">
        <f t="shared" si="177"/>
        <v/>
      </c>
      <c r="I1917" s="1" t="str">
        <f t="shared" si="178"/>
        <v/>
      </c>
      <c r="J1917" s="8" t="str">
        <f t="shared" si="175"/>
        <v/>
      </c>
      <c r="K1917" s="8" t="str">
        <f>IF(A1917="","",IF(IF(O1917=O1916,IF(K1916=$R$17,$R$17,IF(AND(O1917="BUY",I1917&gt;I1916),K1916+$R$16,IF(AND(O1917="BUY",I1917&lt;=I1916),K1916,IF(AND(O1917="SELL",I1917&lt;I1916),K1916+$R$16,IF(AND(O1917="SELL",I1917&gt;=I1916),K1916,””))))),$R$16)&gt;$R$17,$R$17,IF(O1917=O1916,IF(K1916=$R$17,$R$17,IF(AND(O1917="BUY",I1917&gt;I1916),K1916+$R$16,IF(AND(O1917="BUY",I1917&lt;=I1916),K1916,IF(AND(O1917="SELL",I1917&lt;I1916),K1916+$R$16,IF(AND(O1917="SELL",I1917&gt;=I1916),K1916,””))))),$R$16)))</f>
        <v/>
      </c>
      <c r="L1917" s="8" t="str">
        <f t="shared" si="176"/>
        <v/>
      </c>
      <c r="M1917" s="15"/>
      <c r="N1917" s="15" t="str">
        <f t="shared" si="174"/>
        <v/>
      </c>
      <c r="O1917" s="11" t="str">
        <f t="shared" si="179"/>
        <v/>
      </c>
      <c r="P1917" s="16"/>
    </row>
    <row r="1918" spans="1:16">
      <c r="A1918" s="3"/>
      <c r="B1918" s="6"/>
      <c r="G1918" s="1">
        <v>8043</v>
      </c>
      <c r="H1918" s="15" t="str">
        <f t="shared" si="177"/>
        <v/>
      </c>
      <c r="I1918" s="1" t="str">
        <f t="shared" si="178"/>
        <v/>
      </c>
      <c r="J1918" s="8" t="str">
        <f t="shared" si="175"/>
        <v/>
      </c>
      <c r="K1918" s="8" t="str">
        <f>IF(A1918="","",IF(IF(O1918=O1917,IF(K1917=$R$17,$R$17,IF(AND(O1918="BUY",I1918&gt;I1917),K1917+$R$16,IF(AND(O1918="BUY",I1918&lt;=I1917),K1917,IF(AND(O1918="SELL",I1918&lt;I1917),K1917+$R$16,IF(AND(O1918="SELL",I1918&gt;=I1917),K1917,””))))),$R$16)&gt;$R$17,$R$17,IF(O1918=O1917,IF(K1917=$R$17,$R$17,IF(AND(O1918="BUY",I1918&gt;I1917),K1917+$R$16,IF(AND(O1918="BUY",I1918&lt;=I1917),K1917,IF(AND(O1918="SELL",I1918&lt;I1917),K1917+$R$16,IF(AND(O1918="SELL",I1918&gt;=I1917),K1917,””))))),$R$16)))</f>
        <v/>
      </c>
      <c r="L1918" s="8" t="str">
        <f t="shared" si="176"/>
        <v/>
      </c>
      <c r="M1918" s="15"/>
      <c r="N1918" s="15" t="str">
        <f t="shared" si="174"/>
        <v/>
      </c>
      <c r="O1918" s="11" t="str">
        <f t="shared" si="179"/>
        <v/>
      </c>
      <c r="P1918" s="16"/>
    </row>
    <row r="1919" spans="1:16">
      <c r="A1919" s="3"/>
      <c r="B1919" s="6"/>
      <c r="G1919" s="1">
        <v>8525</v>
      </c>
      <c r="H1919" s="15" t="str">
        <f t="shared" si="177"/>
        <v/>
      </c>
      <c r="I1919" s="1" t="str">
        <f t="shared" si="178"/>
        <v/>
      </c>
      <c r="J1919" s="8" t="str">
        <f t="shared" si="175"/>
        <v/>
      </c>
      <c r="K1919" s="8" t="str">
        <f>IF(A1919="","",IF(IF(O1919=O1918,IF(K1918=$R$17,$R$17,IF(AND(O1919="BUY",I1919&gt;I1918),K1918+$R$16,IF(AND(O1919="BUY",I1919&lt;=I1918),K1918,IF(AND(O1919="SELL",I1919&lt;I1918),K1918+$R$16,IF(AND(O1919="SELL",I1919&gt;=I1918),K1918,””))))),$R$16)&gt;$R$17,$R$17,IF(O1919=O1918,IF(K1918=$R$17,$R$17,IF(AND(O1919="BUY",I1919&gt;I1918),K1918+$R$16,IF(AND(O1919="BUY",I1919&lt;=I1918),K1918,IF(AND(O1919="SELL",I1919&lt;I1918),K1918+$R$16,IF(AND(O1919="SELL",I1919&gt;=I1918),K1918,””))))),$R$16)))</f>
        <v/>
      </c>
      <c r="L1919" s="8" t="str">
        <f t="shared" si="176"/>
        <v/>
      </c>
      <c r="M1919" s="15"/>
      <c r="N1919" s="15" t="str">
        <f t="shared" si="174"/>
        <v/>
      </c>
      <c r="O1919" s="11" t="str">
        <f t="shared" si="179"/>
        <v/>
      </c>
      <c r="P1919" s="16"/>
    </row>
    <row r="1920" spans="1:16">
      <c r="A1920" s="3"/>
      <c r="B1920" s="6"/>
      <c r="G1920" s="1">
        <v>12322</v>
      </c>
      <c r="H1920" s="15" t="str">
        <f t="shared" si="177"/>
        <v/>
      </c>
      <c r="I1920" s="1" t="str">
        <f t="shared" si="178"/>
        <v/>
      </c>
      <c r="J1920" s="8" t="str">
        <f t="shared" si="175"/>
        <v/>
      </c>
      <c r="K1920" s="8" t="str">
        <f>IF(A1920="","",IF(IF(O1920=O1919,IF(K1919=$R$17,$R$17,IF(AND(O1920="BUY",I1920&gt;I1919),K1919+$R$16,IF(AND(O1920="BUY",I1920&lt;=I1919),K1919,IF(AND(O1920="SELL",I1920&lt;I1919),K1919+$R$16,IF(AND(O1920="SELL",I1920&gt;=I1919),K1919,””))))),$R$16)&gt;$R$17,$R$17,IF(O1920=O1919,IF(K1919=$R$17,$R$17,IF(AND(O1920="BUY",I1920&gt;I1919),K1919+$R$16,IF(AND(O1920="BUY",I1920&lt;=I1919),K1919,IF(AND(O1920="SELL",I1920&lt;I1919),K1919+$R$16,IF(AND(O1920="SELL",I1920&gt;=I1919),K1919,””))))),$R$16)))</f>
        <v/>
      </c>
      <c r="L1920" s="8" t="str">
        <f t="shared" si="176"/>
        <v/>
      </c>
      <c r="M1920" s="15"/>
      <c r="N1920" s="15" t="str">
        <f t="shared" si="174"/>
        <v/>
      </c>
      <c r="O1920" s="11" t="str">
        <f t="shared" si="179"/>
        <v/>
      </c>
      <c r="P1920" s="16"/>
    </row>
    <row r="1921" spans="1:16">
      <c r="A1921" s="3"/>
      <c r="B1921" s="6"/>
      <c r="G1921" s="1">
        <v>12373</v>
      </c>
      <c r="H1921" s="15" t="str">
        <f t="shared" si="177"/>
        <v/>
      </c>
      <c r="I1921" s="1" t="str">
        <f t="shared" si="178"/>
        <v/>
      </c>
      <c r="J1921" s="8" t="str">
        <f t="shared" si="175"/>
        <v/>
      </c>
      <c r="K1921" s="8" t="str">
        <f>IF(A1921="","",IF(IF(O1921=O1920,IF(K1920=$R$17,$R$17,IF(AND(O1921="BUY",I1921&gt;I1920),K1920+$R$16,IF(AND(O1921="BUY",I1921&lt;=I1920),K1920,IF(AND(O1921="SELL",I1921&lt;I1920),K1920+$R$16,IF(AND(O1921="SELL",I1921&gt;=I1920),K1920,””))))),$R$16)&gt;$R$17,$R$17,IF(O1921=O1920,IF(K1920=$R$17,$R$17,IF(AND(O1921="BUY",I1921&gt;I1920),K1920+$R$16,IF(AND(O1921="BUY",I1921&lt;=I1920),K1920,IF(AND(O1921="SELL",I1921&lt;I1920),K1920+$R$16,IF(AND(O1921="SELL",I1921&gt;=I1920),K1920,””))))),$R$16)))</f>
        <v/>
      </c>
      <c r="L1921" s="8" t="str">
        <f t="shared" si="176"/>
        <v/>
      </c>
      <c r="M1921" s="15"/>
      <c r="N1921" s="15" t="str">
        <f t="shared" si="174"/>
        <v/>
      </c>
      <c r="O1921" s="11" t="str">
        <f t="shared" si="179"/>
        <v/>
      </c>
      <c r="P1921" s="16"/>
    </row>
    <row r="1922" spans="1:16">
      <c r="A1922" s="3"/>
      <c r="B1922" s="6"/>
      <c r="G1922" s="1">
        <v>8047</v>
      </c>
      <c r="H1922" s="15" t="str">
        <f t="shared" si="177"/>
        <v/>
      </c>
      <c r="I1922" s="1" t="str">
        <f t="shared" si="178"/>
        <v/>
      </c>
      <c r="J1922" s="8" t="str">
        <f t="shared" si="175"/>
        <v/>
      </c>
      <c r="K1922" s="8" t="str">
        <f>IF(A1922="","",IF(IF(O1922=O1921,IF(K1921=$R$17,$R$17,IF(AND(O1922="BUY",I1922&gt;I1921),K1921+$R$16,IF(AND(O1922="BUY",I1922&lt;=I1921),K1921,IF(AND(O1922="SELL",I1922&lt;I1921),K1921+$R$16,IF(AND(O1922="SELL",I1922&gt;=I1921),K1921,””))))),$R$16)&gt;$R$17,$R$17,IF(O1922=O1921,IF(K1921=$R$17,$R$17,IF(AND(O1922="BUY",I1922&gt;I1921),K1921+$R$16,IF(AND(O1922="BUY",I1922&lt;=I1921),K1921,IF(AND(O1922="SELL",I1922&lt;I1921),K1921+$R$16,IF(AND(O1922="SELL",I1922&gt;=I1921),K1921,””))))),$R$16)))</f>
        <v/>
      </c>
      <c r="L1922" s="8" t="str">
        <f t="shared" si="176"/>
        <v/>
      </c>
      <c r="M1922" s="15"/>
      <c r="N1922" s="15" t="str">
        <f t="shared" si="174"/>
        <v/>
      </c>
      <c r="O1922" s="11" t="str">
        <f t="shared" si="179"/>
        <v/>
      </c>
      <c r="P1922" s="16"/>
    </row>
    <row r="1923" spans="1:16">
      <c r="A1923" s="3"/>
      <c r="B1923" s="6"/>
      <c r="G1923" s="1">
        <v>2657</v>
      </c>
      <c r="H1923" s="15" t="str">
        <f t="shared" si="177"/>
        <v/>
      </c>
      <c r="I1923" s="1" t="str">
        <f t="shared" si="178"/>
        <v/>
      </c>
      <c r="J1923" s="8" t="str">
        <f t="shared" si="175"/>
        <v/>
      </c>
      <c r="K1923" s="8" t="str">
        <f>IF(A1923="","",IF(IF(O1923=O1922,IF(K1922=$R$17,$R$17,IF(AND(O1923="BUY",I1923&gt;I1922),K1922+$R$16,IF(AND(O1923="BUY",I1923&lt;=I1922),K1922,IF(AND(O1923="SELL",I1923&lt;I1922),K1922+$R$16,IF(AND(O1923="SELL",I1923&gt;=I1922),K1922,””))))),$R$16)&gt;$R$17,$R$17,IF(O1923=O1922,IF(K1922=$R$17,$R$17,IF(AND(O1923="BUY",I1923&gt;I1922),K1922+$R$16,IF(AND(O1923="BUY",I1923&lt;=I1922),K1922,IF(AND(O1923="SELL",I1923&lt;I1922),K1922+$R$16,IF(AND(O1923="SELL",I1923&gt;=I1922),K1922,””))))),$R$16)))</f>
        <v/>
      </c>
      <c r="L1923" s="8" t="str">
        <f t="shared" si="176"/>
        <v/>
      </c>
      <c r="M1923" s="15"/>
      <c r="N1923" s="15" t="str">
        <f t="shared" ref="N1923:N1986" si="180">H1923</f>
        <v/>
      </c>
      <c r="O1923" s="11" t="str">
        <f t="shared" si="179"/>
        <v/>
      </c>
      <c r="P1923" s="16"/>
    </row>
    <row r="1924" spans="1:16">
      <c r="A1924" s="3"/>
      <c r="B1924" s="6"/>
      <c r="G1924" s="1">
        <v>5357</v>
      </c>
      <c r="H1924" s="15" t="str">
        <f t="shared" si="177"/>
        <v/>
      </c>
      <c r="I1924" s="1" t="str">
        <f t="shared" si="178"/>
        <v/>
      </c>
      <c r="J1924" s="8" t="str">
        <f t="shared" ref="J1924:J1987" si="181">IF(A1924="","",I1924-H1924)</f>
        <v/>
      </c>
      <c r="K1924" s="8" t="str">
        <f>IF(A1924="","",IF(IF(O1924=O1923,IF(K1923=$R$17,$R$17,IF(AND(O1924="BUY",I1924&gt;I1923),K1923+$R$16,IF(AND(O1924="BUY",I1924&lt;=I1923),K1923,IF(AND(O1924="SELL",I1924&lt;I1923),K1923+$R$16,IF(AND(O1924="SELL",I1924&gt;=I1923),K1923,””))))),$R$16)&gt;$R$17,$R$17,IF(O1924=O1923,IF(K1923=$R$17,$R$17,IF(AND(O1924="BUY",I1924&gt;I1923),K1923+$R$16,IF(AND(O1924="BUY",I1924&lt;=I1923),K1923,IF(AND(O1924="SELL",I1924&lt;I1923),K1923+$R$16,IF(AND(O1924="SELL",I1924&gt;=I1923),K1923,””))))),$R$16)))</f>
        <v/>
      </c>
      <c r="L1924" s="8" t="str">
        <f t="shared" ref="L1924:L1987" si="182">IF(A1924="","",K1924*J1924)</f>
        <v/>
      </c>
      <c r="M1924" s="15"/>
      <c r="N1924" s="15" t="str">
        <f t="shared" si="180"/>
        <v/>
      </c>
      <c r="O1924" s="11" t="str">
        <f t="shared" si="179"/>
        <v/>
      </c>
      <c r="P1924" s="16"/>
    </row>
    <row r="1925" spans="1:16">
      <c r="A1925" s="3"/>
      <c r="B1925" s="6"/>
      <c r="G1925" s="1">
        <v>8360</v>
      </c>
      <c r="H1925" s="15" t="str">
        <f t="shared" ref="H1925:H1988" si="183">IF(A1925="","",IF(AND(O1924="BUY",H1924+L1924&gt;E1925),I1924,IF(AND(O1924="SELL",H1924+L1924&lt;D1925),I1924,H1924+L1924)))</f>
        <v/>
      </c>
      <c r="I1925" s="1" t="str">
        <f t="shared" ref="I1925:I1988" si="184">IF(A1925="","",IF(AND(O1925="BUY",D1925&gt;I1924),D1925,IF(AND(O1925="BUY",D1925&lt;=I1924),I1924,IF(AND(O1925="SELL",E1925&lt;I1924),E1925,I1924))))</f>
        <v/>
      </c>
      <c r="J1925" s="8" t="str">
        <f t="shared" si="181"/>
        <v/>
      </c>
      <c r="K1925" s="8" t="str">
        <f>IF(A1925="","",IF(IF(O1925=O1924,IF(K1924=$R$17,$R$17,IF(AND(O1925="BUY",I1925&gt;I1924),K1924+$R$16,IF(AND(O1925="BUY",I1925&lt;=I1924),K1924,IF(AND(O1925="SELL",I1925&lt;I1924),K1924+$R$16,IF(AND(O1925="SELL",I1925&gt;=I1924),K1924,””))))),$R$16)&gt;$R$17,$R$17,IF(O1925=O1924,IF(K1924=$R$17,$R$17,IF(AND(O1925="BUY",I1925&gt;I1924),K1924+$R$16,IF(AND(O1925="BUY",I1925&lt;=I1924),K1924,IF(AND(O1925="SELL",I1925&lt;I1924),K1924+$R$16,IF(AND(O1925="SELL",I1925&gt;=I1924),K1924,””))))),$R$16)))</f>
        <v/>
      </c>
      <c r="L1925" s="8" t="str">
        <f t="shared" si="182"/>
        <v/>
      </c>
      <c r="M1925" s="15"/>
      <c r="N1925" s="15" t="str">
        <f t="shared" si="180"/>
        <v/>
      </c>
      <c r="O1925" s="11" t="str">
        <f t="shared" ref="O1925:O1988" si="185">IF(H1925&lt;D1925,"BUY",IF(H1925&gt;E1925,"SELL",""))</f>
        <v/>
      </c>
      <c r="P1925" s="16"/>
    </row>
    <row r="1926" spans="1:16">
      <c r="A1926" s="3"/>
      <c r="B1926" s="6"/>
      <c r="G1926" s="1">
        <v>12228</v>
      </c>
      <c r="H1926" s="15" t="str">
        <f t="shared" si="183"/>
        <v/>
      </c>
      <c r="I1926" s="1" t="str">
        <f t="shared" si="184"/>
        <v/>
      </c>
      <c r="J1926" s="8" t="str">
        <f t="shared" si="181"/>
        <v/>
      </c>
      <c r="K1926" s="8" t="str">
        <f>IF(A1926="","",IF(IF(O1926=O1925,IF(K1925=$R$17,$R$17,IF(AND(O1926="BUY",I1926&gt;I1925),K1925+$R$16,IF(AND(O1926="BUY",I1926&lt;=I1925),K1925,IF(AND(O1926="SELL",I1926&lt;I1925),K1925+$R$16,IF(AND(O1926="SELL",I1926&gt;=I1925),K1925,””))))),$R$16)&gt;$R$17,$R$17,IF(O1926=O1925,IF(K1925=$R$17,$R$17,IF(AND(O1926="BUY",I1926&gt;I1925),K1925+$R$16,IF(AND(O1926="BUY",I1926&lt;=I1925),K1925,IF(AND(O1926="SELL",I1926&lt;I1925),K1925+$R$16,IF(AND(O1926="SELL",I1926&gt;=I1925),K1925,””))))),$R$16)))</f>
        <v/>
      </c>
      <c r="L1926" s="8" t="str">
        <f t="shared" si="182"/>
        <v/>
      </c>
      <c r="M1926" s="15"/>
      <c r="N1926" s="15" t="str">
        <f t="shared" si="180"/>
        <v/>
      </c>
      <c r="O1926" s="11" t="str">
        <f t="shared" si="185"/>
        <v/>
      </c>
      <c r="P1926" s="16"/>
    </row>
    <row r="1927" spans="1:16">
      <c r="A1927" s="3"/>
      <c r="B1927" s="6"/>
      <c r="G1927" s="1">
        <v>14492</v>
      </c>
      <c r="H1927" s="15" t="str">
        <f t="shared" si="183"/>
        <v/>
      </c>
      <c r="I1927" s="1" t="str">
        <f t="shared" si="184"/>
        <v/>
      </c>
      <c r="J1927" s="8" t="str">
        <f t="shared" si="181"/>
        <v/>
      </c>
      <c r="K1927" s="8" t="str">
        <f>IF(A1927="","",IF(IF(O1927=O1926,IF(K1926=$R$17,$R$17,IF(AND(O1927="BUY",I1927&gt;I1926),K1926+$R$16,IF(AND(O1927="BUY",I1927&lt;=I1926),K1926,IF(AND(O1927="SELL",I1927&lt;I1926),K1926+$R$16,IF(AND(O1927="SELL",I1927&gt;=I1926),K1926,””))))),$R$16)&gt;$R$17,$R$17,IF(O1927=O1926,IF(K1926=$R$17,$R$17,IF(AND(O1927="BUY",I1927&gt;I1926),K1926+$R$16,IF(AND(O1927="BUY",I1927&lt;=I1926),K1926,IF(AND(O1927="SELL",I1927&lt;I1926),K1926+$R$16,IF(AND(O1927="SELL",I1927&gt;=I1926),K1926,””))))),$R$16)))</f>
        <v/>
      </c>
      <c r="L1927" s="8" t="str">
        <f t="shared" si="182"/>
        <v/>
      </c>
      <c r="M1927" s="15"/>
      <c r="N1927" s="15" t="str">
        <f t="shared" si="180"/>
        <v/>
      </c>
      <c r="O1927" s="11" t="str">
        <f t="shared" si="185"/>
        <v/>
      </c>
      <c r="P1927" s="16"/>
    </row>
    <row r="1928" spans="1:16">
      <c r="A1928" s="3"/>
      <c r="B1928" s="6"/>
      <c r="G1928" s="1">
        <v>5654</v>
      </c>
      <c r="H1928" s="15" t="str">
        <f t="shared" si="183"/>
        <v/>
      </c>
      <c r="I1928" s="1" t="str">
        <f t="shared" si="184"/>
        <v/>
      </c>
      <c r="J1928" s="8" t="str">
        <f t="shared" si="181"/>
        <v/>
      </c>
      <c r="K1928" s="8" t="str">
        <f>IF(A1928="","",IF(IF(O1928=O1927,IF(K1927=$R$17,$R$17,IF(AND(O1928="BUY",I1928&gt;I1927),K1927+$R$16,IF(AND(O1928="BUY",I1928&lt;=I1927),K1927,IF(AND(O1928="SELL",I1928&lt;I1927),K1927+$R$16,IF(AND(O1928="SELL",I1928&gt;=I1927),K1927,””))))),$R$16)&gt;$R$17,$R$17,IF(O1928=O1927,IF(K1927=$R$17,$R$17,IF(AND(O1928="BUY",I1928&gt;I1927),K1927+$R$16,IF(AND(O1928="BUY",I1928&lt;=I1927),K1927,IF(AND(O1928="SELL",I1928&lt;I1927),K1927+$R$16,IF(AND(O1928="SELL",I1928&gt;=I1927),K1927,””))))),$R$16)))</f>
        <v/>
      </c>
      <c r="L1928" s="8" t="str">
        <f t="shared" si="182"/>
        <v/>
      </c>
      <c r="M1928" s="15"/>
      <c r="N1928" s="15" t="str">
        <f t="shared" si="180"/>
        <v/>
      </c>
      <c r="O1928" s="11" t="str">
        <f t="shared" si="185"/>
        <v/>
      </c>
      <c r="P1928" s="16"/>
    </row>
    <row r="1929" spans="1:16">
      <c r="A1929" s="3"/>
      <c r="B1929" s="6"/>
      <c r="G1929" s="1">
        <v>5012</v>
      </c>
      <c r="H1929" s="15" t="str">
        <f t="shared" si="183"/>
        <v/>
      </c>
      <c r="I1929" s="1" t="str">
        <f t="shared" si="184"/>
        <v/>
      </c>
      <c r="J1929" s="8" t="str">
        <f t="shared" si="181"/>
        <v/>
      </c>
      <c r="K1929" s="8" t="str">
        <f>IF(A1929="","",IF(IF(O1929=O1928,IF(K1928=$R$17,$R$17,IF(AND(O1929="BUY",I1929&gt;I1928),K1928+$R$16,IF(AND(O1929="BUY",I1929&lt;=I1928),K1928,IF(AND(O1929="SELL",I1929&lt;I1928),K1928+$R$16,IF(AND(O1929="SELL",I1929&gt;=I1928),K1928,””))))),$R$16)&gt;$R$17,$R$17,IF(O1929=O1928,IF(K1928=$R$17,$R$17,IF(AND(O1929="BUY",I1929&gt;I1928),K1928+$R$16,IF(AND(O1929="BUY",I1929&lt;=I1928),K1928,IF(AND(O1929="SELL",I1929&lt;I1928),K1928+$R$16,IF(AND(O1929="SELL",I1929&gt;=I1928),K1928,””))))),$R$16)))</f>
        <v/>
      </c>
      <c r="L1929" s="8" t="str">
        <f t="shared" si="182"/>
        <v/>
      </c>
      <c r="M1929" s="15"/>
      <c r="N1929" s="15" t="str">
        <f t="shared" si="180"/>
        <v/>
      </c>
      <c r="O1929" s="11" t="str">
        <f t="shared" si="185"/>
        <v/>
      </c>
      <c r="P1929" s="16"/>
    </row>
    <row r="1930" spans="1:16">
      <c r="A1930" s="3"/>
      <c r="B1930" s="6"/>
      <c r="G1930" s="1">
        <v>5577</v>
      </c>
      <c r="H1930" s="15" t="str">
        <f t="shared" si="183"/>
        <v/>
      </c>
      <c r="I1930" s="1" t="str">
        <f t="shared" si="184"/>
        <v/>
      </c>
      <c r="J1930" s="8" t="str">
        <f t="shared" si="181"/>
        <v/>
      </c>
      <c r="K1930" s="8" t="str">
        <f>IF(A1930="","",IF(IF(O1930=O1929,IF(K1929=$R$17,$R$17,IF(AND(O1930="BUY",I1930&gt;I1929),K1929+$R$16,IF(AND(O1930="BUY",I1930&lt;=I1929),K1929,IF(AND(O1930="SELL",I1930&lt;I1929),K1929+$R$16,IF(AND(O1930="SELL",I1930&gt;=I1929),K1929,””))))),$R$16)&gt;$R$17,$R$17,IF(O1930=O1929,IF(K1929=$R$17,$R$17,IF(AND(O1930="BUY",I1930&gt;I1929),K1929+$R$16,IF(AND(O1930="BUY",I1930&lt;=I1929),K1929,IF(AND(O1930="SELL",I1930&lt;I1929),K1929+$R$16,IF(AND(O1930="SELL",I1930&gt;=I1929),K1929,””))))),$R$16)))</f>
        <v/>
      </c>
      <c r="L1930" s="8" t="str">
        <f t="shared" si="182"/>
        <v/>
      </c>
      <c r="M1930" s="15"/>
      <c r="N1930" s="15" t="str">
        <f t="shared" si="180"/>
        <v/>
      </c>
      <c r="O1930" s="11" t="str">
        <f t="shared" si="185"/>
        <v/>
      </c>
      <c r="P1930" s="16"/>
    </row>
    <row r="1931" spans="1:16">
      <c r="A1931" s="3"/>
      <c r="B1931" s="6"/>
      <c r="G1931" s="1">
        <v>5306</v>
      </c>
      <c r="H1931" s="15" t="str">
        <f t="shared" si="183"/>
        <v/>
      </c>
      <c r="I1931" s="1" t="str">
        <f t="shared" si="184"/>
        <v/>
      </c>
      <c r="J1931" s="8" t="str">
        <f t="shared" si="181"/>
        <v/>
      </c>
      <c r="K1931" s="8" t="str">
        <f>IF(A1931="","",IF(IF(O1931=O1930,IF(K1930=$R$17,$R$17,IF(AND(O1931="BUY",I1931&gt;I1930),K1930+$R$16,IF(AND(O1931="BUY",I1931&lt;=I1930),K1930,IF(AND(O1931="SELL",I1931&lt;I1930),K1930+$R$16,IF(AND(O1931="SELL",I1931&gt;=I1930),K1930,””))))),$R$16)&gt;$R$17,$R$17,IF(O1931=O1930,IF(K1930=$R$17,$R$17,IF(AND(O1931="BUY",I1931&gt;I1930),K1930+$R$16,IF(AND(O1931="BUY",I1931&lt;=I1930),K1930,IF(AND(O1931="SELL",I1931&lt;I1930),K1930+$R$16,IF(AND(O1931="SELL",I1931&gt;=I1930),K1930,””))))),$R$16)))</f>
        <v/>
      </c>
      <c r="L1931" s="8" t="str">
        <f t="shared" si="182"/>
        <v/>
      </c>
      <c r="M1931" s="15"/>
      <c r="N1931" s="15" t="str">
        <f t="shared" si="180"/>
        <v/>
      </c>
      <c r="O1931" s="11" t="str">
        <f t="shared" si="185"/>
        <v/>
      </c>
      <c r="P1931" s="16"/>
    </row>
    <row r="1932" spans="1:16">
      <c r="A1932" s="3"/>
      <c r="B1932" s="6"/>
      <c r="G1932" s="1">
        <v>6696</v>
      </c>
      <c r="H1932" s="15" t="str">
        <f t="shared" si="183"/>
        <v/>
      </c>
      <c r="I1932" s="1" t="str">
        <f t="shared" si="184"/>
        <v/>
      </c>
      <c r="J1932" s="8" t="str">
        <f t="shared" si="181"/>
        <v/>
      </c>
      <c r="K1932" s="8" t="str">
        <f>IF(A1932="","",IF(IF(O1932=O1931,IF(K1931=$R$17,$R$17,IF(AND(O1932="BUY",I1932&gt;I1931),K1931+$R$16,IF(AND(O1932="BUY",I1932&lt;=I1931),K1931,IF(AND(O1932="SELL",I1932&lt;I1931),K1931+$R$16,IF(AND(O1932="SELL",I1932&gt;=I1931),K1931,””))))),$R$16)&gt;$R$17,$R$17,IF(O1932=O1931,IF(K1931=$R$17,$R$17,IF(AND(O1932="BUY",I1932&gt;I1931),K1931+$R$16,IF(AND(O1932="BUY",I1932&lt;=I1931),K1931,IF(AND(O1932="SELL",I1932&lt;I1931),K1931+$R$16,IF(AND(O1932="SELL",I1932&gt;=I1931),K1931,””))))),$R$16)))</f>
        <v/>
      </c>
      <c r="L1932" s="8" t="str">
        <f t="shared" si="182"/>
        <v/>
      </c>
      <c r="M1932" s="15"/>
      <c r="N1932" s="15" t="str">
        <f t="shared" si="180"/>
        <v/>
      </c>
      <c r="O1932" s="11" t="str">
        <f t="shared" si="185"/>
        <v/>
      </c>
      <c r="P1932" s="16"/>
    </row>
    <row r="1933" spans="1:16">
      <c r="A1933" s="3"/>
      <c r="B1933" s="6"/>
      <c r="G1933" s="1">
        <v>4124</v>
      </c>
      <c r="H1933" s="15" t="str">
        <f t="shared" si="183"/>
        <v/>
      </c>
      <c r="I1933" s="1" t="str">
        <f t="shared" si="184"/>
        <v/>
      </c>
      <c r="J1933" s="8" t="str">
        <f t="shared" si="181"/>
        <v/>
      </c>
      <c r="K1933" s="8" t="str">
        <f>IF(A1933="","",IF(IF(O1933=O1932,IF(K1932=$R$17,$R$17,IF(AND(O1933="BUY",I1933&gt;I1932),K1932+$R$16,IF(AND(O1933="BUY",I1933&lt;=I1932),K1932,IF(AND(O1933="SELL",I1933&lt;I1932),K1932+$R$16,IF(AND(O1933="SELL",I1933&gt;=I1932),K1932,””))))),$R$16)&gt;$R$17,$R$17,IF(O1933=O1932,IF(K1932=$R$17,$R$17,IF(AND(O1933="BUY",I1933&gt;I1932),K1932+$R$16,IF(AND(O1933="BUY",I1933&lt;=I1932),K1932,IF(AND(O1933="SELL",I1933&lt;I1932),K1932+$R$16,IF(AND(O1933="SELL",I1933&gt;=I1932),K1932,””))))),$R$16)))</f>
        <v/>
      </c>
      <c r="L1933" s="8" t="str">
        <f t="shared" si="182"/>
        <v/>
      </c>
      <c r="M1933" s="15"/>
      <c r="N1933" s="15" t="str">
        <f t="shared" si="180"/>
        <v/>
      </c>
      <c r="O1933" s="11" t="str">
        <f t="shared" si="185"/>
        <v/>
      </c>
      <c r="P1933" s="16"/>
    </row>
    <row r="1934" spans="1:16">
      <c r="A1934" s="3"/>
      <c r="B1934" s="6"/>
      <c r="G1934" s="1">
        <v>10152</v>
      </c>
      <c r="H1934" s="15" t="str">
        <f t="shared" si="183"/>
        <v/>
      </c>
      <c r="I1934" s="1" t="str">
        <f t="shared" si="184"/>
        <v/>
      </c>
      <c r="J1934" s="8" t="str">
        <f t="shared" si="181"/>
        <v/>
      </c>
      <c r="K1934" s="8" t="str">
        <f>IF(A1934="","",IF(IF(O1934=O1933,IF(K1933=$R$17,$R$17,IF(AND(O1934="BUY",I1934&gt;I1933),K1933+$R$16,IF(AND(O1934="BUY",I1934&lt;=I1933),K1933,IF(AND(O1934="SELL",I1934&lt;I1933),K1933+$R$16,IF(AND(O1934="SELL",I1934&gt;=I1933),K1933,””))))),$R$16)&gt;$R$17,$R$17,IF(O1934=O1933,IF(K1933=$R$17,$R$17,IF(AND(O1934="BUY",I1934&gt;I1933),K1933+$R$16,IF(AND(O1934="BUY",I1934&lt;=I1933),K1933,IF(AND(O1934="SELL",I1934&lt;I1933),K1933+$R$16,IF(AND(O1934="SELL",I1934&gt;=I1933),K1933,””))))),$R$16)))</f>
        <v/>
      </c>
      <c r="L1934" s="8" t="str">
        <f t="shared" si="182"/>
        <v/>
      </c>
      <c r="M1934" s="15"/>
      <c r="N1934" s="15" t="str">
        <f t="shared" si="180"/>
        <v/>
      </c>
      <c r="O1934" s="11" t="str">
        <f t="shared" si="185"/>
        <v/>
      </c>
      <c r="P1934" s="16"/>
    </row>
    <row r="1935" spans="1:16">
      <c r="A1935" s="3"/>
      <c r="B1935" s="6"/>
      <c r="G1935" s="1">
        <v>14239</v>
      </c>
      <c r="H1935" s="15" t="str">
        <f t="shared" si="183"/>
        <v/>
      </c>
      <c r="I1935" s="1" t="str">
        <f t="shared" si="184"/>
        <v/>
      </c>
      <c r="J1935" s="8" t="str">
        <f t="shared" si="181"/>
        <v/>
      </c>
      <c r="K1935" s="8" t="str">
        <f>IF(A1935="","",IF(IF(O1935=O1934,IF(K1934=$R$17,$R$17,IF(AND(O1935="BUY",I1935&gt;I1934),K1934+$R$16,IF(AND(O1935="BUY",I1935&lt;=I1934),K1934,IF(AND(O1935="SELL",I1935&lt;I1934),K1934+$R$16,IF(AND(O1935="SELL",I1935&gt;=I1934),K1934,””))))),$R$16)&gt;$R$17,$R$17,IF(O1935=O1934,IF(K1934=$R$17,$R$17,IF(AND(O1935="BUY",I1935&gt;I1934),K1934+$R$16,IF(AND(O1935="BUY",I1935&lt;=I1934),K1934,IF(AND(O1935="SELL",I1935&lt;I1934),K1934+$R$16,IF(AND(O1935="SELL",I1935&gt;=I1934),K1934,””))))),$R$16)))</f>
        <v/>
      </c>
      <c r="L1935" s="8" t="str">
        <f t="shared" si="182"/>
        <v/>
      </c>
      <c r="M1935" s="15"/>
      <c r="N1935" s="15" t="str">
        <f t="shared" si="180"/>
        <v/>
      </c>
      <c r="O1935" s="11" t="str">
        <f t="shared" si="185"/>
        <v/>
      </c>
      <c r="P1935" s="16"/>
    </row>
    <row r="1936" spans="1:16">
      <c r="A1936" s="3"/>
      <c r="B1936" s="6"/>
      <c r="G1936" s="1">
        <v>7223</v>
      </c>
      <c r="H1936" s="15" t="str">
        <f t="shared" si="183"/>
        <v/>
      </c>
      <c r="I1936" s="1" t="str">
        <f t="shared" si="184"/>
        <v/>
      </c>
      <c r="J1936" s="8" t="str">
        <f t="shared" si="181"/>
        <v/>
      </c>
      <c r="K1936" s="8" t="str">
        <f>IF(A1936="","",IF(IF(O1936=O1935,IF(K1935=$R$17,$R$17,IF(AND(O1936="BUY",I1936&gt;I1935),K1935+$R$16,IF(AND(O1936="BUY",I1936&lt;=I1935),K1935,IF(AND(O1936="SELL",I1936&lt;I1935),K1935+$R$16,IF(AND(O1936="SELL",I1936&gt;=I1935),K1935,””))))),$R$16)&gt;$R$17,$R$17,IF(O1936=O1935,IF(K1935=$R$17,$R$17,IF(AND(O1936="BUY",I1936&gt;I1935),K1935+$R$16,IF(AND(O1936="BUY",I1936&lt;=I1935),K1935,IF(AND(O1936="SELL",I1936&lt;I1935),K1935+$R$16,IF(AND(O1936="SELL",I1936&gt;=I1935),K1935,””))))),$R$16)))</f>
        <v/>
      </c>
      <c r="L1936" s="8" t="str">
        <f t="shared" si="182"/>
        <v/>
      </c>
      <c r="M1936" s="15"/>
      <c r="N1936" s="15" t="str">
        <f t="shared" si="180"/>
        <v/>
      </c>
      <c r="O1936" s="11" t="str">
        <f t="shared" si="185"/>
        <v/>
      </c>
      <c r="P1936" s="16"/>
    </row>
    <row r="1937" spans="1:16">
      <c r="A1937" s="3"/>
      <c r="B1937" s="6"/>
      <c r="G1937" s="1">
        <v>41664</v>
      </c>
      <c r="H1937" s="15" t="str">
        <f t="shared" si="183"/>
        <v/>
      </c>
      <c r="I1937" s="1" t="str">
        <f t="shared" si="184"/>
        <v/>
      </c>
      <c r="J1937" s="8" t="str">
        <f t="shared" si="181"/>
        <v/>
      </c>
      <c r="K1937" s="8" t="str">
        <f>IF(A1937="","",IF(IF(O1937=O1936,IF(K1936=$R$17,$R$17,IF(AND(O1937="BUY",I1937&gt;I1936),K1936+$R$16,IF(AND(O1937="BUY",I1937&lt;=I1936),K1936,IF(AND(O1937="SELL",I1937&lt;I1936),K1936+$R$16,IF(AND(O1937="SELL",I1937&gt;=I1936),K1936,””))))),$R$16)&gt;$R$17,$R$17,IF(O1937=O1936,IF(K1936=$R$17,$R$17,IF(AND(O1937="BUY",I1937&gt;I1936),K1936+$R$16,IF(AND(O1937="BUY",I1937&lt;=I1936),K1936,IF(AND(O1937="SELL",I1937&lt;I1936),K1936+$R$16,IF(AND(O1937="SELL",I1937&gt;=I1936),K1936,””))))),$R$16)))</f>
        <v/>
      </c>
      <c r="L1937" s="8" t="str">
        <f t="shared" si="182"/>
        <v/>
      </c>
      <c r="M1937" s="15"/>
      <c r="N1937" s="15" t="str">
        <f t="shared" si="180"/>
        <v/>
      </c>
      <c r="O1937" s="11" t="str">
        <f t="shared" si="185"/>
        <v/>
      </c>
      <c r="P1937" s="16"/>
    </row>
    <row r="1938" spans="1:16">
      <c r="A1938" s="3"/>
      <c r="B1938" s="6"/>
      <c r="G1938" s="1">
        <v>26574</v>
      </c>
      <c r="H1938" s="15" t="str">
        <f t="shared" si="183"/>
        <v/>
      </c>
      <c r="I1938" s="1" t="str">
        <f t="shared" si="184"/>
        <v/>
      </c>
      <c r="J1938" s="8" t="str">
        <f t="shared" si="181"/>
        <v/>
      </c>
      <c r="K1938" s="8" t="str">
        <f>IF(A1938="","",IF(IF(O1938=O1937,IF(K1937=$R$17,$R$17,IF(AND(O1938="BUY",I1938&gt;I1937),K1937+$R$16,IF(AND(O1938="BUY",I1938&lt;=I1937),K1937,IF(AND(O1938="SELL",I1938&lt;I1937),K1937+$R$16,IF(AND(O1938="SELL",I1938&gt;=I1937),K1937,””))))),$R$16)&gt;$R$17,$R$17,IF(O1938=O1937,IF(K1937=$R$17,$R$17,IF(AND(O1938="BUY",I1938&gt;I1937),K1937+$R$16,IF(AND(O1938="BUY",I1938&lt;=I1937),K1937,IF(AND(O1938="SELL",I1938&lt;I1937),K1937+$R$16,IF(AND(O1938="SELL",I1938&gt;=I1937),K1937,””))))),$R$16)))</f>
        <v/>
      </c>
      <c r="L1938" s="8" t="str">
        <f t="shared" si="182"/>
        <v/>
      </c>
      <c r="M1938" s="15"/>
      <c r="N1938" s="15" t="str">
        <f t="shared" si="180"/>
        <v/>
      </c>
      <c r="O1938" s="11" t="str">
        <f t="shared" si="185"/>
        <v/>
      </c>
      <c r="P1938" s="16"/>
    </row>
    <row r="1939" spans="1:16">
      <c r="A1939" s="3"/>
      <c r="B1939" s="6"/>
      <c r="G1939" s="1">
        <v>11575</v>
      </c>
      <c r="H1939" s="15" t="str">
        <f t="shared" si="183"/>
        <v/>
      </c>
      <c r="I1939" s="1" t="str">
        <f t="shared" si="184"/>
        <v/>
      </c>
      <c r="J1939" s="8" t="str">
        <f t="shared" si="181"/>
        <v/>
      </c>
      <c r="K1939" s="8" t="str">
        <f>IF(A1939="","",IF(IF(O1939=O1938,IF(K1938=$R$17,$R$17,IF(AND(O1939="BUY",I1939&gt;I1938),K1938+$R$16,IF(AND(O1939="BUY",I1939&lt;=I1938),K1938,IF(AND(O1939="SELL",I1939&lt;I1938),K1938+$R$16,IF(AND(O1939="SELL",I1939&gt;=I1938),K1938,””))))),$R$16)&gt;$R$17,$R$17,IF(O1939=O1938,IF(K1938=$R$17,$R$17,IF(AND(O1939="BUY",I1939&gt;I1938),K1938+$R$16,IF(AND(O1939="BUY",I1939&lt;=I1938),K1938,IF(AND(O1939="SELL",I1939&lt;I1938),K1938+$R$16,IF(AND(O1939="SELL",I1939&gt;=I1938),K1938,””))))),$R$16)))</f>
        <v/>
      </c>
      <c r="L1939" s="8" t="str">
        <f t="shared" si="182"/>
        <v/>
      </c>
      <c r="M1939" s="15"/>
      <c r="N1939" s="15" t="str">
        <f t="shared" si="180"/>
        <v/>
      </c>
      <c r="O1939" s="11" t="str">
        <f t="shared" si="185"/>
        <v/>
      </c>
      <c r="P1939" s="16"/>
    </row>
    <row r="1940" spans="1:16">
      <c r="A1940" s="3"/>
      <c r="B1940" s="6"/>
      <c r="G1940" s="1">
        <v>5750</v>
      </c>
      <c r="H1940" s="15" t="str">
        <f t="shared" si="183"/>
        <v/>
      </c>
      <c r="I1940" s="1" t="str">
        <f t="shared" si="184"/>
        <v/>
      </c>
      <c r="J1940" s="8" t="str">
        <f t="shared" si="181"/>
        <v/>
      </c>
      <c r="K1940" s="8" t="str">
        <f>IF(A1940="","",IF(IF(O1940=O1939,IF(K1939=$R$17,$R$17,IF(AND(O1940="BUY",I1940&gt;I1939),K1939+$R$16,IF(AND(O1940="BUY",I1940&lt;=I1939),K1939,IF(AND(O1940="SELL",I1940&lt;I1939),K1939+$R$16,IF(AND(O1940="SELL",I1940&gt;=I1939),K1939,””))))),$R$16)&gt;$R$17,$R$17,IF(O1940=O1939,IF(K1939=$R$17,$R$17,IF(AND(O1940="BUY",I1940&gt;I1939),K1939+$R$16,IF(AND(O1940="BUY",I1940&lt;=I1939),K1939,IF(AND(O1940="SELL",I1940&lt;I1939),K1939+$R$16,IF(AND(O1940="SELL",I1940&gt;=I1939),K1939,””))))),$R$16)))</f>
        <v/>
      </c>
      <c r="L1940" s="8" t="str">
        <f t="shared" si="182"/>
        <v/>
      </c>
      <c r="M1940" s="15"/>
      <c r="N1940" s="15" t="str">
        <f t="shared" si="180"/>
        <v/>
      </c>
      <c r="O1940" s="11" t="str">
        <f t="shared" si="185"/>
        <v/>
      </c>
      <c r="P1940" s="16"/>
    </row>
    <row r="1941" spans="1:16">
      <c r="A1941" s="3"/>
      <c r="B1941" s="6"/>
      <c r="G1941" s="1">
        <v>3096</v>
      </c>
      <c r="H1941" s="15" t="str">
        <f t="shared" si="183"/>
        <v/>
      </c>
      <c r="I1941" s="1" t="str">
        <f t="shared" si="184"/>
        <v/>
      </c>
      <c r="J1941" s="8" t="str">
        <f t="shared" si="181"/>
        <v/>
      </c>
      <c r="K1941" s="8" t="str">
        <f>IF(A1941="","",IF(IF(O1941=O1940,IF(K1940=$R$17,$R$17,IF(AND(O1941="BUY",I1941&gt;I1940),K1940+$R$16,IF(AND(O1941="BUY",I1941&lt;=I1940),K1940,IF(AND(O1941="SELL",I1941&lt;I1940),K1940+$R$16,IF(AND(O1941="SELL",I1941&gt;=I1940),K1940,””))))),$R$16)&gt;$R$17,$R$17,IF(O1941=O1940,IF(K1940=$R$17,$R$17,IF(AND(O1941="BUY",I1941&gt;I1940),K1940+$R$16,IF(AND(O1941="BUY",I1941&lt;=I1940),K1940,IF(AND(O1941="SELL",I1941&lt;I1940),K1940+$R$16,IF(AND(O1941="SELL",I1941&gt;=I1940),K1940,””))))),$R$16)))</f>
        <v/>
      </c>
      <c r="L1941" s="8" t="str">
        <f t="shared" si="182"/>
        <v/>
      </c>
      <c r="M1941" s="15"/>
      <c r="N1941" s="15" t="str">
        <f t="shared" si="180"/>
        <v/>
      </c>
      <c r="O1941" s="11" t="str">
        <f t="shared" si="185"/>
        <v/>
      </c>
      <c r="P1941" s="16"/>
    </row>
    <row r="1942" spans="1:16">
      <c r="A1942" s="3"/>
      <c r="B1942" s="6"/>
      <c r="G1942" s="1">
        <v>5077</v>
      </c>
      <c r="H1942" s="15" t="str">
        <f t="shared" si="183"/>
        <v/>
      </c>
      <c r="I1942" s="1" t="str">
        <f t="shared" si="184"/>
        <v/>
      </c>
      <c r="J1942" s="8" t="str">
        <f t="shared" si="181"/>
        <v/>
      </c>
      <c r="K1942" s="8" t="str">
        <f>IF(A1942="","",IF(IF(O1942=O1941,IF(K1941=$R$17,$R$17,IF(AND(O1942="BUY",I1942&gt;I1941),K1941+$R$16,IF(AND(O1942="BUY",I1942&lt;=I1941),K1941,IF(AND(O1942="SELL",I1942&lt;I1941),K1941+$R$16,IF(AND(O1942="SELL",I1942&gt;=I1941),K1941,””))))),$R$16)&gt;$R$17,$R$17,IF(O1942=O1941,IF(K1941=$R$17,$R$17,IF(AND(O1942="BUY",I1942&gt;I1941),K1941+$R$16,IF(AND(O1942="BUY",I1942&lt;=I1941),K1941,IF(AND(O1942="SELL",I1942&lt;I1941),K1941+$R$16,IF(AND(O1942="SELL",I1942&gt;=I1941),K1941,””))))),$R$16)))</f>
        <v/>
      </c>
      <c r="L1942" s="8" t="str">
        <f t="shared" si="182"/>
        <v/>
      </c>
      <c r="M1942" s="15"/>
      <c r="N1942" s="15" t="str">
        <f t="shared" si="180"/>
        <v/>
      </c>
      <c r="O1942" s="11" t="str">
        <f t="shared" si="185"/>
        <v/>
      </c>
      <c r="P1942" s="16"/>
    </row>
    <row r="1943" spans="1:16">
      <c r="A1943" s="3"/>
      <c r="B1943" s="6"/>
      <c r="G1943" s="1">
        <v>12469</v>
      </c>
      <c r="H1943" s="15" t="str">
        <f t="shared" si="183"/>
        <v/>
      </c>
      <c r="I1943" s="1" t="str">
        <f t="shared" si="184"/>
        <v/>
      </c>
      <c r="J1943" s="8" t="str">
        <f t="shared" si="181"/>
        <v/>
      </c>
      <c r="K1943" s="8" t="str">
        <f>IF(A1943="","",IF(IF(O1943=O1942,IF(K1942=$R$17,$R$17,IF(AND(O1943="BUY",I1943&gt;I1942),K1942+$R$16,IF(AND(O1943="BUY",I1943&lt;=I1942),K1942,IF(AND(O1943="SELL",I1943&lt;I1942),K1942+$R$16,IF(AND(O1943="SELL",I1943&gt;=I1942),K1942,””))))),$R$16)&gt;$R$17,$R$17,IF(O1943=O1942,IF(K1942=$R$17,$R$17,IF(AND(O1943="BUY",I1943&gt;I1942),K1942+$R$16,IF(AND(O1943="BUY",I1943&lt;=I1942),K1942,IF(AND(O1943="SELL",I1943&lt;I1942),K1942+$R$16,IF(AND(O1943="SELL",I1943&gt;=I1942),K1942,””))))),$R$16)))</f>
        <v/>
      </c>
      <c r="L1943" s="8" t="str">
        <f t="shared" si="182"/>
        <v/>
      </c>
      <c r="M1943" s="15"/>
      <c r="N1943" s="15" t="str">
        <f t="shared" si="180"/>
        <v/>
      </c>
      <c r="O1943" s="11" t="str">
        <f t="shared" si="185"/>
        <v/>
      </c>
      <c r="P1943" s="16"/>
    </row>
    <row r="1944" spans="1:16">
      <c r="A1944" s="3"/>
      <c r="B1944" s="6"/>
      <c r="G1944" s="1">
        <v>13504</v>
      </c>
      <c r="H1944" s="15" t="str">
        <f t="shared" si="183"/>
        <v/>
      </c>
      <c r="I1944" s="1" t="str">
        <f t="shared" si="184"/>
        <v/>
      </c>
      <c r="J1944" s="8" t="str">
        <f t="shared" si="181"/>
        <v/>
      </c>
      <c r="K1944" s="8" t="str">
        <f>IF(A1944="","",IF(IF(O1944=O1943,IF(K1943=$R$17,$R$17,IF(AND(O1944="BUY",I1944&gt;I1943),K1943+$R$16,IF(AND(O1944="BUY",I1944&lt;=I1943),K1943,IF(AND(O1944="SELL",I1944&lt;I1943),K1943+$R$16,IF(AND(O1944="SELL",I1944&gt;=I1943),K1943,””))))),$R$16)&gt;$R$17,$R$17,IF(O1944=O1943,IF(K1943=$R$17,$R$17,IF(AND(O1944="BUY",I1944&gt;I1943),K1943+$R$16,IF(AND(O1944="BUY",I1944&lt;=I1943),K1943,IF(AND(O1944="SELL",I1944&lt;I1943),K1943+$R$16,IF(AND(O1944="SELL",I1944&gt;=I1943),K1943,””))))),$R$16)))</f>
        <v/>
      </c>
      <c r="L1944" s="8" t="str">
        <f t="shared" si="182"/>
        <v/>
      </c>
      <c r="M1944" s="15"/>
      <c r="N1944" s="15" t="str">
        <f t="shared" si="180"/>
        <v/>
      </c>
      <c r="O1944" s="11" t="str">
        <f t="shared" si="185"/>
        <v/>
      </c>
      <c r="P1944" s="16"/>
    </row>
    <row r="1945" spans="1:16">
      <c r="A1945" s="3"/>
      <c r="B1945" s="6"/>
      <c r="G1945" s="1">
        <v>7446</v>
      </c>
      <c r="H1945" s="15" t="str">
        <f t="shared" si="183"/>
        <v/>
      </c>
      <c r="I1945" s="1" t="str">
        <f t="shared" si="184"/>
        <v/>
      </c>
      <c r="J1945" s="8" t="str">
        <f t="shared" si="181"/>
        <v/>
      </c>
      <c r="K1945" s="8" t="str">
        <f>IF(A1945="","",IF(IF(O1945=O1944,IF(K1944=$R$17,$R$17,IF(AND(O1945="BUY",I1945&gt;I1944),K1944+$R$16,IF(AND(O1945="BUY",I1945&lt;=I1944),K1944,IF(AND(O1945="SELL",I1945&lt;I1944),K1944+$R$16,IF(AND(O1945="SELL",I1945&gt;=I1944),K1944,””))))),$R$16)&gt;$R$17,$R$17,IF(O1945=O1944,IF(K1944=$R$17,$R$17,IF(AND(O1945="BUY",I1945&gt;I1944),K1944+$R$16,IF(AND(O1945="BUY",I1945&lt;=I1944),K1944,IF(AND(O1945="SELL",I1945&lt;I1944),K1944+$R$16,IF(AND(O1945="SELL",I1945&gt;=I1944),K1944,””))))),$R$16)))</f>
        <v/>
      </c>
      <c r="L1945" s="8" t="str">
        <f t="shared" si="182"/>
        <v/>
      </c>
      <c r="M1945" s="15"/>
      <c r="N1945" s="15" t="str">
        <f t="shared" si="180"/>
        <v/>
      </c>
      <c r="O1945" s="11" t="str">
        <f t="shared" si="185"/>
        <v/>
      </c>
      <c r="P1945" s="16"/>
    </row>
    <row r="1946" spans="1:16">
      <c r="A1946" s="3"/>
      <c r="B1946" s="6"/>
      <c r="G1946" s="1">
        <v>6720</v>
      </c>
      <c r="H1946" s="15" t="str">
        <f t="shared" si="183"/>
        <v/>
      </c>
      <c r="I1946" s="1" t="str">
        <f t="shared" si="184"/>
        <v/>
      </c>
      <c r="J1946" s="8" t="str">
        <f t="shared" si="181"/>
        <v/>
      </c>
      <c r="K1946" s="8" t="str">
        <f>IF(A1946="","",IF(IF(O1946=O1945,IF(K1945=$R$17,$R$17,IF(AND(O1946="BUY",I1946&gt;I1945),K1945+$R$16,IF(AND(O1946="BUY",I1946&lt;=I1945),K1945,IF(AND(O1946="SELL",I1946&lt;I1945),K1945+$R$16,IF(AND(O1946="SELL",I1946&gt;=I1945),K1945,””))))),$R$16)&gt;$R$17,$R$17,IF(O1946=O1945,IF(K1945=$R$17,$R$17,IF(AND(O1946="BUY",I1946&gt;I1945),K1945+$R$16,IF(AND(O1946="BUY",I1946&lt;=I1945),K1945,IF(AND(O1946="SELL",I1946&lt;I1945),K1945+$R$16,IF(AND(O1946="SELL",I1946&gt;=I1945),K1945,””))))),$R$16)))</f>
        <v/>
      </c>
      <c r="L1946" s="8" t="str">
        <f t="shared" si="182"/>
        <v/>
      </c>
      <c r="M1946" s="15"/>
      <c r="N1946" s="15" t="str">
        <f t="shared" si="180"/>
        <v/>
      </c>
      <c r="O1946" s="11" t="str">
        <f t="shared" si="185"/>
        <v/>
      </c>
      <c r="P1946" s="16"/>
    </row>
    <row r="1947" spans="1:16">
      <c r="A1947" s="3"/>
      <c r="B1947" s="6"/>
      <c r="G1947" s="1">
        <v>48911</v>
      </c>
      <c r="H1947" s="15" t="str">
        <f t="shared" si="183"/>
        <v/>
      </c>
      <c r="I1947" s="1" t="str">
        <f t="shared" si="184"/>
        <v/>
      </c>
      <c r="J1947" s="8" t="str">
        <f t="shared" si="181"/>
        <v/>
      </c>
      <c r="K1947" s="8" t="str">
        <f>IF(A1947="","",IF(IF(O1947=O1946,IF(K1946=$R$17,$R$17,IF(AND(O1947="BUY",I1947&gt;I1946),K1946+$R$16,IF(AND(O1947="BUY",I1947&lt;=I1946),K1946,IF(AND(O1947="SELL",I1947&lt;I1946),K1946+$R$16,IF(AND(O1947="SELL",I1947&gt;=I1946),K1946,””))))),$R$16)&gt;$R$17,$R$17,IF(O1947=O1946,IF(K1946=$R$17,$R$17,IF(AND(O1947="BUY",I1947&gt;I1946),K1946+$R$16,IF(AND(O1947="BUY",I1947&lt;=I1946),K1946,IF(AND(O1947="SELL",I1947&lt;I1946),K1946+$R$16,IF(AND(O1947="SELL",I1947&gt;=I1946),K1946,””))))),$R$16)))</f>
        <v/>
      </c>
      <c r="L1947" s="8" t="str">
        <f t="shared" si="182"/>
        <v/>
      </c>
      <c r="M1947" s="15"/>
      <c r="N1947" s="15" t="str">
        <f t="shared" si="180"/>
        <v/>
      </c>
      <c r="O1947" s="11" t="str">
        <f t="shared" si="185"/>
        <v/>
      </c>
      <c r="P1947" s="16"/>
    </row>
    <row r="1948" spans="1:16">
      <c r="A1948" s="3"/>
      <c r="B1948" s="6"/>
      <c r="G1948" s="1">
        <v>10900</v>
      </c>
      <c r="H1948" s="15" t="str">
        <f t="shared" si="183"/>
        <v/>
      </c>
      <c r="I1948" s="1" t="str">
        <f t="shared" si="184"/>
        <v/>
      </c>
      <c r="J1948" s="8" t="str">
        <f t="shared" si="181"/>
        <v/>
      </c>
      <c r="K1948" s="8" t="str">
        <f>IF(A1948="","",IF(IF(O1948=O1947,IF(K1947=$R$17,$R$17,IF(AND(O1948="BUY",I1948&gt;I1947),K1947+$R$16,IF(AND(O1948="BUY",I1948&lt;=I1947),K1947,IF(AND(O1948="SELL",I1948&lt;I1947),K1947+$R$16,IF(AND(O1948="SELL",I1948&gt;=I1947),K1947,””))))),$R$16)&gt;$R$17,$R$17,IF(O1948=O1947,IF(K1947=$R$17,$R$17,IF(AND(O1948="BUY",I1948&gt;I1947),K1947+$R$16,IF(AND(O1948="BUY",I1948&lt;=I1947),K1947,IF(AND(O1948="SELL",I1948&lt;I1947),K1947+$R$16,IF(AND(O1948="SELL",I1948&gt;=I1947),K1947,””))))),$R$16)))</f>
        <v/>
      </c>
      <c r="L1948" s="8" t="str">
        <f t="shared" si="182"/>
        <v/>
      </c>
      <c r="M1948" s="15"/>
      <c r="N1948" s="15" t="str">
        <f t="shared" si="180"/>
        <v/>
      </c>
      <c r="O1948" s="11" t="str">
        <f t="shared" si="185"/>
        <v/>
      </c>
      <c r="P1948" s="16"/>
    </row>
    <row r="1949" spans="1:16">
      <c r="A1949" s="3"/>
      <c r="B1949" s="6"/>
      <c r="G1949" s="1">
        <v>11610</v>
      </c>
      <c r="H1949" s="15" t="str">
        <f t="shared" si="183"/>
        <v/>
      </c>
      <c r="I1949" s="1" t="str">
        <f t="shared" si="184"/>
        <v/>
      </c>
      <c r="J1949" s="8" t="str">
        <f t="shared" si="181"/>
        <v/>
      </c>
      <c r="K1949" s="8" t="str">
        <f>IF(A1949="","",IF(IF(O1949=O1948,IF(K1948=$R$17,$R$17,IF(AND(O1949="BUY",I1949&gt;I1948),K1948+$R$16,IF(AND(O1949="BUY",I1949&lt;=I1948),K1948,IF(AND(O1949="SELL",I1949&lt;I1948),K1948+$R$16,IF(AND(O1949="SELL",I1949&gt;=I1948),K1948,””))))),$R$16)&gt;$R$17,$R$17,IF(O1949=O1948,IF(K1948=$R$17,$R$17,IF(AND(O1949="BUY",I1949&gt;I1948),K1948+$R$16,IF(AND(O1949="BUY",I1949&lt;=I1948),K1948,IF(AND(O1949="SELL",I1949&lt;I1948),K1948+$R$16,IF(AND(O1949="SELL",I1949&gt;=I1948),K1948,””))))),$R$16)))</f>
        <v/>
      </c>
      <c r="L1949" s="8" t="str">
        <f t="shared" si="182"/>
        <v/>
      </c>
      <c r="M1949" s="15"/>
      <c r="N1949" s="15" t="str">
        <f t="shared" si="180"/>
        <v/>
      </c>
      <c r="O1949" s="11" t="str">
        <f t="shared" si="185"/>
        <v/>
      </c>
      <c r="P1949" s="16"/>
    </row>
    <row r="1950" spans="1:16">
      <c r="A1950" s="3"/>
      <c r="B1950" s="6"/>
      <c r="G1950" s="1">
        <v>7194</v>
      </c>
      <c r="H1950" s="15" t="str">
        <f t="shared" si="183"/>
        <v/>
      </c>
      <c r="I1950" s="1" t="str">
        <f t="shared" si="184"/>
        <v/>
      </c>
      <c r="J1950" s="8" t="str">
        <f t="shared" si="181"/>
        <v/>
      </c>
      <c r="K1950" s="8" t="str">
        <f>IF(A1950="","",IF(IF(O1950=O1949,IF(K1949=$R$17,$R$17,IF(AND(O1950="BUY",I1950&gt;I1949),K1949+$R$16,IF(AND(O1950="BUY",I1950&lt;=I1949),K1949,IF(AND(O1950="SELL",I1950&lt;I1949),K1949+$R$16,IF(AND(O1950="SELL",I1950&gt;=I1949),K1949,””))))),$R$16)&gt;$R$17,$R$17,IF(O1950=O1949,IF(K1949=$R$17,$R$17,IF(AND(O1950="BUY",I1950&gt;I1949),K1949+$R$16,IF(AND(O1950="BUY",I1950&lt;=I1949),K1949,IF(AND(O1950="SELL",I1950&lt;I1949),K1949+$R$16,IF(AND(O1950="SELL",I1950&gt;=I1949),K1949,””))))),$R$16)))</f>
        <v/>
      </c>
      <c r="L1950" s="8" t="str">
        <f t="shared" si="182"/>
        <v/>
      </c>
      <c r="M1950" s="15"/>
      <c r="N1950" s="15" t="str">
        <f t="shared" si="180"/>
        <v/>
      </c>
      <c r="O1950" s="11" t="str">
        <f t="shared" si="185"/>
        <v/>
      </c>
      <c r="P1950" s="16"/>
    </row>
    <row r="1951" spans="1:16">
      <c r="A1951" s="3"/>
      <c r="B1951" s="6"/>
      <c r="G1951" s="1">
        <v>7277</v>
      </c>
      <c r="H1951" s="15" t="str">
        <f t="shared" si="183"/>
        <v/>
      </c>
      <c r="I1951" s="1" t="str">
        <f t="shared" si="184"/>
        <v/>
      </c>
      <c r="J1951" s="8" t="str">
        <f t="shared" si="181"/>
        <v/>
      </c>
      <c r="K1951" s="8" t="str">
        <f>IF(A1951="","",IF(IF(O1951=O1950,IF(K1950=$R$17,$R$17,IF(AND(O1951="BUY",I1951&gt;I1950),K1950+$R$16,IF(AND(O1951="BUY",I1951&lt;=I1950),K1950,IF(AND(O1951="SELL",I1951&lt;I1950),K1950+$R$16,IF(AND(O1951="SELL",I1951&gt;=I1950),K1950,””))))),$R$16)&gt;$R$17,$R$17,IF(O1951=O1950,IF(K1950=$R$17,$R$17,IF(AND(O1951="BUY",I1951&gt;I1950),K1950+$R$16,IF(AND(O1951="BUY",I1951&lt;=I1950),K1950,IF(AND(O1951="SELL",I1951&lt;I1950),K1950+$R$16,IF(AND(O1951="SELL",I1951&gt;=I1950),K1950,””))))),$R$16)))</f>
        <v/>
      </c>
      <c r="L1951" s="8" t="str">
        <f t="shared" si="182"/>
        <v/>
      </c>
      <c r="M1951" s="15"/>
      <c r="N1951" s="15" t="str">
        <f t="shared" si="180"/>
        <v/>
      </c>
      <c r="O1951" s="11" t="str">
        <f t="shared" si="185"/>
        <v/>
      </c>
      <c r="P1951" s="16"/>
    </row>
    <row r="1952" spans="1:16">
      <c r="A1952" s="3"/>
      <c r="B1952" s="6"/>
      <c r="G1952" s="1">
        <v>7002</v>
      </c>
      <c r="H1952" s="15" t="str">
        <f t="shared" si="183"/>
        <v/>
      </c>
      <c r="I1952" s="1" t="str">
        <f t="shared" si="184"/>
        <v/>
      </c>
      <c r="J1952" s="8" t="str">
        <f t="shared" si="181"/>
        <v/>
      </c>
      <c r="K1952" s="8" t="str">
        <f>IF(A1952="","",IF(IF(O1952=O1951,IF(K1951=$R$17,$R$17,IF(AND(O1952="BUY",I1952&gt;I1951),K1951+$R$16,IF(AND(O1952="BUY",I1952&lt;=I1951),K1951,IF(AND(O1952="SELL",I1952&lt;I1951),K1951+$R$16,IF(AND(O1952="SELL",I1952&gt;=I1951),K1951,””))))),$R$16)&gt;$R$17,$R$17,IF(O1952=O1951,IF(K1951=$R$17,$R$17,IF(AND(O1952="BUY",I1952&gt;I1951),K1951+$R$16,IF(AND(O1952="BUY",I1952&lt;=I1951),K1951,IF(AND(O1952="SELL",I1952&lt;I1951),K1951+$R$16,IF(AND(O1952="SELL",I1952&gt;=I1951),K1951,””))))),$R$16)))</f>
        <v/>
      </c>
      <c r="L1952" s="8" t="str">
        <f t="shared" si="182"/>
        <v/>
      </c>
      <c r="M1952" s="15"/>
      <c r="N1952" s="15" t="str">
        <f t="shared" si="180"/>
        <v/>
      </c>
      <c r="O1952" s="11" t="str">
        <f t="shared" si="185"/>
        <v/>
      </c>
      <c r="P1952" s="16"/>
    </row>
    <row r="1953" spans="1:16">
      <c r="A1953" s="3"/>
      <c r="B1953" s="6"/>
      <c r="G1953" s="1">
        <v>5346</v>
      </c>
      <c r="H1953" s="15" t="str">
        <f t="shared" si="183"/>
        <v/>
      </c>
      <c r="I1953" s="1" t="str">
        <f t="shared" si="184"/>
        <v/>
      </c>
      <c r="J1953" s="8" t="str">
        <f t="shared" si="181"/>
        <v/>
      </c>
      <c r="K1953" s="8" t="str">
        <f>IF(A1953="","",IF(IF(O1953=O1952,IF(K1952=$R$17,$R$17,IF(AND(O1953="BUY",I1953&gt;I1952),K1952+$R$16,IF(AND(O1953="BUY",I1953&lt;=I1952),K1952,IF(AND(O1953="SELL",I1953&lt;I1952),K1952+$R$16,IF(AND(O1953="SELL",I1953&gt;=I1952),K1952,””))))),$R$16)&gt;$R$17,$R$17,IF(O1953=O1952,IF(K1952=$R$17,$R$17,IF(AND(O1953="BUY",I1953&gt;I1952),K1952+$R$16,IF(AND(O1953="BUY",I1953&lt;=I1952),K1952,IF(AND(O1953="SELL",I1953&lt;I1952),K1952+$R$16,IF(AND(O1953="SELL",I1953&gt;=I1952),K1952,””))))),$R$16)))</f>
        <v/>
      </c>
      <c r="L1953" s="8" t="str">
        <f t="shared" si="182"/>
        <v/>
      </c>
      <c r="M1953" s="15"/>
      <c r="N1953" s="15" t="str">
        <f t="shared" si="180"/>
        <v/>
      </c>
      <c r="O1953" s="11" t="str">
        <f t="shared" si="185"/>
        <v/>
      </c>
      <c r="P1953" s="16"/>
    </row>
    <row r="1954" spans="1:16">
      <c r="A1954" s="3"/>
      <c r="B1954" s="6"/>
      <c r="G1954" s="1">
        <v>5493</v>
      </c>
      <c r="H1954" s="15" t="str">
        <f t="shared" si="183"/>
        <v/>
      </c>
      <c r="I1954" s="1" t="str">
        <f t="shared" si="184"/>
        <v/>
      </c>
      <c r="J1954" s="8" t="str">
        <f t="shared" si="181"/>
        <v/>
      </c>
      <c r="K1954" s="8" t="str">
        <f>IF(A1954="","",IF(IF(O1954=O1953,IF(K1953=$R$17,$R$17,IF(AND(O1954="BUY",I1954&gt;I1953),K1953+$R$16,IF(AND(O1954="BUY",I1954&lt;=I1953),K1953,IF(AND(O1954="SELL",I1954&lt;I1953),K1953+$R$16,IF(AND(O1954="SELL",I1954&gt;=I1953),K1953,””))))),$R$16)&gt;$R$17,$R$17,IF(O1954=O1953,IF(K1953=$R$17,$R$17,IF(AND(O1954="BUY",I1954&gt;I1953),K1953+$R$16,IF(AND(O1954="BUY",I1954&lt;=I1953),K1953,IF(AND(O1954="SELL",I1954&lt;I1953),K1953+$R$16,IF(AND(O1954="SELL",I1954&gt;=I1953),K1953,””))))),$R$16)))</f>
        <v/>
      </c>
      <c r="L1954" s="8" t="str">
        <f t="shared" si="182"/>
        <v/>
      </c>
      <c r="M1954" s="15"/>
      <c r="N1954" s="15" t="str">
        <f t="shared" si="180"/>
        <v/>
      </c>
      <c r="O1954" s="11" t="str">
        <f t="shared" si="185"/>
        <v/>
      </c>
      <c r="P1954" s="16"/>
    </row>
    <row r="1955" spans="1:16">
      <c r="A1955" s="3"/>
      <c r="B1955" s="6"/>
      <c r="G1955" s="1">
        <v>2393</v>
      </c>
      <c r="H1955" s="15" t="str">
        <f t="shared" si="183"/>
        <v/>
      </c>
      <c r="I1955" s="1" t="str">
        <f t="shared" si="184"/>
        <v/>
      </c>
      <c r="J1955" s="8" t="str">
        <f t="shared" si="181"/>
        <v/>
      </c>
      <c r="K1955" s="8" t="str">
        <f>IF(A1955="","",IF(IF(O1955=O1954,IF(K1954=$R$17,$R$17,IF(AND(O1955="BUY",I1955&gt;I1954),K1954+$R$16,IF(AND(O1955="BUY",I1955&lt;=I1954),K1954,IF(AND(O1955="SELL",I1955&lt;I1954),K1954+$R$16,IF(AND(O1955="SELL",I1955&gt;=I1954),K1954,””))))),$R$16)&gt;$R$17,$R$17,IF(O1955=O1954,IF(K1954=$R$17,$R$17,IF(AND(O1955="BUY",I1955&gt;I1954),K1954+$R$16,IF(AND(O1955="BUY",I1955&lt;=I1954),K1954,IF(AND(O1955="SELL",I1955&lt;I1954),K1954+$R$16,IF(AND(O1955="SELL",I1955&gt;=I1954),K1954,””))))),$R$16)))</f>
        <v/>
      </c>
      <c r="L1955" s="8" t="str">
        <f t="shared" si="182"/>
        <v/>
      </c>
      <c r="M1955" s="15"/>
      <c r="N1955" s="15" t="str">
        <f t="shared" si="180"/>
        <v/>
      </c>
      <c r="O1955" s="11" t="str">
        <f t="shared" si="185"/>
        <v/>
      </c>
      <c r="P1955" s="16"/>
    </row>
    <row r="1956" spans="1:16">
      <c r="A1956" s="3"/>
      <c r="B1956" s="6"/>
      <c r="G1956" s="1">
        <v>5442</v>
      </c>
      <c r="H1956" s="15" t="str">
        <f t="shared" si="183"/>
        <v/>
      </c>
      <c r="I1956" s="1" t="str">
        <f t="shared" si="184"/>
        <v/>
      </c>
      <c r="J1956" s="8" t="str">
        <f t="shared" si="181"/>
        <v/>
      </c>
      <c r="K1956" s="8" t="str">
        <f>IF(A1956="","",IF(IF(O1956=O1955,IF(K1955=$R$17,$R$17,IF(AND(O1956="BUY",I1956&gt;I1955),K1955+$R$16,IF(AND(O1956="BUY",I1956&lt;=I1955),K1955,IF(AND(O1956="SELL",I1956&lt;I1955),K1955+$R$16,IF(AND(O1956="SELL",I1956&gt;=I1955),K1955,””))))),$R$16)&gt;$R$17,$R$17,IF(O1956=O1955,IF(K1955=$R$17,$R$17,IF(AND(O1956="BUY",I1956&gt;I1955),K1955+$R$16,IF(AND(O1956="BUY",I1956&lt;=I1955),K1955,IF(AND(O1956="SELL",I1956&lt;I1955),K1955+$R$16,IF(AND(O1956="SELL",I1956&gt;=I1955),K1955,””))))),$R$16)))</f>
        <v/>
      </c>
      <c r="L1956" s="8" t="str">
        <f t="shared" si="182"/>
        <v/>
      </c>
      <c r="M1956" s="15"/>
      <c r="N1956" s="15" t="str">
        <f t="shared" si="180"/>
        <v/>
      </c>
      <c r="O1956" s="11" t="str">
        <f t="shared" si="185"/>
        <v/>
      </c>
      <c r="P1956" s="16"/>
    </row>
    <row r="1957" spans="1:16">
      <c r="A1957" s="3"/>
      <c r="B1957" s="6"/>
      <c r="G1957" s="1">
        <v>3644</v>
      </c>
      <c r="H1957" s="15" t="str">
        <f t="shared" si="183"/>
        <v/>
      </c>
      <c r="I1957" s="1" t="str">
        <f t="shared" si="184"/>
        <v/>
      </c>
      <c r="J1957" s="8" t="str">
        <f t="shared" si="181"/>
        <v/>
      </c>
      <c r="K1957" s="8" t="str">
        <f>IF(A1957="","",IF(IF(O1957=O1956,IF(K1956=$R$17,$R$17,IF(AND(O1957="BUY",I1957&gt;I1956),K1956+$R$16,IF(AND(O1957="BUY",I1957&lt;=I1956),K1956,IF(AND(O1957="SELL",I1957&lt;I1956),K1956+$R$16,IF(AND(O1957="SELL",I1957&gt;=I1956),K1956,””))))),$R$16)&gt;$R$17,$R$17,IF(O1957=O1956,IF(K1956=$R$17,$R$17,IF(AND(O1957="BUY",I1957&gt;I1956),K1956+$R$16,IF(AND(O1957="BUY",I1957&lt;=I1956),K1956,IF(AND(O1957="SELL",I1957&lt;I1956),K1956+$R$16,IF(AND(O1957="SELL",I1957&gt;=I1956),K1956,””))))),$R$16)))</f>
        <v/>
      </c>
      <c r="L1957" s="8" t="str">
        <f t="shared" si="182"/>
        <v/>
      </c>
      <c r="M1957" s="15"/>
      <c r="N1957" s="15" t="str">
        <f t="shared" si="180"/>
        <v/>
      </c>
      <c r="O1957" s="11" t="str">
        <f t="shared" si="185"/>
        <v/>
      </c>
      <c r="P1957" s="16"/>
    </row>
    <row r="1958" spans="1:16">
      <c r="A1958" s="3"/>
      <c r="B1958" s="6"/>
      <c r="G1958" s="1">
        <v>5263</v>
      </c>
      <c r="H1958" s="15" t="str">
        <f t="shared" si="183"/>
        <v/>
      </c>
      <c r="I1958" s="1" t="str">
        <f t="shared" si="184"/>
        <v/>
      </c>
      <c r="J1958" s="8" t="str">
        <f t="shared" si="181"/>
        <v/>
      </c>
      <c r="K1958" s="8" t="str">
        <f>IF(A1958="","",IF(IF(O1958=O1957,IF(K1957=$R$17,$R$17,IF(AND(O1958="BUY",I1958&gt;I1957),K1957+$R$16,IF(AND(O1958="BUY",I1958&lt;=I1957),K1957,IF(AND(O1958="SELL",I1958&lt;I1957),K1957+$R$16,IF(AND(O1958="SELL",I1958&gt;=I1957),K1957,””))))),$R$16)&gt;$R$17,$R$17,IF(O1958=O1957,IF(K1957=$R$17,$R$17,IF(AND(O1958="BUY",I1958&gt;I1957),K1957+$R$16,IF(AND(O1958="BUY",I1958&lt;=I1957),K1957,IF(AND(O1958="SELL",I1958&lt;I1957),K1957+$R$16,IF(AND(O1958="SELL",I1958&gt;=I1957),K1957,””))))),$R$16)))</f>
        <v/>
      </c>
      <c r="L1958" s="8" t="str">
        <f t="shared" si="182"/>
        <v/>
      </c>
      <c r="M1958" s="15"/>
      <c r="N1958" s="15" t="str">
        <f t="shared" si="180"/>
        <v/>
      </c>
      <c r="O1958" s="11" t="str">
        <f t="shared" si="185"/>
        <v/>
      </c>
      <c r="P1958" s="16"/>
    </row>
    <row r="1959" spans="1:16">
      <c r="A1959" s="3"/>
      <c r="B1959" s="6"/>
      <c r="G1959" s="1">
        <v>18861</v>
      </c>
      <c r="H1959" s="15" t="str">
        <f t="shared" si="183"/>
        <v/>
      </c>
      <c r="I1959" s="1" t="str">
        <f t="shared" si="184"/>
        <v/>
      </c>
      <c r="J1959" s="8" t="str">
        <f t="shared" si="181"/>
        <v/>
      </c>
      <c r="K1959" s="8" t="str">
        <f>IF(A1959="","",IF(IF(O1959=O1958,IF(K1958=$R$17,$R$17,IF(AND(O1959="BUY",I1959&gt;I1958),K1958+$R$16,IF(AND(O1959="BUY",I1959&lt;=I1958),K1958,IF(AND(O1959="SELL",I1959&lt;I1958),K1958+$R$16,IF(AND(O1959="SELL",I1959&gt;=I1958),K1958,””))))),$R$16)&gt;$R$17,$R$17,IF(O1959=O1958,IF(K1958=$R$17,$R$17,IF(AND(O1959="BUY",I1959&gt;I1958),K1958+$R$16,IF(AND(O1959="BUY",I1959&lt;=I1958),K1958,IF(AND(O1959="SELL",I1959&lt;I1958),K1958+$R$16,IF(AND(O1959="SELL",I1959&gt;=I1958),K1958,””))))),$R$16)))</f>
        <v/>
      </c>
      <c r="L1959" s="8" t="str">
        <f t="shared" si="182"/>
        <v/>
      </c>
      <c r="M1959" s="15"/>
      <c r="N1959" s="15" t="str">
        <f t="shared" si="180"/>
        <v/>
      </c>
      <c r="O1959" s="11" t="str">
        <f t="shared" si="185"/>
        <v/>
      </c>
      <c r="P1959" s="16"/>
    </row>
    <row r="1960" spans="1:16">
      <c r="A1960" s="3"/>
      <c r="B1960" s="6"/>
      <c r="G1960" s="1">
        <v>17151</v>
      </c>
      <c r="H1960" s="15" t="str">
        <f t="shared" si="183"/>
        <v/>
      </c>
      <c r="I1960" s="1" t="str">
        <f t="shared" si="184"/>
        <v/>
      </c>
      <c r="J1960" s="8" t="str">
        <f t="shared" si="181"/>
        <v/>
      </c>
      <c r="K1960" s="8" t="str">
        <f>IF(A1960="","",IF(IF(O1960=O1959,IF(K1959=$R$17,$R$17,IF(AND(O1960="BUY",I1960&gt;I1959),K1959+$R$16,IF(AND(O1960="BUY",I1960&lt;=I1959),K1959,IF(AND(O1960="SELL",I1960&lt;I1959),K1959+$R$16,IF(AND(O1960="SELL",I1960&gt;=I1959),K1959,””))))),$R$16)&gt;$R$17,$R$17,IF(O1960=O1959,IF(K1959=$R$17,$R$17,IF(AND(O1960="BUY",I1960&gt;I1959),K1959+$R$16,IF(AND(O1960="BUY",I1960&lt;=I1959),K1959,IF(AND(O1960="SELL",I1960&lt;I1959),K1959+$R$16,IF(AND(O1960="SELL",I1960&gt;=I1959),K1959,””))))),$R$16)))</f>
        <v/>
      </c>
      <c r="L1960" s="8" t="str">
        <f t="shared" si="182"/>
        <v/>
      </c>
      <c r="M1960" s="15"/>
      <c r="N1960" s="15" t="str">
        <f t="shared" si="180"/>
        <v/>
      </c>
      <c r="O1960" s="11" t="str">
        <f t="shared" si="185"/>
        <v/>
      </c>
      <c r="P1960" s="16"/>
    </row>
    <row r="1961" spans="1:16">
      <c r="A1961" s="3"/>
      <c r="B1961" s="6"/>
      <c r="G1961" s="1">
        <v>9446</v>
      </c>
      <c r="H1961" s="15" t="str">
        <f t="shared" si="183"/>
        <v/>
      </c>
      <c r="I1961" s="1" t="str">
        <f t="shared" si="184"/>
        <v/>
      </c>
      <c r="J1961" s="8" t="str">
        <f t="shared" si="181"/>
        <v/>
      </c>
      <c r="K1961" s="8" t="str">
        <f>IF(A1961="","",IF(IF(O1961=O1960,IF(K1960=$R$17,$R$17,IF(AND(O1961="BUY",I1961&gt;I1960),K1960+$R$16,IF(AND(O1961="BUY",I1961&lt;=I1960),K1960,IF(AND(O1961="SELL",I1961&lt;I1960),K1960+$R$16,IF(AND(O1961="SELL",I1961&gt;=I1960),K1960,””))))),$R$16)&gt;$R$17,$R$17,IF(O1961=O1960,IF(K1960=$R$17,$R$17,IF(AND(O1961="BUY",I1961&gt;I1960),K1960+$R$16,IF(AND(O1961="BUY",I1961&lt;=I1960),K1960,IF(AND(O1961="SELL",I1961&lt;I1960),K1960+$R$16,IF(AND(O1961="SELL",I1961&gt;=I1960),K1960,””))))),$R$16)))</f>
        <v/>
      </c>
      <c r="L1961" s="8" t="str">
        <f t="shared" si="182"/>
        <v/>
      </c>
      <c r="M1961" s="15"/>
      <c r="N1961" s="15" t="str">
        <f t="shared" si="180"/>
        <v/>
      </c>
      <c r="O1961" s="11" t="str">
        <f t="shared" si="185"/>
        <v/>
      </c>
      <c r="P1961" s="16"/>
    </row>
    <row r="1962" spans="1:16">
      <c r="A1962" s="3"/>
      <c r="B1962" s="6"/>
      <c r="G1962" s="1">
        <v>8256</v>
      </c>
      <c r="H1962" s="15" t="str">
        <f t="shared" si="183"/>
        <v/>
      </c>
      <c r="I1962" s="1" t="str">
        <f t="shared" si="184"/>
        <v/>
      </c>
      <c r="J1962" s="8" t="str">
        <f t="shared" si="181"/>
        <v/>
      </c>
      <c r="K1962" s="8" t="str">
        <f>IF(A1962="","",IF(IF(O1962=O1961,IF(K1961=$R$17,$R$17,IF(AND(O1962="BUY",I1962&gt;I1961),K1961+$R$16,IF(AND(O1962="BUY",I1962&lt;=I1961),K1961,IF(AND(O1962="SELL",I1962&lt;I1961),K1961+$R$16,IF(AND(O1962="SELL",I1962&gt;=I1961),K1961,””))))),$R$16)&gt;$R$17,$R$17,IF(O1962=O1961,IF(K1961=$R$17,$R$17,IF(AND(O1962="BUY",I1962&gt;I1961),K1961+$R$16,IF(AND(O1962="BUY",I1962&lt;=I1961),K1961,IF(AND(O1962="SELL",I1962&lt;I1961),K1961+$R$16,IF(AND(O1962="SELL",I1962&gt;=I1961),K1961,””))))),$R$16)))</f>
        <v/>
      </c>
      <c r="L1962" s="8" t="str">
        <f t="shared" si="182"/>
        <v/>
      </c>
      <c r="M1962" s="15"/>
      <c r="N1962" s="15" t="str">
        <f t="shared" si="180"/>
        <v/>
      </c>
      <c r="O1962" s="11" t="str">
        <f t="shared" si="185"/>
        <v/>
      </c>
      <c r="P1962" s="16"/>
    </row>
    <row r="1963" spans="1:16">
      <c r="A1963" s="3"/>
      <c r="B1963" s="6"/>
      <c r="G1963" s="1">
        <v>6003</v>
      </c>
      <c r="H1963" s="15" t="str">
        <f t="shared" si="183"/>
        <v/>
      </c>
      <c r="I1963" s="1" t="str">
        <f t="shared" si="184"/>
        <v/>
      </c>
      <c r="J1963" s="8" t="str">
        <f t="shared" si="181"/>
        <v/>
      </c>
      <c r="K1963" s="8" t="str">
        <f>IF(A1963="","",IF(IF(O1963=O1962,IF(K1962=$R$17,$R$17,IF(AND(O1963="BUY",I1963&gt;I1962),K1962+$R$16,IF(AND(O1963="BUY",I1963&lt;=I1962),K1962,IF(AND(O1963="SELL",I1963&lt;I1962),K1962+$R$16,IF(AND(O1963="SELL",I1963&gt;=I1962),K1962,””))))),$R$16)&gt;$R$17,$R$17,IF(O1963=O1962,IF(K1962=$R$17,$R$17,IF(AND(O1963="BUY",I1963&gt;I1962),K1962+$R$16,IF(AND(O1963="BUY",I1963&lt;=I1962),K1962,IF(AND(O1963="SELL",I1963&lt;I1962),K1962+$R$16,IF(AND(O1963="SELL",I1963&gt;=I1962),K1962,””))))),$R$16)))</f>
        <v/>
      </c>
      <c r="L1963" s="8" t="str">
        <f t="shared" si="182"/>
        <v/>
      </c>
      <c r="M1963" s="15"/>
      <c r="N1963" s="15" t="str">
        <f t="shared" si="180"/>
        <v/>
      </c>
      <c r="O1963" s="11" t="str">
        <f t="shared" si="185"/>
        <v/>
      </c>
      <c r="P1963" s="16"/>
    </row>
    <row r="1964" spans="1:16">
      <c r="A1964" s="3"/>
      <c r="B1964" s="6"/>
      <c r="G1964" s="1">
        <v>10331</v>
      </c>
      <c r="H1964" s="15" t="str">
        <f t="shared" si="183"/>
        <v/>
      </c>
      <c r="I1964" s="1" t="str">
        <f t="shared" si="184"/>
        <v/>
      </c>
      <c r="J1964" s="8" t="str">
        <f t="shared" si="181"/>
        <v/>
      </c>
      <c r="K1964" s="8" t="str">
        <f>IF(A1964="","",IF(IF(O1964=O1963,IF(K1963=$R$17,$R$17,IF(AND(O1964="BUY",I1964&gt;I1963),K1963+$R$16,IF(AND(O1964="BUY",I1964&lt;=I1963),K1963,IF(AND(O1964="SELL",I1964&lt;I1963),K1963+$R$16,IF(AND(O1964="SELL",I1964&gt;=I1963),K1963,””))))),$R$16)&gt;$R$17,$R$17,IF(O1964=O1963,IF(K1963=$R$17,$R$17,IF(AND(O1964="BUY",I1964&gt;I1963),K1963+$R$16,IF(AND(O1964="BUY",I1964&lt;=I1963),K1963,IF(AND(O1964="SELL",I1964&lt;I1963),K1963+$R$16,IF(AND(O1964="SELL",I1964&gt;=I1963),K1963,””))))),$R$16)))</f>
        <v/>
      </c>
      <c r="L1964" s="8" t="str">
        <f t="shared" si="182"/>
        <v/>
      </c>
      <c r="M1964" s="15"/>
      <c r="N1964" s="15" t="str">
        <f t="shared" si="180"/>
        <v/>
      </c>
      <c r="O1964" s="11" t="str">
        <f t="shared" si="185"/>
        <v/>
      </c>
      <c r="P1964" s="16"/>
    </row>
    <row r="1965" spans="1:16">
      <c r="A1965" s="3"/>
      <c r="B1965" s="6"/>
      <c r="G1965" s="1">
        <v>2907</v>
      </c>
      <c r="H1965" s="15" t="str">
        <f t="shared" si="183"/>
        <v/>
      </c>
      <c r="I1965" s="1" t="str">
        <f t="shared" si="184"/>
        <v/>
      </c>
      <c r="J1965" s="8" t="str">
        <f t="shared" si="181"/>
        <v/>
      </c>
      <c r="K1965" s="8" t="str">
        <f>IF(A1965="","",IF(IF(O1965=O1964,IF(K1964=$R$17,$R$17,IF(AND(O1965="BUY",I1965&gt;I1964),K1964+$R$16,IF(AND(O1965="BUY",I1965&lt;=I1964),K1964,IF(AND(O1965="SELL",I1965&lt;I1964),K1964+$R$16,IF(AND(O1965="SELL",I1965&gt;=I1964),K1964,””))))),$R$16)&gt;$R$17,$R$17,IF(O1965=O1964,IF(K1964=$R$17,$R$17,IF(AND(O1965="BUY",I1965&gt;I1964),K1964+$R$16,IF(AND(O1965="BUY",I1965&lt;=I1964),K1964,IF(AND(O1965="SELL",I1965&lt;I1964),K1964+$R$16,IF(AND(O1965="SELL",I1965&gt;=I1964),K1964,””))))),$R$16)))</f>
        <v/>
      </c>
      <c r="L1965" s="8" t="str">
        <f t="shared" si="182"/>
        <v/>
      </c>
      <c r="M1965" s="15"/>
      <c r="N1965" s="15" t="str">
        <f t="shared" si="180"/>
        <v/>
      </c>
      <c r="O1965" s="11" t="str">
        <f t="shared" si="185"/>
        <v/>
      </c>
      <c r="P1965" s="16"/>
    </row>
    <row r="1966" spans="1:16">
      <c r="A1966" s="3"/>
      <c r="B1966" s="6"/>
      <c r="G1966" s="1">
        <v>11545</v>
      </c>
      <c r="H1966" s="15" t="str">
        <f t="shared" si="183"/>
        <v/>
      </c>
      <c r="I1966" s="1" t="str">
        <f t="shared" si="184"/>
        <v/>
      </c>
      <c r="J1966" s="8" t="str">
        <f t="shared" si="181"/>
        <v/>
      </c>
      <c r="K1966" s="8" t="str">
        <f>IF(A1966="","",IF(IF(O1966=O1965,IF(K1965=$R$17,$R$17,IF(AND(O1966="BUY",I1966&gt;I1965),K1965+$R$16,IF(AND(O1966="BUY",I1966&lt;=I1965),K1965,IF(AND(O1966="SELL",I1966&lt;I1965),K1965+$R$16,IF(AND(O1966="SELL",I1966&gt;=I1965),K1965,””))))),$R$16)&gt;$R$17,$R$17,IF(O1966=O1965,IF(K1965=$R$17,$R$17,IF(AND(O1966="BUY",I1966&gt;I1965),K1965+$R$16,IF(AND(O1966="BUY",I1966&lt;=I1965),K1965,IF(AND(O1966="SELL",I1966&lt;I1965),K1965+$R$16,IF(AND(O1966="SELL",I1966&gt;=I1965),K1965,””))))),$R$16)))</f>
        <v/>
      </c>
      <c r="L1966" s="8" t="str">
        <f t="shared" si="182"/>
        <v/>
      </c>
      <c r="M1966" s="15"/>
      <c r="N1966" s="15" t="str">
        <f t="shared" si="180"/>
        <v/>
      </c>
      <c r="O1966" s="11" t="str">
        <f t="shared" si="185"/>
        <v/>
      </c>
      <c r="P1966" s="16"/>
    </row>
    <row r="1967" spans="1:16">
      <c r="A1967" s="3"/>
      <c r="B1967" s="6"/>
      <c r="G1967" s="1">
        <v>4245</v>
      </c>
      <c r="H1967" s="15" t="str">
        <f t="shared" si="183"/>
        <v/>
      </c>
      <c r="I1967" s="1" t="str">
        <f t="shared" si="184"/>
        <v/>
      </c>
      <c r="J1967" s="8" t="str">
        <f t="shared" si="181"/>
        <v/>
      </c>
      <c r="K1967" s="8" t="str">
        <f>IF(A1967="","",IF(IF(O1967=O1966,IF(K1966=$R$17,$R$17,IF(AND(O1967="BUY",I1967&gt;I1966),K1966+$R$16,IF(AND(O1967="BUY",I1967&lt;=I1966),K1966,IF(AND(O1967="SELL",I1967&lt;I1966),K1966+$R$16,IF(AND(O1967="SELL",I1967&gt;=I1966),K1966,””))))),$R$16)&gt;$R$17,$R$17,IF(O1967=O1966,IF(K1966=$R$17,$R$17,IF(AND(O1967="BUY",I1967&gt;I1966),K1966+$R$16,IF(AND(O1967="BUY",I1967&lt;=I1966),K1966,IF(AND(O1967="SELL",I1967&lt;I1966),K1966+$R$16,IF(AND(O1967="SELL",I1967&gt;=I1966),K1966,””))))),$R$16)))</f>
        <v/>
      </c>
      <c r="L1967" s="8" t="str">
        <f t="shared" si="182"/>
        <v/>
      </c>
      <c r="M1967" s="15"/>
      <c r="N1967" s="15" t="str">
        <f t="shared" si="180"/>
        <v/>
      </c>
      <c r="O1967" s="11" t="str">
        <f t="shared" si="185"/>
        <v/>
      </c>
      <c r="P1967" s="16"/>
    </row>
    <row r="1968" spans="1:16">
      <c r="A1968" s="3"/>
      <c r="B1968" s="6"/>
      <c r="G1968" s="1">
        <v>2881</v>
      </c>
      <c r="H1968" s="15" t="str">
        <f t="shared" si="183"/>
        <v/>
      </c>
      <c r="I1968" s="1" t="str">
        <f t="shared" si="184"/>
        <v/>
      </c>
      <c r="J1968" s="8" t="str">
        <f t="shared" si="181"/>
        <v/>
      </c>
      <c r="K1968" s="8" t="str">
        <f>IF(A1968="","",IF(IF(O1968=O1967,IF(K1967=$R$17,$R$17,IF(AND(O1968="BUY",I1968&gt;I1967),K1967+$R$16,IF(AND(O1968="BUY",I1968&lt;=I1967),K1967,IF(AND(O1968="SELL",I1968&lt;I1967),K1967+$R$16,IF(AND(O1968="SELL",I1968&gt;=I1967),K1967,””))))),$R$16)&gt;$R$17,$R$17,IF(O1968=O1967,IF(K1967=$R$17,$R$17,IF(AND(O1968="BUY",I1968&gt;I1967),K1967+$R$16,IF(AND(O1968="BUY",I1968&lt;=I1967),K1967,IF(AND(O1968="SELL",I1968&lt;I1967),K1967+$R$16,IF(AND(O1968="SELL",I1968&gt;=I1967),K1967,””))))),$R$16)))</f>
        <v/>
      </c>
      <c r="L1968" s="8" t="str">
        <f t="shared" si="182"/>
        <v/>
      </c>
      <c r="M1968" s="15"/>
      <c r="N1968" s="15" t="str">
        <f t="shared" si="180"/>
        <v/>
      </c>
      <c r="O1968" s="11" t="str">
        <f t="shared" si="185"/>
        <v/>
      </c>
      <c r="P1968" s="16"/>
    </row>
    <row r="1969" spans="1:16">
      <c r="A1969" s="3"/>
      <c r="B1969" s="6"/>
      <c r="G1969" s="1">
        <v>3891</v>
      </c>
      <c r="H1969" s="15" t="str">
        <f t="shared" si="183"/>
        <v/>
      </c>
      <c r="I1969" s="1" t="str">
        <f t="shared" si="184"/>
        <v/>
      </c>
      <c r="J1969" s="8" t="str">
        <f t="shared" si="181"/>
        <v/>
      </c>
      <c r="K1969" s="8" t="str">
        <f>IF(A1969="","",IF(IF(O1969=O1968,IF(K1968=$R$17,$R$17,IF(AND(O1969="BUY",I1969&gt;I1968),K1968+$R$16,IF(AND(O1969="BUY",I1969&lt;=I1968),K1968,IF(AND(O1969="SELL",I1969&lt;I1968),K1968+$R$16,IF(AND(O1969="SELL",I1969&gt;=I1968),K1968,””))))),$R$16)&gt;$R$17,$R$17,IF(O1969=O1968,IF(K1968=$R$17,$R$17,IF(AND(O1969="BUY",I1969&gt;I1968),K1968+$R$16,IF(AND(O1969="BUY",I1969&lt;=I1968),K1968,IF(AND(O1969="SELL",I1969&lt;I1968),K1968+$R$16,IF(AND(O1969="SELL",I1969&gt;=I1968),K1968,””))))),$R$16)))</f>
        <v/>
      </c>
      <c r="L1969" s="8" t="str">
        <f t="shared" si="182"/>
        <v/>
      </c>
      <c r="M1969" s="15"/>
      <c r="N1969" s="15" t="str">
        <f t="shared" si="180"/>
        <v/>
      </c>
      <c r="O1969" s="11" t="str">
        <f t="shared" si="185"/>
        <v/>
      </c>
      <c r="P1969" s="16"/>
    </row>
    <row r="1970" spans="1:16">
      <c r="A1970" s="3"/>
      <c r="B1970" s="6"/>
      <c r="G1970" s="1">
        <v>2993</v>
      </c>
      <c r="H1970" s="15" t="str">
        <f t="shared" si="183"/>
        <v/>
      </c>
      <c r="I1970" s="1" t="str">
        <f t="shared" si="184"/>
        <v/>
      </c>
      <c r="J1970" s="8" t="str">
        <f t="shared" si="181"/>
        <v/>
      </c>
      <c r="K1970" s="8" t="str">
        <f>IF(A1970="","",IF(IF(O1970=O1969,IF(K1969=$R$17,$R$17,IF(AND(O1970="BUY",I1970&gt;I1969),K1969+$R$16,IF(AND(O1970="BUY",I1970&lt;=I1969),K1969,IF(AND(O1970="SELL",I1970&lt;I1969),K1969+$R$16,IF(AND(O1970="SELL",I1970&gt;=I1969),K1969,””))))),$R$16)&gt;$R$17,$R$17,IF(O1970=O1969,IF(K1969=$R$17,$R$17,IF(AND(O1970="BUY",I1970&gt;I1969),K1969+$R$16,IF(AND(O1970="BUY",I1970&lt;=I1969),K1969,IF(AND(O1970="SELL",I1970&lt;I1969),K1969+$R$16,IF(AND(O1970="SELL",I1970&gt;=I1969),K1969,””))))),$R$16)))</f>
        <v/>
      </c>
      <c r="L1970" s="8" t="str">
        <f t="shared" si="182"/>
        <v/>
      </c>
      <c r="M1970" s="15"/>
      <c r="N1970" s="15" t="str">
        <f t="shared" si="180"/>
        <v/>
      </c>
      <c r="O1970" s="11" t="str">
        <f t="shared" si="185"/>
        <v/>
      </c>
      <c r="P1970" s="16"/>
    </row>
    <row r="1971" spans="1:16">
      <c r="A1971" s="3"/>
      <c r="B1971" s="6"/>
      <c r="G1971" s="1">
        <v>7416</v>
      </c>
      <c r="H1971" s="15" t="str">
        <f t="shared" si="183"/>
        <v/>
      </c>
      <c r="I1971" s="1" t="str">
        <f t="shared" si="184"/>
        <v/>
      </c>
      <c r="J1971" s="8" t="str">
        <f t="shared" si="181"/>
        <v/>
      </c>
      <c r="K1971" s="8" t="str">
        <f>IF(A1971="","",IF(IF(O1971=O1970,IF(K1970=$R$17,$R$17,IF(AND(O1971="BUY",I1971&gt;I1970),K1970+$R$16,IF(AND(O1971="BUY",I1971&lt;=I1970),K1970,IF(AND(O1971="SELL",I1971&lt;I1970),K1970+$R$16,IF(AND(O1971="SELL",I1971&gt;=I1970),K1970,””))))),$R$16)&gt;$R$17,$R$17,IF(O1971=O1970,IF(K1970=$R$17,$R$17,IF(AND(O1971="BUY",I1971&gt;I1970),K1970+$R$16,IF(AND(O1971="BUY",I1971&lt;=I1970),K1970,IF(AND(O1971="SELL",I1971&lt;I1970),K1970+$R$16,IF(AND(O1971="SELL",I1971&gt;=I1970),K1970,””))))),$R$16)))</f>
        <v/>
      </c>
      <c r="L1971" s="8" t="str">
        <f t="shared" si="182"/>
        <v/>
      </c>
      <c r="M1971" s="15"/>
      <c r="N1971" s="15" t="str">
        <f t="shared" si="180"/>
        <v/>
      </c>
      <c r="O1971" s="11" t="str">
        <f t="shared" si="185"/>
        <v/>
      </c>
      <c r="P1971" s="16"/>
    </row>
    <row r="1972" spans="1:16">
      <c r="A1972" s="3"/>
      <c r="B1972" s="6"/>
      <c r="G1972" s="1">
        <v>6693</v>
      </c>
      <c r="H1972" s="15" t="str">
        <f t="shared" si="183"/>
        <v/>
      </c>
      <c r="I1972" s="1" t="str">
        <f t="shared" si="184"/>
        <v/>
      </c>
      <c r="J1972" s="8" t="str">
        <f t="shared" si="181"/>
        <v/>
      </c>
      <c r="K1972" s="8" t="str">
        <f>IF(A1972="","",IF(IF(O1972=O1971,IF(K1971=$R$17,$R$17,IF(AND(O1972="BUY",I1972&gt;I1971),K1971+$R$16,IF(AND(O1972="BUY",I1972&lt;=I1971),K1971,IF(AND(O1972="SELL",I1972&lt;I1971),K1971+$R$16,IF(AND(O1972="SELL",I1972&gt;=I1971),K1971,””))))),$R$16)&gt;$R$17,$R$17,IF(O1972=O1971,IF(K1971=$R$17,$R$17,IF(AND(O1972="BUY",I1972&gt;I1971),K1971+$R$16,IF(AND(O1972="BUY",I1972&lt;=I1971),K1971,IF(AND(O1972="SELL",I1972&lt;I1971),K1971+$R$16,IF(AND(O1972="SELL",I1972&gt;=I1971),K1971,””))))),$R$16)))</f>
        <v/>
      </c>
      <c r="L1972" s="8" t="str">
        <f t="shared" si="182"/>
        <v/>
      </c>
      <c r="M1972" s="15"/>
      <c r="N1972" s="15" t="str">
        <f t="shared" si="180"/>
        <v/>
      </c>
      <c r="O1972" s="11" t="str">
        <f t="shared" si="185"/>
        <v/>
      </c>
      <c r="P1972" s="16"/>
    </row>
    <row r="1973" spans="1:16">
      <c r="A1973" s="3"/>
      <c r="B1973" s="6"/>
      <c r="G1973" s="1">
        <v>5780</v>
      </c>
      <c r="H1973" s="15" t="str">
        <f t="shared" si="183"/>
        <v/>
      </c>
      <c r="I1973" s="1" t="str">
        <f t="shared" si="184"/>
        <v/>
      </c>
      <c r="J1973" s="8" t="str">
        <f t="shared" si="181"/>
        <v/>
      </c>
      <c r="K1973" s="8" t="str">
        <f>IF(A1973="","",IF(IF(O1973=O1972,IF(K1972=$R$17,$R$17,IF(AND(O1973="BUY",I1973&gt;I1972),K1972+$R$16,IF(AND(O1973="BUY",I1973&lt;=I1972),K1972,IF(AND(O1973="SELL",I1973&lt;I1972),K1972+$R$16,IF(AND(O1973="SELL",I1973&gt;=I1972),K1972,””))))),$R$16)&gt;$R$17,$R$17,IF(O1973=O1972,IF(K1972=$R$17,$R$17,IF(AND(O1973="BUY",I1973&gt;I1972),K1972+$R$16,IF(AND(O1973="BUY",I1973&lt;=I1972),K1972,IF(AND(O1973="SELL",I1973&lt;I1972),K1972+$R$16,IF(AND(O1973="SELL",I1973&gt;=I1972),K1972,””))))),$R$16)))</f>
        <v/>
      </c>
      <c r="L1973" s="8" t="str">
        <f t="shared" si="182"/>
        <v/>
      </c>
      <c r="M1973" s="15"/>
      <c r="N1973" s="15" t="str">
        <f t="shared" si="180"/>
        <v/>
      </c>
      <c r="O1973" s="11" t="str">
        <f t="shared" si="185"/>
        <v/>
      </c>
      <c r="P1973" s="16"/>
    </row>
    <row r="1974" spans="1:16">
      <c r="A1974" s="3"/>
      <c r="B1974" s="6"/>
      <c r="G1974" s="1">
        <v>3826</v>
      </c>
      <c r="H1974" s="15" t="str">
        <f t="shared" si="183"/>
        <v/>
      </c>
      <c r="I1974" s="1" t="str">
        <f t="shared" si="184"/>
        <v/>
      </c>
      <c r="J1974" s="8" t="str">
        <f t="shared" si="181"/>
        <v/>
      </c>
      <c r="K1974" s="8" t="str">
        <f>IF(A1974="","",IF(IF(O1974=O1973,IF(K1973=$R$17,$R$17,IF(AND(O1974="BUY",I1974&gt;I1973),K1973+$R$16,IF(AND(O1974="BUY",I1974&lt;=I1973),K1973,IF(AND(O1974="SELL",I1974&lt;I1973),K1973+$R$16,IF(AND(O1974="SELL",I1974&gt;=I1973),K1973,””))))),$R$16)&gt;$R$17,$R$17,IF(O1974=O1973,IF(K1973=$R$17,$R$17,IF(AND(O1974="BUY",I1974&gt;I1973),K1973+$R$16,IF(AND(O1974="BUY",I1974&lt;=I1973),K1973,IF(AND(O1974="SELL",I1974&lt;I1973),K1973+$R$16,IF(AND(O1974="SELL",I1974&gt;=I1973),K1973,””))))),$R$16)))</f>
        <v/>
      </c>
      <c r="L1974" s="8" t="str">
        <f t="shared" si="182"/>
        <v/>
      </c>
      <c r="M1974" s="15"/>
      <c r="N1974" s="15" t="str">
        <f t="shared" si="180"/>
        <v/>
      </c>
      <c r="O1974" s="11" t="str">
        <f t="shared" si="185"/>
        <v/>
      </c>
      <c r="P1974" s="16"/>
    </row>
    <row r="1975" spans="1:16">
      <c r="A1975" s="3"/>
      <c r="B1975" s="6"/>
      <c r="G1975" s="1">
        <v>3918</v>
      </c>
      <c r="H1975" s="15" t="str">
        <f t="shared" si="183"/>
        <v/>
      </c>
      <c r="I1975" s="1" t="str">
        <f t="shared" si="184"/>
        <v/>
      </c>
      <c r="J1975" s="8" t="str">
        <f t="shared" si="181"/>
        <v/>
      </c>
      <c r="K1975" s="8" t="str">
        <f>IF(A1975="","",IF(IF(O1975=O1974,IF(K1974=$R$17,$R$17,IF(AND(O1975="BUY",I1975&gt;I1974),K1974+$R$16,IF(AND(O1975="BUY",I1975&lt;=I1974),K1974,IF(AND(O1975="SELL",I1975&lt;I1974),K1974+$R$16,IF(AND(O1975="SELL",I1975&gt;=I1974),K1974,””))))),$R$16)&gt;$R$17,$R$17,IF(O1975=O1974,IF(K1974=$R$17,$R$17,IF(AND(O1975="BUY",I1975&gt;I1974),K1974+$R$16,IF(AND(O1975="BUY",I1975&lt;=I1974),K1974,IF(AND(O1975="SELL",I1975&lt;I1974),K1974+$R$16,IF(AND(O1975="SELL",I1975&gt;=I1974),K1974,””))))),$R$16)))</f>
        <v/>
      </c>
      <c r="L1975" s="8" t="str">
        <f t="shared" si="182"/>
        <v/>
      </c>
      <c r="M1975" s="15"/>
      <c r="N1975" s="15" t="str">
        <f t="shared" si="180"/>
        <v/>
      </c>
      <c r="O1975" s="11" t="str">
        <f t="shared" si="185"/>
        <v/>
      </c>
      <c r="P1975" s="16"/>
    </row>
    <row r="1976" spans="1:16">
      <c r="A1976" s="3"/>
      <c r="B1976" s="6"/>
      <c r="G1976" s="1">
        <v>1805</v>
      </c>
      <c r="H1976" s="15" t="str">
        <f t="shared" si="183"/>
        <v/>
      </c>
      <c r="I1976" s="1" t="str">
        <f t="shared" si="184"/>
        <v/>
      </c>
      <c r="J1976" s="8" t="str">
        <f t="shared" si="181"/>
        <v/>
      </c>
      <c r="K1976" s="8" t="str">
        <f>IF(A1976="","",IF(IF(O1976=O1975,IF(K1975=$R$17,$R$17,IF(AND(O1976="BUY",I1976&gt;I1975),K1975+$R$16,IF(AND(O1976="BUY",I1976&lt;=I1975),K1975,IF(AND(O1976="SELL",I1976&lt;I1975),K1975+$R$16,IF(AND(O1976="SELL",I1976&gt;=I1975),K1975,””))))),$R$16)&gt;$R$17,$R$17,IF(O1976=O1975,IF(K1975=$R$17,$R$17,IF(AND(O1976="BUY",I1976&gt;I1975),K1975+$R$16,IF(AND(O1976="BUY",I1976&lt;=I1975),K1975,IF(AND(O1976="SELL",I1976&lt;I1975),K1975+$R$16,IF(AND(O1976="SELL",I1976&gt;=I1975),K1975,””))))),$R$16)))</f>
        <v/>
      </c>
      <c r="L1976" s="8" t="str">
        <f t="shared" si="182"/>
        <v/>
      </c>
      <c r="M1976" s="15"/>
      <c r="N1976" s="15" t="str">
        <f t="shared" si="180"/>
        <v/>
      </c>
      <c r="O1976" s="11" t="str">
        <f t="shared" si="185"/>
        <v/>
      </c>
      <c r="P1976" s="16"/>
    </row>
    <row r="1977" spans="1:16">
      <c r="A1977" s="3"/>
      <c r="B1977" s="6"/>
      <c r="G1977" s="1">
        <v>2083</v>
      </c>
      <c r="H1977" s="15" t="str">
        <f t="shared" si="183"/>
        <v/>
      </c>
      <c r="I1977" s="1" t="str">
        <f t="shared" si="184"/>
        <v/>
      </c>
      <c r="J1977" s="8" t="str">
        <f t="shared" si="181"/>
        <v/>
      </c>
      <c r="K1977" s="8" t="str">
        <f>IF(A1977="","",IF(IF(O1977=O1976,IF(K1976=$R$17,$R$17,IF(AND(O1977="BUY",I1977&gt;I1976),K1976+$R$16,IF(AND(O1977="BUY",I1977&lt;=I1976),K1976,IF(AND(O1977="SELL",I1977&lt;I1976),K1976+$R$16,IF(AND(O1977="SELL",I1977&gt;=I1976),K1976,””))))),$R$16)&gt;$R$17,$R$17,IF(O1977=O1976,IF(K1976=$R$17,$R$17,IF(AND(O1977="BUY",I1977&gt;I1976),K1976+$R$16,IF(AND(O1977="BUY",I1977&lt;=I1976),K1976,IF(AND(O1977="SELL",I1977&lt;I1976),K1976+$R$16,IF(AND(O1977="SELL",I1977&gt;=I1976),K1976,””))))),$R$16)))</f>
        <v/>
      </c>
      <c r="L1977" s="8" t="str">
        <f t="shared" si="182"/>
        <v/>
      </c>
      <c r="M1977" s="15"/>
      <c r="N1977" s="15" t="str">
        <f t="shared" si="180"/>
        <v/>
      </c>
      <c r="O1977" s="11" t="str">
        <f t="shared" si="185"/>
        <v/>
      </c>
      <c r="P1977" s="16"/>
    </row>
    <row r="1978" spans="1:16">
      <c r="A1978" s="3"/>
      <c r="B1978" s="6"/>
      <c r="G1978" s="1">
        <v>2549</v>
      </c>
      <c r="H1978" s="15" t="str">
        <f t="shared" si="183"/>
        <v/>
      </c>
      <c r="I1978" s="1" t="str">
        <f t="shared" si="184"/>
        <v/>
      </c>
      <c r="J1978" s="8" t="str">
        <f t="shared" si="181"/>
        <v/>
      </c>
      <c r="K1978" s="8" t="str">
        <f>IF(A1978="","",IF(IF(O1978=O1977,IF(K1977=$R$17,$R$17,IF(AND(O1978="BUY",I1978&gt;I1977),K1977+$R$16,IF(AND(O1978="BUY",I1978&lt;=I1977),K1977,IF(AND(O1978="SELL",I1978&lt;I1977),K1977+$R$16,IF(AND(O1978="SELL",I1978&gt;=I1977),K1977,””))))),$R$16)&gt;$R$17,$R$17,IF(O1978=O1977,IF(K1977=$R$17,$R$17,IF(AND(O1978="BUY",I1978&gt;I1977),K1977+$R$16,IF(AND(O1978="BUY",I1978&lt;=I1977),K1977,IF(AND(O1978="SELL",I1978&lt;I1977),K1977+$R$16,IF(AND(O1978="SELL",I1978&gt;=I1977),K1977,””))))),$R$16)))</f>
        <v/>
      </c>
      <c r="L1978" s="8" t="str">
        <f t="shared" si="182"/>
        <v/>
      </c>
      <c r="M1978" s="15"/>
      <c r="N1978" s="15" t="str">
        <f t="shared" si="180"/>
        <v/>
      </c>
      <c r="O1978" s="11" t="str">
        <f t="shared" si="185"/>
        <v/>
      </c>
      <c r="P1978" s="16"/>
    </row>
    <row r="1979" spans="1:16">
      <c r="A1979" s="3"/>
      <c r="B1979" s="6"/>
      <c r="G1979" s="1">
        <v>1536</v>
      </c>
      <c r="H1979" s="15" t="str">
        <f t="shared" si="183"/>
        <v/>
      </c>
      <c r="I1979" s="1" t="str">
        <f t="shared" si="184"/>
        <v/>
      </c>
      <c r="J1979" s="8" t="str">
        <f t="shared" si="181"/>
        <v/>
      </c>
      <c r="K1979" s="8" t="str">
        <f>IF(A1979="","",IF(IF(O1979=O1978,IF(K1978=$R$17,$R$17,IF(AND(O1979="BUY",I1979&gt;I1978),K1978+$R$16,IF(AND(O1979="BUY",I1979&lt;=I1978),K1978,IF(AND(O1979="SELL",I1979&lt;I1978),K1978+$R$16,IF(AND(O1979="SELL",I1979&gt;=I1978),K1978,””))))),$R$16)&gt;$R$17,$R$17,IF(O1979=O1978,IF(K1978=$R$17,$R$17,IF(AND(O1979="BUY",I1979&gt;I1978),K1978+$R$16,IF(AND(O1979="BUY",I1979&lt;=I1978),K1978,IF(AND(O1979="SELL",I1979&lt;I1978),K1978+$R$16,IF(AND(O1979="SELL",I1979&gt;=I1978),K1978,””))))),$R$16)))</f>
        <v/>
      </c>
      <c r="L1979" s="8" t="str">
        <f t="shared" si="182"/>
        <v/>
      </c>
      <c r="M1979" s="15"/>
      <c r="N1979" s="15" t="str">
        <f t="shared" si="180"/>
        <v/>
      </c>
      <c r="O1979" s="11" t="str">
        <f t="shared" si="185"/>
        <v/>
      </c>
      <c r="P1979" s="16"/>
    </row>
    <row r="1980" spans="1:16">
      <c r="A1980" s="3"/>
      <c r="B1980" s="6"/>
      <c r="G1980" s="1">
        <v>3552</v>
      </c>
      <c r="H1980" s="15" t="str">
        <f t="shared" si="183"/>
        <v/>
      </c>
      <c r="I1980" s="1" t="str">
        <f t="shared" si="184"/>
        <v/>
      </c>
      <c r="J1980" s="8" t="str">
        <f t="shared" si="181"/>
        <v/>
      </c>
      <c r="K1980" s="8" t="str">
        <f>IF(A1980="","",IF(IF(O1980=O1979,IF(K1979=$R$17,$R$17,IF(AND(O1980="BUY",I1980&gt;I1979),K1979+$R$16,IF(AND(O1980="BUY",I1980&lt;=I1979),K1979,IF(AND(O1980="SELL",I1980&lt;I1979),K1979+$R$16,IF(AND(O1980="SELL",I1980&gt;=I1979),K1979,””))))),$R$16)&gt;$R$17,$R$17,IF(O1980=O1979,IF(K1979=$R$17,$R$17,IF(AND(O1980="BUY",I1980&gt;I1979),K1979+$R$16,IF(AND(O1980="BUY",I1980&lt;=I1979),K1979,IF(AND(O1980="SELL",I1980&lt;I1979),K1979+$R$16,IF(AND(O1980="SELL",I1980&gt;=I1979),K1979,””))))),$R$16)))</f>
        <v/>
      </c>
      <c r="L1980" s="8" t="str">
        <f t="shared" si="182"/>
        <v/>
      </c>
      <c r="M1980" s="15"/>
      <c r="N1980" s="15" t="str">
        <f t="shared" si="180"/>
        <v/>
      </c>
      <c r="O1980" s="11" t="str">
        <f t="shared" si="185"/>
        <v/>
      </c>
      <c r="P1980" s="16"/>
    </row>
    <row r="1981" spans="1:16">
      <c r="A1981" s="3"/>
      <c r="B1981" s="6"/>
      <c r="G1981" s="1">
        <v>4041</v>
      </c>
      <c r="H1981" s="15" t="str">
        <f t="shared" si="183"/>
        <v/>
      </c>
      <c r="I1981" s="1" t="str">
        <f t="shared" si="184"/>
        <v/>
      </c>
      <c r="J1981" s="8" t="str">
        <f t="shared" si="181"/>
        <v/>
      </c>
      <c r="K1981" s="8" t="str">
        <f>IF(A1981="","",IF(IF(O1981=O1980,IF(K1980=$R$17,$R$17,IF(AND(O1981="BUY",I1981&gt;I1980),K1980+$R$16,IF(AND(O1981="BUY",I1981&lt;=I1980),K1980,IF(AND(O1981="SELL",I1981&lt;I1980),K1980+$R$16,IF(AND(O1981="SELL",I1981&gt;=I1980),K1980,””))))),$R$16)&gt;$R$17,$R$17,IF(O1981=O1980,IF(K1980=$R$17,$R$17,IF(AND(O1981="BUY",I1981&gt;I1980),K1980+$R$16,IF(AND(O1981="BUY",I1981&lt;=I1980),K1980,IF(AND(O1981="SELL",I1981&lt;I1980),K1980+$R$16,IF(AND(O1981="SELL",I1981&gt;=I1980),K1980,””))))),$R$16)))</f>
        <v/>
      </c>
      <c r="L1981" s="8" t="str">
        <f t="shared" si="182"/>
        <v/>
      </c>
      <c r="M1981" s="15"/>
      <c r="N1981" s="15" t="str">
        <f t="shared" si="180"/>
        <v/>
      </c>
      <c r="O1981" s="11" t="str">
        <f t="shared" si="185"/>
        <v/>
      </c>
      <c r="P1981" s="16"/>
    </row>
    <row r="1982" spans="1:16">
      <c r="A1982" s="3"/>
      <c r="B1982" s="6"/>
      <c r="G1982" s="1">
        <v>4967</v>
      </c>
      <c r="H1982" s="15" t="str">
        <f t="shared" si="183"/>
        <v/>
      </c>
      <c r="I1982" s="1" t="str">
        <f t="shared" si="184"/>
        <v/>
      </c>
      <c r="J1982" s="8" t="str">
        <f t="shared" si="181"/>
        <v/>
      </c>
      <c r="K1982" s="8" t="str">
        <f>IF(A1982="","",IF(IF(O1982=O1981,IF(K1981=$R$17,$R$17,IF(AND(O1982="BUY",I1982&gt;I1981),K1981+$R$16,IF(AND(O1982="BUY",I1982&lt;=I1981),K1981,IF(AND(O1982="SELL",I1982&lt;I1981),K1981+$R$16,IF(AND(O1982="SELL",I1982&gt;=I1981),K1981,””))))),$R$16)&gt;$R$17,$R$17,IF(O1982=O1981,IF(K1981=$R$17,$R$17,IF(AND(O1982="BUY",I1982&gt;I1981),K1981+$R$16,IF(AND(O1982="BUY",I1982&lt;=I1981),K1981,IF(AND(O1982="SELL",I1982&lt;I1981),K1981+$R$16,IF(AND(O1982="SELL",I1982&gt;=I1981),K1981,””))))),$R$16)))</f>
        <v/>
      </c>
      <c r="L1982" s="8" t="str">
        <f t="shared" si="182"/>
        <v/>
      </c>
      <c r="M1982" s="15"/>
      <c r="N1982" s="15" t="str">
        <f t="shared" si="180"/>
        <v/>
      </c>
      <c r="O1982" s="11" t="str">
        <f t="shared" si="185"/>
        <v/>
      </c>
      <c r="P1982" s="16"/>
    </row>
    <row r="1983" spans="1:16">
      <c r="A1983" s="3"/>
      <c r="B1983" s="6"/>
      <c r="G1983" s="1">
        <v>14105</v>
      </c>
      <c r="H1983" s="15" t="str">
        <f t="shared" si="183"/>
        <v/>
      </c>
      <c r="I1983" s="1" t="str">
        <f t="shared" si="184"/>
        <v/>
      </c>
      <c r="J1983" s="8" t="str">
        <f t="shared" si="181"/>
        <v/>
      </c>
      <c r="K1983" s="8" t="str">
        <f>IF(A1983="","",IF(IF(O1983=O1982,IF(K1982=$R$17,$R$17,IF(AND(O1983="BUY",I1983&gt;I1982),K1982+$R$16,IF(AND(O1983="BUY",I1983&lt;=I1982),K1982,IF(AND(O1983="SELL",I1983&lt;I1982),K1982+$R$16,IF(AND(O1983="SELL",I1983&gt;=I1982),K1982,””))))),$R$16)&gt;$R$17,$R$17,IF(O1983=O1982,IF(K1982=$R$17,$R$17,IF(AND(O1983="BUY",I1983&gt;I1982),K1982+$R$16,IF(AND(O1983="BUY",I1983&lt;=I1982),K1982,IF(AND(O1983="SELL",I1983&lt;I1982),K1982+$R$16,IF(AND(O1983="SELL",I1983&gt;=I1982),K1982,””))))),$R$16)))</f>
        <v/>
      </c>
      <c r="L1983" s="8" t="str">
        <f t="shared" si="182"/>
        <v/>
      </c>
      <c r="M1983" s="15"/>
      <c r="N1983" s="15" t="str">
        <f t="shared" si="180"/>
        <v/>
      </c>
      <c r="O1983" s="11" t="str">
        <f t="shared" si="185"/>
        <v/>
      </c>
      <c r="P1983" s="16"/>
    </row>
    <row r="1984" spans="1:16">
      <c r="A1984" s="3"/>
      <c r="B1984" s="6"/>
      <c r="G1984" s="1">
        <v>2781</v>
      </c>
      <c r="H1984" s="15" t="str">
        <f t="shared" si="183"/>
        <v/>
      </c>
      <c r="I1984" s="1" t="str">
        <f t="shared" si="184"/>
        <v/>
      </c>
      <c r="J1984" s="8" t="str">
        <f t="shared" si="181"/>
        <v/>
      </c>
      <c r="K1984" s="8" t="str">
        <f>IF(A1984="","",IF(IF(O1984=O1983,IF(K1983=$R$17,$R$17,IF(AND(O1984="BUY",I1984&gt;I1983),K1983+$R$16,IF(AND(O1984="BUY",I1984&lt;=I1983),K1983,IF(AND(O1984="SELL",I1984&lt;I1983),K1983+$R$16,IF(AND(O1984="SELL",I1984&gt;=I1983),K1983,””))))),$R$16)&gt;$R$17,$R$17,IF(O1984=O1983,IF(K1983=$R$17,$R$17,IF(AND(O1984="BUY",I1984&gt;I1983),K1983+$R$16,IF(AND(O1984="BUY",I1984&lt;=I1983),K1983,IF(AND(O1984="SELL",I1984&lt;I1983),K1983+$R$16,IF(AND(O1984="SELL",I1984&gt;=I1983),K1983,””))))),$R$16)))</f>
        <v/>
      </c>
      <c r="L1984" s="8" t="str">
        <f t="shared" si="182"/>
        <v/>
      </c>
      <c r="M1984" s="15"/>
      <c r="N1984" s="15" t="str">
        <f t="shared" si="180"/>
        <v/>
      </c>
      <c r="O1984" s="11" t="str">
        <f t="shared" si="185"/>
        <v/>
      </c>
      <c r="P1984" s="16"/>
    </row>
    <row r="1985" spans="1:16">
      <c r="A1985" s="3"/>
      <c r="B1985" s="6"/>
      <c r="G1985" s="1">
        <v>3841</v>
      </c>
      <c r="H1985" s="15" t="str">
        <f t="shared" si="183"/>
        <v/>
      </c>
      <c r="I1985" s="1" t="str">
        <f t="shared" si="184"/>
        <v/>
      </c>
      <c r="J1985" s="8" t="str">
        <f t="shared" si="181"/>
        <v/>
      </c>
      <c r="K1985" s="8" t="str">
        <f>IF(A1985="","",IF(IF(O1985=O1984,IF(K1984=$R$17,$R$17,IF(AND(O1985="BUY",I1985&gt;I1984),K1984+$R$16,IF(AND(O1985="BUY",I1985&lt;=I1984),K1984,IF(AND(O1985="SELL",I1985&lt;I1984),K1984+$R$16,IF(AND(O1985="SELL",I1985&gt;=I1984),K1984,””))))),$R$16)&gt;$R$17,$R$17,IF(O1985=O1984,IF(K1984=$R$17,$R$17,IF(AND(O1985="BUY",I1985&gt;I1984),K1984+$R$16,IF(AND(O1985="BUY",I1985&lt;=I1984),K1984,IF(AND(O1985="SELL",I1985&lt;I1984),K1984+$R$16,IF(AND(O1985="SELL",I1985&gt;=I1984),K1984,””))))),$R$16)))</f>
        <v/>
      </c>
      <c r="L1985" s="8" t="str">
        <f t="shared" si="182"/>
        <v/>
      </c>
      <c r="M1985" s="15"/>
      <c r="N1985" s="15" t="str">
        <f t="shared" si="180"/>
        <v/>
      </c>
      <c r="O1985" s="11" t="str">
        <f t="shared" si="185"/>
        <v/>
      </c>
      <c r="P1985" s="16"/>
    </row>
    <row r="1986" spans="1:16">
      <c r="A1986" s="3"/>
      <c r="B1986" s="6"/>
      <c r="G1986" s="1">
        <v>3296</v>
      </c>
      <c r="H1986" s="15" t="str">
        <f t="shared" si="183"/>
        <v/>
      </c>
      <c r="I1986" s="1" t="str">
        <f t="shared" si="184"/>
        <v/>
      </c>
      <c r="J1986" s="8" t="str">
        <f t="shared" si="181"/>
        <v/>
      </c>
      <c r="K1986" s="8" t="str">
        <f>IF(A1986="","",IF(IF(O1986=O1985,IF(K1985=$R$17,$R$17,IF(AND(O1986="BUY",I1986&gt;I1985),K1985+$R$16,IF(AND(O1986="BUY",I1986&lt;=I1985),K1985,IF(AND(O1986="SELL",I1986&lt;I1985),K1985+$R$16,IF(AND(O1986="SELL",I1986&gt;=I1985),K1985,””))))),$R$16)&gt;$R$17,$R$17,IF(O1986=O1985,IF(K1985=$R$17,$R$17,IF(AND(O1986="BUY",I1986&gt;I1985),K1985+$R$16,IF(AND(O1986="BUY",I1986&lt;=I1985),K1985,IF(AND(O1986="SELL",I1986&lt;I1985),K1985+$R$16,IF(AND(O1986="SELL",I1986&gt;=I1985),K1985,””))))),$R$16)))</f>
        <v/>
      </c>
      <c r="L1986" s="8" t="str">
        <f t="shared" si="182"/>
        <v/>
      </c>
      <c r="M1986" s="15"/>
      <c r="N1986" s="15" t="str">
        <f t="shared" si="180"/>
        <v/>
      </c>
      <c r="O1986" s="11" t="str">
        <f t="shared" si="185"/>
        <v/>
      </c>
      <c r="P1986" s="16"/>
    </row>
    <row r="1987" spans="1:16">
      <c r="A1987" s="3"/>
      <c r="B1987" s="6"/>
      <c r="G1987" s="1">
        <v>2554</v>
      </c>
      <c r="H1987" s="15" t="str">
        <f t="shared" si="183"/>
        <v/>
      </c>
      <c r="I1987" s="1" t="str">
        <f t="shared" si="184"/>
        <v/>
      </c>
      <c r="J1987" s="8" t="str">
        <f t="shared" si="181"/>
        <v/>
      </c>
      <c r="K1987" s="8" t="str">
        <f>IF(A1987="","",IF(IF(O1987=O1986,IF(K1986=$R$17,$R$17,IF(AND(O1987="BUY",I1987&gt;I1986),K1986+$R$16,IF(AND(O1987="BUY",I1987&lt;=I1986),K1986,IF(AND(O1987="SELL",I1987&lt;I1986),K1986+$R$16,IF(AND(O1987="SELL",I1987&gt;=I1986),K1986,””))))),$R$16)&gt;$R$17,$R$17,IF(O1987=O1986,IF(K1986=$R$17,$R$17,IF(AND(O1987="BUY",I1987&gt;I1986),K1986+$R$16,IF(AND(O1987="BUY",I1987&lt;=I1986),K1986,IF(AND(O1987="SELL",I1987&lt;I1986),K1986+$R$16,IF(AND(O1987="SELL",I1987&gt;=I1986),K1986,””))))),$R$16)))</f>
        <v/>
      </c>
      <c r="L1987" s="8" t="str">
        <f t="shared" si="182"/>
        <v/>
      </c>
      <c r="M1987" s="15"/>
      <c r="N1987" s="15" t="str">
        <f t="shared" ref="N1987:N2050" si="186">H1987</f>
        <v/>
      </c>
      <c r="O1987" s="11" t="str">
        <f t="shared" si="185"/>
        <v/>
      </c>
      <c r="P1987" s="16"/>
    </row>
    <row r="1988" spans="1:16">
      <c r="A1988" s="3"/>
      <c r="B1988" s="6"/>
      <c r="G1988" s="1">
        <v>1857</v>
      </c>
      <c r="H1988" s="15" t="str">
        <f t="shared" si="183"/>
        <v/>
      </c>
      <c r="I1988" s="1" t="str">
        <f t="shared" si="184"/>
        <v/>
      </c>
      <c r="J1988" s="8" t="str">
        <f t="shared" ref="J1988:J2051" si="187">IF(A1988="","",I1988-H1988)</f>
        <v/>
      </c>
      <c r="K1988" s="8" t="str">
        <f>IF(A1988="","",IF(IF(O1988=O1987,IF(K1987=$R$17,$R$17,IF(AND(O1988="BUY",I1988&gt;I1987),K1987+$R$16,IF(AND(O1988="BUY",I1988&lt;=I1987),K1987,IF(AND(O1988="SELL",I1988&lt;I1987),K1987+$R$16,IF(AND(O1988="SELL",I1988&gt;=I1987),K1987,””))))),$R$16)&gt;$R$17,$R$17,IF(O1988=O1987,IF(K1987=$R$17,$R$17,IF(AND(O1988="BUY",I1988&gt;I1987),K1987+$R$16,IF(AND(O1988="BUY",I1988&lt;=I1987),K1987,IF(AND(O1988="SELL",I1988&lt;I1987),K1987+$R$16,IF(AND(O1988="SELL",I1988&gt;=I1987),K1987,””))))),$R$16)))</f>
        <v/>
      </c>
      <c r="L1988" s="8" t="str">
        <f t="shared" ref="L1988:L2051" si="188">IF(A1988="","",K1988*J1988)</f>
        <v/>
      </c>
      <c r="M1988" s="15"/>
      <c r="N1988" s="15" t="str">
        <f t="shared" si="186"/>
        <v/>
      </c>
      <c r="O1988" s="11" t="str">
        <f t="shared" si="185"/>
        <v/>
      </c>
      <c r="P1988" s="16"/>
    </row>
    <row r="1989" spans="1:16">
      <c r="A1989" s="3"/>
      <c r="B1989" s="6"/>
      <c r="G1989" s="1">
        <v>2437</v>
      </c>
      <c r="H1989" s="15" t="str">
        <f t="shared" ref="H1989:H2052" si="189">IF(A1989="","",IF(AND(O1988="BUY",H1988+L1988&gt;E1989),I1988,IF(AND(O1988="SELL",H1988+L1988&lt;D1989),I1988,H1988+L1988)))</f>
        <v/>
      </c>
      <c r="I1989" s="1" t="str">
        <f t="shared" ref="I1989:I2052" si="190">IF(A1989="","",IF(AND(O1989="BUY",D1989&gt;I1988),D1989,IF(AND(O1989="BUY",D1989&lt;=I1988),I1988,IF(AND(O1989="SELL",E1989&lt;I1988),E1989,I1988))))</f>
        <v/>
      </c>
      <c r="J1989" s="8" t="str">
        <f t="shared" si="187"/>
        <v/>
      </c>
      <c r="K1989" s="8" t="str">
        <f>IF(A1989="","",IF(IF(O1989=O1988,IF(K1988=$R$17,$R$17,IF(AND(O1989="BUY",I1989&gt;I1988),K1988+$R$16,IF(AND(O1989="BUY",I1989&lt;=I1988),K1988,IF(AND(O1989="SELL",I1989&lt;I1988),K1988+$R$16,IF(AND(O1989="SELL",I1989&gt;=I1988),K1988,””))))),$R$16)&gt;$R$17,$R$17,IF(O1989=O1988,IF(K1988=$R$17,$R$17,IF(AND(O1989="BUY",I1989&gt;I1988),K1988+$R$16,IF(AND(O1989="BUY",I1989&lt;=I1988),K1988,IF(AND(O1989="SELL",I1989&lt;I1988),K1988+$R$16,IF(AND(O1989="SELL",I1989&gt;=I1988),K1988,””))))),$R$16)))</f>
        <v/>
      </c>
      <c r="L1989" s="8" t="str">
        <f t="shared" si="188"/>
        <v/>
      </c>
      <c r="M1989" s="15"/>
      <c r="N1989" s="15" t="str">
        <f t="shared" si="186"/>
        <v/>
      </c>
      <c r="O1989" s="11" t="str">
        <f t="shared" ref="O1989:O2052" si="191">IF(H1989&lt;D1989,"BUY",IF(H1989&gt;E1989,"SELL",""))</f>
        <v/>
      </c>
      <c r="P1989" s="16"/>
    </row>
    <row r="1990" spans="1:16">
      <c r="A1990" s="3"/>
      <c r="B1990" s="6"/>
      <c r="G1990" s="1">
        <v>2274</v>
      </c>
      <c r="H1990" s="15" t="str">
        <f t="shared" si="189"/>
        <v/>
      </c>
      <c r="I1990" s="1" t="str">
        <f t="shared" si="190"/>
        <v/>
      </c>
      <c r="J1990" s="8" t="str">
        <f t="shared" si="187"/>
        <v/>
      </c>
      <c r="K1990" s="8" t="str">
        <f>IF(A1990="","",IF(IF(O1990=O1989,IF(K1989=$R$17,$R$17,IF(AND(O1990="BUY",I1990&gt;I1989),K1989+$R$16,IF(AND(O1990="BUY",I1990&lt;=I1989),K1989,IF(AND(O1990="SELL",I1990&lt;I1989),K1989+$R$16,IF(AND(O1990="SELL",I1990&gt;=I1989),K1989,””))))),$R$16)&gt;$R$17,$R$17,IF(O1990=O1989,IF(K1989=$R$17,$R$17,IF(AND(O1990="BUY",I1990&gt;I1989),K1989+$R$16,IF(AND(O1990="BUY",I1990&lt;=I1989),K1989,IF(AND(O1990="SELL",I1990&lt;I1989),K1989+$R$16,IF(AND(O1990="SELL",I1990&gt;=I1989),K1989,””))))),$R$16)))</f>
        <v/>
      </c>
      <c r="L1990" s="8" t="str">
        <f t="shared" si="188"/>
        <v/>
      </c>
      <c r="M1990" s="15"/>
      <c r="N1990" s="15" t="str">
        <f t="shared" si="186"/>
        <v/>
      </c>
      <c r="O1990" s="11" t="str">
        <f t="shared" si="191"/>
        <v/>
      </c>
      <c r="P1990" s="16"/>
    </row>
    <row r="1991" spans="1:16">
      <c r="A1991" s="3"/>
      <c r="B1991" s="6"/>
      <c r="G1991" s="1">
        <v>3648</v>
      </c>
      <c r="H1991" s="15" t="str">
        <f t="shared" si="189"/>
        <v/>
      </c>
      <c r="I1991" s="1" t="str">
        <f t="shared" si="190"/>
        <v/>
      </c>
      <c r="J1991" s="8" t="str">
        <f t="shared" si="187"/>
        <v/>
      </c>
      <c r="K1991" s="8" t="str">
        <f>IF(A1991="","",IF(IF(O1991=O1990,IF(K1990=$R$17,$R$17,IF(AND(O1991="BUY",I1991&gt;I1990),K1990+$R$16,IF(AND(O1991="BUY",I1991&lt;=I1990),K1990,IF(AND(O1991="SELL",I1991&lt;I1990),K1990+$R$16,IF(AND(O1991="SELL",I1991&gt;=I1990),K1990,””))))),$R$16)&gt;$R$17,$R$17,IF(O1991=O1990,IF(K1990=$R$17,$R$17,IF(AND(O1991="BUY",I1991&gt;I1990),K1990+$R$16,IF(AND(O1991="BUY",I1991&lt;=I1990),K1990,IF(AND(O1991="SELL",I1991&lt;I1990),K1990+$R$16,IF(AND(O1991="SELL",I1991&gt;=I1990),K1990,””))))),$R$16)))</f>
        <v/>
      </c>
      <c r="L1991" s="8" t="str">
        <f t="shared" si="188"/>
        <v/>
      </c>
      <c r="M1991" s="15"/>
      <c r="N1991" s="15" t="str">
        <f t="shared" si="186"/>
        <v/>
      </c>
      <c r="O1991" s="11" t="str">
        <f t="shared" si="191"/>
        <v/>
      </c>
      <c r="P1991" s="16"/>
    </row>
    <row r="1992" spans="1:16">
      <c r="A1992" s="3"/>
      <c r="B1992" s="6"/>
      <c r="G1992" s="1">
        <v>2043</v>
      </c>
      <c r="H1992" s="15" t="str">
        <f t="shared" si="189"/>
        <v/>
      </c>
      <c r="I1992" s="1" t="str">
        <f t="shared" si="190"/>
        <v/>
      </c>
      <c r="J1992" s="8" t="str">
        <f t="shared" si="187"/>
        <v/>
      </c>
      <c r="K1992" s="8" t="str">
        <f>IF(A1992="","",IF(IF(O1992=O1991,IF(K1991=$R$17,$R$17,IF(AND(O1992="BUY",I1992&gt;I1991),K1991+$R$16,IF(AND(O1992="BUY",I1992&lt;=I1991),K1991,IF(AND(O1992="SELL",I1992&lt;I1991),K1991+$R$16,IF(AND(O1992="SELL",I1992&gt;=I1991),K1991,””))))),$R$16)&gt;$R$17,$R$17,IF(O1992=O1991,IF(K1991=$R$17,$R$17,IF(AND(O1992="BUY",I1992&gt;I1991),K1991+$R$16,IF(AND(O1992="BUY",I1992&lt;=I1991),K1991,IF(AND(O1992="SELL",I1992&lt;I1991),K1991+$R$16,IF(AND(O1992="SELL",I1992&gt;=I1991),K1991,””))))),$R$16)))</f>
        <v/>
      </c>
      <c r="L1992" s="8" t="str">
        <f t="shared" si="188"/>
        <v/>
      </c>
      <c r="M1992" s="15"/>
      <c r="N1992" s="15" t="str">
        <f t="shared" si="186"/>
        <v/>
      </c>
      <c r="O1992" s="11" t="str">
        <f t="shared" si="191"/>
        <v/>
      </c>
      <c r="P1992" s="16"/>
    </row>
    <row r="1993" spans="1:16">
      <c r="A1993" s="3"/>
      <c r="B1993" s="6"/>
      <c r="G1993" s="1">
        <v>2404</v>
      </c>
      <c r="H1993" s="15" t="str">
        <f t="shared" si="189"/>
        <v/>
      </c>
      <c r="I1993" s="1" t="str">
        <f t="shared" si="190"/>
        <v/>
      </c>
      <c r="J1993" s="8" t="str">
        <f t="shared" si="187"/>
        <v/>
      </c>
      <c r="K1993" s="8" t="str">
        <f>IF(A1993="","",IF(IF(O1993=O1992,IF(K1992=$R$17,$R$17,IF(AND(O1993="BUY",I1993&gt;I1992),K1992+$R$16,IF(AND(O1993="BUY",I1993&lt;=I1992),K1992,IF(AND(O1993="SELL",I1993&lt;I1992),K1992+$R$16,IF(AND(O1993="SELL",I1993&gt;=I1992),K1992,””))))),$R$16)&gt;$R$17,$R$17,IF(O1993=O1992,IF(K1992=$R$17,$R$17,IF(AND(O1993="BUY",I1993&gt;I1992),K1992+$R$16,IF(AND(O1993="BUY",I1993&lt;=I1992),K1992,IF(AND(O1993="SELL",I1993&lt;I1992),K1992+$R$16,IF(AND(O1993="SELL",I1993&gt;=I1992),K1992,””))))),$R$16)))</f>
        <v/>
      </c>
      <c r="L1993" s="8" t="str">
        <f t="shared" si="188"/>
        <v/>
      </c>
      <c r="M1993" s="15"/>
      <c r="N1993" s="15" t="str">
        <f t="shared" si="186"/>
        <v/>
      </c>
      <c r="O1993" s="11" t="str">
        <f t="shared" si="191"/>
        <v/>
      </c>
      <c r="P1993" s="16"/>
    </row>
    <row r="1994" spans="1:16">
      <c r="A1994" s="3"/>
      <c r="B1994" s="6"/>
      <c r="G1994" s="1">
        <v>1693</v>
      </c>
      <c r="H1994" s="15" t="str">
        <f t="shared" si="189"/>
        <v/>
      </c>
      <c r="I1994" s="1" t="str">
        <f t="shared" si="190"/>
        <v/>
      </c>
      <c r="J1994" s="8" t="str">
        <f t="shared" si="187"/>
        <v/>
      </c>
      <c r="K1994" s="8" t="str">
        <f>IF(A1994="","",IF(IF(O1994=O1993,IF(K1993=$R$17,$R$17,IF(AND(O1994="BUY",I1994&gt;I1993),K1993+$R$16,IF(AND(O1994="BUY",I1994&lt;=I1993),K1993,IF(AND(O1994="SELL",I1994&lt;I1993),K1993+$R$16,IF(AND(O1994="SELL",I1994&gt;=I1993),K1993,””))))),$R$16)&gt;$R$17,$R$17,IF(O1994=O1993,IF(K1993=$R$17,$R$17,IF(AND(O1994="BUY",I1994&gt;I1993),K1993+$R$16,IF(AND(O1994="BUY",I1994&lt;=I1993),K1993,IF(AND(O1994="SELL",I1994&lt;I1993),K1993+$R$16,IF(AND(O1994="SELL",I1994&gt;=I1993),K1993,””))))),$R$16)))</f>
        <v/>
      </c>
      <c r="L1994" s="8" t="str">
        <f t="shared" si="188"/>
        <v/>
      </c>
      <c r="M1994" s="15"/>
      <c r="N1994" s="15" t="str">
        <f t="shared" si="186"/>
        <v/>
      </c>
      <c r="O1994" s="11" t="str">
        <f t="shared" si="191"/>
        <v/>
      </c>
      <c r="P1994" s="16"/>
    </row>
    <row r="1995" spans="1:16">
      <c r="A1995" s="3"/>
      <c r="B1995" s="6"/>
      <c r="G1995" s="1">
        <v>2391</v>
      </c>
      <c r="H1995" s="15" t="str">
        <f t="shared" si="189"/>
        <v/>
      </c>
      <c r="I1995" s="1" t="str">
        <f t="shared" si="190"/>
        <v/>
      </c>
      <c r="J1995" s="8" t="str">
        <f t="shared" si="187"/>
        <v/>
      </c>
      <c r="K1995" s="8" t="str">
        <f>IF(A1995="","",IF(IF(O1995=O1994,IF(K1994=$R$17,$R$17,IF(AND(O1995="BUY",I1995&gt;I1994),K1994+$R$16,IF(AND(O1995="BUY",I1995&lt;=I1994),K1994,IF(AND(O1995="SELL",I1995&lt;I1994),K1994+$R$16,IF(AND(O1995="SELL",I1995&gt;=I1994),K1994,””))))),$R$16)&gt;$R$17,$R$17,IF(O1995=O1994,IF(K1994=$R$17,$R$17,IF(AND(O1995="BUY",I1995&gt;I1994),K1994+$R$16,IF(AND(O1995="BUY",I1995&lt;=I1994),K1994,IF(AND(O1995="SELL",I1995&lt;I1994),K1994+$R$16,IF(AND(O1995="SELL",I1995&gt;=I1994),K1994,””))))),$R$16)))</f>
        <v/>
      </c>
      <c r="L1995" s="8" t="str">
        <f t="shared" si="188"/>
        <v/>
      </c>
      <c r="M1995" s="15"/>
      <c r="N1995" s="15" t="str">
        <f t="shared" si="186"/>
        <v/>
      </c>
      <c r="O1995" s="11" t="str">
        <f t="shared" si="191"/>
        <v/>
      </c>
      <c r="P1995" s="16"/>
    </row>
    <row r="1996" spans="1:16">
      <c r="A1996" s="3"/>
      <c r="B1996" s="6"/>
      <c r="G1996" s="1">
        <v>4774</v>
      </c>
      <c r="H1996" s="15" t="str">
        <f t="shared" si="189"/>
        <v/>
      </c>
      <c r="I1996" s="1" t="str">
        <f t="shared" si="190"/>
        <v/>
      </c>
      <c r="J1996" s="8" t="str">
        <f t="shared" si="187"/>
        <v/>
      </c>
      <c r="K1996" s="8" t="str">
        <f>IF(A1996="","",IF(IF(O1996=O1995,IF(K1995=$R$17,$R$17,IF(AND(O1996="BUY",I1996&gt;I1995),K1995+$R$16,IF(AND(O1996="BUY",I1996&lt;=I1995),K1995,IF(AND(O1996="SELL",I1996&lt;I1995),K1995+$R$16,IF(AND(O1996="SELL",I1996&gt;=I1995),K1995,””))))),$R$16)&gt;$R$17,$R$17,IF(O1996=O1995,IF(K1995=$R$17,$R$17,IF(AND(O1996="BUY",I1996&gt;I1995),K1995+$R$16,IF(AND(O1996="BUY",I1996&lt;=I1995),K1995,IF(AND(O1996="SELL",I1996&lt;I1995),K1995+$R$16,IF(AND(O1996="SELL",I1996&gt;=I1995),K1995,””))))),$R$16)))</f>
        <v/>
      </c>
      <c r="L1996" s="8" t="str">
        <f t="shared" si="188"/>
        <v/>
      </c>
      <c r="M1996" s="15"/>
      <c r="N1996" s="15" t="str">
        <f t="shared" si="186"/>
        <v/>
      </c>
      <c r="O1996" s="11" t="str">
        <f t="shared" si="191"/>
        <v/>
      </c>
      <c r="P1996" s="16"/>
    </row>
    <row r="1997" spans="1:16">
      <c r="A1997" s="3"/>
      <c r="B1997" s="6"/>
      <c r="G1997" s="1">
        <v>4987</v>
      </c>
      <c r="H1997" s="15" t="str">
        <f t="shared" si="189"/>
        <v/>
      </c>
      <c r="I1997" s="1" t="str">
        <f t="shared" si="190"/>
        <v/>
      </c>
      <c r="J1997" s="8" t="str">
        <f t="shared" si="187"/>
        <v/>
      </c>
      <c r="K1997" s="8" t="str">
        <f>IF(A1997="","",IF(IF(O1997=O1996,IF(K1996=$R$17,$R$17,IF(AND(O1997="BUY",I1997&gt;I1996),K1996+$R$16,IF(AND(O1997="BUY",I1997&lt;=I1996),K1996,IF(AND(O1997="SELL",I1997&lt;I1996),K1996+$R$16,IF(AND(O1997="SELL",I1997&gt;=I1996),K1996,””))))),$R$16)&gt;$R$17,$R$17,IF(O1997=O1996,IF(K1996=$R$17,$R$17,IF(AND(O1997="BUY",I1997&gt;I1996),K1996+$R$16,IF(AND(O1997="BUY",I1997&lt;=I1996),K1996,IF(AND(O1997="SELL",I1997&lt;I1996),K1996+$R$16,IF(AND(O1997="SELL",I1997&gt;=I1996),K1996,””))))),$R$16)))</f>
        <v/>
      </c>
      <c r="L1997" s="8" t="str">
        <f t="shared" si="188"/>
        <v/>
      </c>
      <c r="M1997" s="15"/>
      <c r="N1997" s="15" t="str">
        <f t="shared" si="186"/>
        <v/>
      </c>
      <c r="O1997" s="11" t="str">
        <f t="shared" si="191"/>
        <v/>
      </c>
      <c r="P1997" s="16"/>
    </row>
    <row r="1998" spans="1:16">
      <c r="A1998" s="3"/>
      <c r="B1998" s="6"/>
      <c r="G1998" s="1">
        <v>6466</v>
      </c>
      <c r="H1998" s="15" t="str">
        <f t="shared" si="189"/>
        <v/>
      </c>
      <c r="I1998" s="1" t="str">
        <f t="shared" si="190"/>
        <v/>
      </c>
      <c r="J1998" s="8" t="str">
        <f t="shared" si="187"/>
        <v/>
      </c>
      <c r="K1998" s="8" t="str">
        <f>IF(A1998="","",IF(IF(O1998=O1997,IF(K1997=$R$17,$R$17,IF(AND(O1998="BUY",I1998&gt;I1997),K1997+$R$16,IF(AND(O1998="BUY",I1998&lt;=I1997),K1997,IF(AND(O1998="SELL",I1998&lt;I1997),K1997+$R$16,IF(AND(O1998="SELL",I1998&gt;=I1997),K1997,””))))),$R$16)&gt;$R$17,$R$17,IF(O1998=O1997,IF(K1997=$R$17,$R$17,IF(AND(O1998="BUY",I1998&gt;I1997),K1997+$R$16,IF(AND(O1998="BUY",I1998&lt;=I1997),K1997,IF(AND(O1998="SELL",I1998&lt;I1997),K1997+$R$16,IF(AND(O1998="SELL",I1998&gt;=I1997),K1997,””))))),$R$16)))</f>
        <v/>
      </c>
      <c r="L1998" s="8" t="str">
        <f t="shared" si="188"/>
        <v/>
      </c>
      <c r="M1998" s="15"/>
      <c r="N1998" s="15" t="str">
        <f t="shared" si="186"/>
        <v/>
      </c>
      <c r="O1998" s="11" t="str">
        <f t="shared" si="191"/>
        <v/>
      </c>
      <c r="P1998" s="16"/>
    </row>
    <row r="1999" spans="1:16">
      <c r="A1999" s="3"/>
      <c r="B1999" s="6"/>
      <c r="G1999" s="1">
        <v>2738</v>
      </c>
      <c r="H1999" s="15" t="str">
        <f t="shared" si="189"/>
        <v/>
      </c>
      <c r="I1999" s="1" t="str">
        <f t="shared" si="190"/>
        <v/>
      </c>
      <c r="J1999" s="8" t="str">
        <f t="shared" si="187"/>
        <v/>
      </c>
      <c r="K1999" s="8" t="str">
        <f>IF(A1999="","",IF(IF(O1999=O1998,IF(K1998=$R$17,$R$17,IF(AND(O1999="BUY",I1999&gt;I1998),K1998+$R$16,IF(AND(O1999="BUY",I1999&lt;=I1998),K1998,IF(AND(O1999="SELL",I1999&lt;I1998),K1998+$R$16,IF(AND(O1999="SELL",I1999&gt;=I1998),K1998,””))))),$R$16)&gt;$R$17,$R$17,IF(O1999=O1998,IF(K1998=$R$17,$R$17,IF(AND(O1999="BUY",I1999&gt;I1998),K1998+$R$16,IF(AND(O1999="BUY",I1999&lt;=I1998),K1998,IF(AND(O1999="SELL",I1999&lt;I1998),K1998+$R$16,IF(AND(O1999="SELL",I1999&gt;=I1998),K1998,””))))),$R$16)))</f>
        <v/>
      </c>
      <c r="L1999" s="8" t="str">
        <f t="shared" si="188"/>
        <v/>
      </c>
      <c r="M1999" s="15"/>
      <c r="N1999" s="15" t="str">
        <f t="shared" si="186"/>
        <v/>
      </c>
      <c r="O1999" s="11" t="str">
        <f t="shared" si="191"/>
        <v/>
      </c>
      <c r="P1999" s="16"/>
    </row>
    <row r="2000" spans="1:16">
      <c r="A2000" s="3"/>
      <c r="B2000" s="6"/>
      <c r="G2000" s="1">
        <v>20440</v>
      </c>
      <c r="H2000" s="15" t="str">
        <f t="shared" si="189"/>
        <v/>
      </c>
      <c r="I2000" s="1" t="str">
        <f t="shared" si="190"/>
        <v/>
      </c>
      <c r="J2000" s="8" t="str">
        <f t="shared" si="187"/>
        <v/>
      </c>
      <c r="K2000" s="8" t="str">
        <f>IF(A2000="","",IF(IF(O2000=O1999,IF(K1999=$R$17,$R$17,IF(AND(O2000="BUY",I2000&gt;I1999),K1999+$R$16,IF(AND(O2000="BUY",I2000&lt;=I1999),K1999,IF(AND(O2000="SELL",I2000&lt;I1999),K1999+$R$16,IF(AND(O2000="SELL",I2000&gt;=I1999),K1999,””))))),$R$16)&gt;$R$17,$R$17,IF(O2000=O1999,IF(K1999=$R$17,$R$17,IF(AND(O2000="BUY",I2000&gt;I1999),K1999+$R$16,IF(AND(O2000="BUY",I2000&lt;=I1999),K1999,IF(AND(O2000="SELL",I2000&lt;I1999),K1999+$R$16,IF(AND(O2000="SELL",I2000&gt;=I1999),K1999,””))))),$R$16)))</f>
        <v/>
      </c>
      <c r="L2000" s="8" t="str">
        <f t="shared" si="188"/>
        <v/>
      </c>
      <c r="M2000" s="15"/>
      <c r="N2000" s="15" t="str">
        <f t="shared" si="186"/>
        <v/>
      </c>
      <c r="O2000" s="11" t="str">
        <f t="shared" si="191"/>
        <v/>
      </c>
      <c r="P2000" s="16"/>
    </row>
    <row r="2001" spans="1:16">
      <c r="A2001" s="3"/>
      <c r="B2001" s="6"/>
      <c r="G2001" s="1">
        <v>1985</v>
      </c>
      <c r="H2001" s="15" t="str">
        <f t="shared" si="189"/>
        <v/>
      </c>
      <c r="I2001" s="1" t="str">
        <f t="shared" si="190"/>
        <v/>
      </c>
      <c r="J2001" s="8" t="str">
        <f t="shared" si="187"/>
        <v/>
      </c>
      <c r="K2001" s="8" t="str">
        <f>IF(A2001="","",IF(IF(O2001=O2000,IF(K2000=$R$17,$R$17,IF(AND(O2001="BUY",I2001&gt;I2000),K2000+$R$16,IF(AND(O2001="BUY",I2001&lt;=I2000),K2000,IF(AND(O2001="SELL",I2001&lt;I2000),K2000+$R$16,IF(AND(O2001="SELL",I2001&gt;=I2000),K2000,””))))),$R$16)&gt;$R$17,$R$17,IF(O2001=O2000,IF(K2000=$R$17,$R$17,IF(AND(O2001="BUY",I2001&gt;I2000),K2000+$R$16,IF(AND(O2001="BUY",I2001&lt;=I2000),K2000,IF(AND(O2001="SELL",I2001&lt;I2000),K2000+$R$16,IF(AND(O2001="SELL",I2001&gt;=I2000),K2000,””))))),$R$16)))</f>
        <v/>
      </c>
      <c r="L2001" s="8" t="str">
        <f t="shared" si="188"/>
        <v/>
      </c>
      <c r="M2001" s="15"/>
      <c r="N2001" s="15" t="str">
        <f t="shared" si="186"/>
        <v/>
      </c>
      <c r="O2001" s="11" t="str">
        <f t="shared" si="191"/>
        <v/>
      </c>
      <c r="P2001" s="16"/>
    </row>
    <row r="2002" spans="1:16">
      <c r="A2002" s="3"/>
      <c r="B2002" s="6"/>
      <c r="G2002" s="1">
        <v>11556</v>
      </c>
      <c r="H2002" s="15" t="str">
        <f t="shared" si="189"/>
        <v/>
      </c>
      <c r="I2002" s="1" t="str">
        <f t="shared" si="190"/>
        <v/>
      </c>
      <c r="J2002" s="8" t="str">
        <f t="shared" si="187"/>
        <v/>
      </c>
      <c r="K2002" s="8" t="str">
        <f>IF(A2002="","",IF(IF(O2002=O2001,IF(K2001=$R$17,$R$17,IF(AND(O2002="BUY",I2002&gt;I2001),K2001+$R$16,IF(AND(O2002="BUY",I2002&lt;=I2001),K2001,IF(AND(O2002="SELL",I2002&lt;I2001),K2001+$R$16,IF(AND(O2002="SELL",I2002&gt;=I2001),K2001,””))))),$R$16)&gt;$R$17,$R$17,IF(O2002=O2001,IF(K2001=$R$17,$R$17,IF(AND(O2002="BUY",I2002&gt;I2001),K2001+$R$16,IF(AND(O2002="BUY",I2002&lt;=I2001),K2001,IF(AND(O2002="SELL",I2002&lt;I2001),K2001+$R$16,IF(AND(O2002="SELL",I2002&gt;=I2001),K2001,””))))),$R$16)))</f>
        <v/>
      </c>
      <c r="L2002" s="8" t="str">
        <f t="shared" si="188"/>
        <v/>
      </c>
      <c r="M2002" s="15"/>
      <c r="N2002" s="15" t="str">
        <f t="shared" si="186"/>
        <v/>
      </c>
      <c r="O2002" s="11" t="str">
        <f t="shared" si="191"/>
        <v/>
      </c>
      <c r="P2002" s="16"/>
    </row>
    <row r="2003" spans="1:16">
      <c r="A2003" s="3"/>
      <c r="B2003" s="6"/>
      <c r="G2003" s="1">
        <v>10380</v>
      </c>
      <c r="H2003" s="15" t="str">
        <f t="shared" si="189"/>
        <v/>
      </c>
      <c r="I2003" s="1" t="str">
        <f t="shared" si="190"/>
        <v/>
      </c>
      <c r="J2003" s="8" t="str">
        <f t="shared" si="187"/>
        <v/>
      </c>
      <c r="K2003" s="8" t="str">
        <f>IF(A2003="","",IF(IF(O2003=O2002,IF(K2002=$R$17,$R$17,IF(AND(O2003="BUY",I2003&gt;I2002),K2002+$R$16,IF(AND(O2003="BUY",I2003&lt;=I2002),K2002,IF(AND(O2003="SELL",I2003&lt;I2002),K2002+$R$16,IF(AND(O2003="SELL",I2003&gt;=I2002),K2002,””))))),$R$16)&gt;$R$17,$R$17,IF(O2003=O2002,IF(K2002=$R$17,$R$17,IF(AND(O2003="BUY",I2003&gt;I2002),K2002+$R$16,IF(AND(O2003="BUY",I2003&lt;=I2002),K2002,IF(AND(O2003="SELL",I2003&lt;I2002),K2002+$R$16,IF(AND(O2003="SELL",I2003&gt;=I2002),K2002,””))))),$R$16)))</f>
        <v/>
      </c>
      <c r="L2003" s="8" t="str">
        <f t="shared" si="188"/>
        <v/>
      </c>
      <c r="M2003" s="15"/>
      <c r="N2003" s="15" t="str">
        <f t="shared" si="186"/>
        <v/>
      </c>
      <c r="O2003" s="11" t="str">
        <f t="shared" si="191"/>
        <v/>
      </c>
      <c r="P2003" s="16"/>
    </row>
    <row r="2004" spans="1:16">
      <c r="A2004" s="3"/>
      <c r="B2004" s="6"/>
      <c r="G2004" s="1">
        <v>5370</v>
      </c>
      <c r="H2004" s="15" t="str">
        <f t="shared" si="189"/>
        <v/>
      </c>
      <c r="I2004" s="1" t="str">
        <f t="shared" si="190"/>
        <v/>
      </c>
      <c r="J2004" s="8" t="str">
        <f t="shared" si="187"/>
        <v/>
      </c>
      <c r="K2004" s="8" t="str">
        <f>IF(A2004="","",IF(IF(O2004=O2003,IF(K2003=$R$17,$R$17,IF(AND(O2004="BUY",I2004&gt;I2003),K2003+$R$16,IF(AND(O2004="BUY",I2004&lt;=I2003),K2003,IF(AND(O2004="SELL",I2004&lt;I2003),K2003+$R$16,IF(AND(O2004="SELL",I2004&gt;=I2003),K2003,””))))),$R$16)&gt;$R$17,$R$17,IF(O2004=O2003,IF(K2003=$R$17,$R$17,IF(AND(O2004="BUY",I2004&gt;I2003),K2003+$R$16,IF(AND(O2004="BUY",I2004&lt;=I2003),K2003,IF(AND(O2004="SELL",I2004&lt;I2003),K2003+$R$16,IF(AND(O2004="SELL",I2004&gt;=I2003),K2003,””))))),$R$16)))</f>
        <v/>
      </c>
      <c r="L2004" s="8" t="str">
        <f t="shared" si="188"/>
        <v/>
      </c>
      <c r="M2004" s="15"/>
      <c r="N2004" s="15" t="str">
        <f t="shared" si="186"/>
        <v/>
      </c>
      <c r="O2004" s="11" t="str">
        <f t="shared" si="191"/>
        <v/>
      </c>
      <c r="P2004" s="16"/>
    </row>
    <row r="2005" spans="1:16">
      <c r="A2005" s="3"/>
      <c r="B2005" s="6"/>
      <c r="G2005" s="1">
        <v>5589</v>
      </c>
      <c r="H2005" s="15" t="str">
        <f t="shared" si="189"/>
        <v/>
      </c>
      <c r="I2005" s="1" t="str">
        <f t="shared" si="190"/>
        <v/>
      </c>
      <c r="J2005" s="8" t="str">
        <f t="shared" si="187"/>
        <v/>
      </c>
      <c r="K2005" s="8" t="str">
        <f>IF(A2005="","",IF(IF(O2005=O2004,IF(K2004=$R$17,$R$17,IF(AND(O2005="BUY",I2005&gt;I2004),K2004+$R$16,IF(AND(O2005="BUY",I2005&lt;=I2004),K2004,IF(AND(O2005="SELL",I2005&lt;I2004),K2004+$R$16,IF(AND(O2005="SELL",I2005&gt;=I2004),K2004,””))))),$R$16)&gt;$R$17,$R$17,IF(O2005=O2004,IF(K2004=$R$17,$R$17,IF(AND(O2005="BUY",I2005&gt;I2004),K2004+$R$16,IF(AND(O2005="BUY",I2005&lt;=I2004),K2004,IF(AND(O2005="SELL",I2005&lt;I2004),K2004+$R$16,IF(AND(O2005="SELL",I2005&gt;=I2004),K2004,””))))),$R$16)))</f>
        <v/>
      </c>
      <c r="L2005" s="8" t="str">
        <f t="shared" si="188"/>
        <v/>
      </c>
      <c r="M2005" s="15"/>
      <c r="N2005" s="15" t="str">
        <f t="shared" si="186"/>
        <v/>
      </c>
      <c r="O2005" s="11" t="str">
        <f t="shared" si="191"/>
        <v/>
      </c>
      <c r="P2005" s="16"/>
    </row>
    <row r="2006" spans="1:16">
      <c r="A2006" s="3"/>
      <c r="B2006" s="6"/>
      <c r="G2006" s="1">
        <v>6153</v>
      </c>
      <c r="H2006" s="15" t="str">
        <f t="shared" si="189"/>
        <v/>
      </c>
      <c r="I2006" s="1" t="str">
        <f t="shared" si="190"/>
        <v/>
      </c>
      <c r="J2006" s="8" t="str">
        <f t="shared" si="187"/>
        <v/>
      </c>
      <c r="K2006" s="8" t="str">
        <f>IF(A2006="","",IF(IF(O2006=O2005,IF(K2005=$R$17,$R$17,IF(AND(O2006="BUY",I2006&gt;I2005),K2005+$R$16,IF(AND(O2006="BUY",I2006&lt;=I2005),K2005,IF(AND(O2006="SELL",I2006&lt;I2005),K2005+$R$16,IF(AND(O2006="SELL",I2006&gt;=I2005),K2005,””))))),$R$16)&gt;$R$17,$R$17,IF(O2006=O2005,IF(K2005=$R$17,$R$17,IF(AND(O2006="BUY",I2006&gt;I2005),K2005+$R$16,IF(AND(O2006="BUY",I2006&lt;=I2005),K2005,IF(AND(O2006="SELL",I2006&lt;I2005),K2005+$R$16,IF(AND(O2006="SELL",I2006&gt;=I2005),K2005,””))))),$R$16)))</f>
        <v/>
      </c>
      <c r="L2006" s="8" t="str">
        <f t="shared" si="188"/>
        <v/>
      </c>
      <c r="M2006" s="15"/>
      <c r="N2006" s="15" t="str">
        <f t="shared" si="186"/>
        <v/>
      </c>
      <c r="O2006" s="11" t="str">
        <f t="shared" si="191"/>
        <v/>
      </c>
      <c r="P2006" s="16"/>
    </row>
    <row r="2007" spans="1:16">
      <c r="A2007" s="3"/>
      <c r="B2007" s="6"/>
      <c r="G2007" s="1">
        <v>17178</v>
      </c>
      <c r="H2007" s="15" t="str">
        <f t="shared" si="189"/>
        <v/>
      </c>
      <c r="I2007" s="1" t="str">
        <f t="shared" si="190"/>
        <v/>
      </c>
      <c r="J2007" s="8" t="str">
        <f t="shared" si="187"/>
        <v/>
      </c>
      <c r="K2007" s="8" t="str">
        <f>IF(A2007="","",IF(IF(O2007=O2006,IF(K2006=$R$17,$R$17,IF(AND(O2007="BUY",I2007&gt;I2006),K2006+$R$16,IF(AND(O2007="BUY",I2007&lt;=I2006),K2006,IF(AND(O2007="SELL",I2007&lt;I2006),K2006+$R$16,IF(AND(O2007="SELL",I2007&gt;=I2006),K2006,””))))),$R$16)&gt;$R$17,$R$17,IF(O2007=O2006,IF(K2006=$R$17,$R$17,IF(AND(O2007="BUY",I2007&gt;I2006),K2006+$R$16,IF(AND(O2007="BUY",I2007&lt;=I2006),K2006,IF(AND(O2007="SELL",I2007&lt;I2006),K2006+$R$16,IF(AND(O2007="SELL",I2007&gt;=I2006),K2006,””))))),$R$16)))</f>
        <v/>
      </c>
      <c r="L2007" s="8" t="str">
        <f t="shared" si="188"/>
        <v/>
      </c>
      <c r="M2007" s="15"/>
      <c r="N2007" s="15" t="str">
        <f t="shared" si="186"/>
        <v/>
      </c>
      <c r="O2007" s="11" t="str">
        <f t="shared" si="191"/>
        <v/>
      </c>
      <c r="P2007" s="16"/>
    </row>
    <row r="2008" spans="1:16">
      <c r="A2008" s="3"/>
      <c r="B2008" s="6"/>
      <c r="G2008" s="1">
        <v>6785</v>
      </c>
      <c r="H2008" s="15" t="str">
        <f t="shared" si="189"/>
        <v/>
      </c>
      <c r="I2008" s="1" t="str">
        <f t="shared" si="190"/>
        <v/>
      </c>
      <c r="J2008" s="8" t="str">
        <f t="shared" si="187"/>
        <v/>
      </c>
      <c r="K2008" s="8" t="str">
        <f>IF(A2008="","",IF(IF(O2008=O2007,IF(K2007=$R$17,$R$17,IF(AND(O2008="BUY",I2008&gt;I2007),K2007+$R$16,IF(AND(O2008="BUY",I2008&lt;=I2007),K2007,IF(AND(O2008="SELL",I2008&lt;I2007),K2007+$R$16,IF(AND(O2008="SELL",I2008&gt;=I2007),K2007,””))))),$R$16)&gt;$R$17,$R$17,IF(O2008=O2007,IF(K2007=$R$17,$R$17,IF(AND(O2008="BUY",I2008&gt;I2007),K2007+$R$16,IF(AND(O2008="BUY",I2008&lt;=I2007),K2007,IF(AND(O2008="SELL",I2008&lt;I2007),K2007+$R$16,IF(AND(O2008="SELL",I2008&gt;=I2007),K2007,””))))),$R$16)))</f>
        <v/>
      </c>
      <c r="L2008" s="8" t="str">
        <f t="shared" si="188"/>
        <v/>
      </c>
      <c r="M2008" s="15"/>
      <c r="N2008" s="15" t="str">
        <f t="shared" si="186"/>
        <v/>
      </c>
      <c r="O2008" s="11" t="str">
        <f t="shared" si="191"/>
        <v/>
      </c>
      <c r="P2008" s="16"/>
    </row>
    <row r="2009" spans="1:16">
      <c r="A2009" s="3"/>
      <c r="B2009" s="6"/>
      <c r="G2009" s="1">
        <v>11268</v>
      </c>
      <c r="H2009" s="15" t="str">
        <f t="shared" si="189"/>
        <v/>
      </c>
      <c r="I2009" s="1" t="str">
        <f t="shared" si="190"/>
        <v/>
      </c>
      <c r="J2009" s="8" t="str">
        <f t="shared" si="187"/>
        <v/>
      </c>
      <c r="K2009" s="8" t="str">
        <f>IF(A2009="","",IF(IF(O2009=O2008,IF(K2008=$R$17,$R$17,IF(AND(O2009="BUY",I2009&gt;I2008),K2008+$R$16,IF(AND(O2009="BUY",I2009&lt;=I2008),K2008,IF(AND(O2009="SELL",I2009&lt;I2008),K2008+$R$16,IF(AND(O2009="SELL",I2009&gt;=I2008),K2008,””))))),$R$16)&gt;$R$17,$R$17,IF(O2009=O2008,IF(K2008=$R$17,$R$17,IF(AND(O2009="BUY",I2009&gt;I2008),K2008+$R$16,IF(AND(O2009="BUY",I2009&lt;=I2008),K2008,IF(AND(O2009="SELL",I2009&lt;I2008),K2008+$R$16,IF(AND(O2009="SELL",I2009&gt;=I2008),K2008,””))))),$R$16)))</f>
        <v/>
      </c>
      <c r="L2009" s="8" t="str">
        <f t="shared" si="188"/>
        <v/>
      </c>
      <c r="M2009" s="15"/>
      <c r="N2009" s="15" t="str">
        <f t="shared" si="186"/>
        <v/>
      </c>
      <c r="O2009" s="11" t="str">
        <f t="shared" si="191"/>
        <v/>
      </c>
      <c r="P2009" s="16"/>
    </row>
    <row r="2010" spans="1:16">
      <c r="A2010" s="3"/>
      <c r="B2010" s="6"/>
      <c r="G2010" s="1">
        <v>7991</v>
      </c>
      <c r="H2010" s="15" t="str">
        <f t="shared" si="189"/>
        <v/>
      </c>
      <c r="I2010" s="1" t="str">
        <f t="shared" si="190"/>
        <v/>
      </c>
      <c r="J2010" s="8" t="str">
        <f t="shared" si="187"/>
        <v/>
      </c>
      <c r="K2010" s="8" t="str">
        <f>IF(A2010="","",IF(IF(O2010=O2009,IF(K2009=$R$17,$R$17,IF(AND(O2010="BUY",I2010&gt;I2009),K2009+$R$16,IF(AND(O2010="BUY",I2010&lt;=I2009),K2009,IF(AND(O2010="SELL",I2010&lt;I2009),K2009+$R$16,IF(AND(O2010="SELL",I2010&gt;=I2009),K2009,””))))),$R$16)&gt;$R$17,$R$17,IF(O2010=O2009,IF(K2009=$R$17,$R$17,IF(AND(O2010="BUY",I2010&gt;I2009),K2009+$R$16,IF(AND(O2010="BUY",I2010&lt;=I2009),K2009,IF(AND(O2010="SELL",I2010&lt;I2009),K2009+$R$16,IF(AND(O2010="SELL",I2010&gt;=I2009),K2009,””))))),$R$16)))</f>
        <v/>
      </c>
      <c r="L2010" s="8" t="str">
        <f t="shared" si="188"/>
        <v/>
      </c>
      <c r="M2010" s="15"/>
      <c r="N2010" s="15" t="str">
        <f t="shared" si="186"/>
        <v/>
      </c>
      <c r="O2010" s="11" t="str">
        <f t="shared" si="191"/>
        <v/>
      </c>
      <c r="P2010" s="16"/>
    </row>
    <row r="2011" spans="1:16">
      <c r="A2011" s="3"/>
      <c r="B2011" s="6"/>
      <c r="G2011" s="1">
        <v>4311</v>
      </c>
      <c r="H2011" s="15" t="str">
        <f t="shared" si="189"/>
        <v/>
      </c>
      <c r="I2011" s="1" t="str">
        <f t="shared" si="190"/>
        <v/>
      </c>
      <c r="J2011" s="8" t="str">
        <f t="shared" si="187"/>
        <v/>
      </c>
      <c r="K2011" s="8" t="str">
        <f>IF(A2011="","",IF(IF(O2011=O2010,IF(K2010=$R$17,$R$17,IF(AND(O2011="BUY",I2011&gt;I2010),K2010+$R$16,IF(AND(O2011="BUY",I2011&lt;=I2010),K2010,IF(AND(O2011="SELL",I2011&lt;I2010),K2010+$R$16,IF(AND(O2011="SELL",I2011&gt;=I2010),K2010,””))))),$R$16)&gt;$R$17,$R$17,IF(O2011=O2010,IF(K2010=$R$17,$R$17,IF(AND(O2011="BUY",I2011&gt;I2010),K2010+$R$16,IF(AND(O2011="BUY",I2011&lt;=I2010),K2010,IF(AND(O2011="SELL",I2011&lt;I2010),K2010+$R$16,IF(AND(O2011="SELL",I2011&gt;=I2010),K2010,””))))),$R$16)))</f>
        <v/>
      </c>
      <c r="L2011" s="8" t="str">
        <f t="shared" si="188"/>
        <v/>
      </c>
      <c r="M2011" s="15"/>
      <c r="N2011" s="15" t="str">
        <f t="shared" si="186"/>
        <v/>
      </c>
      <c r="O2011" s="11" t="str">
        <f t="shared" si="191"/>
        <v/>
      </c>
      <c r="P2011" s="16"/>
    </row>
    <row r="2012" spans="1:16">
      <c r="A2012" s="3"/>
      <c r="B2012" s="6"/>
      <c r="G2012" s="1">
        <v>6876</v>
      </c>
      <c r="H2012" s="15" t="str">
        <f t="shared" si="189"/>
        <v/>
      </c>
      <c r="I2012" s="1" t="str">
        <f t="shared" si="190"/>
        <v/>
      </c>
      <c r="J2012" s="8" t="str">
        <f t="shared" si="187"/>
        <v/>
      </c>
      <c r="K2012" s="8" t="str">
        <f>IF(A2012="","",IF(IF(O2012=O2011,IF(K2011=$R$17,$R$17,IF(AND(O2012="BUY",I2012&gt;I2011),K2011+$R$16,IF(AND(O2012="BUY",I2012&lt;=I2011),K2011,IF(AND(O2012="SELL",I2012&lt;I2011),K2011+$R$16,IF(AND(O2012="SELL",I2012&gt;=I2011),K2011,””))))),$R$16)&gt;$R$17,$R$17,IF(O2012=O2011,IF(K2011=$R$17,$R$17,IF(AND(O2012="BUY",I2012&gt;I2011),K2011+$R$16,IF(AND(O2012="BUY",I2012&lt;=I2011),K2011,IF(AND(O2012="SELL",I2012&lt;I2011),K2011+$R$16,IF(AND(O2012="SELL",I2012&gt;=I2011),K2011,””))))),$R$16)))</f>
        <v/>
      </c>
      <c r="L2012" s="8" t="str">
        <f t="shared" si="188"/>
        <v/>
      </c>
      <c r="M2012" s="15"/>
      <c r="N2012" s="15" t="str">
        <f t="shared" si="186"/>
        <v/>
      </c>
      <c r="O2012" s="11" t="str">
        <f t="shared" si="191"/>
        <v/>
      </c>
      <c r="P2012" s="16"/>
    </row>
    <row r="2013" spans="1:16">
      <c r="A2013" s="3"/>
      <c r="B2013" s="6"/>
      <c r="G2013" s="1">
        <v>6509</v>
      </c>
      <c r="H2013" s="15" t="str">
        <f t="shared" si="189"/>
        <v/>
      </c>
      <c r="I2013" s="1" t="str">
        <f t="shared" si="190"/>
        <v/>
      </c>
      <c r="J2013" s="8" t="str">
        <f t="shared" si="187"/>
        <v/>
      </c>
      <c r="K2013" s="8" t="str">
        <f>IF(A2013="","",IF(IF(O2013=O2012,IF(K2012=$R$17,$R$17,IF(AND(O2013="BUY",I2013&gt;I2012),K2012+$R$16,IF(AND(O2013="BUY",I2013&lt;=I2012),K2012,IF(AND(O2013="SELL",I2013&lt;I2012),K2012+$R$16,IF(AND(O2013="SELL",I2013&gt;=I2012),K2012,””))))),$R$16)&gt;$R$17,$R$17,IF(O2013=O2012,IF(K2012=$R$17,$R$17,IF(AND(O2013="BUY",I2013&gt;I2012),K2012+$R$16,IF(AND(O2013="BUY",I2013&lt;=I2012),K2012,IF(AND(O2013="SELL",I2013&lt;I2012),K2012+$R$16,IF(AND(O2013="SELL",I2013&gt;=I2012),K2012,””))))),$R$16)))</f>
        <v/>
      </c>
      <c r="L2013" s="8" t="str">
        <f t="shared" si="188"/>
        <v/>
      </c>
      <c r="M2013" s="15"/>
      <c r="N2013" s="15" t="str">
        <f t="shared" si="186"/>
        <v/>
      </c>
      <c r="O2013" s="11" t="str">
        <f t="shared" si="191"/>
        <v/>
      </c>
      <c r="P2013" s="16"/>
    </row>
    <row r="2014" spans="1:16">
      <c r="A2014" s="3"/>
      <c r="B2014" s="6"/>
      <c r="G2014" s="1">
        <v>2421</v>
      </c>
      <c r="H2014" s="15" t="str">
        <f t="shared" si="189"/>
        <v/>
      </c>
      <c r="I2014" s="1" t="str">
        <f t="shared" si="190"/>
        <v/>
      </c>
      <c r="J2014" s="8" t="str">
        <f t="shared" si="187"/>
        <v/>
      </c>
      <c r="K2014" s="8" t="str">
        <f>IF(A2014="","",IF(IF(O2014=O2013,IF(K2013=$R$17,$R$17,IF(AND(O2014="BUY",I2014&gt;I2013),K2013+$R$16,IF(AND(O2014="BUY",I2014&lt;=I2013),K2013,IF(AND(O2014="SELL",I2014&lt;I2013),K2013+$R$16,IF(AND(O2014="SELL",I2014&gt;=I2013),K2013,””))))),$R$16)&gt;$R$17,$R$17,IF(O2014=O2013,IF(K2013=$R$17,$R$17,IF(AND(O2014="BUY",I2014&gt;I2013),K2013+$R$16,IF(AND(O2014="BUY",I2014&lt;=I2013),K2013,IF(AND(O2014="SELL",I2014&lt;I2013),K2013+$R$16,IF(AND(O2014="SELL",I2014&gt;=I2013),K2013,””))))),$R$16)))</f>
        <v/>
      </c>
      <c r="L2014" s="8" t="str">
        <f t="shared" si="188"/>
        <v/>
      </c>
      <c r="M2014" s="15"/>
      <c r="N2014" s="15" t="str">
        <f t="shared" si="186"/>
        <v/>
      </c>
      <c r="O2014" s="11" t="str">
        <f t="shared" si="191"/>
        <v/>
      </c>
      <c r="P2014" s="16"/>
    </row>
    <row r="2015" spans="1:16">
      <c r="A2015" s="3"/>
      <c r="B2015" s="6"/>
      <c r="G2015" s="1">
        <v>8537</v>
      </c>
      <c r="H2015" s="15" t="str">
        <f t="shared" si="189"/>
        <v/>
      </c>
      <c r="I2015" s="1" t="str">
        <f t="shared" si="190"/>
        <v/>
      </c>
      <c r="J2015" s="8" t="str">
        <f t="shared" si="187"/>
        <v/>
      </c>
      <c r="K2015" s="8" t="str">
        <f>IF(A2015="","",IF(IF(O2015=O2014,IF(K2014=$R$17,$R$17,IF(AND(O2015="BUY",I2015&gt;I2014),K2014+$R$16,IF(AND(O2015="BUY",I2015&lt;=I2014),K2014,IF(AND(O2015="SELL",I2015&lt;I2014),K2014+$R$16,IF(AND(O2015="SELL",I2015&gt;=I2014),K2014,””))))),$R$16)&gt;$R$17,$R$17,IF(O2015=O2014,IF(K2014=$R$17,$R$17,IF(AND(O2015="BUY",I2015&gt;I2014),K2014+$R$16,IF(AND(O2015="BUY",I2015&lt;=I2014),K2014,IF(AND(O2015="SELL",I2015&lt;I2014),K2014+$R$16,IF(AND(O2015="SELL",I2015&gt;=I2014),K2014,””))))),$R$16)))</f>
        <v/>
      </c>
      <c r="L2015" s="8" t="str">
        <f t="shared" si="188"/>
        <v/>
      </c>
      <c r="M2015" s="15"/>
      <c r="N2015" s="15" t="str">
        <f t="shared" si="186"/>
        <v/>
      </c>
      <c r="O2015" s="11" t="str">
        <f t="shared" si="191"/>
        <v/>
      </c>
      <c r="P2015" s="16"/>
    </row>
    <row r="2016" spans="1:16">
      <c r="A2016" s="3"/>
      <c r="B2016" s="6"/>
      <c r="G2016" s="1">
        <v>2636</v>
      </c>
      <c r="H2016" s="15" t="str">
        <f t="shared" si="189"/>
        <v/>
      </c>
      <c r="I2016" s="1" t="str">
        <f t="shared" si="190"/>
        <v/>
      </c>
      <c r="J2016" s="8" t="str">
        <f t="shared" si="187"/>
        <v/>
      </c>
      <c r="K2016" s="8" t="str">
        <f>IF(A2016="","",IF(IF(O2016=O2015,IF(K2015=$R$17,$R$17,IF(AND(O2016="BUY",I2016&gt;I2015),K2015+$R$16,IF(AND(O2016="BUY",I2016&lt;=I2015),K2015,IF(AND(O2016="SELL",I2016&lt;I2015),K2015+$R$16,IF(AND(O2016="SELL",I2016&gt;=I2015),K2015,””))))),$R$16)&gt;$R$17,$R$17,IF(O2016=O2015,IF(K2015=$R$17,$R$17,IF(AND(O2016="BUY",I2016&gt;I2015),K2015+$R$16,IF(AND(O2016="BUY",I2016&lt;=I2015),K2015,IF(AND(O2016="SELL",I2016&lt;I2015),K2015+$R$16,IF(AND(O2016="SELL",I2016&gt;=I2015),K2015,””))))),$R$16)))</f>
        <v/>
      </c>
      <c r="L2016" s="8" t="str">
        <f t="shared" si="188"/>
        <v/>
      </c>
      <c r="M2016" s="15"/>
      <c r="N2016" s="15" t="str">
        <f t="shared" si="186"/>
        <v/>
      </c>
      <c r="O2016" s="11" t="str">
        <f t="shared" si="191"/>
        <v/>
      </c>
      <c r="P2016" s="16"/>
    </row>
    <row r="2017" spans="1:16">
      <c r="A2017" s="3"/>
      <c r="B2017" s="6"/>
      <c r="G2017" s="1">
        <v>4280</v>
      </c>
      <c r="H2017" s="15" t="str">
        <f t="shared" si="189"/>
        <v/>
      </c>
      <c r="I2017" s="1" t="str">
        <f t="shared" si="190"/>
        <v/>
      </c>
      <c r="J2017" s="8" t="str">
        <f t="shared" si="187"/>
        <v/>
      </c>
      <c r="K2017" s="8" t="str">
        <f>IF(A2017="","",IF(IF(O2017=O2016,IF(K2016=$R$17,$R$17,IF(AND(O2017="BUY",I2017&gt;I2016),K2016+$R$16,IF(AND(O2017="BUY",I2017&lt;=I2016),K2016,IF(AND(O2017="SELL",I2017&lt;I2016),K2016+$R$16,IF(AND(O2017="SELL",I2017&gt;=I2016),K2016,””))))),$R$16)&gt;$R$17,$R$17,IF(O2017=O2016,IF(K2016=$R$17,$R$17,IF(AND(O2017="BUY",I2017&gt;I2016),K2016+$R$16,IF(AND(O2017="BUY",I2017&lt;=I2016),K2016,IF(AND(O2017="SELL",I2017&lt;I2016),K2016+$R$16,IF(AND(O2017="SELL",I2017&gt;=I2016),K2016,””))))),$R$16)))</f>
        <v/>
      </c>
      <c r="L2017" s="8" t="str">
        <f t="shared" si="188"/>
        <v/>
      </c>
      <c r="M2017" s="15"/>
      <c r="N2017" s="15" t="str">
        <f t="shared" si="186"/>
        <v/>
      </c>
      <c r="O2017" s="11" t="str">
        <f t="shared" si="191"/>
        <v/>
      </c>
      <c r="P2017" s="16"/>
    </row>
    <row r="2018" spans="1:16">
      <c r="A2018" s="3"/>
      <c r="B2018" s="6"/>
      <c r="G2018" s="1">
        <v>3343</v>
      </c>
      <c r="H2018" s="15" t="str">
        <f t="shared" si="189"/>
        <v/>
      </c>
      <c r="I2018" s="1" t="str">
        <f t="shared" si="190"/>
        <v/>
      </c>
      <c r="J2018" s="8" t="str">
        <f t="shared" si="187"/>
        <v/>
      </c>
      <c r="K2018" s="8" t="str">
        <f>IF(A2018="","",IF(IF(O2018=O2017,IF(K2017=$R$17,$R$17,IF(AND(O2018="BUY",I2018&gt;I2017),K2017+$R$16,IF(AND(O2018="BUY",I2018&lt;=I2017),K2017,IF(AND(O2018="SELL",I2018&lt;I2017),K2017+$R$16,IF(AND(O2018="SELL",I2018&gt;=I2017),K2017,””))))),$R$16)&gt;$R$17,$R$17,IF(O2018=O2017,IF(K2017=$R$17,$R$17,IF(AND(O2018="BUY",I2018&gt;I2017),K2017+$R$16,IF(AND(O2018="BUY",I2018&lt;=I2017),K2017,IF(AND(O2018="SELL",I2018&lt;I2017),K2017+$R$16,IF(AND(O2018="SELL",I2018&gt;=I2017),K2017,””))))),$R$16)))</f>
        <v/>
      </c>
      <c r="L2018" s="8" t="str">
        <f t="shared" si="188"/>
        <v/>
      </c>
      <c r="M2018" s="15"/>
      <c r="N2018" s="15" t="str">
        <f t="shared" si="186"/>
        <v/>
      </c>
      <c r="O2018" s="11" t="str">
        <f t="shared" si="191"/>
        <v/>
      </c>
      <c r="P2018" s="16"/>
    </row>
    <row r="2019" spans="1:16">
      <c r="A2019" s="3"/>
      <c r="B2019" s="6"/>
      <c r="G2019" s="1">
        <v>3626</v>
      </c>
      <c r="H2019" s="15" t="str">
        <f t="shared" si="189"/>
        <v/>
      </c>
      <c r="I2019" s="1" t="str">
        <f t="shared" si="190"/>
        <v/>
      </c>
      <c r="J2019" s="8" t="str">
        <f t="shared" si="187"/>
        <v/>
      </c>
      <c r="K2019" s="8" t="str">
        <f>IF(A2019="","",IF(IF(O2019=O2018,IF(K2018=$R$17,$R$17,IF(AND(O2019="BUY",I2019&gt;I2018),K2018+$R$16,IF(AND(O2019="BUY",I2019&lt;=I2018),K2018,IF(AND(O2019="SELL",I2019&lt;I2018),K2018+$R$16,IF(AND(O2019="SELL",I2019&gt;=I2018),K2018,””))))),$R$16)&gt;$R$17,$R$17,IF(O2019=O2018,IF(K2018=$R$17,$R$17,IF(AND(O2019="BUY",I2019&gt;I2018),K2018+$R$16,IF(AND(O2019="BUY",I2019&lt;=I2018),K2018,IF(AND(O2019="SELL",I2019&lt;I2018),K2018+$R$16,IF(AND(O2019="SELL",I2019&gt;=I2018),K2018,””))))),$R$16)))</f>
        <v/>
      </c>
      <c r="L2019" s="8" t="str">
        <f t="shared" si="188"/>
        <v/>
      </c>
      <c r="M2019" s="15"/>
      <c r="N2019" s="15" t="str">
        <f t="shared" si="186"/>
        <v/>
      </c>
      <c r="O2019" s="11" t="str">
        <f t="shared" si="191"/>
        <v/>
      </c>
      <c r="P2019" s="16"/>
    </row>
    <row r="2020" spans="1:16">
      <c r="A2020" s="3"/>
      <c r="B2020" s="6"/>
      <c r="G2020" s="1">
        <v>2188</v>
      </c>
      <c r="H2020" s="15" t="str">
        <f t="shared" si="189"/>
        <v/>
      </c>
      <c r="I2020" s="1" t="str">
        <f t="shared" si="190"/>
        <v/>
      </c>
      <c r="J2020" s="8" t="str">
        <f t="shared" si="187"/>
        <v/>
      </c>
      <c r="K2020" s="8" t="str">
        <f>IF(A2020="","",IF(IF(O2020=O2019,IF(K2019=$R$17,$R$17,IF(AND(O2020="BUY",I2020&gt;I2019),K2019+$R$16,IF(AND(O2020="BUY",I2020&lt;=I2019),K2019,IF(AND(O2020="SELL",I2020&lt;I2019),K2019+$R$16,IF(AND(O2020="SELL",I2020&gt;=I2019),K2019,””))))),$R$16)&gt;$R$17,$R$17,IF(O2020=O2019,IF(K2019=$R$17,$R$17,IF(AND(O2020="BUY",I2020&gt;I2019),K2019+$R$16,IF(AND(O2020="BUY",I2020&lt;=I2019),K2019,IF(AND(O2020="SELL",I2020&lt;I2019),K2019+$R$16,IF(AND(O2020="SELL",I2020&gt;=I2019),K2019,””))))),$R$16)))</f>
        <v/>
      </c>
      <c r="L2020" s="8" t="str">
        <f t="shared" si="188"/>
        <v/>
      </c>
      <c r="M2020" s="15"/>
      <c r="N2020" s="15" t="str">
        <f t="shared" si="186"/>
        <v/>
      </c>
      <c r="O2020" s="11" t="str">
        <f t="shared" si="191"/>
        <v/>
      </c>
      <c r="P2020" s="16"/>
    </row>
    <row r="2021" spans="1:16">
      <c r="A2021" s="3"/>
      <c r="B2021" s="6"/>
      <c r="G2021" s="1">
        <v>16443</v>
      </c>
      <c r="H2021" s="15" t="str">
        <f t="shared" si="189"/>
        <v/>
      </c>
      <c r="I2021" s="1" t="str">
        <f t="shared" si="190"/>
        <v/>
      </c>
      <c r="J2021" s="8" t="str">
        <f t="shared" si="187"/>
        <v/>
      </c>
      <c r="K2021" s="8" t="str">
        <f>IF(A2021="","",IF(IF(O2021=O2020,IF(K2020=$R$17,$R$17,IF(AND(O2021="BUY",I2021&gt;I2020),K2020+$R$16,IF(AND(O2021="BUY",I2021&lt;=I2020),K2020,IF(AND(O2021="SELL",I2021&lt;I2020),K2020+$R$16,IF(AND(O2021="SELL",I2021&gt;=I2020),K2020,””))))),$R$16)&gt;$R$17,$R$17,IF(O2021=O2020,IF(K2020=$R$17,$R$17,IF(AND(O2021="BUY",I2021&gt;I2020),K2020+$R$16,IF(AND(O2021="BUY",I2021&lt;=I2020),K2020,IF(AND(O2021="SELL",I2021&lt;I2020),K2020+$R$16,IF(AND(O2021="SELL",I2021&gt;=I2020),K2020,””))))),$R$16)))</f>
        <v/>
      </c>
      <c r="L2021" s="8" t="str">
        <f t="shared" si="188"/>
        <v/>
      </c>
      <c r="M2021" s="15"/>
      <c r="N2021" s="15" t="str">
        <f t="shared" si="186"/>
        <v/>
      </c>
      <c r="O2021" s="11" t="str">
        <f t="shared" si="191"/>
        <v/>
      </c>
      <c r="P2021" s="16"/>
    </row>
    <row r="2022" spans="1:16">
      <c r="A2022" s="3"/>
      <c r="B2022" s="6"/>
      <c r="G2022" s="1">
        <v>11647</v>
      </c>
      <c r="H2022" s="15" t="str">
        <f t="shared" si="189"/>
        <v/>
      </c>
      <c r="I2022" s="1" t="str">
        <f t="shared" si="190"/>
        <v/>
      </c>
      <c r="J2022" s="8" t="str">
        <f t="shared" si="187"/>
        <v/>
      </c>
      <c r="K2022" s="8" t="str">
        <f>IF(A2022="","",IF(IF(O2022=O2021,IF(K2021=$R$17,$R$17,IF(AND(O2022="BUY",I2022&gt;I2021),K2021+$R$16,IF(AND(O2022="BUY",I2022&lt;=I2021),K2021,IF(AND(O2022="SELL",I2022&lt;I2021),K2021+$R$16,IF(AND(O2022="SELL",I2022&gt;=I2021),K2021,””))))),$R$16)&gt;$R$17,$R$17,IF(O2022=O2021,IF(K2021=$R$17,$R$17,IF(AND(O2022="BUY",I2022&gt;I2021),K2021+$R$16,IF(AND(O2022="BUY",I2022&lt;=I2021),K2021,IF(AND(O2022="SELL",I2022&lt;I2021),K2021+$R$16,IF(AND(O2022="SELL",I2022&gt;=I2021),K2021,””))))),$R$16)))</f>
        <v/>
      </c>
      <c r="L2022" s="8" t="str">
        <f t="shared" si="188"/>
        <v/>
      </c>
      <c r="M2022" s="15"/>
      <c r="N2022" s="15" t="str">
        <f t="shared" si="186"/>
        <v/>
      </c>
      <c r="O2022" s="11" t="str">
        <f t="shared" si="191"/>
        <v/>
      </c>
      <c r="P2022" s="16"/>
    </row>
    <row r="2023" spans="1:16">
      <c r="A2023" s="3"/>
      <c r="B2023" s="6"/>
      <c r="G2023" s="1">
        <v>6013</v>
      </c>
      <c r="H2023" s="15" t="str">
        <f t="shared" si="189"/>
        <v/>
      </c>
      <c r="I2023" s="1" t="str">
        <f t="shared" si="190"/>
        <v/>
      </c>
      <c r="J2023" s="8" t="str">
        <f t="shared" si="187"/>
        <v/>
      </c>
      <c r="K2023" s="8" t="str">
        <f>IF(A2023="","",IF(IF(O2023=O2022,IF(K2022=$R$17,$R$17,IF(AND(O2023="BUY",I2023&gt;I2022),K2022+$R$16,IF(AND(O2023="BUY",I2023&lt;=I2022),K2022,IF(AND(O2023="SELL",I2023&lt;I2022),K2022+$R$16,IF(AND(O2023="SELL",I2023&gt;=I2022),K2022,””))))),$R$16)&gt;$R$17,$R$17,IF(O2023=O2022,IF(K2022=$R$17,$R$17,IF(AND(O2023="BUY",I2023&gt;I2022),K2022+$R$16,IF(AND(O2023="BUY",I2023&lt;=I2022),K2022,IF(AND(O2023="SELL",I2023&lt;I2022),K2022+$R$16,IF(AND(O2023="SELL",I2023&gt;=I2022),K2022,””))))),$R$16)))</f>
        <v/>
      </c>
      <c r="L2023" s="8" t="str">
        <f t="shared" si="188"/>
        <v/>
      </c>
      <c r="M2023" s="15"/>
      <c r="N2023" s="15" t="str">
        <f t="shared" si="186"/>
        <v/>
      </c>
      <c r="O2023" s="11" t="str">
        <f t="shared" si="191"/>
        <v/>
      </c>
      <c r="P2023" s="16"/>
    </row>
    <row r="2024" spans="1:16">
      <c r="A2024" s="3"/>
      <c r="B2024" s="6"/>
      <c r="G2024" s="1">
        <v>4328</v>
      </c>
      <c r="H2024" s="15" t="str">
        <f t="shared" si="189"/>
        <v/>
      </c>
      <c r="I2024" s="1" t="str">
        <f t="shared" si="190"/>
        <v/>
      </c>
      <c r="J2024" s="8" t="str">
        <f t="shared" si="187"/>
        <v/>
      </c>
      <c r="K2024" s="8" t="str">
        <f>IF(A2024="","",IF(IF(O2024=O2023,IF(K2023=$R$17,$R$17,IF(AND(O2024="BUY",I2024&gt;I2023),K2023+$R$16,IF(AND(O2024="BUY",I2024&lt;=I2023),K2023,IF(AND(O2024="SELL",I2024&lt;I2023),K2023+$R$16,IF(AND(O2024="SELL",I2024&gt;=I2023),K2023,””))))),$R$16)&gt;$R$17,$R$17,IF(O2024=O2023,IF(K2023=$R$17,$R$17,IF(AND(O2024="BUY",I2024&gt;I2023),K2023+$R$16,IF(AND(O2024="BUY",I2024&lt;=I2023),K2023,IF(AND(O2024="SELL",I2024&lt;I2023),K2023+$R$16,IF(AND(O2024="SELL",I2024&gt;=I2023),K2023,””))))),$R$16)))</f>
        <v/>
      </c>
      <c r="L2024" s="8" t="str">
        <f t="shared" si="188"/>
        <v/>
      </c>
      <c r="M2024" s="15"/>
      <c r="N2024" s="15" t="str">
        <f t="shared" si="186"/>
        <v/>
      </c>
      <c r="O2024" s="11" t="str">
        <f t="shared" si="191"/>
        <v/>
      </c>
      <c r="P2024" s="16"/>
    </row>
    <row r="2025" spans="1:16">
      <c r="A2025" s="3"/>
      <c r="B2025" s="6"/>
      <c r="G2025" s="1">
        <v>9319</v>
      </c>
      <c r="H2025" s="15" t="str">
        <f t="shared" si="189"/>
        <v/>
      </c>
      <c r="I2025" s="1" t="str">
        <f t="shared" si="190"/>
        <v/>
      </c>
      <c r="J2025" s="8" t="str">
        <f t="shared" si="187"/>
        <v/>
      </c>
      <c r="K2025" s="8" t="str">
        <f>IF(A2025="","",IF(IF(O2025=O2024,IF(K2024=$R$17,$R$17,IF(AND(O2025="BUY",I2025&gt;I2024),K2024+$R$16,IF(AND(O2025="BUY",I2025&lt;=I2024),K2024,IF(AND(O2025="SELL",I2025&lt;I2024),K2024+$R$16,IF(AND(O2025="SELL",I2025&gt;=I2024),K2024,””))))),$R$16)&gt;$R$17,$R$17,IF(O2025=O2024,IF(K2024=$R$17,$R$17,IF(AND(O2025="BUY",I2025&gt;I2024),K2024+$R$16,IF(AND(O2025="BUY",I2025&lt;=I2024),K2024,IF(AND(O2025="SELL",I2025&lt;I2024),K2024+$R$16,IF(AND(O2025="SELL",I2025&gt;=I2024),K2024,””))))),$R$16)))</f>
        <v/>
      </c>
      <c r="L2025" s="8" t="str">
        <f t="shared" si="188"/>
        <v/>
      </c>
      <c r="M2025" s="15"/>
      <c r="N2025" s="15" t="str">
        <f t="shared" si="186"/>
        <v/>
      </c>
      <c r="O2025" s="11" t="str">
        <f t="shared" si="191"/>
        <v/>
      </c>
      <c r="P2025" s="16"/>
    </row>
    <row r="2026" spans="1:16">
      <c r="A2026" s="3"/>
      <c r="B2026" s="6"/>
      <c r="G2026" s="1">
        <v>7578</v>
      </c>
      <c r="H2026" s="15" t="str">
        <f t="shared" si="189"/>
        <v/>
      </c>
      <c r="I2026" s="1" t="str">
        <f t="shared" si="190"/>
        <v/>
      </c>
      <c r="J2026" s="8" t="str">
        <f t="shared" si="187"/>
        <v/>
      </c>
      <c r="K2026" s="8" t="str">
        <f>IF(A2026="","",IF(IF(O2026=O2025,IF(K2025=$R$17,$R$17,IF(AND(O2026="BUY",I2026&gt;I2025),K2025+$R$16,IF(AND(O2026="BUY",I2026&lt;=I2025),K2025,IF(AND(O2026="SELL",I2026&lt;I2025),K2025+$R$16,IF(AND(O2026="SELL",I2026&gt;=I2025),K2025,””))))),$R$16)&gt;$R$17,$R$17,IF(O2026=O2025,IF(K2025=$R$17,$R$17,IF(AND(O2026="BUY",I2026&gt;I2025),K2025+$R$16,IF(AND(O2026="BUY",I2026&lt;=I2025),K2025,IF(AND(O2026="SELL",I2026&lt;I2025),K2025+$R$16,IF(AND(O2026="SELL",I2026&gt;=I2025),K2025,””))))),$R$16)))</f>
        <v/>
      </c>
      <c r="L2026" s="8" t="str">
        <f t="shared" si="188"/>
        <v/>
      </c>
      <c r="M2026" s="15"/>
      <c r="N2026" s="15" t="str">
        <f t="shared" si="186"/>
        <v/>
      </c>
      <c r="O2026" s="11" t="str">
        <f t="shared" si="191"/>
        <v/>
      </c>
      <c r="P2026" s="16"/>
    </row>
    <row r="2027" spans="1:16">
      <c r="A2027" s="3"/>
      <c r="B2027" s="6"/>
      <c r="G2027" s="1">
        <v>4799</v>
      </c>
      <c r="H2027" s="15" t="str">
        <f t="shared" si="189"/>
        <v/>
      </c>
      <c r="I2027" s="1" t="str">
        <f t="shared" si="190"/>
        <v/>
      </c>
      <c r="J2027" s="8" t="str">
        <f t="shared" si="187"/>
        <v/>
      </c>
      <c r="K2027" s="8" t="str">
        <f>IF(A2027="","",IF(IF(O2027=O2026,IF(K2026=$R$17,$R$17,IF(AND(O2027="BUY",I2027&gt;I2026),K2026+$R$16,IF(AND(O2027="BUY",I2027&lt;=I2026),K2026,IF(AND(O2027="SELL",I2027&lt;I2026),K2026+$R$16,IF(AND(O2027="SELL",I2027&gt;=I2026),K2026,””))))),$R$16)&gt;$R$17,$R$17,IF(O2027=O2026,IF(K2026=$R$17,$R$17,IF(AND(O2027="BUY",I2027&gt;I2026),K2026+$R$16,IF(AND(O2027="BUY",I2027&lt;=I2026),K2026,IF(AND(O2027="SELL",I2027&lt;I2026),K2026+$R$16,IF(AND(O2027="SELL",I2027&gt;=I2026),K2026,””))))),$R$16)))</f>
        <v/>
      </c>
      <c r="L2027" s="8" t="str">
        <f t="shared" si="188"/>
        <v/>
      </c>
      <c r="M2027" s="15"/>
      <c r="N2027" s="15" t="str">
        <f t="shared" si="186"/>
        <v/>
      </c>
      <c r="O2027" s="11" t="str">
        <f t="shared" si="191"/>
        <v/>
      </c>
      <c r="P2027" s="16"/>
    </row>
    <row r="2028" spans="1:16">
      <c r="A2028" s="3"/>
      <c r="B2028" s="6"/>
      <c r="G2028" s="1">
        <v>3422</v>
      </c>
      <c r="H2028" s="15" t="str">
        <f t="shared" si="189"/>
        <v/>
      </c>
      <c r="I2028" s="1" t="str">
        <f t="shared" si="190"/>
        <v/>
      </c>
      <c r="J2028" s="8" t="str">
        <f t="shared" si="187"/>
        <v/>
      </c>
      <c r="K2028" s="8" t="str">
        <f>IF(A2028="","",IF(IF(O2028=O2027,IF(K2027=$R$17,$R$17,IF(AND(O2028="BUY",I2028&gt;I2027),K2027+$R$16,IF(AND(O2028="BUY",I2028&lt;=I2027),K2027,IF(AND(O2028="SELL",I2028&lt;I2027),K2027+$R$16,IF(AND(O2028="SELL",I2028&gt;=I2027),K2027,””))))),$R$16)&gt;$R$17,$R$17,IF(O2028=O2027,IF(K2027=$R$17,$R$17,IF(AND(O2028="BUY",I2028&gt;I2027),K2027+$R$16,IF(AND(O2028="BUY",I2028&lt;=I2027),K2027,IF(AND(O2028="SELL",I2028&lt;I2027),K2027+$R$16,IF(AND(O2028="SELL",I2028&gt;=I2027),K2027,””))))),$R$16)))</f>
        <v/>
      </c>
      <c r="L2028" s="8" t="str">
        <f t="shared" si="188"/>
        <v/>
      </c>
      <c r="M2028" s="15"/>
      <c r="N2028" s="15" t="str">
        <f t="shared" si="186"/>
        <v/>
      </c>
      <c r="O2028" s="11" t="str">
        <f t="shared" si="191"/>
        <v/>
      </c>
      <c r="P2028" s="16"/>
    </row>
    <row r="2029" spans="1:16">
      <c r="A2029" s="3"/>
      <c r="B2029" s="6"/>
      <c r="G2029" s="1">
        <v>2363</v>
      </c>
      <c r="H2029" s="15" t="str">
        <f t="shared" si="189"/>
        <v/>
      </c>
      <c r="I2029" s="1" t="str">
        <f t="shared" si="190"/>
        <v/>
      </c>
      <c r="J2029" s="8" t="str">
        <f t="shared" si="187"/>
        <v/>
      </c>
      <c r="K2029" s="8" t="str">
        <f>IF(A2029="","",IF(IF(O2029=O2028,IF(K2028=$R$17,$R$17,IF(AND(O2029="BUY",I2029&gt;I2028),K2028+$R$16,IF(AND(O2029="BUY",I2029&lt;=I2028),K2028,IF(AND(O2029="SELL",I2029&lt;I2028),K2028+$R$16,IF(AND(O2029="SELL",I2029&gt;=I2028),K2028,””))))),$R$16)&gt;$R$17,$R$17,IF(O2029=O2028,IF(K2028=$R$17,$R$17,IF(AND(O2029="BUY",I2029&gt;I2028),K2028+$R$16,IF(AND(O2029="BUY",I2029&lt;=I2028),K2028,IF(AND(O2029="SELL",I2029&lt;I2028),K2028+$R$16,IF(AND(O2029="SELL",I2029&gt;=I2028),K2028,””))))),$R$16)))</f>
        <v/>
      </c>
      <c r="L2029" s="8" t="str">
        <f t="shared" si="188"/>
        <v/>
      </c>
      <c r="M2029" s="15"/>
      <c r="N2029" s="15" t="str">
        <f t="shared" si="186"/>
        <v/>
      </c>
      <c r="O2029" s="11" t="str">
        <f t="shared" si="191"/>
        <v/>
      </c>
      <c r="P2029" s="16"/>
    </row>
    <row r="2030" spans="1:16">
      <c r="A2030" s="3"/>
      <c r="B2030" s="6"/>
      <c r="G2030" s="1">
        <v>1713</v>
      </c>
      <c r="H2030" s="15" t="str">
        <f t="shared" si="189"/>
        <v/>
      </c>
      <c r="I2030" s="1" t="str">
        <f t="shared" si="190"/>
        <v/>
      </c>
      <c r="J2030" s="8" t="str">
        <f t="shared" si="187"/>
        <v/>
      </c>
      <c r="K2030" s="8" t="str">
        <f>IF(A2030="","",IF(IF(O2030=O2029,IF(K2029=$R$17,$R$17,IF(AND(O2030="BUY",I2030&gt;I2029),K2029+$R$16,IF(AND(O2030="BUY",I2030&lt;=I2029),K2029,IF(AND(O2030="SELL",I2030&lt;I2029),K2029+$R$16,IF(AND(O2030="SELL",I2030&gt;=I2029),K2029,””))))),$R$16)&gt;$R$17,$R$17,IF(O2030=O2029,IF(K2029=$R$17,$R$17,IF(AND(O2030="BUY",I2030&gt;I2029),K2029+$R$16,IF(AND(O2030="BUY",I2030&lt;=I2029),K2029,IF(AND(O2030="SELL",I2030&lt;I2029),K2029+$R$16,IF(AND(O2030="SELL",I2030&gt;=I2029),K2029,””))))),$R$16)))</f>
        <v/>
      </c>
      <c r="L2030" s="8" t="str">
        <f t="shared" si="188"/>
        <v/>
      </c>
      <c r="M2030" s="15"/>
      <c r="N2030" s="15" t="str">
        <f t="shared" si="186"/>
        <v/>
      </c>
      <c r="O2030" s="11" t="str">
        <f t="shared" si="191"/>
        <v/>
      </c>
      <c r="P2030" s="16"/>
    </row>
    <row r="2031" spans="1:16">
      <c r="A2031" s="3"/>
      <c r="B2031" s="6"/>
      <c r="G2031" s="1">
        <v>3008</v>
      </c>
      <c r="H2031" s="15" t="str">
        <f t="shared" si="189"/>
        <v/>
      </c>
      <c r="I2031" s="1" t="str">
        <f t="shared" si="190"/>
        <v/>
      </c>
      <c r="J2031" s="8" t="str">
        <f t="shared" si="187"/>
        <v/>
      </c>
      <c r="K2031" s="8" t="str">
        <f>IF(A2031="","",IF(IF(O2031=O2030,IF(K2030=$R$17,$R$17,IF(AND(O2031="BUY",I2031&gt;I2030),K2030+$R$16,IF(AND(O2031="BUY",I2031&lt;=I2030),K2030,IF(AND(O2031="SELL",I2031&lt;I2030),K2030+$R$16,IF(AND(O2031="SELL",I2031&gt;=I2030),K2030,””))))),$R$16)&gt;$R$17,$R$17,IF(O2031=O2030,IF(K2030=$R$17,$R$17,IF(AND(O2031="BUY",I2031&gt;I2030),K2030+$R$16,IF(AND(O2031="BUY",I2031&lt;=I2030),K2030,IF(AND(O2031="SELL",I2031&lt;I2030),K2030+$R$16,IF(AND(O2031="SELL",I2031&gt;=I2030),K2030,””))))),$R$16)))</f>
        <v/>
      </c>
      <c r="L2031" s="8" t="str">
        <f t="shared" si="188"/>
        <v/>
      </c>
      <c r="M2031" s="15"/>
      <c r="N2031" s="15" t="str">
        <f t="shared" si="186"/>
        <v/>
      </c>
      <c r="O2031" s="11" t="str">
        <f t="shared" si="191"/>
        <v/>
      </c>
      <c r="P2031" s="16"/>
    </row>
    <row r="2032" spans="1:16">
      <c r="A2032" s="3"/>
      <c r="B2032" s="6"/>
      <c r="G2032" s="1">
        <v>9312</v>
      </c>
      <c r="H2032" s="15" t="str">
        <f t="shared" si="189"/>
        <v/>
      </c>
      <c r="I2032" s="1" t="str">
        <f t="shared" si="190"/>
        <v/>
      </c>
      <c r="J2032" s="8" t="str">
        <f t="shared" si="187"/>
        <v/>
      </c>
      <c r="K2032" s="8" t="str">
        <f>IF(A2032="","",IF(IF(O2032=O2031,IF(K2031=$R$17,$R$17,IF(AND(O2032="BUY",I2032&gt;I2031),K2031+$R$16,IF(AND(O2032="BUY",I2032&lt;=I2031),K2031,IF(AND(O2032="SELL",I2032&lt;I2031),K2031+$R$16,IF(AND(O2032="SELL",I2032&gt;=I2031),K2031,””))))),$R$16)&gt;$R$17,$R$17,IF(O2032=O2031,IF(K2031=$R$17,$R$17,IF(AND(O2032="BUY",I2032&gt;I2031),K2031+$R$16,IF(AND(O2032="BUY",I2032&lt;=I2031),K2031,IF(AND(O2032="SELL",I2032&lt;I2031),K2031+$R$16,IF(AND(O2032="SELL",I2032&gt;=I2031),K2031,””))))),$R$16)))</f>
        <v/>
      </c>
      <c r="L2032" s="8" t="str">
        <f t="shared" si="188"/>
        <v/>
      </c>
      <c r="M2032" s="15"/>
      <c r="N2032" s="15" t="str">
        <f t="shared" si="186"/>
        <v/>
      </c>
      <c r="O2032" s="11" t="str">
        <f t="shared" si="191"/>
        <v/>
      </c>
      <c r="P2032" s="16"/>
    </row>
    <row r="2033" spans="1:16">
      <c r="A2033" s="3"/>
      <c r="B2033" s="6"/>
      <c r="G2033" s="1">
        <v>8126</v>
      </c>
      <c r="H2033" s="15" t="str">
        <f t="shared" si="189"/>
        <v/>
      </c>
      <c r="I2033" s="1" t="str">
        <f t="shared" si="190"/>
        <v/>
      </c>
      <c r="J2033" s="8" t="str">
        <f t="shared" si="187"/>
        <v/>
      </c>
      <c r="K2033" s="8" t="str">
        <f>IF(A2033="","",IF(IF(O2033=O2032,IF(K2032=$R$17,$R$17,IF(AND(O2033="BUY",I2033&gt;I2032),K2032+$R$16,IF(AND(O2033="BUY",I2033&lt;=I2032),K2032,IF(AND(O2033="SELL",I2033&lt;I2032),K2032+$R$16,IF(AND(O2033="SELL",I2033&gt;=I2032),K2032,””))))),$R$16)&gt;$R$17,$R$17,IF(O2033=O2032,IF(K2032=$R$17,$R$17,IF(AND(O2033="BUY",I2033&gt;I2032),K2032+$R$16,IF(AND(O2033="BUY",I2033&lt;=I2032),K2032,IF(AND(O2033="SELL",I2033&lt;I2032),K2032+$R$16,IF(AND(O2033="SELL",I2033&gt;=I2032),K2032,””))))),$R$16)))</f>
        <v/>
      </c>
      <c r="L2033" s="8" t="str">
        <f t="shared" si="188"/>
        <v/>
      </c>
      <c r="M2033" s="15"/>
      <c r="N2033" s="15" t="str">
        <f t="shared" si="186"/>
        <v/>
      </c>
      <c r="O2033" s="11" t="str">
        <f t="shared" si="191"/>
        <v/>
      </c>
      <c r="P2033" s="16"/>
    </row>
    <row r="2034" spans="1:16">
      <c r="A2034" s="3"/>
      <c r="B2034" s="6"/>
      <c r="G2034" s="1">
        <v>3505</v>
      </c>
      <c r="H2034" s="15" t="str">
        <f t="shared" si="189"/>
        <v/>
      </c>
      <c r="I2034" s="1" t="str">
        <f t="shared" si="190"/>
        <v/>
      </c>
      <c r="J2034" s="8" t="str">
        <f t="shared" si="187"/>
        <v/>
      </c>
      <c r="K2034" s="8" t="str">
        <f>IF(A2034="","",IF(IF(O2034=O2033,IF(K2033=$R$17,$R$17,IF(AND(O2034="BUY",I2034&gt;I2033),K2033+$R$16,IF(AND(O2034="BUY",I2034&lt;=I2033),K2033,IF(AND(O2034="SELL",I2034&lt;I2033),K2033+$R$16,IF(AND(O2034="SELL",I2034&gt;=I2033),K2033,””))))),$R$16)&gt;$R$17,$R$17,IF(O2034=O2033,IF(K2033=$R$17,$R$17,IF(AND(O2034="BUY",I2034&gt;I2033),K2033+$R$16,IF(AND(O2034="BUY",I2034&lt;=I2033),K2033,IF(AND(O2034="SELL",I2034&lt;I2033),K2033+$R$16,IF(AND(O2034="SELL",I2034&gt;=I2033),K2033,””))))),$R$16)))</f>
        <v/>
      </c>
      <c r="L2034" s="8" t="str">
        <f t="shared" si="188"/>
        <v/>
      </c>
      <c r="M2034" s="15"/>
      <c r="N2034" s="15" t="str">
        <f t="shared" si="186"/>
        <v/>
      </c>
      <c r="O2034" s="11" t="str">
        <f t="shared" si="191"/>
        <v/>
      </c>
      <c r="P2034" s="16"/>
    </row>
    <row r="2035" spans="1:16">
      <c r="A2035" s="3"/>
      <c r="B2035" s="6"/>
      <c r="G2035" s="1">
        <v>4786</v>
      </c>
      <c r="H2035" s="15" t="str">
        <f t="shared" si="189"/>
        <v/>
      </c>
      <c r="I2035" s="1" t="str">
        <f t="shared" si="190"/>
        <v/>
      </c>
      <c r="J2035" s="8" t="str">
        <f t="shared" si="187"/>
        <v/>
      </c>
      <c r="K2035" s="8" t="str">
        <f>IF(A2035="","",IF(IF(O2035=O2034,IF(K2034=$R$17,$R$17,IF(AND(O2035="BUY",I2035&gt;I2034),K2034+$R$16,IF(AND(O2035="BUY",I2035&lt;=I2034),K2034,IF(AND(O2035="SELL",I2035&lt;I2034),K2034+$R$16,IF(AND(O2035="SELL",I2035&gt;=I2034),K2034,””))))),$R$16)&gt;$R$17,$R$17,IF(O2035=O2034,IF(K2034=$R$17,$R$17,IF(AND(O2035="BUY",I2035&gt;I2034),K2034+$R$16,IF(AND(O2035="BUY",I2035&lt;=I2034),K2034,IF(AND(O2035="SELL",I2035&lt;I2034),K2034+$R$16,IF(AND(O2035="SELL",I2035&gt;=I2034),K2034,””))))),$R$16)))</f>
        <v/>
      </c>
      <c r="L2035" s="8" t="str">
        <f t="shared" si="188"/>
        <v/>
      </c>
      <c r="M2035" s="15"/>
      <c r="N2035" s="15" t="str">
        <f t="shared" si="186"/>
        <v/>
      </c>
      <c r="O2035" s="11" t="str">
        <f t="shared" si="191"/>
        <v/>
      </c>
      <c r="P2035" s="16"/>
    </row>
    <row r="2036" spans="1:16">
      <c r="A2036" s="3"/>
      <c r="B2036" s="6"/>
      <c r="G2036" s="1">
        <v>3164</v>
      </c>
      <c r="H2036" s="15" t="str">
        <f t="shared" si="189"/>
        <v/>
      </c>
      <c r="I2036" s="1" t="str">
        <f t="shared" si="190"/>
        <v/>
      </c>
      <c r="J2036" s="8" t="str">
        <f t="shared" si="187"/>
        <v/>
      </c>
      <c r="K2036" s="8" t="str">
        <f>IF(A2036="","",IF(IF(O2036=O2035,IF(K2035=$R$17,$R$17,IF(AND(O2036="BUY",I2036&gt;I2035),K2035+$R$16,IF(AND(O2036="BUY",I2036&lt;=I2035),K2035,IF(AND(O2036="SELL",I2036&lt;I2035),K2035+$R$16,IF(AND(O2036="SELL",I2036&gt;=I2035),K2035,””))))),$R$16)&gt;$R$17,$R$17,IF(O2036=O2035,IF(K2035=$R$17,$R$17,IF(AND(O2036="BUY",I2036&gt;I2035),K2035+$R$16,IF(AND(O2036="BUY",I2036&lt;=I2035),K2035,IF(AND(O2036="SELL",I2036&lt;I2035),K2035+$R$16,IF(AND(O2036="SELL",I2036&gt;=I2035),K2035,””))))),$R$16)))</f>
        <v/>
      </c>
      <c r="L2036" s="8" t="str">
        <f t="shared" si="188"/>
        <v/>
      </c>
      <c r="M2036" s="15"/>
      <c r="N2036" s="15" t="str">
        <f t="shared" si="186"/>
        <v/>
      </c>
      <c r="O2036" s="11" t="str">
        <f t="shared" si="191"/>
        <v/>
      </c>
      <c r="P2036" s="16"/>
    </row>
    <row r="2037" spans="1:16">
      <c r="A2037" s="3"/>
      <c r="B2037" s="6"/>
      <c r="G2037" s="1">
        <v>3080</v>
      </c>
      <c r="H2037" s="15" t="str">
        <f t="shared" si="189"/>
        <v/>
      </c>
      <c r="I2037" s="1" t="str">
        <f t="shared" si="190"/>
        <v/>
      </c>
      <c r="J2037" s="8" t="str">
        <f t="shared" si="187"/>
        <v/>
      </c>
      <c r="K2037" s="8" t="str">
        <f>IF(A2037="","",IF(IF(O2037=O2036,IF(K2036=$R$17,$R$17,IF(AND(O2037="BUY",I2037&gt;I2036),K2036+$R$16,IF(AND(O2037="BUY",I2037&lt;=I2036),K2036,IF(AND(O2037="SELL",I2037&lt;I2036),K2036+$R$16,IF(AND(O2037="SELL",I2037&gt;=I2036),K2036,””))))),$R$16)&gt;$R$17,$R$17,IF(O2037=O2036,IF(K2036=$R$17,$R$17,IF(AND(O2037="BUY",I2037&gt;I2036),K2036+$R$16,IF(AND(O2037="BUY",I2037&lt;=I2036),K2036,IF(AND(O2037="SELL",I2037&lt;I2036),K2036+$R$16,IF(AND(O2037="SELL",I2037&gt;=I2036),K2036,””))))),$R$16)))</f>
        <v/>
      </c>
      <c r="L2037" s="8" t="str">
        <f t="shared" si="188"/>
        <v/>
      </c>
      <c r="M2037" s="15"/>
      <c r="N2037" s="15" t="str">
        <f t="shared" si="186"/>
        <v/>
      </c>
      <c r="O2037" s="11" t="str">
        <f t="shared" si="191"/>
        <v/>
      </c>
      <c r="P2037" s="16"/>
    </row>
    <row r="2038" spans="1:16">
      <c r="A2038" s="3"/>
      <c r="B2038" s="6"/>
      <c r="G2038" s="1">
        <v>2857</v>
      </c>
      <c r="H2038" s="15" t="str">
        <f t="shared" si="189"/>
        <v/>
      </c>
      <c r="I2038" s="1" t="str">
        <f t="shared" si="190"/>
        <v/>
      </c>
      <c r="J2038" s="8" t="str">
        <f t="shared" si="187"/>
        <v/>
      </c>
      <c r="K2038" s="8" t="str">
        <f>IF(A2038="","",IF(IF(O2038=O2037,IF(K2037=$R$17,$R$17,IF(AND(O2038="BUY",I2038&gt;I2037),K2037+$R$16,IF(AND(O2038="BUY",I2038&lt;=I2037),K2037,IF(AND(O2038="SELL",I2038&lt;I2037),K2037+$R$16,IF(AND(O2038="SELL",I2038&gt;=I2037),K2037,””))))),$R$16)&gt;$R$17,$R$17,IF(O2038=O2037,IF(K2037=$R$17,$R$17,IF(AND(O2038="BUY",I2038&gt;I2037),K2037+$R$16,IF(AND(O2038="BUY",I2038&lt;=I2037),K2037,IF(AND(O2038="SELL",I2038&lt;I2037),K2037+$R$16,IF(AND(O2038="SELL",I2038&gt;=I2037),K2037,””))))),$R$16)))</f>
        <v/>
      </c>
      <c r="L2038" s="8" t="str">
        <f t="shared" si="188"/>
        <v/>
      </c>
      <c r="M2038" s="15"/>
      <c r="N2038" s="15" t="str">
        <f t="shared" si="186"/>
        <v/>
      </c>
      <c r="O2038" s="11" t="str">
        <f t="shared" si="191"/>
        <v/>
      </c>
      <c r="P2038" s="16"/>
    </row>
    <row r="2039" spans="1:16">
      <c r="A2039" s="3"/>
      <c r="B2039" s="6"/>
      <c r="G2039" s="1">
        <v>1754</v>
      </c>
      <c r="H2039" s="15" t="str">
        <f t="shared" si="189"/>
        <v/>
      </c>
      <c r="I2039" s="1" t="str">
        <f t="shared" si="190"/>
        <v/>
      </c>
      <c r="J2039" s="8" t="str">
        <f t="shared" si="187"/>
        <v/>
      </c>
      <c r="K2039" s="8" t="str">
        <f>IF(A2039="","",IF(IF(O2039=O2038,IF(K2038=$R$17,$R$17,IF(AND(O2039="BUY",I2039&gt;I2038),K2038+$R$16,IF(AND(O2039="BUY",I2039&lt;=I2038),K2038,IF(AND(O2039="SELL",I2039&lt;I2038),K2038+$R$16,IF(AND(O2039="SELL",I2039&gt;=I2038),K2038,””))))),$R$16)&gt;$R$17,$R$17,IF(O2039=O2038,IF(K2038=$R$17,$R$17,IF(AND(O2039="BUY",I2039&gt;I2038),K2038+$R$16,IF(AND(O2039="BUY",I2039&lt;=I2038),K2038,IF(AND(O2039="SELL",I2039&lt;I2038),K2038+$R$16,IF(AND(O2039="SELL",I2039&gt;=I2038),K2038,””))))),$R$16)))</f>
        <v/>
      </c>
      <c r="L2039" s="8" t="str">
        <f t="shared" si="188"/>
        <v/>
      </c>
      <c r="M2039" s="15"/>
      <c r="N2039" s="15" t="str">
        <f t="shared" si="186"/>
        <v/>
      </c>
      <c r="O2039" s="11" t="str">
        <f t="shared" si="191"/>
        <v/>
      </c>
      <c r="P2039" s="16"/>
    </row>
    <row r="2040" spans="1:16">
      <c r="A2040" s="3"/>
      <c r="B2040" s="6"/>
      <c r="G2040" s="1">
        <v>3382</v>
      </c>
      <c r="H2040" s="15" t="str">
        <f t="shared" si="189"/>
        <v/>
      </c>
      <c r="I2040" s="1" t="str">
        <f t="shared" si="190"/>
        <v/>
      </c>
      <c r="J2040" s="8" t="str">
        <f t="shared" si="187"/>
        <v/>
      </c>
      <c r="K2040" s="8" t="str">
        <f>IF(A2040="","",IF(IF(O2040=O2039,IF(K2039=$R$17,$R$17,IF(AND(O2040="BUY",I2040&gt;I2039),K2039+$R$16,IF(AND(O2040="BUY",I2040&lt;=I2039),K2039,IF(AND(O2040="SELL",I2040&lt;I2039),K2039+$R$16,IF(AND(O2040="SELL",I2040&gt;=I2039),K2039,””))))),$R$16)&gt;$R$17,$R$17,IF(O2040=O2039,IF(K2039=$R$17,$R$17,IF(AND(O2040="BUY",I2040&gt;I2039),K2039+$R$16,IF(AND(O2040="BUY",I2040&lt;=I2039),K2039,IF(AND(O2040="SELL",I2040&lt;I2039),K2039+$R$16,IF(AND(O2040="SELL",I2040&gt;=I2039),K2039,””))))),$R$16)))</f>
        <v/>
      </c>
      <c r="L2040" s="8" t="str">
        <f t="shared" si="188"/>
        <v/>
      </c>
      <c r="M2040" s="15"/>
      <c r="N2040" s="15" t="str">
        <f t="shared" si="186"/>
        <v/>
      </c>
      <c r="O2040" s="11" t="str">
        <f t="shared" si="191"/>
        <v/>
      </c>
      <c r="P2040" s="16"/>
    </row>
    <row r="2041" spans="1:16">
      <c r="A2041" s="3"/>
      <c r="B2041" s="6"/>
      <c r="G2041" s="1">
        <v>2209</v>
      </c>
      <c r="H2041" s="15" t="str">
        <f t="shared" si="189"/>
        <v/>
      </c>
      <c r="I2041" s="1" t="str">
        <f t="shared" si="190"/>
        <v/>
      </c>
      <c r="J2041" s="8" t="str">
        <f t="shared" si="187"/>
        <v/>
      </c>
      <c r="K2041" s="8" t="str">
        <f>IF(A2041="","",IF(IF(O2041=O2040,IF(K2040=$R$17,$R$17,IF(AND(O2041="BUY",I2041&gt;I2040),K2040+$R$16,IF(AND(O2041="BUY",I2041&lt;=I2040),K2040,IF(AND(O2041="SELL",I2041&lt;I2040),K2040+$R$16,IF(AND(O2041="SELL",I2041&gt;=I2040),K2040,””))))),$R$16)&gt;$R$17,$R$17,IF(O2041=O2040,IF(K2040=$R$17,$R$17,IF(AND(O2041="BUY",I2041&gt;I2040),K2040+$R$16,IF(AND(O2041="BUY",I2041&lt;=I2040),K2040,IF(AND(O2041="SELL",I2041&lt;I2040),K2040+$R$16,IF(AND(O2041="SELL",I2041&gt;=I2040),K2040,””))))),$R$16)))</f>
        <v/>
      </c>
      <c r="L2041" s="8" t="str">
        <f t="shared" si="188"/>
        <v/>
      </c>
      <c r="M2041" s="15"/>
      <c r="N2041" s="15" t="str">
        <f t="shared" si="186"/>
        <v/>
      </c>
      <c r="O2041" s="11" t="str">
        <f t="shared" si="191"/>
        <v/>
      </c>
      <c r="P2041" s="16"/>
    </row>
    <row r="2042" spans="1:16">
      <c r="A2042" s="3"/>
      <c r="B2042" s="6"/>
      <c r="G2042" s="1">
        <v>2337</v>
      </c>
      <c r="H2042" s="15" t="str">
        <f t="shared" si="189"/>
        <v/>
      </c>
      <c r="I2042" s="1" t="str">
        <f t="shared" si="190"/>
        <v/>
      </c>
      <c r="J2042" s="8" t="str">
        <f t="shared" si="187"/>
        <v/>
      </c>
      <c r="K2042" s="8" t="str">
        <f>IF(A2042="","",IF(IF(O2042=O2041,IF(K2041=$R$17,$R$17,IF(AND(O2042="BUY",I2042&gt;I2041),K2041+$R$16,IF(AND(O2042="BUY",I2042&lt;=I2041),K2041,IF(AND(O2042="SELL",I2042&lt;I2041),K2041+$R$16,IF(AND(O2042="SELL",I2042&gt;=I2041),K2041,””))))),$R$16)&gt;$R$17,$R$17,IF(O2042=O2041,IF(K2041=$R$17,$R$17,IF(AND(O2042="BUY",I2042&gt;I2041),K2041+$R$16,IF(AND(O2042="BUY",I2042&lt;=I2041),K2041,IF(AND(O2042="SELL",I2042&lt;I2041),K2041+$R$16,IF(AND(O2042="SELL",I2042&gt;=I2041),K2041,””))))),$R$16)))</f>
        <v/>
      </c>
      <c r="L2042" s="8" t="str">
        <f t="shared" si="188"/>
        <v/>
      </c>
      <c r="M2042" s="15"/>
      <c r="N2042" s="15" t="str">
        <f t="shared" si="186"/>
        <v/>
      </c>
      <c r="O2042" s="11" t="str">
        <f t="shared" si="191"/>
        <v/>
      </c>
      <c r="P2042" s="16"/>
    </row>
    <row r="2043" spans="1:16">
      <c r="A2043" s="3"/>
      <c r="B2043" s="6"/>
      <c r="G2043" s="1">
        <v>2915</v>
      </c>
      <c r="H2043" s="15" t="str">
        <f t="shared" si="189"/>
        <v/>
      </c>
      <c r="I2043" s="1" t="str">
        <f t="shared" si="190"/>
        <v/>
      </c>
      <c r="J2043" s="8" t="str">
        <f t="shared" si="187"/>
        <v/>
      </c>
      <c r="K2043" s="8" t="str">
        <f>IF(A2043="","",IF(IF(O2043=O2042,IF(K2042=$R$17,$R$17,IF(AND(O2043="BUY",I2043&gt;I2042),K2042+$R$16,IF(AND(O2043="BUY",I2043&lt;=I2042),K2042,IF(AND(O2043="SELL",I2043&lt;I2042),K2042+$R$16,IF(AND(O2043="SELL",I2043&gt;=I2042),K2042,””))))),$R$16)&gt;$R$17,$R$17,IF(O2043=O2042,IF(K2042=$R$17,$R$17,IF(AND(O2043="BUY",I2043&gt;I2042),K2042+$R$16,IF(AND(O2043="BUY",I2043&lt;=I2042),K2042,IF(AND(O2043="SELL",I2043&lt;I2042),K2042+$R$16,IF(AND(O2043="SELL",I2043&gt;=I2042),K2042,””))))),$R$16)))</f>
        <v/>
      </c>
      <c r="L2043" s="8" t="str">
        <f t="shared" si="188"/>
        <v/>
      </c>
      <c r="M2043" s="15"/>
      <c r="N2043" s="15" t="str">
        <f t="shared" si="186"/>
        <v/>
      </c>
      <c r="O2043" s="11" t="str">
        <f t="shared" si="191"/>
        <v/>
      </c>
      <c r="P2043" s="16"/>
    </row>
    <row r="2044" spans="1:16">
      <c r="A2044" s="3"/>
      <c r="B2044" s="6"/>
      <c r="G2044" s="1">
        <v>3544</v>
      </c>
      <c r="H2044" s="15" t="str">
        <f t="shared" si="189"/>
        <v/>
      </c>
      <c r="I2044" s="1" t="str">
        <f t="shared" si="190"/>
        <v/>
      </c>
      <c r="J2044" s="8" t="str">
        <f t="shared" si="187"/>
        <v/>
      </c>
      <c r="K2044" s="8" t="str">
        <f>IF(A2044="","",IF(IF(O2044=O2043,IF(K2043=$R$17,$R$17,IF(AND(O2044="BUY",I2044&gt;I2043),K2043+$R$16,IF(AND(O2044="BUY",I2044&lt;=I2043),K2043,IF(AND(O2044="SELL",I2044&lt;I2043),K2043+$R$16,IF(AND(O2044="SELL",I2044&gt;=I2043),K2043,””))))),$R$16)&gt;$R$17,$R$17,IF(O2044=O2043,IF(K2043=$R$17,$R$17,IF(AND(O2044="BUY",I2044&gt;I2043),K2043+$R$16,IF(AND(O2044="BUY",I2044&lt;=I2043),K2043,IF(AND(O2044="SELL",I2044&lt;I2043),K2043+$R$16,IF(AND(O2044="SELL",I2044&gt;=I2043),K2043,””))))),$R$16)))</f>
        <v/>
      </c>
      <c r="L2044" s="8" t="str">
        <f t="shared" si="188"/>
        <v/>
      </c>
      <c r="M2044" s="15"/>
      <c r="N2044" s="15" t="str">
        <f t="shared" si="186"/>
        <v/>
      </c>
      <c r="O2044" s="11" t="str">
        <f t="shared" si="191"/>
        <v/>
      </c>
      <c r="P2044" s="16"/>
    </row>
    <row r="2045" spans="1:16">
      <c r="A2045" s="3"/>
      <c r="B2045" s="6"/>
      <c r="G2045" s="1">
        <v>3794</v>
      </c>
      <c r="H2045" s="15" t="str">
        <f t="shared" si="189"/>
        <v/>
      </c>
      <c r="I2045" s="1" t="str">
        <f t="shared" si="190"/>
        <v/>
      </c>
      <c r="J2045" s="8" t="str">
        <f t="shared" si="187"/>
        <v/>
      </c>
      <c r="K2045" s="8" t="str">
        <f>IF(A2045="","",IF(IF(O2045=O2044,IF(K2044=$R$17,$R$17,IF(AND(O2045="BUY",I2045&gt;I2044),K2044+$R$16,IF(AND(O2045="BUY",I2045&lt;=I2044),K2044,IF(AND(O2045="SELL",I2045&lt;I2044),K2044+$R$16,IF(AND(O2045="SELL",I2045&gt;=I2044),K2044,””))))),$R$16)&gt;$R$17,$R$17,IF(O2045=O2044,IF(K2044=$R$17,$R$17,IF(AND(O2045="BUY",I2045&gt;I2044),K2044+$R$16,IF(AND(O2045="BUY",I2045&lt;=I2044),K2044,IF(AND(O2045="SELL",I2045&lt;I2044),K2044+$R$16,IF(AND(O2045="SELL",I2045&gt;=I2044),K2044,””))))),$R$16)))</f>
        <v/>
      </c>
      <c r="L2045" s="8" t="str">
        <f t="shared" si="188"/>
        <v/>
      </c>
      <c r="M2045" s="15"/>
      <c r="N2045" s="15" t="str">
        <f t="shared" si="186"/>
        <v/>
      </c>
      <c r="O2045" s="11" t="str">
        <f t="shared" si="191"/>
        <v/>
      </c>
      <c r="P2045" s="16"/>
    </row>
    <row r="2046" spans="1:16">
      <c r="A2046" s="3"/>
      <c r="B2046" s="6"/>
      <c r="G2046" s="1">
        <v>1169</v>
      </c>
      <c r="H2046" s="15" t="str">
        <f t="shared" si="189"/>
        <v/>
      </c>
      <c r="I2046" s="1" t="str">
        <f t="shared" si="190"/>
        <v/>
      </c>
      <c r="J2046" s="8" t="str">
        <f t="shared" si="187"/>
        <v/>
      </c>
      <c r="K2046" s="8" t="str">
        <f>IF(A2046="","",IF(IF(O2046=O2045,IF(K2045=$R$17,$R$17,IF(AND(O2046="BUY",I2046&gt;I2045),K2045+$R$16,IF(AND(O2046="BUY",I2046&lt;=I2045),K2045,IF(AND(O2046="SELL",I2046&lt;I2045),K2045+$R$16,IF(AND(O2046="SELL",I2046&gt;=I2045),K2045,””))))),$R$16)&gt;$R$17,$R$17,IF(O2046=O2045,IF(K2045=$R$17,$R$17,IF(AND(O2046="BUY",I2046&gt;I2045),K2045+$R$16,IF(AND(O2046="BUY",I2046&lt;=I2045),K2045,IF(AND(O2046="SELL",I2046&lt;I2045),K2045+$R$16,IF(AND(O2046="SELL",I2046&gt;=I2045),K2045,””))))),$R$16)))</f>
        <v/>
      </c>
      <c r="L2046" s="8" t="str">
        <f t="shared" si="188"/>
        <v/>
      </c>
      <c r="M2046" s="15"/>
      <c r="N2046" s="15" t="str">
        <f t="shared" si="186"/>
        <v/>
      </c>
      <c r="O2046" s="11" t="str">
        <f t="shared" si="191"/>
        <v/>
      </c>
      <c r="P2046" s="16"/>
    </row>
    <row r="2047" spans="1:16">
      <c r="A2047" s="3"/>
      <c r="B2047" s="6"/>
      <c r="G2047" s="1">
        <v>2003</v>
      </c>
      <c r="H2047" s="15" t="str">
        <f t="shared" si="189"/>
        <v/>
      </c>
      <c r="I2047" s="1" t="str">
        <f t="shared" si="190"/>
        <v/>
      </c>
      <c r="J2047" s="8" t="str">
        <f t="shared" si="187"/>
        <v/>
      </c>
      <c r="K2047" s="8" t="str">
        <f>IF(A2047="","",IF(IF(O2047=O2046,IF(K2046=$R$17,$R$17,IF(AND(O2047="BUY",I2047&gt;I2046),K2046+$R$16,IF(AND(O2047="BUY",I2047&lt;=I2046),K2046,IF(AND(O2047="SELL",I2047&lt;I2046),K2046+$R$16,IF(AND(O2047="SELL",I2047&gt;=I2046),K2046,””))))),$R$16)&gt;$R$17,$R$17,IF(O2047=O2046,IF(K2046=$R$17,$R$17,IF(AND(O2047="BUY",I2047&gt;I2046),K2046+$R$16,IF(AND(O2047="BUY",I2047&lt;=I2046),K2046,IF(AND(O2047="SELL",I2047&lt;I2046),K2046+$R$16,IF(AND(O2047="SELL",I2047&gt;=I2046),K2046,””))))),$R$16)))</f>
        <v/>
      </c>
      <c r="L2047" s="8" t="str">
        <f t="shared" si="188"/>
        <v/>
      </c>
      <c r="M2047" s="15"/>
      <c r="N2047" s="15" t="str">
        <f t="shared" si="186"/>
        <v/>
      </c>
      <c r="O2047" s="11" t="str">
        <f t="shared" si="191"/>
        <v/>
      </c>
      <c r="P2047" s="16"/>
    </row>
    <row r="2048" spans="1:16">
      <c r="A2048" s="3"/>
      <c r="B2048" s="6"/>
      <c r="G2048" s="1">
        <v>1513</v>
      </c>
      <c r="H2048" s="15" t="str">
        <f t="shared" si="189"/>
        <v/>
      </c>
      <c r="I2048" s="1" t="str">
        <f t="shared" si="190"/>
        <v/>
      </c>
      <c r="J2048" s="8" t="str">
        <f t="shared" si="187"/>
        <v/>
      </c>
      <c r="K2048" s="8" t="str">
        <f>IF(A2048="","",IF(IF(O2048=O2047,IF(K2047=$R$17,$R$17,IF(AND(O2048="BUY",I2048&gt;I2047),K2047+$R$16,IF(AND(O2048="BUY",I2048&lt;=I2047),K2047,IF(AND(O2048="SELL",I2048&lt;I2047),K2047+$R$16,IF(AND(O2048="SELL",I2048&gt;=I2047),K2047,””))))),$R$16)&gt;$R$17,$R$17,IF(O2048=O2047,IF(K2047=$R$17,$R$17,IF(AND(O2048="BUY",I2048&gt;I2047),K2047+$R$16,IF(AND(O2048="BUY",I2048&lt;=I2047),K2047,IF(AND(O2048="SELL",I2048&lt;I2047),K2047+$R$16,IF(AND(O2048="SELL",I2048&gt;=I2047),K2047,””))))),$R$16)))</f>
        <v/>
      </c>
      <c r="L2048" s="8" t="str">
        <f t="shared" si="188"/>
        <v/>
      </c>
      <c r="M2048" s="15"/>
      <c r="N2048" s="15" t="str">
        <f t="shared" si="186"/>
        <v/>
      </c>
      <c r="O2048" s="11" t="str">
        <f t="shared" si="191"/>
        <v/>
      </c>
      <c r="P2048" s="16"/>
    </row>
    <row r="2049" spans="1:16">
      <c r="A2049" s="3"/>
      <c r="B2049" s="6"/>
      <c r="G2049" s="1">
        <v>4928</v>
      </c>
      <c r="H2049" s="15" t="str">
        <f t="shared" si="189"/>
        <v/>
      </c>
      <c r="I2049" s="1" t="str">
        <f t="shared" si="190"/>
        <v/>
      </c>
      <c r="J2049" s="8" t="str">
        <f t="shared" si="187"/>
        <v/>
      </c>
      <c r="K2049" s="8" t="str">
        <f>IF(A2049="","",IF(IF(O2049=O2048,IF(K2048=$R$17,$R$17,IF(AND(O2049="BUY",I2049&gt;I2048),K2048+$R$16,IF(AND(O2049="BUY",I2049&lt;=I2048),K2048,IF(AND(O2049="SELL",I2049&lt;I2048),K2048+$R$16,IF(AND(O2049="SELL",I2049&gt;=I2048),K2048,””))))),$R$16)&gt;$R$17,$R$17,IF(O2049=O2048,IF(K2048=$R$17,$R$17,IF(AND(O2049="BUY",I2049&gt;I2048),K2048+$R$16,IF(AND(O2049="BUY",I2049&lt;=I2048),K2048,IF(AND(O2049="SELL",I2049&lt;I2048),K2048+$R$16,IF(AND(O2049="SELL",I2049&gt;=I2048),K2048,””))))),$R$16)))</f>
        <v/>
      </c>
      <c r="L2049" s="8" t="str">
        <f t="shared" si="188"/>
        <v/>
      </c>
      <c r="M2049" s="15"/>
      <c r="N2049" s="15" t="str">
        <f t="shared" si="186"/>
        <v/>
      </c>
      <c r="O2049" s="11" t="str">
        <f t="shared" si="191"/>
        <v/>
      </c>
      <c r="P2049" s="16"/>
    </row>
    <row r="2050" spans="1:16">
      <c r="A2050" s="3"/>
      <c r="B2050" s="6"/>
      <c r="G2050" s="1">
        <v>5273</v>
      </c>
      <c r="H2050" s="15" t="str">
        <f t="shared" si="189"/>
        <v/>
      </c>
      <c r="I2050" s="1" t="str">
        <f t="shared" si="190"/>
        <v/>
      </c>
      <c r="J2050" s="8" t="str">
        <f t="shared" si="187"/>
        <v/>
      </c>
      <c r="K2050" s="8" t="str">
        <f>IF(A2050="","",IF(IF(O2050=O2049,IF(K2049=$R$17,$R$17,IF(AND(O2050="BUY",I2050&gt;I2049),K2049+$R$16,IF(AND(O2050="BUY",I2050&lt;=I2049),K2049,IF(AND(O2050="SELL",I2050&lt;I2049),K2049+$R$16,IF(AND(O2050="SELL",I2050&gt;=I2049),K2049,””))))),$R$16)&gt;$R$17,$R$17,IF(O2050=O2049,IF(K2049=$R$17,$R$17,IF(AND(O2050="BUY",I2050&gt;I2049),K2049+$R$16,IF(AND(O2050="BUY",I2050&lt;=I2049),K2049,IF(AND(O2050="SELL",I2050&lt;I2049),K2049+$R$16,IF(AND(O2050="SELL",I2050&gt;=I2049),K2049,””))))),$R$16)))</f>
        <v/>
      </c>
      <c r="L2050" s="8" t="str">
        <f t="shared" si="188"/>
        <v/>
      </c>
      <c r="M2050" s="15"/>
      <c r="N2050" s="15" t="str">
        <f t="shared" si="186"/>
        <v/>
      </c>
      <c r="O2050" s="11" t="str">
        <f t="shared" si="191"/>
        <v/>
      </c>
      <c r="P2050" s="16"/>
    </row>
    <row r="2051" spans="1:16">
      <c r="A2051" s="3"/>
      <c r="B2051" s="6"/>
      <c r="G2051" s="1">
        <v>4881</v>
      </c>
      <c r="H2051" s="15" t="str">
        <f t="shared" si="189"/>
        <v/>
      </c>
      <c r="I2051" s="1" t="str">
        <f t="shared" si="190"/>
        <v/>
      </c>
      <c r="J2051" s="8" t="str">
        <f t="shared" si="187"/>
        <v/>
      </c>
      <c r="K2051" s="8" t="str">
        <f>IF(A2051="","",IF(IF(O2051=O2050,IF(K2050=$R$17,$R$17,IF(AND(O2051="BUY",I2051&gt;I2050),K2050+$R$16,IF(AND(O2051="BUY",I2051&lt;=I2050),K2050,IF(AND(O2051="SELL",I2051&lt;I2050),K2050+$R$16,IF(AND(O2051="SELL",I2051&gt;=I2050),K2050,””))))),$R$16)&gt;$R$17,$R$17,IF(O2051=O2050,IF(K2050=$R$17,$R$17,IF(AND(O2051="BUY",I2051&gt;I2050),K2050+$R$16,IF(AND(O2051="BUY",I2051&lt;=I2050),K2050,IF(AND(O2051="SELL",I2051&lt;I2050),K2050+$R$16,IF(AND(O2051="SELL",I2051&gt;=I2050),K2050,””))))),$R$16)))</f>
        <v/>
      </c>
      <c r="L2051" s="8" t="str">
        <f t="shared" si="188"/>
        <v/>
      </c>
      <c r="M2051" s="15"/>
      <c r="N2051" s="15" t="str">
        <f t="shared" ref="N2051:N2114" si="192">H2051</f>
        <v/>
      </c>
      <c r="O2051" s="11" t="str">
        <f t="shared" si="191"/>
        <v/>
      </c>
      <c r="P2051" s="16"/>
    </row>
    <row r="2052" spans="1:16">
      <c r="A2052" s="3"/>
      <c r="B2052" s="6"/>
      <c r="G2052" s="1">
        <v>2768</v>
      </c>
      <c r="H2052" s="15" t="str">
        <f t="shared" si="189"/>
        <v/>
      </c>
      <c r="I2052" s="1" t="str">
        <f t="shared" si="190"/>
        <v/>
      </c>
      <c r="J2052" s="8" t="str">
        <f t="shared" ref="J2052:J2115" si="193">IF(A2052="","",I2052-H2052)</f>
        <v/>
      </c>
      <c r="K2052" s="8" t="str">
        <f>IF(A2052="","",IF(IF(O2052=O2051,IF(K2051=$R$17,$R$17,IF(AND(O2052="BUY",I2052&gt;I2051),K2051+$R$16,IF(AND(O2052="BUY",I2052&lt;=I2051),K2051,IF(AND(O2052="SELL",I2052&lt;I2051),K2051+$R$16,IF(AND(O2052="SELL",I2052&gt;=I2051),K2051,””))))),$R$16)&gt;$R$17,$R$17,IF(O2052=O2051,IF(K2051=$R$17,$R$17,IF(AND(O2052="BUY",I2052&gt;I2051),K2051+$R$16,IF(AND(O2052="BUY",I2052&lt;=I2051),K2051,IF(AND(O2052="SELL",I2052&lt;I2051),K2051+$R$16,IF(AND(O2052="SELL",I2052&gt;=I2051),K2051,””))))),$R$16)))</f>
        <v/>
      </c>
      <c r="L2052" s="8" t="str">
        <f t="shared" ref="L2052:L2115" si="194">IF(A2052="","",K2052*J2052)</f>
        <v/>
      </c>
      <c r="M2052" s="15"/>
      <c r="N2052" s="15" t="str">
        <f t="shared" si="192"/>
        <v/>
      </c>
      <c r="O2052" s="11" t="str">
        <f t="shared" si="191"/>
        <v/>
      </c>
      <c r="P2052" s="16"/>
    </row>
    <row r="2053" spans="1:16">
      <c r="A2053" s="3"/>
      <c r="B2053" s="6"/>
      <c r="G2053" s="1">
        <v>1583</v>
      </c>
      <c r="H2053" s="15" t="str">
        <f t="shared" ref="H2053:H2116" si="195">IF(A2053="","",IF(AND(O2052="BUY",H2052+L2052&gt;E2053),I2052,IF(AND(O2052="SELL",H2052+L2052&lt;D2053),I2052,H2052+L2052)))</f>
        <v/>
      </c>
      <c r="I2053" s="1" t="str">
        <f t="shared" ref="I2053:I2116" si="196">IF(A2053="","",IF(AND(O2053="BUY",D2053&gt;I2052),D2053,IF(AND(O2053="BUY",D2053&lt;=I2052),I2052,IF(AND(O2053="SELL",E2053&lt;I2052),E2053,I2052))))</f>
        <v/>
      </c>
      <c r="J2053" s="8" t="str">
        <f t="shared" si="193"/>
        <v/>
      </c>
      <c r="K2053" s="8" t="str">
        <f>IF(A2053="","",IF(IF(O2053=O2052,IF(K2052=$R$17,$R$17,IF(AND(O2053="BUY",I2053&gt;I2052),K2052+$R$16,IF(AND(O2053="BUY",I2053&lt;=I2052),K2052,IF(AND(O2053="SELL",I2053&lt;I2052),K2052+$R$16,IF(AND(O2053="SELL",I2053&gt;=I2052),K2052,””))))),$R$16)&gt;$R$17,$R$17,IF(O2053=O2052,IF(K2052=$R$17,$R$17,IF(AND(O2053="BUY",I2053&gt;I2052),K2052+$R$16,IF(AND(O2053="BUY",I2053&lt;=I2052),K2052,IF(AND(O2053="SELL",I2053&lt;I2052),K2052+$R$16,IF(AND(O2053="SELL",I2053&gt;=I2052),K2052,””))))),$R$16)))</f>
        <v/>
      </c>
      <c r="L2053" s="8" t="str">
        <f t="shared" si="194"/>
        <v/>
      </c>
      <c r="M2053" s="15"/>
      <c r="N2053" s="15" t="str">
        <f t="shared" si="192"/>
        <v/>
      </c>
      <c r="O2053" s="11" t="str">
        <f t="shared" ref="O2053:O2116" si="197">IF(H2053&lt;D2053,"BUY",IF(H2053&gt;E2053,"SELL",""))</f>
        <v/>
      </c>
      <c r="P2053" s="16"/>
    </row>
    <row r="2054" spans="1:16">
      <c r="A2054" s="3"/>
      <c r="B2054" s="6"/>
      <c r="G2054" s="1">
        <v>5240</v>
      </c>
      <c r="H2054" s="15" t="str">
        <f t="shared" si="195"/>
        <v/>
      </c>
      <c r="I2054" s="1" t="str">
        <f t="shared" si="196"/>
        <v/>
      </c>
      <c r="J2054" s="8" t="str">
        <f t="shared" si="193"/>
        <v/>
      </c>
      <c r="K2054" s="8" t="str">
        <f>IF(A2054="","",IF(IF(O2054=O2053,IF(K2053=$R$17,$R$17,IF(AND(O2054="BUY",I2054&gt;I2053),K2053+$R$16,IF(AND(O2054="BUY",I2054&lt;=I2053),K2053,IF(AND(O2054="SELL",I2054&lt;I2053),K2053+$R$16,IF(AND(O2054="SELL",I2054&gt;=I2053),K2053,””))))),$R$16)&gt;$R$17,$R$17,IF(O2054=O2053,IF(K2053=$R$17,$R$17,IF(AND(O2054="BUY",I2054&gt;I2053),K2053+$R$16,IF(AND(O2054="BUY",I2054&lt;=I2053),K2053,IF(AND(O2054="SELL",I2054&lt;I2053),K2053+$R$16,IF(AND(O2054="SELL",I2054&gt;=I2053),K2053,””))))),$R$16)))</f>
        <v/>
      </c>
      <c r="L2054" s="8" t="str">
        <f t="shared" si="194"/>
        <v/>
      </c>
      <c r="M2054" s="15"/>
      <c r="N2054" s="15" t="str">
        <f t="shared" si="192"/>
        <v/>
      </c>
      <c r="O2054" s="11" t="str">
        <f t="shared" si="197"/>
        <v/>
      </c>
      <c r="P2054" s="16"/>
    </row>
    <row r="2055" spans="1:16">
      <c r="A2055" s="3"/>
      <c r="B2055" s="6"/>
      <c r="G2055" s="1">
        <v>1751</v>
      </c>
      <c r="H2055" s="15" t="str">
        <f t="shared" si="195"/>
        <v/>
      </c>
      <c r="I2055" s="1" t="str">
        <f t="shared" si="196"/>
        <v/>
      </c>
      <c r="J2055" s="8" t="str">
        <f t="shared" si="193"/>
        <v/>
      </c>
      <c r="K2055" s="8" t="str">
        <f>IF(A2055="","",IF(IF(O2055=O2054,IF(K2054=$R$17,$R$17,IF(AND(O2055="BUY",I2055&gt;I2054),K2054+$R$16,IF(AND(O2055="BUY",I2055&lt;=I2054),K2054,IF(AND(O2055="SELL",I2055&lt;I2054),K2054+$R$16,IF(AND(O2055="SELL",I2055&gt;=I2054),K2054,””))))),$R$16)&gt;$R$17,$R$17,IF(O2055=O2054,IF(K2054=$R$17,$R$17,IF(AND(O2055="BUY",I2055&gt;I2054),K2054+$R$16,IF(AND(O2055="BUY",I2055&lt;=I2054),K2054,IF(AND(O2055="SELL",I2055&lt;I2054),K2054+$R$16,IF(AND(O2055="SELL",I2055&gt;=I2054),K2054,””))))),$R$16)))</f>
        <v/>
      </c>
      <c r="L2055" s="8" t="str">
        <f t="shared" si="194"/>
        <v/>
      </c>
      <c r="M2055" s="15"/>
      <c r="N2055" s="15" t="str">
        <f t="shared" si="192"/>
        <v/>
      </c>
      <c r="O2055" s="11" t="str">
        <f t="shared" si="197"/>
        <v/>
      </c>
      <c r="P2055" s="16"/>
    </row>
    <row r="2056" spans="1:16">
      <c r="A2056" s="3"/>
      <c r="B2056" s="6"/>
      <c r="G2056" s="1">
        <v>6626</v>
      </c>
      <c r="H2056" s="15" t="str">
        <f t="shared" si="195"/>
        <v/>
      </c>
      <c r="I2056" s="1" t="str">
        <f t="shared" si="196"/>
        <v/>
      </c>
      <c r="J2056" s="8" t="str">
        <f t="shared" si="193"/>
        <v/>
      </c>
      <c r="K2056" s="8" t="str">
        <f>IF(A2056="","",IF(IF(O2056=O2055,IF(K2055=$R$17,$R$17,IF(AND(O2056="BUY",I2056&gt;I2055),K2055+$R$16,IF(AND(O2056="BUY",I2056&lt;=I2055),K2055,IF(AND(O2056="SELL",I2056&lt;I2055),K2055+$R$16,IF(AND(O2056="SELL",I2056&gt;=I2055),K2055,””))))),$R$16)&gt;$R$17,$R$17,IF(O2056=O2055,IF(K2055=$R$17,$R$17,IF(AND(O2056="BUY",I2056&gt;I2055),K2055+$R$16,IF(AND(O2056="BUY",I2056&lt;=I2055),K2055,IF(AND(O2056="SELL",I2056&lt;I2055),K2055+$R$16,IF(AND(O2056="SELL",I2056&gt;=I2055),K2055,””))))),$R$16)))</f>
        <v/>
      </c>
      <c r="L2056" s="8" t="str">
        <f t="shared" si="194"/>
        <v/>
      </c>
      <c r="M2056" s="15"/>
      <c r="N2056" s="15" t="str">
        <f t="shared" si="192"/>
        <v/>
      </c>
      <c r="O2056" s="11" t="str">
        <f t="shared" si="197"/>
        <v/>
      </c>
      <c r="P2056" s="16"/>
    </row>
    <row r="2057" spans="1:16">
      <c r="A2057" s="3"/>
      <c r="B2057" s="6"/>
      <c r="G2057" s="1">
        <v>2263</v>
      </c>
      <c r="H2057" s="15" t="str">
        <f t="shared" si="195"/>
        <v/>
      </c>
      <c r="I2057" s="1" t="str">
        <f t="shared" si="196"/>
        <v/>
      </c>
      <c r="J2057" s="8" t="str">
        <f t="shared" si="193"/>
        <v/>
      </c>
      <c r="K2057" s="8" t="str">
        <f>IF(A2057="","",IF(IF(O2057=O2056,IF(K2056=$R$17,$R$17,IF(AND(O2057="BUY",I2057&gt;I2056),K2056+$R$16,IF(AND(O2057="BUY",I2057&lt;=I2056),K2056,IF(AND(O2057="SELL",I2057&lt;I2056),K2056+$R$16,IF(AND(O2057="SELL",I2057&gt;=I2056),K2056,””))))),$R$16)&gt;$R$17,$R$17,IF(O2057=O2056,IF(K2056=$R$17,$R$17,IF(AND(O2057="BUY",I2057&gt;I2056),K2056+$R$16,IF(AND(O2057="BUY",I2057&lt;=I2056),K2056,IF(AND(O2057="SELL",I2057&lt;I2056),K2056+$R$16,IF(AND(O2057="SELL",I2057&gt;=I2056),K2056,””))))),$R$16)))</f>
        <v/>
      </c>
      <c r="L2057" s="8" t="str">
        <f t="shared" si="194"/>
        <v/>
      </c>
      <c r="M2057" s="15"/>
      <c r="N2057" s="15" t="str">
        <f t="shared" si="192"/>
        <v/>
      </c>
      <c r="O2057" s="11" t="str">
        <f t="shared" si="197"/>
        <v/>
      </c>
      <c r="P2057" s="16"/>
    </row>
    <row r="2058" spans="1:16">
      <c r="A2058" s="3"/>
      <c r="B2058" s="6"/>
      <c r="G2058" s="1">
        <v>8119</v>
      </c>
      <c r="H2058" s="15" t="str">
        <f t="shared" si="195"/>
        <v/>
      </c>
      <c r="I2058" s="1" t="str">
        <f t="shared" si="196"/>
        <v/>
      </c>
      <c r="J2058" s="8" t="str">
        <f t="shared" si="193"/>
        <v/>
      </c>
      <c r="K2058" s="8" t="str">
        <f>IF(A2058="","",IF(IF(O2058=O2057,IF(K2057=$R$17,$R$17,IF(AND(O2058="BUY",I2058&gt;I2057),K2057+$R$16,IF(AND(O2058="BUY",I2058&lt;=I2057),K2057,IF(AND(O2058="SELL",I2058&lt;I2057),K2057+$R$16,IF(AND(O2058="SELL",I2058&gt;=I2057),K2057,””))))),$R$16)&gt;$R$17,$R$17,IF(O2058=O2057,IF(K2057=$R$17,$R$17,IF(AND(O2058="BUY",I2058&gt;I2057),K2057+$R$16,IF(AND(O2058="BUY",I2058&lt;=I2057),K2057,IF(AND(O2058="SELL",I2058&lt;I2057),K2057+$R$16,IF(AND(O2058="SELL",I2058&gt;=I2057),K2057,””))))),$R$16)))</f>
        <v/>
      </c>
      <c r="L2058" s="8" t="str">
        <f t="shared" si="194"/>
        <v/>
      </c>
      <c r="M2058" s="15"/>
      <c r="N2058" s="15" t="str">
        <f t="shared" si="192"/>
        <v/>
      </c>
      <c r="O2058" s="11" t="str">
        <f t="shared" si="197"/>
        <v/>
      </c>
      <c r="P2058" s="16"/>
    </row>
    <row r="2059" spans="1:16">
      <c r="A2059" s="3"/>
      <c r="B2059" s="6"/>
      <c r="G2059" s="1">
        <v>1477</v>
      </c>
      <c r="H2059" s="15" t="str">
        <f t="shared" si="195"/>
        <v/>
      </c>
      <c r="I2059" s="1" t="str">
        <f t="shared" si="196"/>
        <v/>
      </c>
      <c r="J2059" s="8" t="str">
        <f t="shared" si="193"/>
        <v/>
      </c>
      <c r="K2059" s="8" t="str">
        <f>IF(A2059="","",IF(IF(O2059=O2058,IF(K2058=$R$17,$R$17,IF(AND(O2059="BUY",I2059&gt;I2058),K2058+$R$16,IF(AND(O2059="BUY",I2059&lt;=I2058),K2058,IF(AND(O2059="SELL",I2059&lt;I2058),K2058+$R$16,IF(AND(O2059="SELL",I2059&gt;=I2058),K2058,””))))),$R$16)&gt;$R$17,$R$17,IF(O2059=O2058,IF(K2058=$R$17,$R$17,IF(AND(O2059="BUY",I2059&gt;I2058),K2058+$R$16,IF(AND(O2059="BUY",I2059&lt;=I2058),K2058,IF(AND(O2059="SELL",I2059&lt;I2058),K2058+$R$16,IF(AND(O2059="SELL",I2059&gt;=I2058),K2058,””))))),$R$16)))</f>
        <v/>
      </c>
      <c r="L2059" s="8" t="str">
        <f t="shared" si="194"/>
        <v/>
      </c>
      <c r="M2059" s="15"/>
      <c r="N2059" s="15" t="str">
        <f t="shared" si="192"/>
        <v/>
      </c>
      <c r="O2059" s="11" t="str">
        <f t="shared" si="197"/>
        <v/>
      </c>
      <c r="P2059" s="16"/>
    </row>
    <row r="2060" spans="1:16">
      <c r="A2060" s="3"/>
      <c r="B2060" s="6"/>
      <c r="G2060" s="1">
        <v>3349</v>
      </c>
      <c r="H2060" s="15" t="str">
        <f t="shared" si="195"/>
        <v/>
      </c>
      <c r="I2060" s="1" t="str">
        <f t="shared" si="196"/>
        <v/>
      </c>
      <c r="J2060" s="8" t="str">
        <f t="shared" si="193"/>
        <v/>
      </c>
      <c r="K2060" s="8" t="str">
        <f>IF(A2060="","",IF(IF(O2060=O2059,IF(K2059=$R$17,$R$17,IF(AND(O2060="BUY",I2060&gt;I2059),K2059+$R$16,IF(AND(O2060="BUY",I2060&lt;=I2059),K2059,IF(AND(O2060="SELL",I2060&lt;I2059),K2059+$R$16,IF(AND(O2060="SELL",I2060&gt;=I2059),K2059,””))))),$R$16)&gt;$R$17,$R$17,IF(O2060=O2059,IF(K2059=$R$17,$R$17,IF(AND(O2060="BUY",I2060&gt;I2059),K2059+$R$16,IF(AND(O2060="BUY",I2060&lt;=I2059),K2059,IF(AND(O2060="SELL",I2060&lt;I2059),K2059+$R$16,IF(AND(O2060="SELL",I2060&gt;=I2059),K2059,””))))),$R$16)))</f>
        <v/>
      </c>
      <c r="L2060" s="8" t="str">
        <f t="shared" si="194"/>
        <v/>
      </c>
      <c r="M2060" s="15"/>
      <c r="N2060" s="15" t="str">
        <f t="shared" si="192"/>
        <v/>
      </c>
      <c r="O2060" s="11" t="str">
        <f t="shared" si="197"/>
        <v/>
      </c>
      <c r="P2060" s="16"/>
    </row>
    <row r="2061" spans="1:16">
      <c r="A2061" s="3"/>
      <c r="B2061" s="6"/>
      <c r="G2061" s="1">
        <v>1108</v>
      </c>
      <c r="H2061" s="15" t="str">
        <f t="shared" si="195"/>
        <v/>
      </c>
      <c r="I2061" s="1" t="str">
        <f t="shared" si="196"/>
        <v/>
      </c>
      <c r="J2061" s="8" t="str">
        <f t="shared" si="193"/>
        <v/>
      </c>
      <c r="K2061" s="8" t="str">
        <f>IF(A2061="","",IF(IF(O2061=O2060,IF(K2060=$R$17,$R$17,IF(AND(O2061="BUY",I2061&gt;I2060),K2060+$R$16,IF(AND(O2061="BUY",I2061&lt;=I2060),K2060,IF(AND(O2061="SELL",I2061&lt;I2060),K2060+$R$16,IF(AND(O2061="SELL",I2061&gt;=I2060),K2060,””))))),$R$16)&gt;$R$17,$R$17,IF(O2061=O2060,IF(K2060=$R$17,$R$17,IF(AND(O2061="BUY",I2061&gt;I2060),K2060+$R$16,IF(AND(O2061="BUY",I2061&lt;=I2060),K2060,IF(AND(O2061="SELL",I2061&lt;I2060),K2060+$R$16,IF(AND(O2061="SELL",I2061&gt;=I2060),K2060,””))))),$R$16)))</f>
        <v/>
      </c>
      <c r="L2061" s="8" t="str">
        <f t="shared" si="194"/>
        <v/>
      </c>
      <c r="M2061" s="15"/>
      <c r="N2061" s="15" t="str">
        <f t="shared" si="192"/>
        <v/>
      </c>
      <c r="O2061" s="11" t="str">
        <f t="shared" si="197"/>
        <v/>
      </c>
      <c r="P2061" s="16"/>
    </row>
    <row r="2062" spans="1:16">
      <c r="A2062" s="3"/>
      <c r="B2062" s="6"/>
      <c r="G2062" s="1">
        <v>2823</v>
      </c>
      <c r="H2062" s="15" t="str">
        <f t="shared" si="195"/>
        <v/>
      </c>
      <c r="I2062" s="1" t="str">
        <f t="shared" si="196"/>
        <v/>
      </c>
      <c r="J2062" s="8" t="str">
        <f t="shared" si="193"/>
        <v/>
      </c>
      <c r="K2062" s="8" t="str">
        <f>IF(A2062="","",IF(IF(O2062=O2061,IF(K2061=$R$17,$R$17,IF(AND(O2062="BUY",I2062&gt;I2061),K2061+$R$16,IF(AND(O2062="BUY",I2062&lt;=I2061),K2061,IF(AND(O2062="SELL",I2062&lt;I2061),K2061+$R$16,IF(AND(O2062="SELL",I2062&gt;=I2061),K2061,””))))),$R$16)&gt;$R$17,$R$17,IF(O2062=O2061,IF(K2061=$R$17,$R$17,IF(AND(O2062="BUY",I2062&gt;I2061),K2061+$R$16,IF(AND(O2062="BUY",I2062&lt;=I2061),K2061,IF(AND(O2062="SELL",I2062&lt;I2061),K2061+$R$16,IF(AND(O2062="SELL",I2062&gt;=I2061),K2061,””))))),$R$16)))</f>
        <v/>
      </c>
      <c r="L2062" s="8" t="str">
        <f t="shared" si="194"/>
        <v/>
      </c>
      <c r="M2062" s="15"/>
      <c r="N2062" s="15" t="str">
        <f t="shared" si="192"/>
        <v/>
      </c>
      <c r="O2062" s="11" t="str">
        <f t="shared" si="197"/>
        <v/>
      </c>
      <c r="P2062" s="16"/>
    </row>
    <row r="2063" spans="1:16">
      <c r="A2063" s="3"/>
      <c r="B2063" s="6"/>
      <c r="G2063" s="1">
        <v>2319</v>
      </c>
      <c r="H2063" s="15" t="str">
        <f t="shared" si="195"/>
        <v/>
      </c>
      <c r="I2063" s="1" t="str">
        <f t="shared" si="196"/>
        <v/>
      </c>
      <c r="J2063" s="8" t="str">
        <f t="shared" si="193"/>
        <v/>
      </c>
      <c r="K2063" s="8" t="str">
        <f>IF(A2063="","",IF(IF(O2063=O2062,IF(K2062=$R$17,$R$17,IF(AND(O2063="BUY",I2063&gt;I2062),K2062+$R$16,IF(AND(O2063="BUY",I2063&lt;=I2062),K2062,IF(AND(O2063="SELL",I2063&lt;I2062),K2062+$R$16,IF(AND(O2063="SELL",I2063&gt;=I2062),K2062,””))))),$R$16)&gt;$R$17,$R$17,IF(O2063=O2062,IF(K2062=$R$17,$R$17,IF(AND(O2063="BUY",I2063&gt;I2062),K2062+$R$16,IF(AND(O2063="BUY",I2063&lt;=I2062),K2062,IF(AND(O2063="SELL",I2063&lt;I2062),K2062+$R$16,IF(AND(O2063="SELL",I2063&gt;=I2062),K2062,””))))),$R$16)))</f>
        <v/>
      </c>
      <c r="L2063" s="8" t="str">
        <f t="shared" si="194"/>
        <v/>
      </c>
      <c r="M2063" s="15"/>
      <c r="N2063" s="15" t="str">
        <f t="shared" si="192"/>
        <v/>
      </c>
      <c r="O2063" s="11" t="str">
        <f t="shared" si="197"/>
        <v/>
      </c>
      <c r="P2063" s="16"/>
    </row>
    <row r="2064" spans="1:16">
      <c r="A2064" s="3"/>
      <c r="B2064" s="6"/>
      <c r="G2064" s="1">
        <v>1305</v>
      </c>
      <c r="H2064" s="15" t="str">
        <f t="shared" si="195"/>
        <v/>
      </c>
      <c r="I2064" s="1" t="str">
        <f t="shared" si="196"/>
        <v/>
      </c>
      <c r="J2064" s="8" t="str">
        <f t="shared" si="193"/>
        <v/>
      </c>
      <c r="K2064" s="8" t="str">
        <f>IF(A2064="","",IF(IF(O2064=O2063,IF(K2063=$R$17,$R$17,IF(AND(O2064="BUY",I2064&gt;I2063),K2063+$R$16,IF(AND(O2064="BUY",I2064&lt;=I2063),K2063,IF(AND(O2064="SELL",I2064&lt;I2063),K2063+$R$16,IF(AND(O2064="SELL",I2064&gt;=I2063),K2063,””))))),$R$16)&gt;$R$17,$R$17,IF(O2064=O2063,IF(K2063=$R$17,$R$17,IF(AND(O2064="BUY",I2064&gt;I2063),K2063+$R$16,IF(AND(O2064="BUY",I2064&lt;=I2063),K2063,IF(AND(O2064="SELL",I2064&lt;I2063),K2063+$R$16,IF(AND(O2064="SELL",I2064&gt;=I2063),K2063,””))))),$R$16)))</f>
        <v/>
      </c>
      <c r="L2064" s="8" t="str">
        <f t="shared" si="194"/>
        <v/>
      </c>
      <c r="M2064" s="15"/>
      <c r="N2064" s="15" t="str">
        <f t="shared" si="192"/>
        <v/>
      </c>
      <c r="O2064" s="11" t="str">
        <f t="shared" si="197"/>
        <v/>
      </c>
      <c r="P2064" s="16"/>
    </row>
    <row r="2065" spans="1:16">
      <c r="A2065" s="3"/>
      <c r="B2065" s="6"/>
      <c r="G2065" s="1">
        <v>3422</v>
      </c>
      <c r="H2065" s="15" t="str">
        <f t="shared" si="195"/>
        <v/>
      </c>
      <c r="I2065" s="1" t="str">
        <f t="shared" si="196"/>
        <v/>
      </c>
      <c r="J2065" s="8" t="str">
        <f t="shared" si="193"/>
        <v/>
      </c>
      <c r="K2065" s="8" t="str">
        <f>IF(A2065="","",IF(IF(O2065=O2064,IF(K2064=$R$17,$R$17,IF(AND(O2065="BUY",I2065&gt;I2064),K2064+$R$16,IF(AND(O2065="BUY",I2065&lt;=I2064),K2064,IF(AND(O2065="SELL",I2065&lt;I2064),K2064+$R$16,IF(AND(O2065="SELL",I2065&gt;=I2064),K2064,””))))),$R$16)&gt;$R$17,$R$17,IF(O2065=O2064,IF(K2064=$R$17,$R$17,IF(AND(O2065="BUY",I2065&gt;I2064),K2064+$R$16,IF(AND(O2065="BUY",I2065&lt;=I2064),K2064,IF(AND(O2065="SELL",I2065&lt;I2064),K2064+$R$16,IF(AND(O2065="SELL",I2065&gt;=I2064),K2064,””))))),$R$16)))</f>
        <v/>
      </c>
      <c r="L2065" s="8" t="str">
        <f t="shared" si="194"/>
        <v/>
      </c>
      <c r="M2065" s="15"/>
      <c r="N2065" s="15" t="str">
        <f t="shared" si="192"/>
        <v/>
      </c>
      <c r="O2065" s="11" t="str">
        <f t="shared" si="197"/>
        <v/>
      </c>
      <c r="P2065" s="16"/>
    </row>
    <row r="2066" spans="1:16">
      <c r="A2066" s="3"/>
      <c r="B2066" s="6"/>
      <c r="G2066" s="1">
        <v>3417</v>
      </c>
      <c r="H2066" s="15" t="str">
        <f t="shared" si="195"/>
        <v/>
      </c>
      <c r="I2066" s="1" t="str">
        <f t="shared" si="196"/>
        <v/>
      </c>
      <c r="J2066" s="8" t="str">
        <f t="shared" si="193"/>
        <v/>
      </c>
      <c r="K2066" s="8" t="str">
        <f>IF(A2066="","",IF(IF(O2066=O2065,IF(K2065=$R$17,$R$17,IF(AND(O2066="BUY",I2066&gt;I2065),K2065+$R$16,IF(AND(O2066="BUY",I2066&lt;=I2065),K2065,IF(AND(O2066="SELL",I2066&lt;I2065),K2065+$R$16,IF(AND(O2066="SELL",I2066&gt;=I2065),K2065,””))))),$R$16)&gt;$R$17,$R$17,IF(O2066=O2065,IF(K2065=$R$17,$R$17,IF(AND(O2066="BUY",I2066&gt;I2065),K2065+$R$16,IF(AND(O2066="BUY",I2066&lt;=I2065),K2065,IF(AND(O2066="SELL",I2066&lt;I2065),K2065+$R$16,IF(AND(O2066="SELL",I2066&gt;=I2065),K2065,””))))),$R$16)))</f>
        <v/>
      </c>
      <c r="L2066" s="8" t="str">
        <f t="shared" si="194"/>
        <v/>
      </c>
      <c r="M2066" s="15"/>
      <c r="N2066" s="15" t="str">
        <f t="shared" si="192"/>
        <v/>
      </c>
      <c r="O2066" s="11" t="str">
        <f t="shared" si="197"/>
        <v/>
      </c>
      <c r="P2066" s="16"/>
    </row>
    <row r="2067" spans="1:16">
      <c r="A2067" s="3"/>
      <c r="B2067" s="6"/>
      <c r="G2067" s="1">
        <v>2350</v>
      </c>
      <c r="H2067" s="15" t="str">
        <f t="shared" si="195"/>
        <v/>
      </c>
      <c r="I2067" s="1" t="str">
        <f t="shared" si="196"/>
        <v/>
      </c>
      <c r="J2067" s="8" t="str">
        <f t="shared" si="193"/>
        <v/>
      </c>
      <c r="K2067" s="8" t="str">
        <f>IF(A2067="","",IF(IF(O2067=O2066,IF(K2066=$R$17,$R$17,IF(AND(O2067="BUY",I2067&gt;I2066),K2066+$R$16,IF(AND(O2067="BUY",I2067&lt;=I2066),K2066,IF(AND(O2067="SELL",I2067&lt;I2066),K2066+$R$16,IF(AND(O2067="SELL",I2067&gt;=I2066),K2066,””))))),$R$16)&gt;$R$17,$R$17,IF(O2067=O2066,IF(K2066=$R$17,$R$17,IF(AND(O2067="BUY",I2067&gt;I2066),K2066+$R$16,IF(AND(O2067="BUY",I2067&lt;=I2066),K2066,IF(AND(O2067="SELL",I2067&lt;I2066),K2066+$R$16,IF(AND(O2067="SELL",I2067&gt;=I2066),K2066,””))))),$R$16)))</f>
        <v/>
      </c>
      <c r="L2067" s="8" t="str">
        <f t="shared" si="194"/>
        <v/>
      </c>
      <c r="M2067" s="15"/>
      <c r="N2067" s="15" t="str">
        <f t="shared" si="192"/>
        <v/>
      </c>
      <c r="O2067" s="11" t="str">
        <f t="shared" si="197"/>
        <v/>
      </c>
      <c r="P2067" s="16"/>
    </row>
    <row r="2068" spans="1:16">
      <c r="A2068" s="3"/>
      <c r="B2068" s="6"/>
      <c r="G2068" s="1">
        <v>11633</v>
      </c>
      <c r="H2068" s="15" t="str">
        <f t="shared" si="195"/>
        <v/>
      </c>
      <c r="I2068" s="1" t="str">
        <f t="shared" si="196"/>
        <v/>
      </c>
      <c r="J2068" s="8" t="str">
        <f t="shared" si="193"/>
        <v/>
      </c>
      <c r="K2068" s="8" t="str">
        <f>IF(A2068="","",IF(IF(O2068=O2067,IF(K2067=$R$17,$R$17,IF(AND(O2068="BUY",I2068&gt;I2067),K2067+$R$16,IF(AND(O2068="BUY",I2068&lt;=I2067),K2067,IF(AND(O2068="SELL",I2068&lt;I2067),K2067+$R$16,IF(AND(O2068="SELL",I2068&gt;=I2067),K2067,””))))),$R$16)&gt;$R$17,$R$17,IF(O2068=O2067,IF(K2067=$R$17,$R$17,IF(AND(O2068="BUY",I2068&gt;I2067),K2067+$R$16,IF(AND(O2068="BUY",I2068&lt;=I2067),K2067,IF(AND(O2068="SELL",I2068&lt;I2067),K2067+$R$16,IF(AND(O2068="SELL",I2068&gt;=I2067),K2067,””))))),$R$16)))</f>
        <v/>
      </c>
      <c r="L2068" s="8" t="str">
        <f t="shared" si="194"/>
        <v/>
      </c>
      <c r="M2068" s="15"/>
      <c r="N2068" s="15" t="str">
        <f t="shared" si="192"/>
        <v/>
      </c>
      <c r="O2068" s="11" t="str">
        <f t="shared" si="197"/>
        <v/>
      </c>
      <c r="P2068" s="16"/>
    </row>
    <row r="2069" spans="1:16">
      <c r="A2069" s="3"/>
      <c r="B2069" s="6"/>
      <c r="G2069" s="1">
        <v>1155</v>
      </c>
      <c r="H2069" s="15" t="str">
        <f t="shared" si="195"/>
        <v/>
      </c>
      <c r="I2069" s="1" t="str">
        <f t="shared" si="196"/>
        <v/>
      </c>
      <c r="J2069" s="8" t="str">
        <f t="shared" si="193"/>
        <v/>
      </c>
      <c r="K2069" s="8" t="str">
        <f>IF(A2069="","",IF(IF(O2069=O2068,IF(K2068=$R$17,$R$17,IF(AND(O2069="BUY",I2069&gt;I2068),K2068+$R$16,IF(AND(O2069="BUY",I2069&lt;=I2068),K2068,IF(AND(O2069="SELL",I2069&lt;I2068),K2068+$R$16,IF(AND(O2069="SELL",I2069&gt;=I2068),K2068,””))))),$R$16)&gt;$R$17,$R$17,IF(O2069=O2068,IF(K2068=$R$17,$R$17,IF(AND(O2069="BUY",I2069&gt;I2068),K2068+$R$16,IF(AND(O2069="BUY",I2069&lt;=I2068),K2068,IF(AND(O2069="SELL",I2069&lt;I2068),K2068+$R$16,IF(AND(O2069="SELL",I2069&gt;=I2068),K2068,””))))),$R$16)))</f>
        <v/>
      </c>
      <c r="L2069" s="8" t="str">
        <f t="shared" si="194"/>
        <v/>
      </c>
      <c r="M2069" s="15"/>
      <c r="N2069" s="15" t="str">
        <f t="shared" si="192"/>
        <v/>
      </c>
      <c r="O2069" s="11" t="str">
        <f t="shared" si="197"/>
        <v/>
      </c>
      <c r="P2069" s="16"/>
    </row>
    <row r="2070" spans="1:16">
      <c r="A2070" s="3"/>
      <c r="B2070" s="6"/>
      <c r="G2070" s="1">
        <v>2777</v>
      </c>
      <c r="H2070" s="15" t="str">
        <f t="shared" si="195"/>
        <v/>
      </c>
      <c r="I2070" s="1" t="str">
        <f t="shared" si="196"/>
        <v/>
      </c>
      <c r="J2070" s="8" t="str">
        <f t="shared" si="193"/>
        <v/>
      </c>
      <c r="K2070" s="8" t="str">
        <f>IF(A2070="","",IF(IF(O2070=O2069,IF(K2069=$R$17,$R$17,IF(AND(O2070="BUY",I2070&gt;I2069),K2069+$R$16,IF(AND(O2070="BUY",I2070&lt;=I2069),K2069,IF(AND(O2070="SELL",I2070&lt;I2069),K2069+$R$16,IF(AND(O2070="SELL",I2070&gt;=I2069),K2069,””))))),$R$16)&gt;$R$17,$R$17,IF(O2070=O2069,IF(K2069=$R$17,$R$17,IF(AND(O2070="BUY",I2070&gt;I2069),K2069+$R$16,IF(AND(O2070="BUY",I2070&lt;=I2069),K2069,IF(AND(O2070="SELL",I2070&lt;I2069),K2069+$R$16,IF(AND(O2070="SELL",I2070&gt;=I2069),K2069,””))))),$R$16)))</f>
        <v/>
      </c>
      <c r="L2070" s="8" t="str">
        <f t="shared" si="194"/>
        <v/>
      </c>
      <c r="M2070" s="15"/>
      <c r="N2070" s="15" t="str">
        <f t="shared" si="192"/>
        <v/>
      </c>
      <c r="O2070" s="11" t="str">
        <f t="shared" si="197"/>
        <v/>
      </c>
      <c r="P2070" s="16"/>
    </row>
    <row r="2071" spans="1:16">
      <c r="A2071" s="3"/>
      <c r="B2071" s="6"/>
      <c r="G2071" s="1">
        <v>1675</v>
      </c>
      <c r="H2071" s="15" t="str">
        <f t="shared" si="195"/>
        <v/>
      </c>
      <c r="I2071" s="1" t="str">
        <f t="shared" si="196"/>
        <v/>
      </c>
      <c r="J2071" s="8" t="str">
        <f t="shared" si="193"/>
        <v/>
      </c>
      <c r="K2071" s="8" t="str">
        <f>IF(A2071="","",IF(IF(O2071=O2070,IF(K2070=$R$17,$R$17,IF(AND(O2071="BUY",I2071&gt;I2070),K2070+$R$16,IF(AND(O2071="BUY",I2071&lt;=I2070),K2070,IF(AND(O2071="SELL",I2071&lt;I2070),K2070+$R$16,IF(AND(O2071="SELL",I2071&gt;=I2070),K2070,””))))),$R$16)&gt;$R$17,$R$17,IF(O2071=O2070,IF(K2070=$R$17,$R$17,IF(AND(O2071="BUY",I2071&gt;I2070),K2070+$R$16,IF(AND(O2071="BUY",I2071&lt;=I2070),K2070,IF(AND(O2071="SELL",I2071&lt;I2070),K2070+$R$16,IF(AND(O2071="SELL",I2071&gt;=I2070),K2070,””))))),$R$16)))</f>
        <v/>
      </c>
      <c r="L2071" s="8" t="str">
        <f t="shared" si="194"/>
        <v/>
      </c>
      <c r="M2071" s="15"/>
      <c r="N2071" s="15" t="str">
        <f t="shared" si="192"/>
        <v/>
      </c>
      <c r="O2071" s="11" t="str">
        <f t="shared" si="197"/>
        <v/>
      </c>
      <c r="P2071" s="16"/>
    </row>
    <row r="2072" spans="1:16">
      <c r="A2072" s="3"/>
      <c r="B2072" s="6"/>
      <c r="G2072" s="1">
        <v>1783</v>
      </c>
      <c r="H2072" s="15" t="str">
        <f t="shared" si="195"/>
        <v/>
      </c>
      <c r="I2072" s="1" t="str">
        <f t="shared" si="196"/>
        <v/>
      </c>
      <c r="J2072" s="8" t="str">
        <f t="shared" si="193"/>
        <v/>
      </c>
      <c r="K2072" s="8" t="str">
        <f>IF(A2072="","",IF(IF(O2072=O2071,IF(K2071=$R$17,$R$17,IF(AND(O2072="BUY",I2072&gt;I2071),K2071+$R$16,IF(AND(O2072="BUY",I2072&lt;=I2071),K2071,IF(AND(O2072="SELL",I2072&lt;I2071),K2071+$R$16,IF(AND(O2072="SELL",I2072&gt;=I2071),K2071,””))))),$R$16)&gt;$R$17,$R$17,IF(O2072=O2071,IF(K2071=$R$17,$R$17,IF(AND(O2072="BUY",I2072&gt;I2071),K2071+$R$16,IF(AND(O2072="BUY",I2072&lt;=I2071),K2071,IF(AND(O2072="SELL",I2072&lt;I2071),K2071+$R$16,IF(AND(O2072="SELL",I2072&gt;=I2071),K2071,””))))),$R$16)))</f>
        <v/>
      </c>
      <c r="L2072" s="8" t="str">
        <f t="shared" si="194"/>
        <v/>
      </c>
      <c r="M2072" s="15"/>
      <c r="N2072" s="15" t="str">
        <f t="shared" si="192"/>
        <v/>
      </c>
      <c r="O2072" s="11" t="str">
        <f t="shared" si="197"/>
        <v/>
      </c>
      <c r="P2072" s="16"/>
    </row>
    <row r="2073" spans="1:16">
      <c r="A2073" s="3"/>
      <c r="B2073" s="6"/>
      <c r="G2073" s="1">
        <v>3340</v>
      </c>
      <c r="H2073" s="15" t="str">
        <f t="shared" si="195"/>
        <v/>
      </c>
      <c r="I2073" s="1" t="str">
        <f t="shared" si="196"/>
        <v/>
      </c>
      <c r="J2073" s="8" t="str">
        <f t="shared" si="193"/>
        <v/>
      </c>
      <c r="K2073" s="8" t="str">
        <f>IF(A2073="","",IF(IF(O2073=O2072,IF(K2072=$R$17,$R$17,IF(AND(O2073="BUY",I2073&gt;I2072),K2072+$R$16,IF(AND(O2073="BUY",I2073&lt;=I2072),K2072,IF(AND(O2073="SELL",I2073&lt;I2072),K2072+$R$16,IF(AND(O2073="SELL",I2073&gt;=I2072),K2072,””))))),$R$16)&gt;$R$17,$R$17,IF(O2073=O2072,IF(K2072=$R$17,$R$17,IF(AND(O2073="BUY",I2073&gt;I2072),K2072+$R$16,IF(AND(O2073="BUY",I2073&lt;=I2072),K2072,IF(AND(O2073="SELL",I2073&lt;I2072),K2072+$R$16,IF(AND(O2073="SELL",I2073&gt;=I2072),K2072,””))))),$R$16)))</f>
        <v/>
      </c>
      <c r="L2073" s="8" t="str">
        <f t="shared" si="194"/>
        <v/>
      </c>
      <c r="M2073" s="15"/>
      <c r="N2073" s="15" t="str">
        <f t="shared" si="192"/>
        <v/>
      </c>
      <c r="O2073" s="11" t="str">
        <f t="shared" si="197"/>
        <v/>
      </c>
      <c r="P2073" s="16"/>
    </row>
    <row r="2074" spans="1:16">
      <c r="A2074" s="3"/>
      <c r="B2074" s="6"/>
      <c r="G2074" s="1">
        <v>2935</v>
      </c>
      <c r="H2074" s="15" t="str">
        <f t="shared" si="195"/>
        <v/>
      </c>
      <c r="I2074" s="1" t="str">
        <f t="shared" si="196"/>
        <v/>
      </c>
      <c r="J2074" s="8" t="str">
        <f t="shared" si="193"/>
        <v/>
      </c>
      <c r="K2074" s="8" t="str">
        <f>IF(A2074="","",IF(IF(O2074=O2073,IF(K2073=$R$17,$R$17,IF(AND(O2074="BUY",I2074&gt;I2073),K2073+$R$16,IF(AND(O2074="BUY",I2074&lt;=I2073),K2073,IF(AND(O2074="SELL",I2074&lt;I2073),K2073+$R$16,IF(AND(O2074="SELL",I2074&gt;=I2073),K2073,””))))),$R$16)&gt;$R$17,$R$17,IF(O2074=O2073,IF(K2073=$R$17,$R$17,IF(AND(O2074="BUY",I2074&gt;I2073),K2073+$R$16,IF(AND(O2074="BUY",I2074&lt;=I2073),K2073,IF(AND(O2074="SELL",I2074&lt;I2073),K2073+$R$16,IF(AND(O2074="SELL",I2074&gt;=I2073),K2073,””))))),$R$16)))</f>
        <v/>
      </c>
      <c r="L2074" s="8" t="str">
        <f t="shared" si="194"/>
        <v/>
      </c>
      <c r="M2074" s="15"/>
      <c r="N2074" s="15" t="str">
        <f t="shared" si="192"/>
        <v/>
      </c>
      <c r="O2074" s="11" t="str">
        <f t="shared" si="197"/>
        <v/>
      </c>
      <c r="P2074" s="16"/>
    </row>
    <row r="2075" spans="1:16">
      <c r="A2075" s="3"/>
      <c r="B2075" s="6"/>
      <c r="G2075" s="1">
        <v>2776</v>
      </c>
      <c r="H2075" s="15" t="str">
        <f t="shared" si="195"/>
        <v/>
      </c>
      <c r="I2075" s="1" t="str">
        <f t="shared" si="196"/>
        <v/>
      </c>
      <c r="J2075" s="8" t="str">
        <f t="shared" si="193"/>
        <v/>
      </c>
      <c r="K2075" s="8" t="str">
        <f>IF(A2075="","",IF(IF(O2075=O2074,IF(K2074=$R$17,$R$17,IF(AND(O2075="BUY",I2075&gt;I2074),K2074+$R$16,IF(AND(O2075="BUY",I2075&lt;=I2074),K2074,IF(AND(O2075="SELL",I2075&lt;I2074),K2074+$R$16,IF(AND(O2075="SELL",I2075&gt;=I2074),K2074,””))))),$R$16)&gt;$R$17,$R$17,IF(O2075=O2074,IF(K2074=$R$17,$R$17,IF(AND(O2075="BUY",I2075&gt;I2074),K2074+$R$16,IF(AND(O2075="BUY",I2075&lt;=I2074),K2074,IF(AND(O2075="SELL",I2075&lt;I2074),K2074+$R$16,IF(AND(O2075="SELL",I2075&gt;=I2074),K2074,””))))),$R$16)))</f>
        <v/>
      </c>
      <c r="L2075" s="8" t="str">
        <f t="shared" si="194"/>
        <v/>
      </c>
      <c r="M2075" s="15"/>
      <c r="N2075" s="15" t="str">
        <f t="shared" si="192"/>
        <v/>
      </c>
      <c r="O2075" s="11" t="str">
        <f t="shared" si="197"/>
        <v/>
      </c>
      <c r="P2075" s="16"/>
    </row>
    <row r="2076" spans="1:16">
      <c r="A2076" s="3"/>
      <c r="B2076" s="6"/>
      <c r="G2076" s="1">
        <v>4366</v>
      </c>
      <c r="H2076" s="15" t="str">
        <f t="shared" si="195"/>
        <v/>
      </c>
      <c r="I2076" s="1" t="str">
        <f t="shared" si="196"/>
        <v/>
      </c>
      <c r="J2076" s="8" t="str">
        <f t="shared" si="193"/>
        <v/>
      </c>
      <c r="K2076" s="8" t="str">
        <f>IF(A2076="","",IF(IF(O2076=O2075,IF(K2075=$R$17,$R$17,IF(AND(O2076="BUY",I2076&gt;I2075),K2075+$R$16,IF(AND(O2076="BUY",I2076&lt;=I2075),K2075,IF(AND(O2076="SELL",I2076&lt;I2075),K2075+$R$16,IF(AND(O2076="SELL",I2076&gt;=I2075),K2075,””))))),$R$16)&gt;$R$17,$R$17,IF(O2076=O2075,IF(K2075=$R$17,$R$17,IF(AND(O2076="BUY",I2076&gt;I2075),K2075+$R$16,IF(AND(O2076="BUY",I2076&lt;=I2075),K2075,IF(AND(O2076="SELL",I2076&lt;I2075),K2075+$R$16,IF(AND(O2076="SELL",I2076&gt;=I2075),K2075,””))))),$R$16)))</f>
        <v/>
      </c>
      <c r="L2076" s="8" t="str">
        <f t="shared" si="194"/>
        <v/>
      </c>
      <c r="M2076" s="15"/>
      <c r="N2076" s="15" t="str">
        <f t="shared" si="192"/>
        <v/>
      </c>
      <c r="O2076" s="11" t="str">
        <f t="shared" si="197"/>
        <v/>
      </c>
      <c r="P2076" s="16"/>
    </row>
    <row r="2077" spans="1:16">
      <c r="A2077" s="3"/>
      <c r="B2077" s="6"/>
      <c r="G2077" s="1">
        <v>12917</v>
      </c>
      <c r="H2077" s="15" t="str">
        <f t="shared" si="195"/>
        <v/>
      </c>
      <c r="I2077" s="1" t="str">
        <f t="shared" si="196"/>
        <v/>
      </c>
      <c r="J2077" s="8" t="str">
        <f t="shared" si="193"/>
        <v/>
      </c>
      <c r="K2077" s="8" t="str">
        <f>IF(A2077="","",IF(IF(O2077=O2076,IF(K2076=$R$17,$R$17,IF(AND(O2077="BUY",I2077&gt;I2076),K2076+$R$16,IF(AND(O2077="BUY",I2077&lt;=I2076),K2076,IF(AND(O2077="SELL",I2077&lt;I2076),K2076+$R$16,IF(AND(O2077="SELL",I2077&gt;=I2076),K2076,””))))),$R$16)&gt;$R$17,$R$17,IF(O2077=O2076,IF(K2076=$R$17,$R$17,IF(AND(O2077="BUY",I2077&gt;I2076),K2076+$R$16,IF(AND(O2077="BUY",I2077&lt;=I2076),K2076,IF(AND(O2077="SELL",I2077&lt;I2076),K2076+$R$16,IF(AND(O2077="SELL",I2077&gt;=I2076),K2076,””))))),$R$16)))</f>
        <v/>
      </c>
      <c r="L2077" s="8" t="str">
        <f t="shared" si="194"/>
        <v/>
      </c>
      <c r="M2077" s="15"/>
      <c r="N2077" s="15" t="str">
        <f t="shared" si="192"/>
        <v/>
      </c>
      <c r="O2077" s="11" t="str">
        <f t="shared" si="197"/>
        <v/>
      </c>
      <c r="P2077" s="16"/>
    </row>
    <row r="2078" spans="1:16">
      <c r="A2078" s="3"/>
      <c r="B2078" s="6"/>
      <c r="G2078" s="1">
        <v>3626</v>
      </c>
      <c r="H2078" s="15" t="str">
        <f t="shared" si="195"/>
        <v/>
      </c>
      <c r="I2078" s="1" t="str">
        <f t="shared" si="196"/>
        <v/>
      </c>
      <c r="J2078" s="8" t="str">
        <f t="shared" si="193"/>
        <v/>
      </c>
      <c r="K2078" s="8" t="str">
        <f>IF(A2078="","",IF(IF(O2078=O2077,IF(K2077=$R$17,$R$17,IF(AND(O2078="BUY",I2078&gt;I2077),K2077+$R$16,IF(AND(O2078="BUY",I2078&lt;=I2077),K2077,IF(AND(O2078="SELL",I2078&lt;I2077),K2077+$R$16,IF(AND(O2078="SELL",I2078&gt;=I2077),K2077,””))))),$R$16)&gt;$R$17,$R$17,IF(O2078=O2077,IF(K2077=$R$17,$R$17,IF(AND(O2078="BUY",I2078&gt;I2077),K2077+$R$16,IF(AND(O2078="BUY",I2078&lt;=I2077),K2077,IF(AND(O2078="SELL",I2078&lt;I2077),K2077+$R$16,IF(AND(O2078="SELL",I2078&gt;=I2077),K2077,””))))),$R$16)))</f>
        <v/>
      </c>
      <c r="L2078" s="8" t="str">
        <f t="shared" si="194"/>
        <v/>
      </c>
      <c r="M2078" s="15"/>
      <c r="N2078" s="15" t="str">
        <f t="shared" si="192"/>
        <v/>
      </c>
      <c r="O2078" s="11" t="str">
        <f t="shared" si="197"/>
        <v/>
      </c>
      <c r="P2078" s="16"/>
    </row>
    <row r="2079" spans="1:16">
      <c r="A2079" s="3"/>
      <c r="B2079" s="6"/>
      <c r="G2079" s="1">
        <v>3939</v>
      </c>
      <c r="H2079" s="15" t="str">
        <f t="shared" si="195"/>
        <v/>
      </c>
      <c r="I2079" s="1" t="str">
        <f t="shared" si="196"/>
        <v/>
      </c>
      <c r="J2079" s="8" t="str">
        <f t="shared" si="193"/>
        <v/>
      </c>
      <c r="K2079" s="8" t="str">
        <f>IF(A2079="","",IF(IF(O2079=O2078,IF(K2078=$R$17,$R$17,IF(AND(O2079="BUY",I2079&gt;I2078),K2078+$R$16,IF(AND(O2079="BUY",I2079&lt;=I2078),K2078,IF(AND(O2079="SELL",I2079&lt;I2078),K2078+$R$16,IF(AND(O2079="SELL",I2079&gt;=I2078),K2078,””))))),$R$16)&gt;$R$17,$R$17,IF(O2079=O2078,IF(K2078=$R$17,$R$17,IF(AND(O2079="BUY",I2079&gt;I2078),K2078+$R$16,IF(AND(O2079="BUY",I2079&lt;=I2078),K2078,IF(AND(O2079="SELL",I2079&lt;I2078),K2078+$R$16,IF(AND(O2079="SELL",I2079&gt;=I2078),K2078,””))))),$R$16)))</f>
        <v/>
      </c>
      <c r="L2079" s="8" t="str">
        <f t="shared" si="194"/>
        <v/>
      </c>
      <c r="M2079" s="15"/>
      <c r="N2079" s="15" t="str">
        <f t="shared" si="192"/>
        <v/>
      </c>
      <c r="O2079" s="11" t="str">
        <f t="shared" si="197"/>
        <v/>
      </c>
      <c r="P2079" s="16"/>
    </row>
    <row r="2080" spans="1:16">
      <c r="A2080" s="3"/>
      <c r="B2080" s="6"/>
      <c r="G2080" s="1">
        <v>1648</v>
      </c>
      <c r="H2080" s="15" t="str">
        <f t="shared" si="195"/>
        <v/>
      </c>
      <c r="I2080" s="1" t="str">
        <f t="shared" si="196"/>
        <v/>
      </c>
      <c r="J2080" s="8" t="str">
        <f t="shared" si="193"/>
        <v/>
      </c>
      <c r="K2080" s="8" t="str">
        <f>IF(A2080="","",IF(IF(O2080=O2079,IF(K2079=$R$17,$R$17,IF(AND(O2080="BUY",I2080&gt;I2079),K2079+$R$16,IF(AND(O2080="BUY",I2080&lt;=I2079),K2079,IF(AND(O2080="SELL",I2080&lt;I2079),K2079+$R$16,IF(AND(O2080="SELL",I2080&gt;=I2079),K2079,””))))),$R$16)&gt;$R$17,$R$17,IF(O2080=O2079,IF(K2079=$R$17,$R$17,IF(AND(O2080="BUY",I2080&gt;I2079),K2079+$R$16,IF(AND(O2080="BUY",I2080&lt;=I2079),K2079,IF(AND(O2080="SELL",I2080&lt;I2079),K2079+$R$16,IF(AND(O2080="SELL",I2080&gt;=I2079),K2079,””))))),$R$16)))</f>
        <v/>
      </c>
      <c r="L2080" s="8" t="str">
        <f t="shared" si="194"/>
        <v/>
      </c>
      <c r="M2080" s="15"/>
      <c r="N2080" s="15" t="str">
        <f t="shared" si="192"/>
        <v/>
      </c>
      <c r="O2080" s="11" t="str">
        <f t="shared" si="197"/>
        <v/>
      </c>
      <c r="P2080" s="16"/>
    </row>
    <row r="2081" spans="1:16">
      <c r="A2081" s="3"/>
      <c r="B2081" s="6"/>
      <c r="G2081" s="1">
        <v>2651</v>
      </c>
      <c r="H2081" s="15" t="str">
        <f t="shared" si="195"/>
        <v/>
      </c>
      <c r="I2081" s="1" t="str">
        <f t="shared" si="196"/>
        <v/>
      </c>
      <c r="J2081" s="8" t="str">
        <f t="shared" si="193"/>
        <v/>
      </c>
      <c r="K2081" s="8" t="str">
        <f>IF(A2081="","",IF(IF(O2081=O2080,IF(K2080=$R$17,$R$17,IF(AND(O2081="BUY",I2081&gt;I2080),K2080+$R$16,IF(AND(O2081="BUY",I2081&lt;=I2080),K2080,IF(AND(O2081="SELL",I2081&lt;I2080),K2080+$R$16,IF(AND(O2081="SELL",I2081&gt;=I2080),K2080,””))))),$R$16)&gt;$R$17,$R$17,IF(O2081=O2080,IF(K2080=$R$17,$R$17,IF(AND(O2081="BUY",I2081&gt;I2080),K2080+$R$16,IF(AND(O2081="BUY",I2081&lt;=I2080),K2080,IF(AND(O2081="SELL",I2081&lt;I2080),K2080+$R$16,IF(AND(O2081="SELL",I2081&gt;=I2080),K2080,””))))),$R$16)))</f>
        <v/>
      </c>
      <c r="L2081" s="8" t="str">
        <f t="shared" si="194"/>
        <v/>
      </c>
      <c r="M2081" s="15"/>
      <c r="N2081" s="15" t="str">
        <f t="shared" si="192"/>
        <v/>
      </c>
      <c r="O2081" s="11" t="str">
        <f t="shared" si="197"/>
        <v/>
      </c>
      <c r="P2081" s="16"/>
    </row>
    <row r="2082" spans="1:16">
      <c r="A2082" s="3"/>
      <c r="B2082" s="6"/>
      <c r="G2082" s="1">
        <v>3232</v>
      </c>
      <c r="H2082" s="15" t="str">
        <f t="shared" si="195"/>
        <v/>
      </c>
      <c r="I2082" s="1" t="str">
        <f t="shared" si="196"/>
        <v/>
      </c>
      <c r="J2082" s="8" t="str">
        <f t="shared" si="193"/>
        <v/>
      </c>
      <c r="K2082" s="8" t="str">
        <f>IF(A2082="","",IF(IF(O2082=O2081,IF(K2081=$R$17,$R$17,IF(AND(O2082="BUY",I2082&gt;I2081),K2081+$R$16,IF(AND(O2082="BUY",I2082&lt;=I2081),K2081,IF(AND(O2082="SELL",I2082&lt;I2081),K2081+$R$16,IF(AND(O2082="SELL",I2082&gt;=I2081),K2081,””))))),$R$16)&gt;$R$17,$R$17,IF(O2082=O2081,IF(K2081=$R$17,$R$17,IF(AND(O2082="BUY",I2082&gt;I2081),K2081+$R$16,IF(AND(O2082="BUY",I2082&lt;=I2081),K2081,IF(AND(O2082="SELL",I2082&lt;I2081),K2081+$R$16,IF(AND(O2082="SELL",I2082&gt;=I2081),K2081,””))))),$R$16)))</f>
        <v/>
      </c>
      <c r="L2082" s="8" t="str">
        <f t="shared" si="194"/>
        <v/>
      </c>
      <c r="M2082" s="15"/>
      <c r="N2082" s="15" t="str">
        <f t="shared" si="192"/>
        <v/>
      </c>
      <c r="O2082" s="11" t="str">
        <f t="shared" si="197"/>
        <v/>
      </c>
      <c r="P2082" s="16"/>
    </row>
    <row r="2083" spans="1:16">
      <c r="A2083" s="3"/>
      <c r="B2083" s="6"/>
      <c r="G2083" s="1">
        <v>1969</v>
      </c>
      <c r="H2083" s="15" t="str">
        <f t="shared" si="195"/>
        <v/>
      </c>
      <c r="I2083" s="1" t="str">
        <f t="shared" si="196"/>
        <v/>
      </c>
      <c r="J2083" s="8" t="str">
        <f t="shared" si="193"/>
        <v/>
      </c>
      <c r="K2083" s="8" t="str">
        <f>IF(A2083="","",IF(IF(O2083=O2082,IF(K2082=$R$17,$R$17,IF(AND(O2083="BUY",I2083&gt;I2082),K2082+$R$16,IF(AND(O2083="BUY",I2083&lt;=I2082),K2082,IF(AND(O2083="SELL",I2083&lt;I2082),K2082+$R$16,IF(AND(O2083="SELL",I2083&gt;=I2082),K2082,””))))),$R$16)&gt;$R$17,$R$17,IF(O2083=O2082,IF(K2082=$R$17,$R$17,IF(AND(O2083="BUY",I2083&gt;I2082),K2082+$R$16,IF(AND(O2083="BUY",I2083&lt;=I2082),K2082,IF(AND(O2083="SELL",I2083&lt;I2082),K2082+$R$16,IF(AND(O2083="SELL",I2083&gt;=I2082),K2082,””))))),$R$16)))</f>
        <v/>
      </c>
      <c r="L2083" s="8" t="str">
        <f t="shared" si="194"/>
        <v/>
      </c>
      <c r="M2083" s="15"/>
      <c r="N2083" s="15" t="str">
        <f t="shared" si="192"/>
        <v/>
      </c>
      <c r="O2083" s="11" t="str">
        <f t="shared" si="197"/>
        <v/>
      </c>
      <c r="P2083" s="16"/>
    </row>
    <row r="2084" spans="1:16">
      <c r="A2084" s="3"/>
      <c r="B2084" s="6"/>
      <c r="G2084" s="1">
        <v>3023</v>
      </c>
      <c r="H2084" s="15" t="str">
        <f t="shared" si="195"/>
        <v/>
      </c>
      <c r="I2084" s="1" t="str">
        <f t="shared" si="196"/>
        <v/>
      </c>
      <c r="J2084" s="8" t="str">
        <f t="shared" si="193"/>
        <v/>
      </c>
      <c r="K2084" s="8" t="str">
        <f>IF(A2084="","",IF(IF(O2084=O2083,IF(K2083=$R$17,$R$17,IF(AND(O2084="BUY",I2084&gt;I2083),K2083+$R$16,IF(AND(O2084="BUY",I2084&lt;=I2083),K2083,IF(AND(O2084="SELL",I2084&lt;I2083),K2083+$R$16,IF(AND(O2084="SELL",I2084&gt;=I2083),K2083,””))))),$R$16)&gt;$R$17,$R$17,IF(O2084=O2083,IF(K2083=$R$17,$R$17,IF(AND(O2084="BUY",I2084&gt;I2083),K2083+$R$16,IF(AND(O2084="BUY",I2084&lt;=I2083),K2083,IF(AND(O2084="SELL",I2084&lt;I2083),K2083+$R$16,IF(AND(O2084="SELL",I2084&gt;=I2083),K2083,””))))),$R$16)))</f>
        <v/>
      </c>
      <c r="L2084" s="8" t="str">
        <f t="shared" si="194"/>
        <v/>
      </c>
      <c r="M2084" s="15"/>
      <c r="N2084" s="15" t="str">
        <f t="shared" si="192"/>
        <v/>
      </c>
      <c r="O2084" s="11" t="str">
        <f t="shared" si="197"/>
        <v/>
      </c>
      <c r="P2084" s="16"/>
    </row>
    <row r="2085" spans="1:16">
      <c r="A2085" s="3"/>
      <c r="B2085" s="6"/>
      <c r="G2085" s="1">
        <v>4131</v>
      </c>
      <c r="H2085" s="15" t="str">
        <f t="shared" si="195"/>
        <v/>
      </c>
      <c r="I2085" s="1" t="str">
        <f t="shared" si="196"/>
        <v/>
      </c>
      <c r="J2085" s="8" t="str">
        <f t="shared" si="193"/>
        <v/>
      </c>
      <c r="K2085" s="8" t="str">
        <f>IF(A2085="","",IF(IF(O2085=O2084,IF(K2084=$R$17,$R$17,IF(AND(O2085="BUY",I2085&gt;I2084),K2084+$R$16,IF(AND(O2085="BUY",I2085&lt;=I2084),K2084,IF(AND(O2085="SELL",I2085&lt;I2084),K2084+$R$16,IF(AND(O2085="SELL",I2085&gt;=I2084),K2084,””))))),$R$16)&gt;$R$17,$R$17,IF(O2085=O2084,IF(K2084=$R$17,$R$17,IF(AND(O2085="BUY",I2085&gt;I2084),K2084+$R$16,IF(AND(O2085="BUY",I2085&lt;=I2084),K2084,IF(AND(O2085="SELL",I2085&lt;I2084),K2084+$R$16,IF(AND(O2085="SELL",I2085&gt;=I2084),K2084,””))))),$R$16)))</f>
        <v/>
      </c>
      <c r="L2085" s="8" t="str">
        <f t="shared" si="194"/>
        <v/>
      </c>
      <c r="M2085" s="15"/>
      <c r="N2085" s="15" t="str">
        <f t="shared" si="192"/>
        <v/>
      </c>
      <c r="O2085" s="11" t="str">
        <f t="shared" si="197"/>
        <v/>
      </c>
      <c r="P2085" s="16"/>
    </row>
    <row r="2086" spans="1:16">
      <c r="A2086" s="3"/>
      <c r="B2086" s="6"/>
      <c r="G2086" s="1">
        <v>2321</v>
      </c>
      <c r="H2086" s="15" t="str">
        <f t="shared" si="195"/>
        <v/>
      </c>
      <c r="I2086" s="1" t="str">
        <f t="shared" si="196"/>
        <v/>
      </c>
      <c r="J2086" s="8" t="str">
        <f t="shared" si="193"/>
        <v/>
      </c>
      <c r="K2086" s="8" t="str">
        <f>IF(A2086="","",IF(IF(O2086=O2085,IF(K2085=$R$17,$R$17,IF(AND(O2086="BUY",I2086&gt;I2085),K2085+$R$16,IF(AND(O2086="BUY",I2086&lt;=I2085),K2085,IF(AND(O2086="SELL",I2086&lt;I2085),K2085+$R$16,IF(AND(O2086="SELL",I2086&gt;=I2085),K2085,””))))),$R$16)&gt;$R$17,$R$17,IF(O2086=O2085,IF(K2085=$R$17,$R$17,IF(AND(O2086="BUY",I2086&gt;I2085),K2085+$R$16,IF(AND(O2086="BUY",I2086&lt;=I2085),K2085,IF(AND(O2086="SELL",I2086&lt;I2085),K2085+$R$16,IF(AND(O2086="SELL",I2086&gt;=I2085),K2085,””))))),$R$16)))</f>
        <v/>
      </c>
      <c r="L2086" s="8" t="str">
        <f t="shared" si="194"/>
        <v/>
      </c>
      <c r="M2086" s="15"/>
      <c r="N2086" s="15" t="str">
        <f t="shared" si="192"/>
        <v/>
      </c>
      <c r="O2086" s="11" t="str">
        <f t="shared" si="197"/>
        <v/>
      </c>
      <c r="P2086" s="16"/>
    </row>
    <row r="2087" spans="1:16">
      <c r="A2087" s="3"/>
      <c r="B2087" s="6"/>
      <c r="G2087" s="1">
        <v>3638</v>
      </c>
      <c r="H2087" s="15" t="str">
        <f t="shared" si="195"/>
        <v/>
      </c>
      <c r="I2087" s="1" t="str">
        <f t="shared" si="196"/>
        <v/>
      </c>
      <c r="J2087" s="8" t="str">
        <f t="shared" si="193"/>
        <v/>
      </c>
      <c r="K2087" s="8" t="str">
        <f>IF(A2087="","",IF(IF(O2087=O2086,IF(K2086=$R$17,$R$17,IF(AND(O2087="BUY",I2087&gt;I2086),K2086+$R$16,IF(AND(O2087="BUY",I2087&lt;=I2086),K2086,IF(AND(O2087="SELL",I2087&lt;I2086),K2086+$R$16,IF(AND(O2087="SELL",I2087&gt;=I2086),K2086,””))))),$R$16)&gt;$R$17,$R$17,IF(O2087=O2086,IF(K2086=$R$17,$R$17,IF(AND(O2087="BUY",I2087&gt;I2086),K2086+$R$16,IF(AND(O2087="BUY",I2087&lt;=I2086),K2086,IF(AND(O2087="SELL",I2087&lt;I2086),K2086+$R$16,IF(AND(O2087="SELL",I2087&gt;=I2086),K2086,””))))),$R$16)))</f>
        <v/>
      </c>
      <c r="L2087" s="8" t="str">
        <f t="shared" si="194"/>
        <v/>
      </c>
      <c r="M2087" s="15"/>
      <c r="N2087" s="15" t="str">
        <f t="shared" si="192"/>
        <v/>
      </c>
      <c r="O2087" s="11" t="str">
        <f t="shared" si="197"/>
        <v/>
      </c>
      <c r="P2087" s="16"/>
    </row>
    <row r="2088" spans="1:16">
      <c r="A2088" s="3"/>
      <c r="B2088" s="6"/>
      <c r="G2088" s="1">
        <v>2972</v>
      </c>
      <c r="H2088" s="15" t="str">
        <f t="shared" si="195"/>
        <v/>
      </c>
      <c r="I2088" s="1" t="str">
        <f t="shared" si="196"/>
        <v/>
      </c>
      <c r="J2088" s="8" t="str">
        <f t="shared" si="193"/>
        <v/>
      </c>
      <c r="K2088" s="8" t="str">
        <f>IF(A2088="","",IF(IF(O2088=O2087,IF(K2087=$R$17,$R$17,IF(AND(O2088="BUY",I2088&gt;I2087),K2087+$R$16,IF(AND(O2088="BUY",I2088&lt;=I2087),K2087,IF(AND(O2088="SELL",I2088&lt;I2087),K2087+$R$16,IF(AND(O2088="SELL",I2088&gt;=I2087),K2087,””))))),$R$16)&gt;$R$17,$R$17,IF(O2088=O2087,IF(K2087=$R$17,$R$17,IF(AND(O2088="BUY",I2088&gt;I2087),K2087+$R$16,IF(AND(O2088="BUY",I2088&lt;=I2087),K2087,IF(AND(O2088="SELL",I2088&lt;I2087),K2087+$R$16,IF(AND(O2088="SELL",I2088&gt;=I2087),K2087,””))))),$R$16)))</f>
        <v/>
      </c>
      <c r="L2088" s="8" t="str">
        <f t="shared" si="194"/>
        <v/>
      </c>
      <c r="M2088" s="15"/>
      <c r="N2088" s="15" t="str">
        <f t="shared" si="192"/>
        <v/>
      </c>
      <c r="O2088" s="11" t="str">
        <f t="shared" si="197"/>
        <v/>
      </c>
      <c r="P2088" s="16"/>
    </row>
    <row r="2089" spans="1:16">
      <c r="A2089" s="3"/>
      <c r="B2089" s="6"/>
      <c r="G2089" s="1">
        <v>3005</v>
      </c>
      <c r="H2089" s="15" t="str">
        <f t="shared" si="195"/>
        <v/>
      </c>
      <c r="I2089" s="1" t="str">
        <f t="shared" si="196"/>
        <v/>
      </c>
      <c r="J2089" s="8" t="str">
        <f t="shared" si="193"/>
        <v/>
      </c>
      <c r="K2089" s="8" t="str">
        <f>IF(A2089="","",IF(IF(O2089=O2088,IF(K2088=$R$17,$R$17,IF(AND(O2089="BUY",I2089&gt;I2088),K2088+$R$16,IF(AND(O2089="BUY",I2089&lt;=I2088),K2088,IF(AND(O2089="SELL",I2089&lt;I2088),K2088+$R$16,IF(AND(O2089="SELL",I2089&gt;=I2088),K2088,””))))),$R$16)&gt;$R$17,$R$17,IF(O2089=O2088,IF(K2088=$R$17,$R$17,IF(AND(O2089="BUY",I2089&gt;I2088),K2088+$R$16,IF(AND(O2089="BUY",I2089&lt;=I2088),K2088,IF(AND(O2089="SELL",I2089&lt;I2088),K2088+$R$16,IF(AND(O2089="SELL",I2089&gt;=I2088),K2088,””))))),$R$16)))</f>
        <v/>
      </c>
      <c r="L2089" s="8" t="str">
        <f t="shared" si="194"/>
        <v/>
      </c>
      <c r="M2089" s="15"/>
      <c r="N2089" s="15" t="str">
        <f t="shared" si="192"/>
        <v/>
      </c>
      <c r="O2089" s="11" t="str">
        <f t="shared" si="197"/>
        <v/>
      </c>
      <c r="P2089" s="16"/>
    </row>
    <row r="2090" spans="1:16">
      <c r="A2090" s="3"/>
      <c r="B2090" s="6"/>
      <c r="G2090" s="1">
        <v>4024</v>
      </c>
      <c r="H2090" s="15" t="str">
        <f t="shared" si="195"/>
        <v/>
      </c>
      <c r="I2090" s="1" t="str">
        <f t="shared" si="196"/>
        <v/>
      </c>
      <c r="J2090" s="8" t="str">
        <f t="shared" si="193"/>
        <v/>
      </c>
      <c r="K2090" s="8" t="str">
        <f>IF(A2090="","",IF(IF(O2090=O2089,IF(K2089=$R$17,$R$17,IF(AND(O2090="BUY",I2090&gt;I2089),K2089+$R$16,IF(AND(O2090="BUY",I2090&lt;=I2089),K2089,IF(AND(O2090="SELL",I2090&lt;I2089),K2089+$R$16,IF(AND(O2090="SELL",I2090&gt;=I2089),K2089,””))))),$R$16)&gt;$R$17,$R$17,IF(O2090=O2089,IF(K2089=$R$17,$R$17,IF(AND(O2090="BUY",I2090&gt;I2089),K2089+$R$16,IF(AND(O2090="BUY",I2090&lt;=I2089),K2089,IF(AND(O2090="SELL",I2090&lt;I2089),K2089+$R$16,IF(AND(O2090="SELL",I2090&gt;=I2089),K2089,””))))),$R$16)))</f>
        <v/>
      </c>
      <c r="L2090" s="8" t="str">
        <f t="shared" si="194"/>
        <v/>
      </c>
      <c r="M2090" s="15"/>
      <c r="N2090" s="15" t="str">
        <f t="shared" si="192"/>
        <v/>
      </c>
      <c r="O2090" s="11" t="str">
        <f t="shared" si="197"/>
        <v/>
      </c>
      <c r="P2090" s="16"/>
    </row>
    <row r="2091" spans="1:16">
      <c r="A2091" s="3"/>
      <c r="B2091" s="6"/>
      <c r="G2091" s="1">
        <v>2941</v>
      </c>
      <c r="H2091" s="15" t="str">
        <f t="shared" si="195"/>
        <v/>
      </c>
      <c r="I2091" s="1" t="str">
        <f t="shared" si="196"/>
        <v/>
      </c>
      <c r="J2091" s="8" t="str">
        <f t="shared" si="193"/>
        <v/>
      </c>
      <c r="K2091" s="8" t="str">
        <f>IF(A2091="","",IF(IF(O2091=O2090,IF(K2090=$R$17,$R$17,IF(AND(O2091="BUY",I2091&gt;I2090),K2090+$R$16,IF(AND(O2091="BUY",I2091&lt;=I2090),K2090,IF(AND(O2091="SELL",I2091&lt;I2090),K2090+$R$16,IF(AND(O2091="SELL",I2091&gt;=I2090),K2090,””))))),$R$16)&gt;$R$17,$R$17,IF(O2091=O2090,IF(K2090=$R$17,$R$17,IF(AND(O2091="BUY",I2091&gt;I2090),K2090+$R$16,IF(AND(O2091="BUY",I2091&lt;=I2090),K2090,IF(AND(O2091="SELL",I2091&lt;I2090),K2090+$R$16,IF(AND(O2091="SELL",I2091&gt;=I2090),K2090,””))))),$R$16)))</f>
        <v/>
      </c>
      <c r="L2091" s="8" t="str">
        <f t="shared" si="194"/>
        <v/>
      </c>
      <c r="M2091" s="15"/>
      <c r="N2091" s="15" t="str">
        <f t="shared" si="192"/>
        <v/>
      </c>
      <c r="O2091" s="11" t="str">
        <f t="shared" si="197"/>
        <v/>
      </c>
      <c r="P2091" s="16"/>
    </row>
    <row r="2092" spans="1:16">
      <c r="A2092" s="3"/>
      <c r="B2092" s="6"/>
      <c r="G2092" s="1">
        <v>5379</v>
      </c>
      <c r="H2092" s="15" t="str">
        <f t="shared" si="195"/>
        <v/>
      </c>
      <c r="I2092" s="1" t="str">
        <f t="shared" si="196"/>
        <v/>
      </c>
      <c r="J2092" s="8" t="str">
        <f t="shared" si="193"/>
        <v/>
      </c>
      <c r="K2092" s="8" t="str">
        <f>IF(A2092="","",IF(IF(O2092=O2091,IF(K2091=$R$17,$R$17,IF(AND(O2092="BUY",I2092&gt;I2091),K2091+$R$16,IF(AND(O2092="BUY",I2092&lt;=I2091),K2091,IF(AND(O2092="SELL",I2092&lt;I2091),K2091+$R$16,IF(AND(O2092="SELL",I2092&gt;=I2091),K2091,””))))),$R$16)&gt;$R$17,$R$17,IF(O2092=O2091,IF(K2091=$R$17,$R$17,IF(AND(O2092="BUY",I2092&gt;I2091),K2091+$R$16,IF(AND(O2092="BUY",I2092&lt;=I2091),K2091,IF(AND(O2092="SELL",I2092&lt;I2091),K2091+$R$16,IF(AND(O2092="SELL",I2092&gt;=I2091),K2091,””))))),$R$16)))</f>
        <v/>
      </c>
      <c r="L2092" s="8" t="str">
        <f t="shared" si="194"/>
        <v/>
      </c>
      <c r="M2092" s="15"/>
      <c r="N2092" s="15" t="str">
        <f t="shared" si="192"/>
        <v/>
      </c>
      <c r="O2092" s="11" t="str">
        <f t="shared" si="197"/>
        <v/>
      </c>
      <c r="P2092" s="16"/>
    </row>
    <row r="2093" spans="1:16">
      <c r="A2093" s="3"/>
      <c r="B2093" s="6"/>
      <c r="G2093" s="1">
        <v>4411</v>
      </c>
      <c r="H2093" s="15" t="str">
        <f t="shared" si="195"/>
        <v/>
      </c>
      <c r="I2093" s="1" t="str">
        <f t="shared" si="196"/>
        <v/>
      </c>
      <c r="J2093" s="8" t="str">
        <f t="shared" si="193"/>
        <v/>
      </c>
      <c r="K2093" s="8" t="str">
        <f>IF(A2093="","",IF(IF(O2093=O2092,IF(K2092=$R$17,$R$17,IF(AND(O2093="BUY",I2093&gt;I2092),K2092+$R$16,IF(AND(O2093="BUY",I2093&lt;=I2092),K2092,IF(AND(O2093="SELL",I2093&lt;I2092),K2092+$R$16,IF(AND(O2093="SELL",I2093&gt;=I2092),K2092,””))))),$R$16)&gt;$R$17,$R$17,IF(O2093=O2092,IF(K2092=$R$17,$R$17,IF(AND(O2093="BUY",I2093&gt;I2092),K2092+$R$16,IF(AND(O2093="BUY",I2093&lt;=I2092),K2092,IF(AND(O2093="SELL",I2093&lt;I2092),K2092+$R$16,IF(AND(O2093="SELL",I2093&gt;=I2092),K2092,””))))),$R$16)))</f>
        <v/>
      </c>
      <c r="L2093" s="8" t="str">
        <f t="shared" si="194"/>
        <v/>
      </c>
      <c r="M2093" s="15"/>
      <c r="N2093" s="15" t="str">
        <f t="shared" si="192"/>
        <v/>
      </c>
      <c r="O2093" s="11" t="str">
        <f t="shared" si="197"/>
        <v/>
      </c>
      <c r="P2093" s="16"/>
    </row>
    <row r="2094" spans="1:16">
      <c r="A2094" s="3"/>
      <c r="B2094" s="6"/>
      <c r="G2094" s="1">
        <v>3302</v>
      </c>
      <c r="H2094" s="15" t="str">
        <f t="shared" si="195"/>
        <v/>
      </c>
      <c r="I2094" s="1" t="str">
        <f t="shared" si="196"/>
        <v/>
      </c>
      <c r="J2094" s="8" t="str">
        <f t="shared" si="193"/>
        <v/>
      </c>
      <c r="K2094" s="8" t="str">
        <f>IF(A2094="","",IF(IF(O2094=O2093,IF(K2093=$R$17,$R$17,IF(AND(O2094="BUY",I2094&gt;I2093),K2093+$R$16,IF(AND(O2094="BUY",I2094&lt;=I2093),K2093,IF(AND(O2094="SELL",I2094&lt;I2093),K2093+$R$16,IF(AND(O2094="SELL",I2094&gt;=I2093),K2093,””))))),$R$16)&gt;$R$17,$R$17,IF(O2094=O2093,IF(K2093=$R$17,$R$17,IF(AND(O2094="BUY",I2094&gt;I2093),K2093+$R$16,IF(AND(O2094="BUY",I2094&lt;=I2093),K2093,IF(AND(O2094="SELL",I2094&lt;I2093),K2093+$R$16,IF(AND(O2094="SELL",I2094&gt;=I2093),K2093,””))))),$R$16)))</f>
        <v/>
      </c>
      <c r="L2094" s="8" t="str">
        <f t="shared" si="194"/>
        <v/>
      </c>
      <c r="M2094" s="15"/>
      <c r="N2094" s="15" t="str">
        <f t="shared" si="192"/>
        <v/>
      </c>
      <c r="O2094" s="11" t="str">
        <f t="shared" si="197"/>
        <v/>
      </c>
      <c r="P2094" s="16"/>
    </row>
    <row r="2095" spans="1:16">
      <c r="A2095" s="3"/>
      <c r="B2095" s="6"/>
      <c r="G2095" s="1">
        <v>6551</v>
      </c>
      <c r="H2095" s="15" t="str">
        <f t="shared" si="195"/>
        <v/>
      </c>
      <c r="I2095" s="1" t="str">
        <f t="shared" si="196"/>
        <v/>
      </c>
      <c r="J2095" s="8" t="str">
        <f t="shared" si="193"/>
        <v/>
      </c>
      <c r="K2095" s="8" t="str">
        <f>IF(A2095="","",IF(IF(O2095=O2094,IF(K2094=$R$17,$R$17,IF(AND(O2095="BUY",I2095&gt;I2094),K2094+$R$16,IF(AND(O2095="BUY",I2095&lt;=I2094),K2094,IF(AND(O2095="SELL",I2095&lt;I2094),K2094+$R$16,IF(AND(O2095="SELL",I2095&gt;=I2094),K2094,””))))),$R$16)&gt;$R$17,$R$17,IF(O2095=O2094,IF(K2094=$R$17,$R$17,IF(AND(O2095="BUY",I2095&gt;I2094),K2094+$R$16,IF(AND(O2095="BUY",I2095&lt;=I2094),K2094,IF(AND(O2095="SELL",I2095&lt;I2094),K2094+$R$16,IF(AND(O2095="SELL",I2095&gt;=I2094),K2094,””))))),$R$16)))</f>
        <v/>
      </c>
      <c r="L2095" s="8" t="str">
        <f t="shared" si="194"/>
        <v/>
      </c>
      <c r="M2095" s="15"/>
      <c r="N2095" s="15" t="str">
        <f t="shared" si="192"/>
        <v/>
      </c>
      <c r="O2095" s="11" t="str">
        <f t="shared" si="197"/>
        <v/>
      </c>
      <c r="P2095" s="16"/>
    </row>
    <row r="2096" spans="1:16">
      <c r="A2096" s="3"/>
      <c r="B2096" s="6"/>
      <c r="G2096" s="1">
        <v>2618</v>
      </c>
      <c r="H2096" s="15" t="str">
        <f t="shared" si="195"/>
        <v/>
      </c>
      <c r="I2096" s="1" t="str">
        <f t="shared" si="196"/>
        <v/>
      </c>
      <c r="J2096" s="8" t="str">
        <f t="shared" si="193"/>
        <v/>
      </c>
      <c r="K2096" s="8" t="str">
        <f>IF(A2096="","",IF(IF(O2096=O2095,IF(K2095=$R$17,$R$17,IF(AND(O2096="BUY",I2096&gt;I2095),K2095+$R$16,IF(AND(O2096="BUY",I2096&lt;=I2095),K2095,IF(AND(O2096="SELL",I2096&lt;I2095),K2095+$R$16,IF(AND(O2096="SELL",I2096&gt;=I2095),K2095,””))))),$R$16)&gt;$R$17,$R$17,IF(O2096=O2095,IF(K2095=$R$17,$R$17,IF(AND(O2096="BUY",I2096&gt;I2095),K2095+$R$16,IF(AND(O2096="BUY",I2096&lt;=I2095),K2095,IF(AND(O2096="SELL",I2096&lt;I2095),K2095+$R$16,IF(AND(O2096="SELL",I2096&gt;=I2095),K2095,””))))),$R$16)))</f>
        <v/>
      </c>
      <c r="L2096" s="8" t="str">
        <f t="shared" si="194"/>
        <v/>
      </c>
      <c r="M2096" s="15"/>
      <c r="N2096" s="15" t="str">
        <f t="shared" si="192"/>
        <v/>
      </c>
      <c r="O2096" s="11" t="str">
        <f t="shared" si="197"/>
        <v/>
      </c>
      <c r="P2096" s="16"/>
    </row>
    <row r="2097" spans="1:16">
      <c r="A2097" s="3"/>
      <c r="B2097" s="6"/>
      <c r="G2097" s="1">
        <v>3677</v>
      </c>
      <c r="H2097" s="15" t="str">
        <f t="shared" si="195"/>
        <v/>
      </c>
      <c r="I2097" s="1" t="str">
        <f t="shared" si="196"/>
        <v/>
      </c>
      <c r="J2097" s="8" t="str">
        <f t="shared" si="193"/>
        <v/>
      </c>
      <c r="K2097" s="8" t="str">
        <f>IF(A2097="","",IF(IF(O2097=O2096,IF(K2096=$R$17,$R$17,IF(AND(O2097="BUY",I2097&gt;I2096),K2096+$R$16,IF(AND(O2097="BUY",I2097&lt;=I2096),K2096,IF(AND(O2097="SELL",I2097&lt;I2096),K2096+$R$16,IF(AND(O2097="SELL",I2097&gt;=I2096),K2096,””))))),$R$16)&gt;$R$17,$R$17,IF(O2097=O2096,IF(K2096=$R$17,$R$17,IF(AND(O2097="BUY",I2097&gt;I2096),K2096+$R$16,IF(AND(O2097="BUY",I2097&lt;=I2096),K2096,IF(AND(O2097="SELL",I2097&lt;I2096),K2096+$R$16,IF(AND(O2097="SELL",I2097&gt;=I2096),K2096,””))))),$R$16)))</f>
        <v/>
      </c>
      <c r="L2097" s="8" t="str">
        <f t="shared" si="194"/>
        <v/>
      </c>
      <c r="M2097" s="15"/>
      <c r="N2097" s="15" t="str">
        <f t="shared" si="192"/>
        <v/>
      </c>
      <c r="O2097" s="11" t="str">
        <f t="shared" si="197"/>
        <v/>
      </c>
      <c r="P2097" s="16"/>
    </row>
    <row r="2098" spans="1:16">
      <c r="A2098" s="3"/>
      <c r="B2098" s="6"/>
      <c r="G2098" s="1">
        <v>4538</v>
      </c>
      <c r="H2098" s="15" t="str">
        <f t="shared" si="195"/>
        <v/>
      </c>
      <c r="I2098" s="1" t="str">
        <f t="shared" si="196"/>
        <v/>
      </c>
      <c r="J2098" s="8" t="str">
        <f t="shared" si="193"/>
        <v/>
      </c>
      <c r="K2098" s="8" t="str">
        <f>IF(A2098="","",IF(IF(O2098=O2097,IF(K2097=$R$17,$R$17,IF(AND(O2098="BUY",I2098&gt;I2097),K2097+$R$16,IF(AND(O2098="BUY",I2098&lt;=I2097),K2097,IF(AND(O2098="SELL",I2098&lt;I2097),K2097+$R$16,IF(AND(O2098="SELL",I2098&gt;=I2097),K2097,””))))),$R$16)&gt;$R$17,$R$17,IF(O2098=O2097,IF(K2097=$R$17,$R$17,IF(AND(O2098="BUY",I2098&gt;I2097),K2097+$R$16,IF(AND(O2098="BUY",I2098&lt;=I2097),K2097,IF(AND(O2098="SELL",I2098&lt;I2097),K2097+$R$16,IF(AND(O2098="SELL",I2098&gt;=I2097),K2097,””))))),$R$16)))</f>
        <v/>
      </c>
      <c r="L2098" s="8" t="str">
        <f t="shared" si="194"/>
        <v/>
      </c>
      <c r="M2098" s="15"/>
      <c r="N2098" s="15" t="str">
        <f t="shared" si="192"/>
        <v/>
      </c>
      <c r="O2098" s="11" t="str">
        <f t="shared" si="197"/>
        <v/>
      </c>
      <c r="P2098" s="16"/>
    </row>
    <row r="2099" spans="1:16">
      <c r="A2099" s="3"/>
      <c r="B2099" s="6"/>
      <c r="G2099" s="1">
        <v>3467</v>
      </c>
      <c r="H2099" s="15" t="str">
        <f t="shared" si="195"/>
        <v/>
      </c>
      <c r="I2099" s="1" t="str">
        <f t="shared" si="196"/>
        <v/>
      </c>
      <c r="J2099" s="8" t="str">
        <f t="shared" si="193"/>
        <v/>
      </c>
      <c r="K2099" s="8" t="str">
        <f>IF(A2099="","",IF(IF(O2099=O2098,IF(K2098=$R$17,$R$17,IF(AND(O2099="BUY",I2099&gt;I2098),K2098+$R$16,IF(AND(O2099="BUY",I2099&lt;=I2098),K2098,IF(AND(O2099="SELL",I2099&lt;I2098),K2098+$R$16,IF(AND(O2099="SELL",I2099&gt;=I2098),K2098,””))))),$R$16)&gt;$R$17,$R$17,IF(O2099=O2098,IF(K2098=$R$17,$R$17,IF(AND(O2099="BUY",I2099&gt;I2098),K2098+$R$16,IF(AND(O2099="BUY",I2099&lt;=I2098),K2098,IF(AND(O2099="SELL",I2099&lt;I2098),K2098+$R$16,IF(AND(O2099="SELL",I2099&gt;=I2098),K2098,””))))),$R$16)))</f>
        <v/>
      </c>
      <c r="L2099" s="8" t="str">
        <f t="shared" si="194"/>
        <v/>
      </c>
      <c r="M2099" s="15"/>
      <c r="N2099" s="15" t="str">
        <f t="shared" si="192"/>
        <v/>
      </c>
      <c r="O2099" s="11" t="str">
        <f t="shared" si="197"/>
        <v/>
      </c>
      <c r="P2099" s="16"/>
    </row>
    <row r="2100" spans="1:16">
      <c r="A2100" s="3"/>
      <c r="B2100" s="6"/>
      <c r="G2100" s="1">
        <v>7118</v>
      </c>
      <c r="H2100" s="15" t="str">
        <f t="shared" si="195"/>
        <v/>
      </c>
      <c r="I2100" s="1" t="str">
        <f t="shared" si="196"/>
        <v/>
      </c>
      <c r="J2100" s="8" t="str">
        <f t="shared" si="193"/>
        <v/>
      </c>
      <c r="K2100" s="8" t="str">
        <f>IF(A2100="","",IF(IF(O2100=O2099,IF(K2099=$R$17,$R$17,IF(AND(O2100="BUY",I2100&gt;I2099),K2099+$R$16,IF(AND(O2100="BUY",I2100&lt;=I2099),K2099,IF(AND(O2100="SELL",I2100&lt;I2099),K2099+$R$16,IF(AND(O2100="SELL",I2100&gt;=I2099),K2099,””))))),$R$16)&gt;$R$17,$R$17,IF(O2100=O2099,IF(K2099=$R$17,$R$17,IF(AND(O2100="BUY",I2100&gt;I2099),K2099+$R$16,IF(AND(O2100="BUY",I2100&lt;=I2099),K2099,IF(AND(O2100="SELL",I2100&lt;I2099),K2099+$R$16,IF(AND(O2100="SELL",I2100&gt;=I2099),K2099,””))))),$R$16)))</f>
        <v/>
      </c>
      <c r="L2100" s="8" t="str">
        <f t="shared" si="194"/>
        <v/>
      </c>
      <c r="M2100" s="15"/>
      <c r="N2100" s="15" t="str">
        <f t="shared" si="192"/>
        <v/>
      </c>
      <c r="O2100" s="11" t="str">
        <f t="shared" si="197"/>
        <v/>
      </c>
      <c r="P2100" s="16"/>
    </row>
    <row r="2101" spans="1:16">
      <c r="A2101" s="3"/>
      <c r="B2101" s="6"/>
      <c r="G2101" s="1">
        <v>4927</v>
      </c>
      <c r="H2101" s="15" t="str">
        <f t="shared" si="195"/>
        <v/>
      </c>
      <c r="I2101" s="1" t="str">
        <f t="shared" si="196"/>
        <v/>
      </c>
      <c r="J2101" s="8" t="str">
        <f t="shared" si="193"/>
        <v/>
      </c>
      <c r="K2101" s="8" t="str">
        <f>IF(A2101="","",IF(IF(O2101=O2100,IF(K2100=$R$17,$R$17,IF(AND(O2101="BUY",I2101&gt;I2100),K2100+$R$16,IF(AND(O2101="BUY",I2101&lt;=I2100),K2100,IF(AND(O2101="SELL",I2101&lt;I2100),K2100+$R$16,IF(AND(O2101="SELL",I2101&gt;=I2100),K2100,””))))),$R$16)&gt;$R$17,$R$17,IF(O2101=O2100,IF(K2100=$R$17,$R$17,IF(AND(O2101="BUY",I2101&gt;I2100),K2100+$R$16,IF(AND(O2101="BUY",I2101&lt;=I2100),K2100,IF(AND(O2101="SELL",I2101&lt;I2100),K2100+$R$16,IF(AND(O2101="SELL",I2101&gt;=I2100),K2100,””))))),$R$16)))</f>
        <v/>
      </c>
      <c r="L2101" s="8" t="str">
        <f t="shared" si="194"/>
        <v/>
      </c>
      <c r="M2101" s="15"/>
      <c r="N2101" s="15" t="str">
        <f t="shared" si="192"/>
        <v/>
      </c>
      <c r="O2101" s="11" t="str">
        <f t="shared" si="197"/>
        <v/>
      </c>
      <c r="P2101" s="16"/>
    </row>
    <row r="2102" spans="1:16">
      <c r="A2102" s="3"/>
      <c r="B2102" s="6"/>
      <c r="G2102" s="1">
        <v>5679</v>
      </c>
      <c r="H2102" s="15" t="str">
        <f t="shared" si="195"/>
        <v/>
      </c>
      <c r="I2102" s="1" t="str">
        <f t="shared" si="196"/>
        <v/>
      </c>
      <c r="J2102" s="8" t="str">
        <f t="shared" si="193"/>
        <v/>
      </c>
      <c r="K2102" s="8" t="str">
        <f>IF(A2102="","",IF(IF(O2102=O2101,IF(K2101=$R$17,$R$17,IF(AND(O2102="BUY",I2102&gt;I2101),K2101+$R$16,IF(AND(O2102="BUY",I2102&lt;=I2101),K2101,IF(AND(O2102="SELL",I2102&lt;I2101),K2101+$R$16,IF(AND(O2102="SELL",I2102&gt;=I2101),K2101,””))))),$R$16)&gt;$R$17,$R$17,IF(O2102=O2101,IF(K2101=$R$17,$R$17,IF(AND(O2102="BUY",I2102&gt;I2101),K2101+$R$16,IF(AND(O2102="BUY",I2102&lt;=I2101),K2101,IF(AND(O2102="SELL",I2102&lt;I2101),K2101+$R$16,IF(AND(O2102="SELL",I2102&gt;=I2101),K2101,””))))),$R$16)))</f>
        <v/>
      </c>
      <c r="L2102" s="8" t="str">
        <f t="shared" si="194"/>
        <v/>
      </c>
      <c r="M2102" s="15"/>
      <c r="N2102" s="15" t="str">
        <f t="shared" si="192"/>
        <v/>
      </c>
      <c r="O2102" s="11" t="str">
        <f t="shared" si="197"/>
        <v/>
      </c>
      <c r="P2102" s="16"/>
    </row>
    <row r="2103" spans="1:16">
      <c r="A2103" s="3"/>
      <c r="B2103" s="6"/>
      <c r="G2103" s="1">
        <v>3609</v>
      </c>
      <c r="H2103" s="15" t="str">
        <f t="shared" si="195"/>
        <v/>
      </c>
      <c r="I2103" s="1" t="str">
        <f t="shared" si="196"/>
        <v/>
      </c>
      <c r="J2103" s="8" t="str">
        <f t="shared" si="193"/>
        <v/>
      </c>
      <c r="K2103" s="8" t="str">
        <f>IF(A2103="","",IF(IF(O2103=O2102,IF(K2102=$R$17,$R$17,IF(AND(O2103="BUY",I2103&gt;I2102),K2102+$R$16,IF(AND(O2103="BUY",I2103&lt;=I2102),K2102,IF(AND(O2103="SELL",I2103&lt;I2102),K2102+$R$16,IF(AND(O2103="SELL",I2103&gt;=I2102),K2102,””))))),$R$16)&gt;$R$17,$R$17,IF(O2103=O2102,IF(K2102=$R$17,$R$17,IF(AND(O2103="BUY",I2103&gt;I2102),K2102+$R$16,IF(AND(O2103="BUY",I2103&lt;=I2102),K2102,IF(AND(O2103="SELL",I2103&lt;I2102),K2102+$R$16,IF(AND(O2103="SELL",I2103&gt;=I2102),K2102,””))))),$R$16)))</f>
        <v/>
      </c>
      <c r="L2103" s="8" t="str">
        <f t="shared" si="194"/>
        <v/>
      </c>
      <c r="M2103" s="15"/>
      <c r="N2103" s="15" t="str">
        <f t="shared" si="192"/>
        <v/>
      </c>
      <c r="O2103" s="11" t="str">
        <f t="shared" si="197"/>
        <v/>
      </c>
      <c r="P2103" s="16"/>
    </row>
    <row r="2104" spans="1:16">
      <c r="A2104" s="3"/>
      <c r="B2104" s="6"/>
      <c r="G2104" s="1">
        <v>1534</v>
      </c>
      <c r="H2104" s="15" t="str">
        <f t="shared" si="195"/>
        <v/>
      </c>
      <c r="I2104" s="1" t="str">
        <f t="shared" si="196"/>
        <v/>
      </c>
      <c r="J2104" s="8" t="str">
        <f t="shared" si="193"/>
        <v/>
      </c>
      <c r="K2104" s="8" t="str">
        <f>IF(A2104="","",IF(IF(O2104=O2103,IF(K2103=$R$17,$R$17,IF(AND(O2104="BUY",I2104&gt;I2103),K2103+$R$16,IF(AND(O2104="BUY",I2104&lt;=I2103),K2103,IF(AND(O2104="SELL",I2104&lt;I2103),K2103+$R$16,IF(AND(O2104="SELL",I2104&gt;=I2103),K2103,””))))),$R$16)&gt;$R$17,$R$17,IF(O2104=O2103,IF(K2103=$R$17,$R$17,IF(AND(O2104="BUY",I2104&gt;I2103),K2103+$R$16,IF(AND(O2104="BUY",I2104&lt;=I2103),K2103,IF(AND(O2104="SELL",I2104&lt;I2103),K2103+$R$16,IF(AND(O2104="SELL",I2104&gt;=I2103),K2103,””))))),$R$16)))</f>
        <v/>
      </c>
      <c r="L2104" s="8" t="str">
        <f t="shared" si="194"/>
        <v/>
      </c>
      <c r="M2104" s="15"/>
      <c r="N2104" s="15" t="str">
        <f t="shared" si="192"/>
        <v/>
      </c>
      <c r="O2104" s="11" t="str">
        <f t="shared" si="197"/>
        <v/>
      </c>
      <c r="P2104" s="16"/>
    </row>
    <row r="2105" spans="1:16">
      <c r="A2105" s="3"/>
      <c r="B2105" s="6"/>
      <c r="G2105" s="1">
        <v>2594</v>
      </c>
      <c r="H2105" s="15" t="str">
        <f t="shared" si="195"/>
        <v/>
      </c>
      <c r="I2105" s="1" t="str">
        <f t="shared" si="196"/>
        <v/>
      </c>
      <c r="J2105" s="8" t="str">
        <f t="shared" si="193"/>
        <v/>
      </c>
      <c r="K2105" s="8" t="str">
        <f>IF(A2105="","",IF(IF(O2105=O2104,IF(K2104=$R$17,$R$17,IF(AND(O2105="BUY",I2105&gt;I2104),K2104+$R$16,IF(AND(O2105="BUY",I2105&lt;=I2104),K2104,IF(AND(O2105="SELL",I2105&lt;I2104),K2104+$R$16,IF(AND(O2105="SELL",I2105&gt;=I2104),K2104,””))))),$R$16)&gt;$R$17,$R$17,IF(O2105=O2104,IF(K2104=$R$17,$R$17,IF(AND(O2105="BUY",I2105&gt;I2104),K2104+$R$16,IF(AND(O2105="BUY",I2105&lt;=I2104),K2104,IF(AND(O2105="SELL",I2105&lt;I2104),K2104+$R$16,IF(AND(O2105="SELL",I2105&gt;=I2104),K2104,””))))),$R$16)))</f>
        <v/>
      </c>
      <c r="L2105" s="8" t="str">
        <f t="shared" si="194"/>
        <v/>
      </c>
      <c r="M2105" s="15"/>
      <c r="N2105" s="15" t="str">
        <f t="shared" si="192"/>
        <v/>
      </c>
      <c r="O2105" s="11" t="str">
        <f t="shared" si="197"/>
        <v/>
      </c>
      <c r="P2105" s="16"/>
    </row>
    <row r="2106" spans="1:16">
      <c r="A2106" s="3"/>
      <c r="B2106" s="6"/>
      <c r="G2106" s="1">
        <v>6051</v>
      </c>
      <c r="H2106" s="15" t="str">
        <f t="shared" si="195"/>
        <v/>
      </c>
      <c r="I2106" s="1" t="str">
        <f t="shared" si="196"/>
        <v/>
      </c>
      <c r="J2106" s="8" t="str">
        <f t="shared" si="193"/>
        <v/>
      </c>
      <c r="K2106" s="8" t="str">
        <f>IF(A2106="","",IF(IF(O2106=O2105,IF(K2105=$R$17,$R$17,IF(AND(O2106="BUY",I2106&gt;I2105),K2105+$R$16,IF(AND(O2106="BUY",I2106&lt;=I2105),K2105,IF(AND(O2106="SELL",I2106&lt;I2105),K2105+$R$16,IF(AND(O2106="SELL",I2106&gt;=I2105),K2105,””))))),$R$16)&gt;$R$17,$R$17,IF(O2106=O2105,IF(K2105=$R$17,$R$17,IF(AND(O2106="BUY",I2106&gt;I2105),K2105+$R$16,IF(AND(O2106="BUY",I2106&lt;=I2105),K2105,IF(AND(O2106="SELL",I2106&lt;I2105),K2105+$R$16,IF(AND(O2106="SELL",I2106&gt;=I2105),K2105,””))))),$R$16)))</f>
        <v/>
      </c>
      <c r="L2106" s="8" t="str">
        <f t="shared" si="194"/>
        <v/>
      </c>
      <c r="M2106" s="15"/>
      <c r="N2106" s="15" t="str">
        <f t="shared" si="192"/>
        <v/>
      </c>
      <c r="O2106" s="11" t="str">
        <f t="shared" si="197"/>
        <v/>
      </c>
      <c r="P2106" s="16"/>
    </row>
    <row r="2107" spans="1:16">
      <c r="A2107" s="3"/>
      <c r="B2107" s="6"/>
      <c r="G2107" s="1">
        <v>15053</v>
      </c>
      <c r="H2107" s="15" t="str">
        <f t="shared" si="195"/>
        <v/>
      </c>
      <c r="I2107" s="1" t="str">
        <f t="shared" si="196"/>
        <v/>
      </c>
      <c r="J2107" s="8" t="str">
        <f t="shared" si="193"/>
        <v/>
      </c>
      <c r="K2107" s="8" t="str">
        <f>IF(A2107="","",IF(IF(O2107=O2106,IF(K2106=$R$17,$R$17,IF(AND(O2107="BUY",I2107&gt;I2106),K2106+$R$16,IF(AND(O2107="BUY",I2107&lt;=I2106),K2106,IF(AND(O2107="SELL",I2107&lt;I2106),K2106+$R$16,IF(AND(O2107="SELL",I2107&gt;=I2106),K2106,””))))),$R$16)&gt;$R$17,$R$17,IF(O2107=O2106,IF(K2106=$R$17,$R$17,IF(AND(O2107="BUY",I2107&gt;I2106),K2106+$R$16,IF(AND(O2107="BUY",I2107&lt;=I2106),K2106,IF(AND(O2107="SELL",I2107&lt;I2106),K2106+$R$16,IF(AND(O2107="SELL",I2107&gt;=I2106),K2106,””))))),$R$16)))</f>
        <v/>
      </c>
      <c r="L2107" s="8" t="str">
        <f t="shared" si="194"/>
        <v/>
      </c>
      <c r="M2107" s="15"/>
      <c r="N2107" s="15" t="str">
        <f t="shared" si="192"/>
        <v/>
      </c>
      <c r="O2107" s="11" t="str">
        <f t="shared" si="197"/>
        <v/>
      </c>
      <c r="P2107" s="16"/>
    </row>
    <row r="2108" spans="1:16">
      <c r="A2108" s="3"/>
      <c r="B2108" s="6"/>
      <c r="G2108" s="1">
        <v>5792</v>
      </c>
      <c r="H2108" s="15" t="str">
        <f t="shared" si="195"/>
        <v/>
      </c>
      <c r="I2108" s="1" t="str">
        <f t="shared" si="196"/>
        <v/>
      </c>
      <c r="J2108" s="8" t="str">
        <f t="shared" si="193"/>
        <v/>
      </c>
      <c r="K2108" s="8" t="str">
        <f>IF(A2108="","",IF(IF(O2108=O2107,IF(K2107=$R$17,$R$17,IF(AND(O2108="BUY",I2108&gt;I2107),K2107+$R$16,IF(AND(O2108="BUY",I2108&lt;=I2107),K2107,IF(AND(O2108="SELL",I2108&lt;I2107),K2107+$R$16,IF(AND(O2108="SELL",I2108&gt;=I2107),K2107,””))))),$R$16)&gt;$R$17,$R$17,IF(O2108=O2107,IF(K2107=$R$17,$R$17,IF(AND(O2108="BUY",I2108&gt;I2107),K2107+$R$16,IF(AND(O2108="BUY",I2108&lt;=I2107),K2107,IF(AND(O2108="SELL",I2108&lt;I2107),K2107+$R$16,IF(AND(O2108="SELL",I2108&gt;=I2107),K2107,””))))),$R$16)))</f>
        <v/>
      </c>
      <c r="L2108" s="8" t="str">
        <f t="shared" si="194"/>
        <v/>
      </c>
      <c r="M2108" s="15"/>
      <c r="N2108" s="15" t="str">
        <f t="shared" si="192"/>
        <v/>
      </c>
      <c r="O2108" s="11" t="str">
        <f t="shared" si="197"/>
        <v/>
      </c>
      <c r="P2108" s="16"/>
    </row>
    <row r="2109" spans="1:16">
      <c r="A2109" s="3"/>
      <c r="B2109" s="6"/>
      <c r="G2109" s="1">
        <v>2277</v>
      </c>
      <c r="H2109" s="15" t="str">
        <f t="shared" si="195"/>
        <v/>
      </c>
      <c r="I2109" s="1" t="str">
        <f t="shared" si="196"/>
        <v/>
      </c>
      <c r="J2109" s="8" t="str">
        <f t="shared" si="193"/>
        <v/>
      </c>
      <c r="K2109" s="8" t="str">
        <f>IF(A2109="","",IF(IF(O2109=O2108,IF(K2108=$R$17,$R$17,IF(AND(O2109="BUY",I2109&gt;I2108),K2108+$R$16,IF(AND(O2109="BUY",I2109&lt;=I2108),K2108,IF(AND(O2109="SELL",I2109&lt;I2108),K2108+$R$16,IF(AND(O2109="SELL",I2109&gt;=I2108),K2108,””))))),$R$16)&gt;$R$17,$R$17,IF(O2109=O2108,IF(K2108=$R$17,$R$17,IF(AND(O2109="BUY",I2109&gt;I2108),K2108+$R$16,IF(AND(O2109="BUY",I2109&lt;=I2108),K2108,IF(AND(O2109="SELL",I2109&lt;I2108),K2108+$R$16,IF(AND(O2109="SELL",I2109&gt;=I2108),K2108,””))))),$R$16)))</f>
        <v/>
      </c>
      <c r="L2109" s="8" t="str">
        <f t="shared" si="194"/>
        <v/>
      </c>
      <c r="M2109" s="15"/>
      <c r="N2109" s="15" t="str">
        <f t="shared" si="192"/>
        <v/>
      </c>
      <c r="O2109" s="11" t="str">
        <f t="shared" si="197"/>
        <v/>
      </c>
      <c r="P2109" s="16"/>
    </row>
    <row r="2110" spans="1:16">
      <c r="A2110" s="3"/>
      <c r="B2110" s="6"/>
      <c r="G2110" s="1">
        <v>1844</v>
      </c>
      <c r="H2110" s="15" t="str">
        <f t="shared" si="195"/>
        <v/>
      </c>
      <c r="I2110" s="1" t="str">
        <f t="shared" si="196"/>
        <v/>
      </c>
      <c r="J2110" s="8" t="str">
        <f t="shared" si="193"/>
        <v/>
      </c>
      <c r="K2110" s="8" t="str">
        <f>IF(A2110="","",IF(IF(O2110=O2109,IF(K2109=$R$17,$R$17,IF(AND(O2110="BUY",I2110&gt;I2109),K2109+$R$16,IF(AND(O2110="BUY",I2110&lt;=I2109),K2109,IF(AND(O2110="SELL",I2110&lt;I2109),K2109+$R$16,IF(AND(O2110="SELL",I2110&gt;=I2109),K2109,””))))),$R$16)&gt;$R$17,$R$17,IF(O2110=O2109,IF(K2109=$R$17,$R$17,IF(AND(O2110="BUY",I2110&gt;I2109),K2109+$R$16,IF(AND(O2110="BUY",I2110&lt;=I2109),K2109,IF(AND(O2110="SELL",I2110&lt;I2109),K2109+$R$16,IF(AND(O2110="SELL",I2110&gt;=I2109),K2109,””))))),$R$16)))</f>
        <v/>
      </c>
      <c r="L2110" s="8" t="str">
        <f t="shared" si="194"/>
        <v/>
      </c>
      <c r="M2110" s="15"/>
      <c r="N2110" s="15" t="str">
        <f t="shared" si="192"/>
        <v/>
      </c>
      <c r="O2110" s="11" t="str">
        <f t="shared" si="197"/>
        <v/>
      </c>
      <c r="P2110" s="16"/>
    </row>
    <row r="2111" spans="1:16">
      <c r="A2111" s="3"/>
      <c r="B2111" s="6"/>
      <c r="G2111" s="1">
        <v>1756</v>
      </c>
      <c r="H2111" s="15" t="str">
        <f t="shared" si="195"/>
        <v/>
      </c>
      <c r="I2111" s="1" t="str">
        <f t="shared" si="196"/>
        <v/>
      </c>
      <c r="J2111" s="8" t="str">
        <f t="shared" si="193"/>
        <v/>
      </c>
      <c r="K2111" s="8" t="str">
        <f>IF(A2111="","",IF(IF(O2111=O2110,IF(K2110=$R$17,$R$17,IF(AND(O2111="BUY",I2111&gt;I2110),K2110+$R$16,IF(AND(O2111="BUY",I2111&lt;=I2110),K2110,IF(AND(O2111="SELL",I2111&lt;I2110),K2110+$R$16,IF(AND(O2111="SELL",I2111&gt;=I2110),K2110,””))))),$R$16)&gt;$R$17,$R$17,IF(O2111=O2110,IF(K2110=$R$17,$R$17,IF(AND(O2111="BUY",I2111&gt;I2110),K2110+$R$16,IF(AND(O2111="BUY",I2111&lt;=I2110),K2110,IF(AND(O2111="SELL",I2111&lt;I2110),K2110+$R$16,IF(AND(O2111="SELL",I2111&gt;=I2110),K2110,””))))),$R$16)))</f>
        <v/>
      </c>
      <c r="L2111" s="8" t="str">
        <f t="shared" si="194"/>
        <v/>
      </c>
      <c r="M2111" s="15"/>
      <c r="N2111" s="15" t="str">
        <f t="shared" si="192"/>
        <v/>
      </c>
      <c r="O2111" s="11" t="str">
        <f t="shared" si="197"/>
        <v/>
      </c>
      <c r="P2111" s="16"/>
    </row>
    <row r="2112" spans="1:16">
      <c r="A2112" s="3"/>
      <c r="B2112" s="6"/>
      <c r="G2112" s="1">
        <v>1572</v>
      </c>
      <c r="H2112" s="15" t="str">
        <f t="shared" si="195"/>
        <v/>
      </c>
      <c r="I2112" s="1" t="str">
        <f t="shared" si="196"/>
        <v/>
      </c>
      <c r="J2112" s="8" t="str">
        <f t="shared" si="193"/>
        <v/>
      </c>
      <c r="K2112" s="8" t="str">
        <f>IF(A2112="","",IF(IF(O2112=O2111,IF(K2111=$R$17,$R$17,IF(AND(O2112="BUY",I2112&gt;I2111),K2111+$R$16,IF(AND(O2112="BUY",I2112&lt;=I2111),K2111,IF(AND(O2112="SELL",I2112&lt;I2111),K2111+$R$16,IF(AND(O2112="SELL",I2112&gt;=I2111),K2111,””))))),$R$16)&gt;$R$17,$R$17,IF(O2112=O2111,IF(K2111=$R$17,$R$17,IF(AND(O2112="BUY",I2112&gt;I2111),K2111+$R$16,IF(AND(O2112="BUY",I2112&lt;=I2111),K2111,IF(AND(O2112="SELL",I2112&lt;I2111),K2111+$R$16,IF(AND(O2112="SELL",I2112&gt;=I2111),K2111,””))))),$R$16)))</f>
        <v/>
      </c>
      <c r="L2112" s="8" t="str">
        <f t="shared" si="194"/>
        <v/>
      </c>
      <c r="M2112" s="15"/>
      <c r="N2112" s="15" t="str">
        <f t="shared" si="192"/>
        <v/>
      </c>
      <c r="O2112" s="11" t="str">
        <f t="shared" si="197"/>
        <v/>
      </c>
      <c r="P2112" s="16"/>
    </row>
    <row r="2113" spans="1:16">
      <c r="A2113" s="3"/>
      <c r="B2113" s="6"/>
      <c r="G2113" s="1">
        <v>8896</v>
      </c>
      <c r="H2113" s="15" t="str">
        <f t="shared" si="195"/>
        <v/>
      </c>
      <c r="I2113" s="1" t="str">
        <f t="shared" si="196"/>
        <v/>
      </c>
      <c r="J2113" s="8" t="str">
        <f t="shared" si="193"/>
        <v/>
      </c>
      <c r="K2113" s="8" t="str">
        <f>IF(A2113="","",IF(IF(O2113=O2112,IF(K2112=$R$17,$R$17,IF(AND(O2113="BUY",I2113&gt;I2112),K2112+$R$16,IF(AND(O2113="BUY",I2113&lt;=I2112),K2112,IF(AND(O2113="SELL",I2113&lt;I2112),K2112+$R$16,IF(AND(O2113="SELL",I2113&gt;=I2112),K2112,””))))),$R$16)&gt;$R$17,$R$17,IF(O2113=O2112,IF(K2112=$R$17,$R$17,IF(AND(O2113="BUY",I2113&gt;I2112),K2112+$R$16,IF(AND(O2113="BUY",I2113&lt;=I2112),K2112,IF(AND(O2113="SELL",I2113&lt;I2112),K2112+$R$16,IF(AND(O2113="SELL",I2113&gt;=I2112),K2112,””))))),$R$16)))</f>
        <v/>
      </c>
      <c r="L2113" s="8" t="str">
        <f t="shared" si="194"/>
        <v/>
      </c>
      <c r="M2113" s="15"/>
      <c r="N2113" s="15" t="str">
        <f t="shared" si="192"/>
        <v/>
      </c>
      <c r="O2113" s="11" t="str">
        <f t="shared" si="197"/>
        <v/>
      </c>
      <c r="P2113" s="16"/>
    </row>
    <row r="2114" spans="1:16">
      <c r="A2114" s="3"/>
      <c r="B2114" s="6"/>
      <c r="G2114" s="1">
        <v>8944</v>
      </c>
      <c r="H2114" s="15" t="str">
        <f t="shared" si="195"/>
        <v/>
      </c>
      <c r="I2114" s="1" t="str">
        <f t="shared" si="196"/>
        <v/>
      </c>
      <c r="J2114" s="8" t="str">
        <f t="shared" si="193"/>
        <v/>
      </c>
      <c r="K2114" s="8" t="str">
        <f>IF(A2114="","",IF(IF(O2114=O2113,IF(K2113=$R$17,$R$17,IF(AND(O2114="BUY",I2114&gt;I2113),K2113+$R$16,IF(AND(O2114="BUY",I2114&lt;=I2113),K2113,IF(AND(O2114="SELL",I2114&lt;I2113),K2113+$R$16,IF(AND(O2114="SELL",I2114&gt;=I2113),K2113,””))))),$R$16)&gt;$R$17,$R$17,IF(O2114=O2113,IF(K2113=$R$17,$R$17,IF(AND(O2114="BUY",I2114&gt;I2113),K2113+$R$16,IF(AND(O2114="BUY",I2114&lt;=I2113),K2113,IF(AND(O2114="SELL",I2114&lt;I2113),K2113+$R$16,IF(AND(O2114="SELL",I2114&gt;=I2113),K2113,””))))),$R$16)))</f>
        <v/>
      </c>
      <c r="L2114" s="8" t="str">
        <f t="shared" si="194"/>
        <v/>
      </c>
      <c r="M2114" s="15"/>
      <c r="N2114" s="15" t="str">
        <f t="shared" si="192"/>
        <v/>
      </c>
      <c r="O2114" s="11" t="str">
        <f t="shared" si="197"/>
        <v/>
      </c>
      <c r="P2114" s="16"/>
    </row>
    <row r="2115" spans="1:16">
      <c r="A2115" s="3"/>
      <c r="B2115" s="6"/>
      <c r="G2115" s="1">
        <v>12133</v>
      </c>
      <c r="H2115" s="15" t="str">
        <f t="shared" si="195"/>
        <v/>
      </c>
      <c r="I2115" s="1" t="str">
        <f t="shared" si="196"/>
        <v/>
      </c>
      <c r="J2115" s="8" t="str">
        <f t="shared" si="193"/>
        <v/>
      </c>
      <c r="K2115" s="8" t="str">
        <f>IF(A2115="","",IF(IF(O2115=O2114,IF(K2114=$R$17,$R$17,IF(AND(O2115="BUY",I2115&gt;I2114),K2114+$R$16,IF(AND(O2115="BUY",I2115&lt;=I2114),K2114,IF(AND(O2115="SELL",I2115&lt;I2114),K2114+$R$16,IF(AND(O2115="SELL",I2115&gt;=I2114),K2114,””))))),$R$16)&gt;$R$17,$R$17,IF(O2115=O2114,IF(K2114=$R$17,$R$17,IF(AND(O2115="BUY",I2115&gt;I2114),K2114+$R$16,IF(AND(O2115="BUY",I2115&lt;=I2114),K2114,IF(AND(O2115="SELL",I2115&lt;I2114),K2114+$R$16,IF(AND(O2115="SELL",I2115&gt;=I2114),K2114,””))))),$R$16)))</f>
        <v/>
      </c>
      <c r="L2115" s="8" t="str">
        <f t="shared" si="194"/>
        <v/>
      </c>
      <c r="M2115" s="15"/>
      <c r="N2115" s="15" t="str">
        <f t="shared" ref="N2115:N2178" si="198">H2115</f>
        <v/>
      </c>
      <c r="O2115" s="11" t="str">
        <f t="shared" si="197"/>
        <v/>
      </c>
      <c r="P2115" s="16"/>
    </row>
    <row r="2116" spans="1:16">
      <c r="A2116" s="3"/>
      <c r="B2116" s="6"/>
      <c r="G2116" s="1">
        <v>11064</v>
      </c>
      <c r="H2116" s="15" t="str">
        <f t="shared" si="195"/>
        <v/>
      </c>
      <c r="I2116" s="1" t="str">
        <f t="shared" si="196"/>
        <v/>
      </c>
      <c r="J2116" s="8" t="str">
        <f t="shared" ref="J2116:J2179" si="199">IF(A2116="","",I2116-H2116)</f>
        <v/>
      </c>
      <c r="K2116" s="8" t="str">
        <f>IF(A2116="","",IF(IF(O2116=O2115,IF(K2115=$R$17,$R$17,IF(AND(O2116="BUY",I2116&gt;I2115),K2115+$R$16,IF(AND(O2116="BUY",I2116&lt;=I2115),K2115,IF(AND(O2116="SELL",I2116&lt;I2115),K2115+$R$16,IF(AND(O2116="SELL",I2116&gt;=I2115),K2115,””))))),$R$16)&gt;$R$17,$R$17,IF(O2116=O2115,IF(K2115=$R$17,$R$17,IF(AND(O2116="BUY",I2116&gt;I2115),K2115+$R$16,IF(AND(O2116="BUY",I2116&lt;=I2115),K2115,IF(AND(O2116="SELL",I2116&lt;I2115),K2115+$R$16,IF(AND(O2116="SELL",I2116&gt;=I2115),K2115,””))))),$R$16)))</f>
        <v/>
      </c>
      <c r="L2116" s="8" t="str">
        <f t="shared" ref="L2116:L2179" si="200">IF(A2116="","",K2116*J2116)</f>
        <v/>
      </c>
      <c r="M2116" s="15"/>
      <c r="N2116" s="15" t="str">
        <f t="shared" si="198"/>
        <v/>
      </c>
      <c r="O2116" s="11" t="str">
        <f t="shared" si="197"/>
        <v/>
      </c>
      <c r="P2116" s="16"/>
    </row>
    <row r="2117" spans="1:16">
      <c r="A2117" s="3"/>
      <c r="B2117" s="6"/>
      <c r="G2117" s="1">
        <v>23880</v>
      </c>
      <c r="H2117" s="15" t="str">
        <f t="shared" ref="H2117:H2180" si="201">IF(A2117="","",IF(AND(O2116="BUY",H2116+L2116&gt;E2117),I2116,IF(AND(O2116="SELL",H2116+L2116&lt;D2117),I2116,H2116+L2116)))</f>
        <v/>
      </c>
      <c r="I2117" s="1" t="str">
        <f t="shared" ref="I2117:I2180" si="202">IF(A2117="","",IF(AND(O2117="BUY",D2117&gt;I2116),D2117,IF(AND(O2117="BUY",D2117&lt;=I2116),I2116,IF(AND(O2117="SELL",E2117&lt;I2116),E2117,I2116))))</f>
        <v/>
      </c>
      <c r="J2117" s="8" t="str">
        <f t="shared" si="199"/>
        <v/>
      </c>
      <c r="K2117" s="8" t="str">
        <f>IF(A2117="","",IF(IF(O2117=O2116,IF(K2116=$R$17,$R$17,IF(AND(O2117="BUY",I2117&gt;I2116),K2116+$R$16,IF(AND(O2117="BUY",I2117&lt;=I2116),K2116,IF(AND(O2117="SELL",I2117&lt;I2116),K2116+$R$16,IF(AND(O2117="SELL",I2117&gt;=I2116),K2116,””))))),$R$16)&gt;$R$17,$R$17,IF(O2117=O2116,IF(K2116=$R$17,$R$17,IF(AND(O2117="BUY",I2117&gt;I2116),K2116+$R$16,IF(AND(O2117="BUY",I2117&lt;=I2116),K2116,IF(AND(O2117="SELL",I2117&lt;I2116),K2116+$R$16,IF(AND(O2117="SELL",I2117&gt;=I2116),K2116,””))))),$R$16)))</f>
        <v/>
      </c>
      <c r="L2117" s="8" t="str">
        <f t="shared" si="200"/>
        <v/>
      </c>
      <c r="M2117" s="15"/>
      <c r="N2117" s="15" t="str">
        <f t="shared" si="198"/>
        <v/>
      </c>
      <c r="O2117" s="11" t="str">
        <f t="shared" ref="O2117:O2180" si="203">IF(H2117&lt;D2117,"BUY",IF(H2117&gt;E2117,"SELL",""))</f>
        <v/>
      </c>
      <c r="P2117" s="16"/>
    </row>
    <row r="2118" spans="1:16">
      <c r="A2118" s="3"/>
      <c r="B2118" s="6"/>
      <c r="G2118" s="1">
        <v>11867</v>
      </c>
      <c r="H2118" s="15" t="str">
        <f t="shared" si="201"/>
        <v/>
      </c>
      <c r="I2118" s="1" t="str">
        <f t="shared" si="202"/>
        <v/>
      </c>
      <c r="J2118" s="8" t="str">
        <f t="shared" si="199"/>
        <v/>
      </c>
      <c r="K2118" s="8" t="str">
        <f>IF(A2118="","",IF(IF(O2118=O2117,IF(K2117=$R$17,$R$17,IF(AND(O2118="BUY",I2118&gt;I2117),K2117+$R$16,IF(AND(O2118="BUY",I2118&lt;=I2117),K2117,IF(AND(O2118="SELL",I2118&lt;I2117),K2117+$R$16,IF(AND(O2118="SELL",I2118&gt;=I2117),K2117,””))))),$R$16)&gt;$R$17,$R$17,IF(O2118=O2117,IF(K2117=$R$17,$R$17,IF(AND(O2118="BUY",I2118&gt;I2117),K2117+$R$16,IF(AND(O2118="BUY",I2118&lt;=I2117),K2117,IF(AND(O2118="SELL",I2118&lt;I2117),K2117+$R$16,IF(AND(O2118="SELL",I2118&gt;=I2117),K2117,””))))),$R$16)))</f>
        <v/>
      </c>
      <c r="L2118" s="8" t="str">
        <f t="shared" si="200"/>
        <v/>
      </c>
      <c r="M2118" s="15"/>
      <c r="N2118" s="15" t="str">
        <f t="shared" si="198"/>
        <v/>
      </c>
      <c r="O2118" s="11" t="str">
        <f t="shared" si="203"/>
        <v/>
      </c>
      <c r="P2118" s="16"/>
    </row>
    <row r="2119" spans="1:16">
      <c r="A2119" s="3"/>
      <c r="B2119" s="6"/>
      <c r="G2119" s="1">
        <v>2696</v>
      </c>
      <c r="H2119" s="15" t="str">
        <f t="shared" si="201"/>
        <v/>
      </c>
      <c r="I2119" s="1" t="str">
        <f t="shared" si="202"/>
        <v/>
      </c>
      <c r="J2119" s="8" t="str">
        <f t="shared" si="199"/>
        <v/>
      </c>
      <c r="K2119" s="8" t="str">
        <f>IF(A2119="","",IF(IF(O2119=O2118,IF(K2118=$R$17,$R$17,IF(AND(O2119="BUY",I2119&gt;I2118),K2118+$R$16,IF(AND(O2119="BUY",I2119&lt;=I2118),K2118,IF(AND(O2119="SELL",I2119&lt;I2118),K2118+$R$16,IF(AND(O2119="SELL",I2119&gt;=I2118),K2118,””))))),$R$16)&gt;$R$17,$R$17,IF(O2119=O2118,IF(K2118=$R$17,$R$17,IF(AND(O2119="BUY",I2119&gt;I2118),K2118+$R$16,IF(AND(O2119="BUY",I2119&lt;=I2118),K2118,IF(AND(O2119="SELL",I2119&lt;I2118),K2118+$R$16,IF(AND(O2119="SELL",I2119&gt;=I2118),K2118,””))))),$R$16)))</f>
        <v/>
      </c>
      <c r="L2119" s="8" t="str">
        <f t="shared" si="200"/>
        <v/>
      </c>
      <c r="M2119" s="15"/>
      <c r="N2119" s="15" t="str">
        <f t="shared" si="198"/>
        <v/>
      </c>
      <c r="O2119" s="11" t="str">
        <f t="shared" si="203"/>
        <v/>
      </c>
      <c r="P2119" s="16"/>
    </row>
    <row r="2120" spans="1:16">
      <c r="A2120" s="3"/>
      <c r="B2120" s="6"/>
      <c r="G2120" s="1">
        <v>7786</v>
      </c>
      <c r="H2120" s="15" t="str">
        <f t="shared" si="201"/>
        <v/>
      </c>
      <c r="I2120" s="1" t="str">
        <f t="shared" si="202"/>
        <v/>
      </c>
      <c r="J2120" s="8" t="str">
        <f t="shared" si="199"/>
        <v/>
      </c>
      <c r="K2120" s="8" t="str">
        <f>IF(A2120="","",IF(IF(O2120=O2119,IF(K2119=$R$17,$R$17,IF(AND(O2120="BUY",I2120&gt;I2119),K2119+$R$16,IF(AND(O2120="BUY",I2120&lt;=I2119),K2119,IF(AND(O2120="SELL",I2120&lt;I2119),K2119+$R$16,IF(AND(O2120="SELL",I2120&gt;=I2119),K2119,””))))),$R$16)&gt;$R$17,$R$17,IF(O2120=O2119,IF(K2119=$R$17,$R$17,IF(AND(O2120="BUY",I2120&gt;I2119),K2119+$R$16,IF(AND(O2120="BUY",I2120&lt;=I2119),K2119,IF(AND(O2120="SELL",I2120&lt;I2119),K2119+$R$16,IF(AND(O2120="SELL",I2120&gt;=I2119),K2119,””))))),$R$16)))</f>
        <v/>
      </c>
      <c r="L2120" s="8" t="str">
        <f t="shared" si="200"/>
        <v/>
      </c>
      <c r="M2120" s="15"/>
      <c r="N2120" s="15" t="str">
        <f t="shared" si="198"/>
        <v/>
      </c>
      <c r="O2120" s="11" t="str">
        <f t="shared" si="203"/>
        <v/>
      </c>
      <c r="P2120" s="16"/>
    </row>
    <row r="2121" spans="1:16">
      <c r="A2121" s="3"/>
      <c r="B2121" s="6"/>
      <c r="G2121" s="1">
        <v>14025</v>
      </c>
      <c r="H2121" s="15" t="str">
        <f t="shared" si="201"/>
        <v/>
      </c>
      <c r="I2121" s="1" t="str">
        <f t="shared" si="202"/>
        <v/>
      </c>
      <c r="J2121" s="8" t="str">
        <f t="shared" si="199"/>
        <v/>
      </c>
      <c r="K2121" s="8" t="str">
        <f>IF(A2121="","",IF(IF(O2121=O2120,IF(K2120=$R$17,$R$17,IF(AND(O2121="BUY",I2121&gt;I2120),K2120+$R$16,IF(AND(O2121="BUY",I2121&lt;=I2120),K2120,IF(AND(O2121="SELL",I2121&lt;I2120),K2120+$R$16,IF(AND(O2121="SELL",I2121&gt;=I2120),K2120,””))))),$R$16)&gt;$R$17,$R$17,IF(O2121=O2120,IF(K2120=$R$17,$R$17,IF(AND(O2121="BUY",I2121&gt;I2120),K2120+$R$16,IF(AND(O2121="BUY",I2121&lt;=I2120),K2120,IF(AND(O2121="SELL",I2121&lt;I2120),K2120+$R$16,IF(AND(O2121="SELL",I2121&gt;=I2120),K2120,””))))),$R$16)))</f>
        <v/>
      </c>
      <c r="L2121" s="8" t="str">
        <f t="shared" si="200"/>
        <v/>
      </c>
      <c r="M2121" s="15"/>
      <c r="N2121" s="15" t="str">
        <f t="shared" si="198"/>
        <v/>
      </c>
      <c r="O2121" s="11" t="str">
        <f t="shared" si="203"/>
        <v/>
      </c>
      <c r="P2121" s="16"/>
    </row>
    <row r="2122" spans="1:16">
      <c r="A2122" s="3"/>
      <c r="B2122" s="6"/>
      <c r="G2122" s="1">
        <v>8214</v>
      </c>
      <c r="H2122" s="15" t="str">
        <f t="shared" si="201"/>
        <v/>
      </c>
      <c r="I2122" s="1" t="str">
        <f t="shared" si="202"/>
        <v/>
      </c>
      <c r="J2122" s="8" t="str">
        <f t="shared" si="199"/>
        <v/>
      </c>
      <c r="K2122" s="8" t="str">
        <f>IF(A2122="","",IF(IF(O2122=O2121,IF(K2121=$R$17,$R$17,IF(AND(O2122="BUY",I2122&gt;I2121),K2121+$R$16,IF(AND(O2122="BUY",I2122&lt;=I2121),K2121,IF(AND(O2122="SELL",I2122&lt;I2121),K2121+$R$16,IF(AND(O2122="SELL",I2122&gt;=I2121),K2121,””))))),$R$16)&gt;$R$17,$R$17,IF(O2122=O2121,IF(K2121=$R$17,$R$17,IF(AND(O2122="BUY",I2122&gt;I2121),K2121+$R$16,IF(AND(O2122="BUY",I2122&lt;=I2121),K2121,IF(AND(O2122="SELL",I2122&lt;I2121),K2121+$R$16,IF(AND(O2122="SELL",I2122&gt;=I2121),K2121,””))))),$R$16)))</f>
        <v/>
      </c>
      <c r="L2122" s="8" t="str">
        <f t="shared" si="200"/>
        <v/>
      </c>
      <c r="M2122" s="15"/>
      <c r="N2122" s="15" t="str">
        <f t="shared" si="198"/>
        <v/>
      </c>
      <c r="O2122" s="11" t="str">
        <f t="shared" si="203"/>
        <v/>
      </c>
      <c r="P2122" s="16"/>
    </row>
    <row r="2123" spans="1:16">
      <c r="A2123" s="3"/>
      <c r="B2123" s="6"/>
      <c r="G2123" s="1">
        <v>32593</v>
      </c>
      <c r="H2123" s="15" t="str">
        <f t="shared" si="201"/>
        <v/>
      </c>
      <c r="I2123" s="1" t="str">
        <f t="shared" si="202"/>
        <v/>
      </c>
      <c r="J2123" s="8" t="str">
        <f t="shared" si="199"/>
        <v/>
      </c>
      <c r="K2123" s="8" t="str">
        <f>IF(A2123="","",IF(IF(O2123=O2122,IF(K2122=$R$17,$R$17,IF(AND(O2123="BUY",I2123&gt;I2122),K2122+$R$16,IF(AND(O2123="BUY",I2123&lt;=I2122),K2122,IF(AND(O2123="SELL",I2123&lt;I2122),K2122+$R$16,IF(AND(O2123="SELL",I2123&gt;=I2122),K2122,””))))),$R$16)&gt;$R$17,$R$17,IF(O2123=O2122,IF(K2122=$R$17,$R$17,IF(AND(O2123="BUY",I2123&gt;I2122),K2122+$R$16,IF(AND(O2123="BUY",I2123&lt;=I2122),K2122,IF(AND(O2123="SELL",I2123&lt;I2122),K2122+$R$16,IF(AND(O2123="SELL",I2123&gt;=I2122),K2122,””))))),$R$16)))</f>
        <v/>
      </c>
      <c r="L2123" s="8" t="str">
        <f t="shared" si="200"/>
        <v/>
      </c>
      <c r="M2123" s="15"/>
      <c r="N2123" s="15" t="str">
        <f t="shared" si="198"/>
        <v/>
      </c>
      <c r="O2123" s="11" t="str">
        <f t="shared" si="203"/>
        <v/>
      </c>
      <c r="P2123" s="16"/>
    </row>
    <row r="2124" spans="1:16">
      <c r="A2124" s="3"/>
      <c r="B2124" s="6"/>
      <c r="G2124" s="1">
        <v>6813</v>
      </c>
      <c r="H2124" s="15" t="str">
        <f t="shared" si="201"/>
        <v/>
      </c>
      <c r="I2124" s="1" t="str">
        <f t="shared" si="202"/>
        <v/>
      </c>
      <c r="J2124" s="8" t="str">
        <f t="shared" si="199"/>
        <v/>
      </c>
      <c r="K2124" s="8" t="str">
        <f>IF(A2124="","",IF(IF(O2124=O2123,IF(K2123=$R$17,$R$17,IF(AND(O2124="BUY",I2124&gt;I2123),K2123+$R$16,IF(AND(O2124="BUY",I2124&lt;=I2123),K2123,IF(AND(O2124="SELL",I2124&lt;I2123),K2123+$R$16,IF(AND(O2124="SELL",I2124&gt;=I2123),K2123,””))))),$R$16)&gt;$R$17,$R$17,IF(O2124=O2123,IF(K2123=$R$17,$R$17,IF(AND(O2124="BUY",I2124&gt;I2123),K2123+$R$16,IF(AND(O2124="BUY",I2124&lt;=I2123),K2123,IF(AND(O2124="SELL",I2124&lt;I2123),K2123+$R$16,IF(AND(O2124="SELL",I2124&gt;=I2123),K2123,””))))),$R$16)))</f>
        <v/>
      </c>
      <c r="L2124" s="8" t="str">
        <f t="shared" si="200"/>
        <v/>
      </c>
      <c r="M2124" s="15"/>
      <c r="N2124" s="15" t="str">
        <f t="shared" si="198"/>
        <v/>
      </c>
      <c r="O2124" s="11" t="str">
        <f t="shared" si="203"/>
        <v/>
      </c>
      <c r="P2124" s="16"/>
    </row>
    <row r="2125" spans="1:16">
      <c r="A2125" s="3"/>
      <c r="B2125" s="6"/>
      <c r="G2125" s="1">
        <v>14721</v>
      </c>
      <c r="H2125" s="15" t="str">
        <f t="shared" si="201"/>
        <v/>
      </c>
      <c r="I2125" s="1" t="str">
        <f t="shared" si="202"/>
        <v/>
      </c>
      <c r="J2125" s="8" t="str">
        <f t="shared" si="199"/>
        <v/>
      </c>
      <c r="K2125" s="8" t="str">
        <f>IF(A2125="","",IF(IF(O2125=O2124,IF(K2124=$R$17,$R$17,IF(AND(O2125="BUY",I2125&gt;I2124),K2124+$R$16,IF(AND(O2125="BUY",I2125&lt;=I2124),K2124,IF(AND(O2125="SELL",I2125&lt;I2124),K2124+$R$16,IF(AND(O2125="SELL",I2125&gt;=I2124),K2124,””))))),$R$16)&gt;$R$17,$R$17,IF(O2125=O2124,IF(K2124=$R$17,$R$17,IF(AND(O2125="BUY",I2125&gt;I2124),K2124+$R$16,IF(AND(O2125="BUY",I2125&lt;=I2124),K2124,IF(AND(O2125="SELL",I2125&lt;I2124),K2124+$R$16,IF(AND(O2125="SELL",I2125&gt;=I2124),K2124,””))))),$R$16)))</f>
        <v/>
      </c>
      <c r="L2125" s="8" t="str">
        <f t="shared" si="200"/>
        <v/>
      </c>
      <c r="M2125" s="15"/>
      <c r="N2125" s="15" t="str">
        <f t="shared" si="198"/>
        <v/>
      </c>
      <c r="O2125" s="11" t="str">
        <f t="shared" si="203"/>
        <v/>
      </c>
      <c r="P2125" s="16"/>
    </row>
    <row r="2126" spans="1:16">
      <c r="A2126" s="3"/>
      <c r="B2126" s="6"/>
      <c r="G2126" s="1">
        <v>10579</v>
      </c>
      <c r="H2126" s="15" t="str">
        <f t="shared" si="201"/>
        <v/>
      </c>
      <c r="I2126" s="1" t="str">
        <f t="shared" si="202"/>
        <v/>
      </c>
      <c r="J2126" s="8" t="str">
        <f t="shared" si="199"/>
        <v/>
      </c>
      <c r="K2126" s="8" t="str">
        <f>IF(A2126="","",IF(IF(O2126=O2125,IF(K2125=$R$17,$R$17,IF(AND(O2126="BUY",I2126&gt;I2125),K2125+$R$16,IF(AND(O2126="BUY",I2126&lt;=I2125),K2125,IF(AND(O2126="SELL",I2126&lt;I2125),K2125+$R$16,IF(AND(O2126="SELL",I2126&gt;=I2125),K2125,””))))),$R$16)&gt;$R$17,$R$17,IF(O2126=O2125,IF(K2125=$R$17,$R$17,IF(AND(O2126="BUY",I2126&gt;I2125),K2125+$R$16,IF(AND(O2126="BUY",I2126&lt;=I2125),K2125,IF(AND(O2126="SELL",I2126&lt;I2125),K2125+$R$16,IF(AND(O2126="SELL",I2126&gt;=I2125),K2125,””))))),$R$16)))</f>
        <v/>
      </c>
      <c r="L2126" s="8" t="str">
        <f t="shared" si="200"/>
        <v/>
      </c>
      <c r="M2126" s="15"/>
      <c r="N2126" s="15" t="str">
        <f t="shared" si="198"/>
        <v/>
      </c>
      <c r="O2126" s="11" t="str">
        <f t="shared" si="203"/>
        <v/>
      </c>
      <c r="P2126" s="16"/>
    </row>
    <row r="2127" spans="1:16">
      <c r="A2127" s="3"/>
      <c r="B2127" s="6"/>
      <c r="G2127" s="1">
        <v>7961</v>
      </c>
      <c r="H2127" s="15" t="str">
        <f t="shared" si="201"/>
        <v/>
      </c>
      <c r="I2127" s="1" t="str">
        <f t="shared" si="202"/>
        <v/>
      </c>
      <c r="J2127" s="8" t="str">
        <f t="shared" si="199"/>
        <v/>
      </c>
      <c r="K2127" s="8" t="str">
        <f>IF(A2127="","",IF(IF(O2127=O2126,IF(K2126=$R$17,$R$17,IF(AND(O2127="BUY",I2127&gt;I2126),K2126+$R$16,IF(AND(O2127="BUY",I2127&lt;=I2126),K2126,IF(AND(O2127="SELL",I2127&lt;I2126),K2126+$R$16,IF(AND(O2127="SELL",I2127&gt;=I2126),K2126,””))))),$R$16)&gt;$R$17,$R$17,IF(O2127=O2126,IF(K2126=$R$17,$R$17,IF(AND(O2127="BUY",I2127&gt;I2126),K2126+$R$16,IF(AND(O2127="BUY",I2127&lt;=I2126),K2126,IF(AND(O2127="SELL",I2127&lt;I2126),K2126+$R$16,IF(AND(O2127="SELL",I2127&gt;=I2126),K2126,””))))),$R$16)))</f>
        <v/>
      </c>
      <c r="L2127" s="8" t="str">
        <f t="shared" si="200"/>
        <v/>
      </c>
      <c r="M2127" s="15"/>
      <c r="N2127" s="15" t="str">
        <f t="shared" si="198"/>
        <v/>
      </c>
      <c r="O2127" s="11" t="str">
        <f t="shared" si="203"/>
        <v/>
      </c>
      <c r="P2127" s="16"/>
    </row>
    <row r="2128" spans="1:16">
      <c r="A2128" s="3"/>
      <c r="B2128" s="6"/>
      <c r="G2128" s="1">
        <v>245676</v>
      </c>
      <c r="H2128" s="15" t="str">
        <f t="shared" si="201"/>
        <v/>
      </c>
      <c r="I2128" s="1" t="str">
        <f t="shared" si="202"/>
        <v/>
      </c>
      <c r="J2128" s="8" t="str">
        <f t="shared" si="199"/>
        <v/>
      </c>
      <c r="K2128" s="8" t="str">
        <f>IF(A2128="","",IF(IF(O2128=O2127,IF(K2127=$R$17,$R$17,IF(AND(O2128="BUY",I2128&gt;I2127),K2127+$R$16,IF(AND(O2128="BUY",I2128&lt;=I2127),K2127,IF(AND(O2128="SELL",I2128&lt;I2127),K2127+$R$16,IF(AND(O2128="SELL",I2128&gt;=I2127),K2127,””))))),$R$16)&gt;$R$17,$R$17,IF(O2128=O2127,IF(K2127=$R$17,$R$17,IF(AND(O2128="BUY",I2128&gt;I2127),K2127+$R$16,IF(AND(O2128="BUY",I2128&lt;=I2127),K2127,IF(AND(O2128="SELL",I2128&lt;I2127),K2127+$R$16,IF(AND(O2128="SELL",I2128&gt;=I2127),K2127,””))))),$R$16)))</f>
        <v/>
      </c>
      <c r="L2128" s="8" t="str">
        <f t="shared" si="200"/>
        <v/>
      </c>
      <c r="M2128" s="15"/>
      <c r="N2128" s="15" t="str">
        <f t="shared" si="198"/>
        <v/>
      </c>
      <c r="O2128" s="11" t="str">
        <f t="shared" si="203"/>
        <v/>
      </c>
      <c r="P2128" s="16"/>
    </row>
    <row r="2129" spans="1:16">
      <c r="A2129" s="3"/>
      <c r="B2129" s="6"/>
      <c r="G2129" s="1">
        <v>86503</v>
      </c>
      <c r="H2129" s="15" t="str">
        <f t="shared" si="201"/>
        <v/>
      </c>
      <c r="I2129" s="1" t="str">
        <f t="shared" si="202"/>
        <v/>
      </c>
      <c r="J2129" s="8" t="str">
        <f t="shared" si="199"/>
        <v/>
      </c>
      <c r="K2129" s="8" t="str">
        <f>IF(A2129="","",IF(IF(O2129=O2128,IF(K2128=$R$17,$R$17,IF(AND(O2129="BUY",I2129&gt;I2128),K2128+$R$16,IF(AND(O2129="BUY",I2129&lt;=I2128),K2128,IF(AND(O2129="SELL",I2129&lt;I2128),K2128+$R$16,IF(AND(O2129="SELL",I2129&gt;=I2128),K2128,””))))),$R$16)&gt;$R$17,$R$17,IF(O2129=O2128,IF(K2128=$R$17,$R$17,IF(AND(O2129="BUY",I2129&gt;I2128),K2128+$R$16,IF(AND(O2129="BUY",I2129&lt;=I2128),K2128,IF(AND(O2129="SELL",I2129&lt;I2128),K2128+$R$16,IF(AND(O2129="SELL",I2129&gt;=I2128),K2128,””))))),$R$16)))</f>
        <v/>
      </c>
      <c r="L2129" s="8" t="str">
        <f t="shared" si="200"/>
        <v/>
      </c>
      <c r="M2129" s="15"/>
      <c r="N2129" s="15" t="str">
        <f t="shared" si="198"/>
        <v/>
      </c>
      <c r="O2129" s="11" t="str">
        <f t="shared" si="203"/>
        <v/>
      </c>
      <c r="P2129" s="16"/>
    </row>
    <row r="2130" spans="1:16">
      <c r="A2130" s="3"/>
      <c r="B2130" s="6"/>
      <c r="G2130" s="1">
        <v>11608</v>
      </c>
      <c r="H2130" s="15" t="str">
        <f t="shared" si="201"/>
        <v/>
      </c>
      <c r="I2130" s="1" t="str">
        <f t="shared" si="202"/>
        <v/>
      </c>
      <c r="J2130" s="8" t="str">
        <f t="shared" si="199"/>
        <v/>
      </c>
      <c r="K2130" s="8" t="str">
        <f>IF(A2130="","",IF(IF(O2130=O2129,IF(K2129=$R$17,$R$17,IF(AND(O2130="BUY",I2130&gt;I2129),K2129+$R$16,IF(AND(O2130="BUY",I2130&lt;=I2129),K2129,IF(AND(O2130="SELL",I2130&lt;I2129),K2129+$R$16,IF(AND(O2130="SELL",I2130&gt;=I2129),K2129,””))))),$R$16)&gt;$R$17,$R$17,IF(O2130=O2129,IF(K2129=$R$17,$R$17,IF(AND(O2130="BUY",I2130&gt;I2129),K2129+$R$16,IF(AND(O2130="BUY",I2130&lt;=I2129),K2129,IF(AND(O2130="SELL",I2130&lt;I2129),K2129+$R$16,IF(AND(O2130="SELL",I2130&gt;=I2129),K2129,””))))),$R$16)))</f>
        <v/>
      </c>
      <c r="L2130" s="8" t="str">
        <f t="shared" si="200"/>
        <v/>
      </c>
      <c r="M2130" s="15"/>
      <c r="N2130" s="15" t="str">
        <f t="shared" si="198"/>
        <v/>
      </c>
      <c r="O2130" s="11" t="str">
        <f t="shared" si="203"/>
        <v/>
      </c>
      <c r="P2130" s="16"/>
    </row>
    <row r="2131" spans="1:16">
      <c r="A2131" s="3"/>
      <c r="B2131" s="6"/>
      <c r="G2131" s="1">
        <v>21580</v>
      </c>
      <c r="H2131" s="15" t="str">
        <f t="shared" si="201"/>
        <v/>
      </c>
      <c r="I2131" s="1" t="str">
        <f t="shared" si="202"/>
        <v/>
      </c>
      <c r="J2131" s="8" t="str">
        <f t="shared" si="199"/>
        <v/>
      </c>
      <c r="K2131" s="8" t="str">
        <f>IF(A2131="","",IF(IF(O2131=O2130,IF(K2130=$R$17,$R$17,IF(AND(O2131="BUY",I2131&gt;I2130),K2130+$R$16,IF(AND(O2131="BUY",I2131&lt;=I2130),K2130,IF(AND(O2131="SELL",I2131&lt;I2130),K2130+$R$16,IF(AND(O2131="SELL",I2131&gt;=I2130),K2130,””))))),$R$16)&gt;$R$17,$R$17,IF(O2131=O2130,IF(K2130=$R$17,$R$17,IF(AND(O2131="BUY",I2131&gt;I2130),K2130+$R$16,IF(AND(O2131="BUY",I2131&lt;=I2130),K2130,IF(AND(O2131="SELL",I2131&lt;I2130),K2130+$R$16,IF(AND(O2131="SELL",I2131&gt;=I2130),K2130,””))))),$R$16)))</f>
        <v/>
      </c>
      <c r="L2131" s="8" t="str">
        <f t="shared" si="200"/>
        <v/>
      </c>
      <c r="M2131" s="15"/>
      <c r="N2131" s="15" t="str">
        <f t="shared" si="198"/>
        <v/>
      </c>
      <c r="O2131" s="11" t="str">
        <f t="shared" si="203"/>
        <v/>
      </c>
      <c r="P2131" s="16"/>
    </row>
    <row r="2132" spans="1:16">
      <c r="A2132" s="3"/>
      <c r="B2132" s="6"/>
      <c r="G2132" s="1">
        <v>10441</v>
      </c>
      <c r="H2132" s="15" t="str">
        <f t="shared" si="201"/>
        <v/>
      </c>
      <c r="I2132" s="1" t="str">
        <f t="shared" si="202"/>
        <v/>
      </c>
      <c r="J2132" s="8" t="str">
        <f t="shared" si="199"/>
        <v/>
      </c>
      <c r="K2132" s="8" t="str">
        <f>IF(A2132="","",IF(IF(O2132=O2131,IF(K2131=$R$17,$R$17,IF(AND(O2132="BUY",I2132&gt;I2131),K2131+$R$16,IF(AND(O2132="BUY",I2132&lt;=I2131),K2131,IF(AND(O2132="SELL",I2132&lt;I2131),K2131+$R$16,IF(AND(O2132="SELL",I2132&gt;=I2131),K2131,””))))),$R$16)&gt;$R$17,$R$17,IF(O2132=O2131,IF(K2131=$R$17,$R$17,IF(AND(O2132="BUY",I2132&gt;I2131),K2131+$R$16,IF(AND(O2132="BUY",I2132&lt;=I2131),K2131,IF(AND(O2132="SELL",I2132&lt;I2131),K2131+$R$16,IF(AND(O2132="SELL",I2132&gt;=I2131),K2131,””))))),$R$16)))</f>
        <v/>
      </c>
      <c r="L2132" s="8" t="str">
        <f t="shared" si="200"/>
        <v/>
      </c>
      <c r="M2132" s="15"/>
      <c r="N2132" s="15" t="str">
        <f t="shared" si="198"/>
        <v/>
      </c>
      <c r="O2132" s="11" t="str">
        <f t="shared" si="203"/>
        <v/>
      </c>
      <c r="P2132" s="16"/>
    </row>
    <row r="2133" spans="1:16">
      <c r="A2133" s="3"/>
      <c r="B2133" s="6"/>
      <c r="G2133" s="1">
        <v>10991</v>
      </c>
      <c r="H2133" s="15" t="str">
        <f t="shared" si="201"/>
        <v/>
      </c>
      <c r="I2133" s="1" t="str">
        <f t="shared" si="202"/>
        <v/>
      </c>
      <c r="J2133" s="8" t="str">
        <f t="shared" si="199"/>
        <v/>
      </c>
      <c r="K2133" s="8" t="str">
        <f>IF(A2133="","",IF(IF(O2133=O2132,IF(K2132=$R$17,$R$17,IF(AND(O2133="BUY",I2133&gt;I2132),K2132+$R$16,IF(AND(O2133="BUY",I2133&lt;=I2132),K2132,IF(AND(O2133="SELL",I2133&lt;I2132),K2132+$R$16,IF(AND(O2133="SELL",I2133&gt;=I2132),K2132,””))))),$R$16)&gt;$R$17,$R$17,IF(O2133=O2132,IF(K2132=$R$17,$R$17,IF(AND(O2133="BUY",I2133&gt;I2132),K2132+$R$16,IF(AND(O2133="BUY",I2133&lt;=I2132),K2132,IF(AND(O2133="SELL",I2133&lt;I2132),K2132+$R$16,IF(AND(O2133="SELL",I2133&gt;=I2132),K2132,””))))),$R$16)))</f>
        <v/>
      </c>
      <c r="L2133" s="8" t="str">
        <f t="shared" si="200"/>
        <v/>
      </c>
      <c r="M2133" s="15"/>
      <c r="N2133" s="15" t="str">
        <f t="shared" si="198"/>
        <v/>
      </c>
      <c r="O2133" s="11" t="str">
        <f t="shared" si="203"/>
        <v/>
      </c>
      <c r="P2133" s="16"/>
    </row>
    <row r="2134" spans="1:16">
      <c r="A2134" s="3"/>
      <c r="B2134" s="6"/>
      <c r="G2134" s="1">
        <v>6804</v>
      </c>
      <c r="H2134" s="15" t="str">
        <f t="shared" si="201"/>
        <v/>
      </c>
      <c r="I2134" s="1" t="str">
        <f t="shared" si="202"/>
        <v/>
      </c>
      <c r="J2134" s="8" t="str">
        <f t="shared" si="199"/>
        <v/>
      </c>
      <c r="K2134" s="8" t="str">
        <f>IF(A2134="","",IF(IF(O2134=O2133,IF(K2133=$R$17,$R$17,IF(AND(O2134="BUY",I2134&gt;I2133),K2133+$R$16,IF(AND(O2134="BUY",I2134&lt;=I2133),K2133,IF(AND(O2134="SELL",I2134&lt;I2133),K2133+$R$16,IF(AND(O2134="SELL",I2134&gt;=I2133),K2133,””))))),$R$16)&gt;$R$17,$R$17,IF(O2134=O2133,IF(K2133=$R$17,$R$17,IF(AND(O2134="BUY",I2134&gt;I2133),K2133+$R$16,IF(AND(O2134="BUY",I2134&lt;=I2133),K2133,IF(AND(O2134="SELL",I2134&lt;I2133),K2133+$R$16,IF(AND(O2134="SELL",I2134&gt;=I2133),K2133,””))))),$R$16)))</f>
        <v/>
      </c>
      <c r="L2134" s="8" t="str">
        <f t="shared" si="200"/>
        <v/>
      </c>
      <c r="M2134" s="15"/>
      <c r="N2134" s="15" t="str">
        <f t="shared" si="198"/>
        <v/>
      </c>
      <c r="O2134" s="11" t="str">
        <f t="shared" si="203"/>
        <v/>
      </c>
      <c r="P2134" s="16"/>
    </row>
    <row r="2135" spans="1:16">
      <c r="A2135" s="3"/>
      <c r="B2135" s="6"/>
      <c r="G2135" s="1">
        <v>23047</v>
      </c>
      <c r="H2135" s="15" t="str">
        <f t="shared" si="201"/>
        <v/>
      </c>
      <c r="I2135" s="1" t="str">
        <f t="shared" si="202"/>
        <v/>
      </c>
      <c r="J2135" s="8" t="str">
        <f t="shared" si="199"/>
        <v/>
      </c>
      <c r="K2135" s="8" t="str">
        <f>IF(A2135="","",IF(IF(O2135=O2134,IF(K2134=$R$17,$R$17,IF(AND(O2135="BUY",I2135&gt;I2134),K2134+$R$16,IF(AND(O2135="BUY",I2135&lt;=I2134),K2134,IF(AND(O2135="SELL",I2135&lt;I2134),K2134+$R$16,IF(AND(O2135="SELL",I2135&gt;=I2134),K2134,””))))),$R$16)&gt;$R$17,$R$17,IF(O2135=O2134,IF(K2134=$R$17,$R$17,IF(AND(O2135="BUY",I2135&gt;I2134),K2134+$R$16,IF(AND(O2135="BUY",I2135&lt;=I2134),K2134,IF(AND(O2135="SELL",I2135&lt;I2134),K2134+$R$16,IF(AND(O2135="SELL",I2135&gt;=I2134),K2134,””))))),$R$16)))</f>
        <v/>
      </c>
      <c r="L2135" s="8" t="str">
        <f t="shared" si="200"/>
        <v/>
      </c>
      <c r="M2135" s="15"/>
      <c r="N2135" s="15" t="str">
        <f t="shared" si="198"/>
        <v/>
      </c>
      <c r="O2135" s="11" t="str">
        <f t="shared" si="203"/>
        <v/>
      </c>
      <c r="P2135" s="16"/>
    </row>
    <row r="2136" spans="1:16">
      <c r="A2136" s="3"/>
      <c r="B2136" s="6"/>
      <c r="G2136" s="1">
        <v>11017</v>
      </c>
      <c r="H2136" s="15" t="str">
        <f t="shared" si="201"/>
        <v/>
      </c>
      <c r="I2136" s="1" t="str">
        <f t="shared" si="202"/>
        <v/>
      </c>
      <c r="J2136" s="8" t="str">
        <f t="shared" si="199"/>
        <v/>
      </c>
      <c r="K2136" s="8" t="str">
        <f>IF(A2136="","",IF(IF(O2136=O2135,IF(K2135=$R$17,$R$17,IF(AND(O2136="BUY",I2136&gt;I2135),K2135+$R$16,IF(AND(O2136="BUY",I2136&lt;=I2135),K2135,IF(AND(O2136="SELL",I2136&lt;I2135),K2135+$R$16,IF(AND(O2136="SELL",I2136&gt;=I2135),K2135,””))))),$R$16)&gt;$R$17,$R$17,IF(O2136=O2135,IF(K2135=$R$17,$R$17,IF(AND(O2136="BUY",I2136&gt;I2135),K2135+$R$16,IF(AND(O2136="BUY",I2136&lt;=I2135),K2135,IF(AND(O2136="SELL",I2136&lt;I2135),K2135+$R$16,IF(AND(O2136="SELL",I2136&gt;=I2135),K2135,””))))),$R$16)))</f>
        <v/>
      </c>
      <c r="L2136" s="8" t="str">
        <f t="shared" si="200"/>
        <v/>
      </c>
      <c r="M2136" s="15"/>
      <c r="N2136" s="15" t="str">
        <f t="shared" si="198"/>
        <v/>
      </c>
      <c r="O2136" s="11" t="str">
        <f t="shared" si="203"/>
        <v/>
      </c>
      <c r="P2136" s="16"/>
    </row>
    <row r="2137" spans="1:16">
      <c r="A2137" s="3"/>
      <c r="B2137" s="6"/>
      <c r="G2137" s="1">
        <v>10471</v>
      </c>
      <c r="H2137" s="15" t="str">
        <f t="shared" si="201"/>
        <v/>
      </c>
      <c r="I2137" s="1" t="str">
        <f t="shared" si="202"/>
        <v/>
      </c>
      <c r="J2137" s="8" t="str">
        <f t="shared" si="199"/>
        <v/>
      </c>
      <c r="K2137" s="8" t="str">
        <f>IF(A2137="","",IF(IF(O2137=O2136,IF(K2136=$R$17,$R$17,IF(AND(O2137="BUY",I2137&gt;I2136),K2136+$R$16,IF(AND(O2137="BUY",I2137&lt;=I2136),K2136,IF(AND(O2137="SELL",I2137&lt;I2136),K2136+$R$16,IF(AND(O2137="SELL",I2137&gt;=I2136),K2136,””))))),$R$16)&gt;$R$17,$R$17,IF(O2137=O2136,IF(K2136=$R$17,$R$17,IF(AND(O2137="BUY",I2137&gt;I2136),K2136+$R$16,IF(AND(O2137="BUY",I2137&lt;=I2136),K2136,IF(AND(O2137="SELL",I2137&lt;I2136),K2136+$R$16,IF(AND(O2137="SELL",I2137&gt;=I2136),K2136,””))))),$R$16)))</f>
        <v/>
      </c>
      <c r="L2137" s="8" t="str">
        <f t="shared" si="200"/>
        <v/>
      </c>
      <c r="M2137" s="15"/>
      <c r="N2137" s="15" t="str">
        <f t="shared" si="198"/>
        <v/>
      </c>
      <c r="O2137" s="11" t="str">
        <f t="shared" si="203"/>
        <v/>
      </c>
      <c r="P2137" s="16"/>
    </row>
    <row r="2138" spans="1:16">
      <c r="A2138" s="3"/>
      <c r="B2138" s="6"/>
      <c r="G2138" s="1">
        <v>4722</v>
      </c>
      <c r="H2138" s="15" t="str">
        <f t="shared" si="201"/>
        <v/>
      </c>
      <c r="I2138" s="1" t="str">
        <f t="shared" si="202"/>
        <v/>
      </c>
      <c r="J2138" s="8" t="str">
        <f t="shared" si="199"/>
        <v/>
      </c>
      <c r="K2138" s="8" t="str">
        <f>IF(A2138="","",IF(IF(O2138=O2137,IF(K2137=$R$17,$R$17,IF(AND(O2138="BUY",I2138&gt;I2137),K2137+$R$16,IF(AND(O2138="BUY",I2138&lt;=I2137),K2137,IF(AND(O2138="SELL",I2138&lt;I2137),K2137+$R$16,IF(AND(O2138="SELL",I2138&gt;=I2137),K2137,””))))),$R$16)&gt;$R$17,$R$17,IF(O2138=O2137,IF(K2137=$R$17,$R$17,IF(AND(O2138="BUY",I2138&gt;I2137),K2137+$R$16,IF(AND(O2138="BUY",I2138&lt;=I2137),K2137,IF(AND(O2138="SELL",I2138&lt;I2137),K2137+$R$16,IF(AND(O2138="SELL",I2138&gt;=I2137),K2137,””))))),$R$16)))</f>
        <v/>
      </c>
      <c r="L2138" s="8" t="str">
        <f t="shared" si="200"/>
        <v/>
      </c>
      <c r="M2138" s="15"/>
      <c r="N2138" s="15" t="str">
        <f t="shared" si="198"/>
        <v/>
      </c>
      <c r="O2138" s="11" t="str">
        <f t="shared" si="203"/>
        <v/>
      </c>
      <c r="P2138" s="16"/>
    </row>
    <row r="2139" spans="1:16">
      <c r="A2139" s="3"/>
      <c r="B2139" s="6"/>
      <c r="G2139" s="1">
        <v>30510</v>
      </c>
      <c r="H2139" s="15" t="str">
        <f t="shared" si="201"/>
        <v/>
      </c>
      <c r="I2139" s="1" t="str">
        <f t="shared" si="202"/>
        <v/>
      </c>
      <c r="J2139" s="8" t="str">
        <f t="shared" si="199"/>
        <v/>
      </c>
      <c r="K2139" s="8" t="str">
        <f>IF(A2139="","",IF(IF(O2139=O2138,IF(K2138=$R$17,$R$17,IF(AND(O2139="BUY",I2139&gt;I2138),K2138+$R$16,IF(AND(O2139="BUY",I2139&lt;=I2138),K2138,IF(AND(O2139="SELL",I2139&lt;I2138),K2138+$R$16,IF(AND(O2139="SELL",I2139&gt;=I2138),K2138,””))))),$R$16)&gt;$R$17,$R$17,IF(O2139=O2138,IF(K2138=$R$17,$R$17,IF(AND(O2139="BUY",I2139&gt;I2138),K2138+$R$16,IF(AND(O2139="BUY",I2139&lt;=I2138),K2138,IF(AND(O2139="SELL",I2139&lt;I2138),K2138+$R$16,IF(AND(O2139="SELL",I2139&gt;=I2138),K2138,””))))),$R$16)))</f>
        <v/>
      </c>
      <c r="L2139" s="8" t="str">
        <f t="shared" si="200"/>
        <v/>
      </c>
      <c r="M2139" s="15"/>
      <c r="N2139" s="15" t="str">
        <f t="shared" si="198"/>
        <v/>
      </c>
      <c r="O2139" s="11" t="str">
        <f t="shared" si="203"/>
        <v/>
      </c>
      <c r="P2139" s="16"/>
    </row>
    <row r="2140" spans="1:16">
      <c r="A2140" s="3"/>
      <c r="B2140" s="6"/>
      <c r="G2140" s="1">
        <v>12191</v>
      </c>
      <c r="H2140" s="15" t="str">
        <f t="shared" si="201"/>
        <v/>
      </c>
      <c r="I2140" s="1" t="str">
        <f t="shared" si="202"/>
        <v/>
      </c>
      <c r="J2140" s="8" t="str">
        <f t="shared" si="199"/>
        <v/>
      </c>
      <c r="K2140" s="8" t="str">
        <f>IF(A2140="","",IF(IF(O2140=O2139,IF(K2139=$R$17,$R$17,IF(AND(O2140="BUY",I2140&gt;I2139),K2139+$R$16,IF(AND(O2140="BUY",I2140&lt;=I2139),K2139,IF(AND(O2140="SELL",I2140&lt;I2139),K2139+$R$16,IF(AND(O2140="SELL",I2140&gt;=I2139),K2139,””))))),$R$16)&gt;$R$17,$R$17,IF(O2140=O2139,IF(K2139=$R$17,$R$17,IF(AND(O2140="BUY",I2140&gt;I2139),K2139+$R$16,IF(AND(O2140="BUY",I2140&lt;=I2139),K2139,IF(AND(O2140="SELL",I2140&lt;I2139),K2139+$R$16,IF(AND(O2140="SELL",I2140&gt;=I2139),K2139,””))))),$R$16)))</f>
        <v/>
      </c>
      <c r="L2140" s="8" t="str">
        <f t="shared" si="200"/>
        <v/>
      </c>
      <c r="M2140" s="15"/>
      <c r="N2140" s="15" t="str">
        <f t="shared" si="198"/>
        <v/>
      </c>
      <c r="O2140" s="11" t="str">
        <f t="shared" si="203"/>
        <v/>
      </c>
      <c r="P2140" s="16"/>
    </row>
    <row r="2141" spans="1:16">
      <c r="A2141" s="3"/>
      <c r="B2141" s="6"/>
      <c r="G2141" s="1">
        <v>4605</v>
      </c>
      <c r="H2141" s="15" t="str">
        <f t="shared" si="201"/>
        <v/>
      </c>
      <c r="I2141" s="1" t="str">
        <f t="shared" si="202"/>
        <v/>
      </c>
      <c r="J2141" s="8" t="str">
        <f t="shared" si="199"/>
        <v/>
      </c>
      <c r="K2141" s="8" t="str">
        <f>IF(A2141="","",IF(IF(O2141=O2140,IF(K2140=$R$17,$R$17,IF(AND(O2141="BUY",I2141&gt;I2140),K2140+$R$16,IF(AND(O2141="BUY",I2141&lt;=I2140),K2140,IF(AND(O2141="SELL",I2141&lt;I2140),K2140+$R$16,IF(AND(O2141="SELL",I2141&gt;=I2140),K2140,””))))),$R$16)&gt;$R$17,$R$17,IF(O2141=O2140,IF(K2140=$R$17,$R$17,IF(AND(O2141="BUY",I2141&gt;I2140),K2140+$R$16,IF(AND(O2141="BUY",I2141&lt;=I2140),K2140,IF(AND(O2141="SELL",I2141&lt;I2140),K2140+$R$16,IF(AND(O2141="SELL",I2141&gt;=I2140),K2140,””))))),$R$16)))</f>
        <v/>
      </c>
      <c r="L2141" s="8" t="str">
        <f t="shared" si="200"/>
        <v/>
      </c>
      <c r="M2141" s="15"/>
      <c r="N2141" s="15" t="str">
        <f t="shared" si="198"/>
        <v/>
      </c>
      <c r="O2141" s="11" t="str">
        <f t="shared" si="203"/>
        <v/>
      </c>
      <c r="P2141" s="16"/>
    </row>
    <row r="2142" spans="1:16">
      <c r="A2142" s="3"/>
      <c r="B2142" s="6"/>
      <c r="G2142" s="1">
        <v>4759</v>
      </c>
      <c r="H2142" s="15" t="str">
        <f t="shared" si="201"/>
        <v/>
      </c>
      <c r="I2142" s="1" t="str">
        <f t="shared" si="202"/>
        <v/>
      </c>
      <c r="J2142" s="8" t="str">
        <f t="shared" si="199"/>
        <v/>
      </c>
      <c r="K2142" s="8" t="str">
        <f>IF(A2142="","",IF(IF(O2142=O2141,IF(K2141=$R$17,$R$17,IF(AND(O2142="BUY",I2142&gt;I2141),K2141+$R$16,IF(AND(O2142="BUY",I2142&lt;=I2141),K2141,IF(AND(O2142="SELL",I2142&lt;I2141),K2141+$R$16,IF(AND(O2142="SELL",I2142&gt;=I2141),K2141,””))))),$R$16)&gt;$R$17,$R$17,IF(O2142=O2141,IF(K2141=$R$17,$R$17,IF(AND(O2142="BUY",I2142&gt;I2141),K2141+$R$16,IF(AND(O2142="BUY",I2142&lt;=I2141),K2141,IF(AND(O2142="SELL",I2142&lt;I2141),K2141+$R$16,IF(AND(O2142="SELL",I2142&gt;=I2141),K2141,””))))),$R$16)))</f>
        <v/>
      </c>
      <c r="L2142" s="8" t="str">
        <f t="shared" si="200"/>
        <v/>
      </c>
      <c r="M2142" s="15"/>
      <c r="N2142" s="15" t="str">
        <f t="shared" si="198"/>
        <v/>
      </c>
      <c r="O2142" s="11" t="str">
        <f t="shared" si="203"/>
        <v/>
      </c>
      <c r="P2142" s="16"/>
    </row>
    <row r="2143" spans="1:16">
      <c r="A2143" s="3"/>
      <c r="B2143" s="6"/>
      <c r="G2143" s="1">
        <v>9412</v>
      </c>
      <c r="H2143" s="15" t="str">
        <f t="shared" si="201"/>
        <v/>
      </c>
      <c r="I2143" s="1" t="str">
        <f t="shared" si="202"/>
        <v/>
      </c>
      <c r="J2143" s="8" t="str">
        <f t="shared" si="199"/>
        <v/>
      </c>
      <c r="K2143" s="8" t="str">
        <f>IF(A2143="","",IF(IF(O2143=O2142,IF(K2142=$R$17,$R$17,IF(AND(O2143="BUY",I2143&gt;I2142),K2142+$R$16,IF(AND(O2143="BUY",I2143&lt;=I2142),K2142,IF(AND(O2143="SELL",I2143&lt;I2142),K2142+$R$16,IF(AND(O2143="SELL",I2143&gt;=I2142),K2142,””))))),$R$16)&gt;$R$17,$R$17,IF(O2143=O2142,IF(K2142=$R$17,$R$17,IF(AND(O2143="BUY",I2143&gt;I2142),K2142+$R$16,IF(AND(O2143="BUY",I2143&lt;=I2142),K2142,IF(AND(O2143="SELL",I2143&lt;I2142),K2142+$R$16,IF(AND(O2143="SELL",I2143&gt;=I2142),K2142,””))))),$R$16)))</f>
        <v/>
      </c>
      <c r="L2143" s="8" t="str">
        <f t="shared" si="200"/>
        <v/>
      </c>
      <c r="M2143" s="15"/>
      <c r="N2143" s="15" t="str">
        <f t="shared" si="198"/>
        <v/>
      </c>
      <c r="O2143" s="11" t="str">
        <f t="shared" si="203"/>
        <v/>
      </c>
      <c r="P2143" s="16"/>
    </row>
    <row r="2144" spans="1:16">
      <c r="A2144" s="3"/>
      <c r="B2144" s="6"/>
      <c r="G2144" s="1">
        <v>3296</v>
      </c>
      <c r="H2144" s="15" t="str">
        <f t="shared" si="201"/>
        <v/>
      </c>
      <c r="I2144" s="1" t="str">
        <f t="shared" si="202"/>
        <v/>
      </c>
      <c r="J2144" s="8" t="str">
        <f t="shared" si="199"/>
        <v/>
      </c>
      <c r="K2144" s="8" t="str">
        <f>IF(A2144="","",IF(IF(O2144=O2143,IF(K2143=$R$17,$R$17,IF(AND(O2144="BUY",I2144&gt;I2143),K2143+$R$16,IF(AND(O2144="BUY",I2144&lt;=I2143),K2143,IF(AND(O2144="SELL",I2144&lt;I2143),K2143+$R$16,IF(AND(O2144="SELL",I2144&gt;=I2143),K2143,””))))),$R$16)&gt;$R$17,$R$17,IF(O2144=O2143,IF(K2143=$R$17,$R$17,IF(AND(O2144="BUY",I2144&gt;I2143),K2143+$R$16,IF(AND(O2144="BUY",I2144&lt;=I2143),K2143,IF(AND(O2144="SELL",I2144&lt;I2143),K2143+$R$16,IF(AND(O2144="SELL",I2144&gt;=I2143),K2143,””))))),$R$16)))</f>
        <v/>
      </c>
      <c r="L2144" s="8" t="str">
        <f t="shared" si="200"/>
        <v/>
      </c>
      <c r="M2144" s="15"/>
      <c r="N2144" s="15" t="str">
        <f t="shared" si="198"/>
        <v/>
      </c>
      <c r="O2144" s="11" t="str">
        <f t="shared" si="203"/>
        <v/>
      </c>
      <c r="P2144" s="16"/>
    </row>
    <row r="2145" spans="1:16">
      <c r="A2145" s="3"/>
      <c r="B2145" s="6"/>
      <c r="G2145" s="1">
        <v>6677</v>
      </c>
      <c r="H2145" s="15" t="str">
        <f t="shared" si="201"/>
        <v/>
      </c>
      <c r="I2145" s="1" t="str">
        <f t="shared" si="202"/>
        <v/>
      </c>
      <c r="J2145" s="8" t="str">
        <f t="shared" si="199"/>
        <v/>
      </c>
      <c r="K2145" s="8" t="str">
        <f>IF(A2145="","",IF(IF(O2145=O2144,IF(K2144=$R$17,$R$17,IF(AND(O2145="BUY",I2145&gt;I2144),K2144+$R$16,IF(AND(O2145="BUY",I2145&lt;=I2144),K2144,IF(AND(O2145="SELL",I2145&lt;I2144),K2144+$R$16,IF(AND(O2145="SELL",I2145&gt;=I2144),K2144,””))))),$R$16)&gt;$R$17,$R$17,IF(O2145=O2144,IF(K2144=$R$17,$R$17,IF(AND(O2145="BUY",I2145&gt;I2144),K2144+$R$16,IF(AND(O2145="BUY",I2145&lt;=I2144),K2144,IF(AND(O2145="SELL",I2145&lt;I2144),K2144+$R$16,IF(AND(O2145="SELL",I2145&gt;=I2144),K2144,””))))),$R$16)))</f>
        <v/>
      </c>
      <c r="L2145" s="8" t="str">
        <f t="shared" si="200"/>
        <v/>
      </c>
      <c r="M2145" s="15"/>
      <c r="N2145" s="15" t="str">
        <f t="shared" si="198"/>
        <v/>
      </c>
      <c r="O2145" s="11" t="str">
        <f t="shared" si="203"/>
        <v/>
      </c>
      <c r="P2145" s="16"/>
    </row>
    <row r="2146" spans="1:16">
      <c r="A2146" s="3"/>
      <c r="B2146" s="6"/>
      <c r="G2146" s="1">
        <v>5959</v>
      </c>
      <c r="H2146" s="15" t="str">
        <f t="shared" si="201"/>
        <v/>
      </c>
      <c r="I2146" s="1" t="str">
        <f t="shared" si="202"/>
        <v/>
      </c>
      <c r="J2146" s="8" t="str">
        <f t="shared" si="199"/>
        <v/>
      </c>
      <c r="K2146" s="8" t="str">
        <f>IF(A2146="","",IF(IF(O2146=O2145,IF(K2145=$R$17,$R$17,IF(AND(O2146="BUY",I2146&gt;I2145),K2145+$R$16,IF(AND(O2146="BUY",I2146&lt;=I2145),K2145,IF(AND(O2146="SELL",I2146&lt;I2145),K2145+$R$16,IF(AND(O2146="SELL",I2146&gt;=I2145),K2145,””))))),$R$16)&gt;$R$17,$R$17,IF(O2146=O2145,IF(K2145=$R$17,$R$17,IF(AND(O2146="BUY",I2146&gt;I2145),K2145+$R$16,IF(AND(O2146="BUY",I2146&lt;=I2145),K2145,IF(AND(O2146="SELL",I2146&lt;I2145),K2145+$R$16,IF(AND(O2146="SELL",I2146&gt;=I2145),K2145,””))))),$R$16)))</f>
        <v/>
      </c>
      <c r="L2146" s="8" t="str">
        <f t="shared" si="200"/>
        <v/>
      </c>
      <c r="M2146" s="15"/>
      <c r="N2146" s="15" t="str">
        <f t="shared" si="198"/>
        <v/>
      </c>
      <c r="O2146" s="11" t="str">
        <f t="shared" si="203"/>
        <v/>
      </c>
      <c r="P2146" s="16"/>
    </row>
    <row r="2147" spans="1:16">
      <c r="A2147" s="3"/>
      <c r="B2147" s="6"/>
      <c r="G2147" s="1">
        <v>3781</v>
      </c>
      <c r="H2147" s="15" t="str">
        <f t="shared" si="201"/>
        <v/>
      </c>
      <c r="I2147" s="1" t="str">
        <f t="shared" si="202"/>
        <v/>
      </c>
      <c r="J2147" s="8" t="str">
        <f t="shared" si="199"/>
        <v/>
      </c>
      <c r="K2147" s="8" t="str">
        <f>IF(A2147="","",IF(IF(O2147=O2146,IF(K2146=$R$17,$R$17,IF(AND(O2147="BUY",I2147&gt;I2146),K2146+$R$16,IF(AND(O2147="BUY",I2147&lt;=I2146),K2146,IF(AND(O2147="SELL",I2147&lt;I2146),K2146+$R$16,IF(AND(O2147="SELL",I2147&gt;=I2146),K2146,””))))),$R$16)&gt;$R$17,$R$17,IF(O2147=O2146,IF(K2146=$R$17,$R$17,IF(AND(O2147="BUY",I2147&gt;I2146),K2146+$R$16,IF(AND(O2147="BUY",I2147&lt;=I2146),K2146,IF(AND(O2147="SELL",I2147&lt;I2146),K2146+$R$16,IF(AND(O2147="SELL",I2147&gt;=I2146),K2146,””))))),$R$16)))</f>
        <v/>
      </c>
      <c r="L2147" s="8" t="str">
        <f t="shared" si="200"/>
        <v/>
      </c>
      <c r="M2147" s="15"/>
      <c r="N2147" s="15" t="str">
        <f t="shared" si="198"/>
        <v/>
      </c>
      <c r="O2147" s="11" t="str">
        <f t="shared" si="203"/>
        <v/>
      </c>
      <c r="P2147" s="16"/>
    </row>
    <row r="2148" spans="1:16">
      <c r="A2148" s="3"/>
      <c r="B2148" s="6"/>
      <c r="G2148" s="1">
        <v>4643</v>
      </c>
      <c r="H2148" s="15" t="str">
        <f t="shared" si="201"/>
        <v/>
      </c>
      <c r="I2148" s="1" t="str">
        <f t="shared" si="202"/>
        <v/>
      </c>
      <c r="J2148" s="8" t="str">
        <f t="shared" si="199"/>
        <v/>
      </c>
      <c r="K2148" s="8" t="str">
        <f>IF(A2148="","",IF(IF(O2148=O2147,IF(K2147=$R$17,$R$17,IF(AND(O2148="BUY",I2148&gt;I2147),K2147+$R$16,IF(AND(O2148="BUY",I2148&lt;=I2147),K2147,IF(AND(O2148="SELL",I2148&lt;I2147),K2147+$R$16,IF(AND(O2148="SELL",I2148&gt;=I2147),K2147,””))))),$R$16)&gt;$R$17,$R$17,IF(O2148=O2147,IF(K2147=$R$17,$R$17,IF(AND(O2148="BUY",I2148&gt;I2147),K2147+$R$16,IF(AND(O2148="BUY",I2148&lt;=I2147),K2147,IF(AND(O2148="SELL",I2148&lt;I2147),K2147+$R$16,IF(AND(O2148="SELL",I2148&gt;=I2147),K2147,””))))),$R$16)))</f>
        <v/>
      </c>
      <c r="L2148" s="8" t="str">
        <f t="shared" si="200"/>
        <v/>
      </c>
      <c r="M2148" s="15"/>
      <c r="N2148" s="15" t="str">
        <f t="shared" si="198"/>
        <v/>
      </c>
      <c r="O2148" s="11" t="str">
        <f t="shared" si="203"/>
        <v/>
      </c>
      <c r="P2148" s="16"/>
    </row>
    <row r="2149" spans="1:16">
      <c r="A2149" s="3"/>
      <c r="B2149" s="6"/>
      <c r="G2149" s="1">
        <v>5867</v>
      </c>
      <c r="H2149" s="15" t="str">
        <f t="shared" si="201"/>
        <v/>
      </c>
      <c r="I2149" s="1" t="str">
        <f t="shared" si="202"/>
        <v/>
      </c>
      <c r="J2149" s="8" t="str">
        <f t="shared" si="199"/>
        <v/>
      </c>
      <c r="K2149" s="8" t="str">
        <f>IF(A2149="","",IF(IF(O2149=O2148,IF(K2148=$R$17,$R$17,IF(AND(O2149="BUY",I2149&gt;I2148),K2148+$R$16,IF(AND(O2149="BUY",I2149&lt;=I2148),K2148,IF(AND(O2149="SELL",I2149&lt;I2148),K2148+$R$16,IF(AND(O2149="SELL",I2149&gt;=I2148),K2148,””))))),$R$16)&gt;$R$17,$R$17,IF(O2149=O2148,IF(K2148=$R$17,$R$17,IF(AND(O2149="BUY",I2149&gt;I2148),K2148+$R$16,IF(AND(O2149="BUY",I2149&lt;=I2148),K2148,IF(AND(O2149="SELL",I2149&lt;I2148),K2148+$R$16,IF(AND(O2149="SELL",I2149&gt;=I2148),K2148,””))))),$R$16)))</f>
        <v/>
      </c>
      <c r="L2149" s="8" t="str">
        <f t="shared" si="200"/>
        <v/>
      </c>
      <c r="M2149" s="15"/>
      <c r="N2149" s="15" t="str">
        <f t="shared" si="198"/>
        <v/>
      </c>
      <c r="O2149" s="11" t="str">
        <f t="shared" si="203"/>
        <v/>
      </c>
      <c r="P2149" s="16"/>
    </row>
    <row r="2150" spans="1:16">
      <c r="A2150" s="3"/>
      <c r="B2150" s="6"/>
      <c r="G2150" s="1">
        <v>7245</v>
      </c>
      <c r="H2150" s="15" t="str">
        <f t="shared" si="201"/>
        <v/>
      </c>
      <c r="I2150" s="1" t="str">
        <f t="shared" si="202"/>
        <v/>
      </c>
      <c r="J2150" s="8" t="str">
        <f t="shared" si="199"/>
        <v/>
      </c>
      <c r="K2150" s="8" t="str">
        <f>IF(A2150="","",IF(IF(O2150=O2149,IF(K2149=$R$17,$R$17,IF(AND(O2150="BUY",I2150&gt;I2149),K2149+$R$16,IF(AND(O2150="BUY",I2150&lt;=I2149),K2149,IF(AND(O2150="SELL",I2150&lt;I2149),K2149+$R$16,IF(AND(O2150="SELL",I2150&gt;=I2149),K2149,””))))),$R$16)&gt;$R$17,$R$17,IF(O2150=O2149,IF(K2149=$R$17,$R$17,IF(AND(O2150="BUY",I2150&gt;I2149),K2149+$R$16,IF(AND(O2150="BUY",I2150&lt;=I2149),K2149,IF(AND(O2150="SELL",I2150&lt;I2149),K2149+$R$16,IF(AND(O2150="SELL",I2150&gt;=I2149),K2149,””))))),$R$16)))</f>
        <v/>
      </c>
      <c r="L2150" s="8" t="str">
        <f t="shared" si="200"/>
        <v/>
      </c>
      <c r="M2150" s="15"/>
      <c r="N2150" s="15" t="str">
        <f t="shared" si="198"/>
        <v/>
      </c>
      <c r="O2150" s="11" t="str">
        <f t="shared" si="203"/>
        <v/>
      </c>
      <c r="P2150" s="16"/>
    </row>
    <row r="2151" spans="1:16">
      <c r="A2151" s="3"/>
      <c r="B2151" s="6"/>
      <c r="G2151" s="1">
        <v>9885</v>
      </c>
      <c r="H2151" s="15" t="str">
        <f t="shared" si="201"/>
        <v/>
      </c>
      <c r="I2151" s="1" t="str">
        <f t="shared" si="202"/>
        <v/>
      </c>
      <c r="J2151" s="8" t="str">
        <f t="shared" si="199"/>
        <v/>
      </c>
      <c r="K2151" s="8" t="str">
        <f>IF(A2151="","",IF(IF(O2151=O2150,IF(K2150=$R$17,$R$17,IF(AND(O2151="BUY",I2151&gt;I2150),K2150+$R$16,IF(AND(O2151="BUY",I2151&lt;=I2150),K2150,IF(AND(O2151="SELL",I2151&lt;I2150),K2150+$R$16,IF(AND(O2151="SELL",I2151&gt;=I2150),K2150,””))))),$R$16)&gt;$R$17,$R$17,IF(O2151=O2150,IF(K2150=$R$17,$R$17,IF(AND(O2151="BUY",I2151&gt;I2150),K2150+$R$16,IF(AND(O2151="BUY",I2151&lt;=I2150),K2150,IF(AND(O2151="SELL",I2151&lt;I2150),K2150+$R$16,IF(AND(O2151="SELL",I2151&gt;=I2150),K2150,””))))),$R$16)))</f>
        <v/>
      </c>
      <c r="L2151" s="8" t="str">
        <f t="shared" si="200"/>
        <v/>
      </c>
      <c r="M2151" s="15"/>
      <c r="N2151" s="15" t="str">
        <f t="shared" si="198"/>
        <v/>
      </c>
      <c r="O2151" s="11" t="str">
        <f t="shared" si="203"/>
        <v/>
      </c>
      <c r="P2151" s="16"/>
    </row>
    <row r="2152" spans="1:16">
      <c r="A2152" s="3"/>
      <c r="B2152" s="6"/>
      <c r="G2152" s="1">
        <v>3453</v>
      </c>
      <c r="H2152" s="15" t="str">
        <f t="shared" si="201"/>
        <v/>
      </c>
      <c r="I2152" s="1" t="str">
        <f t="shared" si="202"/>
        <v/>
      </c>
      <c r="J2152" s="8" t="str">
        <f t="shared" si="199"/>
        <v/>
      </c>
      <c r="K2152" s="8" t="str">
        <f>IF(A2152="","",IF(IF(O2152=O2151,IF(K2151=$R$17,$R$17,IF(AND(O2152="BUY",I2152&gt;I2151),K2151+$R$16,IF(AND(O2152="BUY",I2152&lt;=I2151),K2151,IF(AND(O2152="SELL",I2152&lt;I2151),K2151+$R$16,IF(AND(O2152="SELL",I2152&gt;=I2151),K2151,””))))),$R$16)&gt;$R$17,$R$17,IF(O2152=O2151,IF(K2151=$R$17,$R$17,IF(AND(O2152="BUY",I2152&gt;I2151),K2151+$R$16,IF(AND(O2152="BUY",I2152&lt;=I2151),K2151,IF(AND(O2152="SELL",I2152&lt;I2151),K2151+$R$16,IF(AND(O2152="SELL",I2152&gt;=I2151),K2151,””))))),$R$16)))</f>
        <v/>
      </c>
      <c r="L2152" s="8" t="str">
        <f t="shared" si="200"/>
        <v/>
      </c>
      <c r="M2152" s="15"/>
      <c r="N2152" s="15" t="str">
        <f t="shared" si="198"/>
        <v/>
      </c>
      <c r="O2152" s="11" t="str">
        <f t="shared" si="203"/>
        <v/>
      </c>
      <c r="P2152" s="16"/>
    </row>
    <row r="2153" spans="1:16">
      <c r="A2153" s="3"/>
      <c r="B2153" s="6"/>
      <c r="G2153" s="1">
        <v>9742</v>
      </c>
      <c r="H2153" s="15" t="str">
        <f t="shared" si="201"/>
        <v/>
      </c>
      <c r="I2153" s="1" t="str">
        <f t="shared" si="202"/>
        <v/>
      </c>
      <c r="J2153" s="8" t="str">
        <f t="shared" si="199"/>
        <v/>
      </c>
      <c r="K2153" s="8" t="str">
        <f>IF(A2153="","",IF(IF(O2153=O2152,IF(K2152=$R$17,$R$17,IF(AND(O2153="BUY",I2153&gt;I2152),K2152+$R$16,IF(AND(O2153="BUY",I2153&lt;=I2152),K2152,IF(AND(O2153="SELL",I2153&lt;I2152),K2152+$R$16,IF(AND(O2153="SELL",I2153&gt;=I2152),K2152,””))))),$R$16)&gt;$R$17,$R$17,IF(O2153=O2152,IF(K2152=$R$17,$R$17,IF(AND(O2153="BUY",I2153&gt;I2152),K2152+$R$16,IF(AND(O2153="BUY",I2153&lt;=I2152),K2152,IF(AND(O2153="SELL",I2153&lt;I2152),K2152+$R$16,IF(AND(O2153="SELL",I2153&gt;=I2152),K2152,””))))),$R$16)))</f>
        <v/>
      </c>
      <c r="L2153" s="8" t="str">
        <f t="shared" si="200"/>
        <v/>
      </c>
      <c r="M2153" s="15"/>
      <c r="N2153" s="15" t="str">
        <f t="shared" si="198"/>
        <v/>
      </c>
      <c r="O2153" s="11" t="str">
        <f t="shared" si="203"/>
        <v/>
      </c>
      <c r="P2153" s="16"/>
    </row>
    <row r="2154" spans="1:16">
      <c r="A2154" s="3"/>
      <c r="B2154" s="6"/>
      <c r="G2154" s="1">
        <v>9526</v>
      </c>
      <c r="H2154" s="15" t="str">
        <f t="shared" si="201"/>
        <v/>
      </c>
      <c r="I2154" s="1" t="str">
        <f t="shared" si="202"/>
        <v/>
      </c>
      <c r="J2154" s="8" t="str">
        <f t="shared" si="199"/>
        <v/>
      </c>
      <c r="K2154" s="8" t="str">
        <f>IF(A2154="","",IF(IF(O2154=O2153,IF(K2153=$R$17,$R$17,IF(AND(O2154="BUY",I2154&gt;I2153),K2153+$R$16,IF(AND(O2154="BUY",I2154&lt;=I2153),K2153,IF(AND(O2154="SELL",I2154&lt;I2153),K2153+$R$16,IF(AND(O2154="SELL",I2154&gt;=I2153),K2153,””))))),$R$16)&gt;$R$17,$R$17,IF(O2154=O2153,IF(K2153=$R$17,$R$17,IF(AND(O2154="BUY",I2154&gt;I2153),K2153+$R$16,IF(AND(O2154="BUY",I2154&lt;=I2153),K2153,IF(AND(O2154="SELL",I2154&lt;I2153),K2153+$R$16,IF(AND(O2154="SELL",I2154&gt;=I2153),K2153,””))))),$R$16)))</f>
        <v/>
      </c>
      <c r="L2154" s="8" t="str">
        <f t="shared" si="200"/>
        <v/>
      </c>
      <c r="M2154" s="15"/>
      <c r="N2154" s="15" t="str">
        <f t="shared" si="198"/>
        <v/>
      </c>
      <c r="O2154" s="11" t="str">
        <f t="shared" si="203"/>
        <v/>
      </c>
      <c r="P2154" s="16"/>
    </row>
    <row r="2155" spans="1:16">
      <c r="A2155" s="3"/>
      <c r="B2155" s="6"/>
      <c r="G2155" s="1">
        <v>5280</v>
      </c>
      <c r="H2155" s="15" t="str">
        <f t="shared" si="201"/>
        <v/>
      </c>
      <c r="I2155" s="1" t="str">
        <f t="shared" si="202"/>
        <v/>
      </c>
      <c r="J2155" s="8" t="str">
        <f t="shared" si="199"/>
        <v/>
      </c>
      <c r="K2155" s="8" t="str">
        <f>IF(A2155="","",IF(IF(O2155=O2154,IF(K2154=$R$17,$R$17,IF(AND(O2155="BUY",I2155&gt;I2154),K2154+$R$16,IF(AND(O2155="BUY",I2155&lt;=I2154),K2154,IF(AND(O2155="SELL",I2155&lt;I2154),K2154+$R$16,IF(AND(O2155="SELL",I2155&gt;=I2154),K2154,””))))),$R$16)&gt;$R$17,$R$17,IF(O2155=O2154,IF(K2154=$R$17,$R$17,IF(AND(O2155="BUY",I2155&gt;I2154),K2154+$R$16,IF(AND(O2155="BUY",I2155&lt;=I2154),K2154,IF(AND(O2155="SELL",I2155&lt;I2154),K2154+$R$16,IF(AND(O2155="SELL",I2155&gt;=I2154),K2154,””))))),$R$16)))</f>
        <v/>
      </c>
      <c r="L2155" s="8" t="str">
        <f t="shared" si="200"/>
        <v/>
      </c>
      <c r="M2155" s="15"/>
      <c r="N2155" s="15" t="str">
        <f t="shared" si="198"/>
        <v/>
      </c>
      <c r="O2155" s="11" t="str">
        <f t="shared" si="203"/>
        <v/>
      </c>
      <c r="P2155" s="16"/>
    </row>
    <row r="2156" spans="1:16">
      <c r="A2156" s="3"/>
      <c r="B2156" s="6"/>
      <c r="G2156" s="1">
        <v>51779</v>
      </c>
      <c r="H2156" s="15" t="str">
        <f t="shared" si="201"/>
        <v/>
      </c>
      <c r="I2156" s="1" t="str">
        <f t="shared" si="202"/>
        <v/>
      </c>
      <c r="J2156" s="8" t="str">
        <f t="shared" si="199"/>
        <v/>
      </c>
      <c r="K2156" s="8" t="str">
        <f>IF(A2156="","",IF(IF(O2156=O2155,IF(K2155=$R$17,$R$17,IF(AND(O2156="BUY",I2156&gt;I2155),K2155+$R$16,IF(AND(O2156="BUY",I2156&lt;=I2155),K2155,IF(AND(O2156="SELL",I2156&lt;I2155),K2155+$R$16,IF(AND(O2156="SELL",I2156&gt;=I2155),K2155,””))))),$R$16)&gt;$R$17,$R$17,IF(O2156=O2155,IF(K2155=$R$17,$R$17,IF(AND(O2156="BUY",I2156&gt;I2155),K2155+$R$16,IF(AND(O2156="BUY",I2156&lt;=I2155),K2155,IF(AND(O2156="SELL",I2156&lt;I2155),K2155+$R$16,IF(AND(O2156="SELL",I2156&gt;=I2155),K2155,””))))),$R$16)))</f>
        <v/>
      </c>
      <c r="L2156" s="8" t="str">
        <f t="shared" si="200"/>
        <v/>
      </c>
      <c r="M2156" s="15"/>
      <c r="N2156" s="15" t="str">
        <f t="shared" si="198"/>
        <v/>
      </c>
      <c r="O2156" s="11" t="str">
        <f t="shared" si="203"/>
        <v/>
      </c>
      <c r="P2156" s="16"/>
    </row>
    <row r="2157" spans="1:16">
      <c r="A2157" s="3"/>
      <c r="B2157" s="6"/>
      <c r="G2157" s="1">
        <v>33251</v>
      </c>
      <c r="H2157" s="15" t="str">
        <f t="shared" si="201"/>
        <v/>
      </c>
      <c r="I2157" s="1" t="str">
        <f t="shared" si="202"/>
        <v/>
      </c>
      <c r="J2157" s="8" t="str">
        <f t="shared" si="199"/>
        <v/>
      </c>
      <c r="K2157" s="8" t="str">
        <f>IF(A2157="","",IF(IF(O2157=O2156,IF(K2156=$R$17,$R$17,IF(AND(O2157="BUY",I2157&gt;I2156),K2156+$R$16,IF(AND(O2157="BUY",I2157&lt;=I2156),K2156,IF(AND(O2157="SELL",I2157&lt;I2156),K2156+$R$16,IF(AND(O2157="SELL",I2157&gt;=I2156),K2156,””))))),$R$16)&gt;$R$17,$R$17,IF(O2157=O2156,IF(K2156=$R$17,$R$17,IF(AND(O2157="BUY",I2157&gt;I2156),K2156+$R$16,IF(AND(O2157="BUY",I2157&lt;=I2156),K2156,IF(AND(O2157="SELL",I2157&lt;I2156),K2156+$R$16,IF(AND(O2157="SELL",I2157&gt;=I2156),K2156,””))))),$R$16)))</f>
        <v/>
      </c>
      <c r="L2157" s="8" t="str">
        <f t="shared" si="200"/>
        <v/>
      </c>
      <c r="M2157" s="15"/>
      <c r="N2157" s="15" t="str">
        <f t="shared" si="198"/>
        <v/>
      </c>
      <c r="O2157" s="11" t="str">
        <f t="shared" si="203"/>
        <v/>
      </c>
      <c r="P2157" s="16"/>
    </row>
    <row r="2158" spans="1:16">
      <c r="A2158" s="3"/>
      <c r="B2158" s="6"/>
      <c r="G2158" s="1">
        <v>16551</v>
      </c>
      <c r="H2158" s="15" t="str">
        <f t="shared" si="201"/>
        <v/>
      </c>
      <c r="I2158" s="1" t="str">
        <f t="shared" si="202"/>
        <v/>
      </c>
      <c r="J2158" s="8" t="str">
        <f t="shared" si="199"/>
        <v/>
      </c>
      <c r="K2158" s="8" t="str">
        <f>IF(A2158="","",IF(IF(O2158=O2157,IF(K2157=$R$17,$R$17,IF(AND(O2158="BUY",I2158&gt;I2157),K2157+$R$16,IF(AND(O2158="BUY",I2158&lt;=I2157),K2157,IF(AND(O2158="SELL",I2158&lt;I2157),K2157+$R$16,IF(AND(O2158="SELL",I2158&gt;=I2157),K2157,””))))),$R$16)&gt;$R$17,$R$17,IF(O2158=O2157,IF(K2157=$R$17,$R$17,IF(AND(O2158="BUY",I2158&gt;I2157),K2157+$R$16,IF(AND(O2158="BUY",I2158&lt;=I2157),K2157,IF(AND(O2158="SELL",I2158&lt;I2157),K2157+$R$16,IF(AND(O2158="SELL",I2158&gt;=I2157),K2157,””))))),$R$16)))</f>
        <v/>
      </c>
      <c r="L2158" s="8" t="str">
        <f t="shared" si="200"/>
        <v/>
      </c>
      <c r="M2158" s="15"/>
      <c r="N2158" s="15" t="str">
        <f t="shared" si="198"/>
        <v/>
      </c>
      <c r="O2158" s="11" t="str">
        <f t="shared" si="203"/>
        <v/>
      </c>
      <c r="P2158" s="16"/>
    </row>
    <row r="2159" spans="1:16">
      <c r="A2159" s="3"/>
      <c r="B2159" s="6"/>
      <c r="G2159" s="1">
        <v>12731</v>
      </c>
      <c r="H2159" s="15" t="str">
        <f t="shared" si="201"/>
        <v/>
      </c>
      <c r="I2159" s="1" t="str">
        <f t="shared" si="202"/>
        <v/>
      </c>
      <c r="J2159" s="8" t="str">
        <f t="shared" si="199"/>
        <v/>
      </c>
      <c r="K2159" s="8" t="str">
        <f>IF(A2159="","",IF(IF(O2159=O2158,IF(K2158=$R$17,$R$17,IF(AND(O2159="BUY",I2159&gt;I2158),K2158+$R$16,IF(AND(O2159="BUY",I2159&lt;=I2158),K2158,IF(AND(O2159="SELL",I2159&lt;I2158),K2158+$R$16,IF(AND(O2159="SELL",I2159&gt;=I2158),K2158,””))))),$R$16)&gt;$R$17,$R$17,IF(O2159=O2158,IF(K2158=$R$17,$R$17,IF(AND(O2159="BUY",I2159&gt;I2158),K2158+$R$16,IF(AND(O2159="BUY",I2159&lt;=I2158),K2158,IF(AND(O2159="SELL",I2159&lt;I2158),K2158+$R$16,IF(AND(O2159="SELL",I2159&gt;=I2158),K2158,””))))),$R$16)))</f>
        <v/>
      </c>
      <c r="L2159" s="8" t="str">
        <f t="shared" si="200"/>
        <v/>
      </c>
      <c r="M2159" s="15"/>
      <c r="N2159" s="15" t="str">
        <f t="shared" si="198"/>
        <v/>
      </c>
      <c r="O2159" s="11" t="str">
        <f t="shared" si="203"/>
        <v/>
      </c>
      <c r="P2159" s="16"/>
    </row>
    <row r="2160" spans="1:16">
      <c r="A2160" s="3"/>
      <c r="B2160" s="6"/>
      <c r="G2160" s="1">
        <v>10048</v>
      </c>
      <c r="H2160" s="15" t="str">
        <f t="shared" si="201"/>
        <v/>
      </c>
      <c r="I2160" s="1" t="str">
        <f t="shared" si="202"/>
        <v/>
      </c>
      <c r="J2160" s="8" t="str">
        <f t="shared" si="199"/>
        <v/>
      </c>
      <c r="K2160" s="8" t="str">
        <f>IF(A2160="","",IF(IF(O2160=O2159,IF(K2159=$R$17,$R$17,IF(AND(O2160="BUY",I2160&gt;I2159),K2159+$R$16,IF(AND(O2160="BUY",I2160&lt;=I2159),K2159,IF(AND(O2160="SELL",I2160&lt;I2159),K2159+$R$16,IF(AND(O2160="SELL",I2160&gt;=I2159),K2159,””))))),$R$16)&gt;$R$17,$R$17,IF(O2160=O2159,IF(K2159=$R$17,$R$17,IF(AND(O2160="BUY",I2160&gt;I2159),K2159+$R$16,IF(AND(O2160="BUY",I2160&lt;=I2159),K2159,IF(AND(O2160="SELL",I2160&lt;I2159),K2159+$R$16,IF(AND(O2160="SELL",I2160&gt;=I2159),K2159,””))))),$R$16)))</f>
        <v/>
      </c>
      <c r="L2160" s="8" t="str">
        <f t="shared" si="200"/>
        <v/>
      </c>
      <c r="M2160" s="15"/>
      <c r="N2160" s="15" t="str">
        <f t="shared" si="198"/>
        <v/>
      </c>
      <c r="O2160" s="11" t="str">
        <f t="shared" si="203"/>
        <v/>
      </c>
      <c r="P2160" s="16"/>
    </row>
    <row r="2161" spans="1:16">
      <c r="A2161" s="3"/>
      <c r="B2161" s="6"/>
      <c r="G2161" s="1">
        <v>3924</v>
      </c>
      <c r="H2161" s="15" t="str">
        <f t="shared" si="201"/>
        <v/>
      </c>
      <c r="I2161" s="1" t="str">
        <f t="shared" si="202"/>
        <v/>
      </c>
      <c r="J2161" s="8" t="str">
        <f t="shared" si="199"/>
        <v/>
      </c>
      <c r="K2161" s="8" t="str">
        <f>IF(A2161="","",IF(IF(O2161=O2160,IF(K2160=$R$17,$R$17,IF(AND(O2161="BUY",I2161&gt;I2160),K2160+$R$16,IF(AND(O2161="BUY",I2161&lt;=I2160),K2160,IF(AND(O2161="SELL",I2161&lt;I2160),K2160+$R$16,IF(AND(O2161="SELL",I2161&gt;=I2160),K2160,””))))),$R$16)&gt;$R$17,$R$17,IF(O2161=O2160,IF(K2160=$R$17,$R$17,IF(AND(O2161="BUY",I2161&gt;I2160),K2160+$R$16,IF(AND(O2161="BUY",I2161&lt;=I2160),K2160,IF(AND(O2161="SELL",I2161&lt;I2160),K2160+$R$16,IF(AND(O2161="SELL",I2161&gt;=I2160),K2160,””))))),$R$16)))</f>
        <v/>
      </c>
      <c r="L2161" s="8" t="str">
        <f t="shared" si="200"/>
        <v/>
      </c>
      <c r="M2161" s="15"/>
      <c r="N2161" s="15" t="str">
        <f t="shared" si="198"/>
        <v/>
      </c>
      <c r="O2161" s="11" t="str">
        <f t="shared" si="203"/>
        <v/>
      </c>
      <c r="P2161" s="16"/>
    </row>
    <row r="2162" spans="1:16">
      <c r="A2162" s="3"/>
      <c r="B2162" s="6"/>
      <c r="G2162" s="1">
        <v>5023</v>
      </c>
      <c r="H2162" s="15" t="str">
        <f t="shared" si="201"/>
        <v/>
      </c>
      <c r="I2162" s="1" t="str">
        <f t="shared" si="202"/>
        <v/>
      </c>
      <c r="J2162" s="8" t="str">
        <f t="shared" si="199"/>
        <v/>
      </c>
      <c r="K2162" s="8" t="str">
        <f>IF(A2162="","",IF(IF(O2162=O2161,IF(K2161=$R$17,$R$17,IF(AND(O2162="BUY",I2162&gt;I2161),K2161+$R$16,IF(AND(O2162="BUY",I2162&lt;=I2161),K2161,IF(AND(O2162="SELL",I2162&lt;I2161),K2161+$R$16,IF(AND(O2162="SELL",I2162&gt;=I2161),K2161,””))))),$R$16)&gt;$R$17,$R$17,IF(O2162=O2161,IF(K2161=$R$17,$R$17,IF(AND(O2162="BUY",I2162&gt;I2161),K2161+$R$16,IF(AND(O2162="BUY",I2162&lt;=I2161),K2161,IF(AND(O2162="SELL",I2162&lt;I2161),K2161+$R$16,IF(AND(O2162="SELL",I2162&gt;=I2161),K2161,””))))),$R$16)))</f>
        <v/>
      </c>
      <c r="L2162" s="8" t="str">
        <f t="shared" si="200"/>
        <v/>
      </c>
      <c r="M2162" s="15"/>
      <c r="N2162" s="15" t="str">
        <f t="shared" si="198"/>
        <v/>
      </c>
      <c r="O2162" s="11" t="str">
        <f t="shared" si="203"/>
        <v/>
      </c>
      <c r="P2162" s="16"/>
    </row>
    <row r="2163" spans="1:16">
      <c r="A2163" s="3"/>
      <c r="B2163" s="6"/>
      <c r="G2163" s="1">
        <v>4626</v>
      </c>
      <c r="H2163" s="15" t="str">
        <f t="shared" si="201"/>
        <v/>
      </c>
      <c r="I2163" s="1" t="str">
        <f t="shared" si="202"/>
        <v/>
      </c>
      <c r="J2163" s="8" t="str">
        <f t="shared" si="199"/>
        <v/>
      </c>
      <c r="K2163" s="8" t="str">
        <f>IF(A2163="","",IF(IF(O2163=O2162,IF(K2162=$R$17,$R$17,IF(AND(O2163="BUY",I2163&gt;I2162),K2162+$R$16,IF(AND(O2163="BUY",I2163&lt;=I2162),K2162,IF(AND(O2163="SELL",I2163&lt;I2162),K2162+$R$16,IF(AND(O2163="SELL",I2163&gt;=I2162),K2162,””))))),$R$16)&gt;$R$17,$R$17,IF(O2163=O2162,IF(K2162=$R$17,$R$17,IF(AND(O2163="BUY",I2163&gt;I2162),K2162+$R$16,IF(AND(O2163="BUY",I2163&lt;=I2162),K2162,IF(AND(O2163="SELL",I2163&lt;I2162),K2162+$R$16,IF(AND(O2163="SELL",I2163&gt;=I2162),K2162,””))))),$R$16)))</f>
        <v/>
      </c>
      <c r="L2163" s="8" t="str">
        <f t="shared" si="200"/>
        <v/>
      </c>
      <c r="M2163" s="15"/>
      <c r="N2163" s="15" t="str">
        <f t="shared" si="198"/>
        <v/>
      </c>
      <c r="O2163" s="11" t="str">
        <f t="shared" si="203"/>
        <v/>
      </c>
      <c r="P2163" s="16"/>
    </row>
    <row r="2164" spans="1:16">
      <c r="A2164" s="3"/>
      <c r="B2164" s="6"/>
      <c r="G2164" s="1">
        <v>3619</v>
      </c>
      <c r="H2164" s="15" t="str">
        <f t="shared" si="201"/>
        <v/>
      </c>
      <c r="I2164" s="1" t="str">
        <f t="shared" si="202"/>
        <v/>
      </c>
      <c r="J2164" s="8" t="str">
        <f t="shared" si="199"/>
        <v/>
      </c>
      <c r="K2164" s="8" t="str">
        <f>IF(A2164="","",IF(IF(O2164=O2163,IF(K2163=$R$17,$R$17,IF(AND(O2164="BUY",I2164&gt;I2163),K2163+$R$16,IF(AND(O2164="BUY",I2164&lt;=I2163),K2163,IF(AND(O2164="SELL",I2164&lt;I2163),K2163+$R$16,IF(AND(O2164="SELL",I2164&gt;=I2163),K2163,””))))),$R$16)&gt;$R$17,$R$17,IF(O2164=O2163,IF(K2163=$R$17,$R$17,IF(AND(O2164="BUY",I2164&gt;I2163),K2163+$R$16,IF(AND(O2164="BUY",I2164&lt;=I2163),K2163,IF(AND(O2164="SELL",I2164&lt;I2163),K2163+$R$16,IF(AND(O2164="SELL",I2164&gt;=I2163),K2163,””))))),$R$16)))</f>
        <v/>
      </c>
      <c r="L2164" s="8" t="str">
        <f t="shared" si="200"/>
        <v/>
      </c>
      <c r="M2164" s="15"/>
      <c r="N2164" s="15" t="str">
        <f t="shared" si="198"/>
        <v/>
      </c>
      <c r="O2164" s="11" t="str">
        <f t="shared" si="203"/>
        <v/>
      </c>
      <c r="P2164" s="16"/>
    </row>
    <row r="2165" spans="1:16">
      <c r="A2165" s="3"/>
      <c r="B2165" s="6"/>
      <c r="G2165" s="1">
        <v>7286</v>
      </c>
      <c r="H2165" s="15" t="str">
        <f t="shared" si="201"/>
        <v/>
      </c>
      <c r="I2165" s="1" t="str">
        <f t="shared" si="202"/>
        <v/>
      </c>
      <c r="J2165" s="8" t="str">
        <f t="shared" si="199"/>
        <v/>
      </c>
      <c r="K2165" s="8" t="str">
        <f>IF(A2165="","",IF(IF(O2165=O2164,IF(K2164=$R$17,$R$17,IF(AND(O2165="BUY",I2165&gt;I2164),K2164+$R$16,IF(AND(O2165="BUY",I2165&lt;=I2164),K2164,IF(AND(O2165="SELL",I2165&lt;I2164),K2164+$R$16,IF(AND(O2165="SELL",I2165&gt;=I2164),K2164,””))))),$R$16)&gt;$R$17,$R$17,IF(O2165=O2164,IF(K2164=$R$17,$R$17,IF(AND(O2165="BUY",I2165&gt;I2164),K2164+$R$16,IF(AND(O2165="BUY",I2165&lt;=I2164),K2164,IF(AND(O2165="SELL",I2165&lt;I2164),K2164+$R$16,IF(AND(O2165="SELL",I2165&gt;=I2164),K2164,””))))),$R$16)))</f>
        <v/>
      </c>
      <c r="L2165" s="8" t="str">
        <f t="shared" si="200"/>
        <v/>
      </c>
      <c r="M2165" s="15"/>
      <c r="N2165" s="15" t="str">
        <f t="shared" si="198"/>
        <v/>
      </c>
      <c r="O2165" s="11" t="str">
        <f t="shared" si="203"/>
        <v/>
      </c>
      <c r="P2165" s="16"/>
    </row>
    <row r="2166" spans="1:16">
      <c r="A2166" s="3"/>
      <c r="B2166" s="6"/>
      <c r="G2166" s="1">
        <v>7640</v>
      </c>
      <c r="H2166" s="15" t="str">
        <f t="shared" si="201"/>
        <v/>
      </c>
      <c r="I2166" s="1" t="str">
        <f t="shared" si="202"/>
        <v/>
      </c>
      <c r="J2166" s="8" t="str">
        <f t="shared" si="199"/>
        <v/>
      </c>
      <c r="K2166" s="8" t="str">
        <f>IF(A2166="","",IF(IF(O2166=O2165,IF(K2165=$R$17,$R$17,IF(AND(O2166="BUY",I2166&gt;I2165),K2165+$R$16,IF(AND(O2166="BUY",I2166&lt;=I2165),K2165,IF(AND(O2166="SELL",I2166&lt;I2165),K2165+$R$16,IF(AND(O2166="SELL",I2166&gt;=I2165),K2165,””))))),$R$16)&gt;$R$17,$R$17,IF(O2166=O2165,IF(K2165=$R$17,$R$17,IF(AND(O2166="BUY",I2166&gt;I2165),K2165+$R$16,IF(AND(O2166="BUY",I2166&lt;=I2165),K2165,IF(AND(O2166="SELL",I2166&lt;I2165),K2165+$R$16,IF(AND(O2166="SELL",I2166&gt;=I2165),K2165,””))))),$R$16)))</f>
        <v/>
      </c>
      <c r="L2166" s="8" t="str">
        <f t="shared" si="200"/>
        <v/>
      </c>
      <c r="M2166" s="15"/>
      <c r="N2166" s="15" t="str">
        <f t="shared" si="198"/>
        <v/>
      </c>
      <c r="O2166" s="11" t="str">
        <f t="shared" si="203"/>
        <v/>
      </c>
      <c r="P2166" s="16"/>
    </row>
    <row r="2167" spans="1:16">
      <c r="A2167" s="3"/>
      <c r="B2167" s="6"/>
      <c r="G2167" s="1">
        <v>4641</v>
      </c>
      <c r="H2167" s="15" t="str">
        <f t="shared" si="201"/>
        <v/>
      </c>
      <c r="I2167" s="1" t="str">
        <f t="shared" si="202"/>
        <v/>
      </c>
      <c r="J2167" s="8" t="str">
        <f t="shared" si="199"/>
        <v/>
      </c>
      <c r="K2167" s="8" t="str">
        <f>IF(A2167="","",IF(IF(O2167=O2166,IF(K2166=$R$17,$R$17,IF(AND(O2167="BUY",I2167&gt;I2166),K2166+$R$16,IF(AND(O2167="BUY",I2167&lt;=I2166),K2166,IF(AND(O2167="SELL",I2167&lt;I2166),K2166+$R$16,IF(AND(O2167="SELL",I2167&gt;=I2166),K2166,””))))),$R$16)&gt;$R$17,$R$17,IF(O2167=O2166,IF(K2166=$R$17,$R$17,IF(AND(O2167="BUY",I2167&gt;I2166),K2166+$R$16,IF(AND(O2167="BUY",I2167&lt;=I2166),K2166,IF(AND(O2167="SELL",I2167&lt;I2166),K2166+$R$16,IF(AND(O2167="SELL",I2167&gt;=I2166),K2166,””))))),$R$16)))</f>
        <v/>
      </c>
      <c r="L2167" s="8" t="str">
        <f t="shared" si="200"/>
        <v/>
      </c>
      <c r="M2167" s="15"/>
      <c r="N2167" s="15" t="str">
        <f t="shared" si="198"/>
        <v/>
      </c>
      <c r="O2167" s="11" t="str">
        <f t="shared" si="203"/>
        <v/>
      </c>
      <c r="P2167" s="16"/>
    </row>
    <row r="2168" spans="1:16">
      <c r="A2168" s="3"/>
      <c r="B2168" s="6"/>
      <c r="G2168" s="1">
        <v>11157</v>
      </c>
      <c r="H2168" s="15" t="str">
        <f t="shared" si="201"/>
        <v/>
      </c>
      <c r="I2168" s="1" t="str">
        <f t="shared" si="202"/>
        <v/>
      </c>
      <c r="J2168" s="8" t="str">
        <f t="shared" si="199"/>
        <v/>
      </c>
      <c r="K2168" s="8" t="str">
        <f>IF(A2168="","",IF(IF(O2168=O2167,IF(K2167=$R$17,$R$17,IF(AND(O2168="BUY",I2168&gt;I2167),K2167+$R$16,IF(AND(O2168="BUY",I2168&lt;=I2167),K2167,IF(AND(O2168="SELL",I2168&lt;I2167),K2167+$R$16,IF(AND(O2168="SELL",I2168&gt;=I2167),K2167,””))))),$R$16)&gt;$R$17,$R$17,IF(O2168=O2167,IF(K2167=$R$17,$R$17,IF(AND(O2168="BUY",I2168&gt;I2167),K2167+$R$16,IF(AND(O2168="BUY",I2168&lt;=I2167),K2167,IF(AND(O2168="SELL",I2168&lt;I2167),K2167+$R$16,IF(AND(O2168="SELL",I2168&gt;=I2167),K2167,””))))),$R$16)))</f>
        <v/>
      </c>
      <c r="L2168" s="8" t="str">
        <f t="shared" si="200"/>
        <v/>
      </c>
      <c r="M2168" s="15"/>
      <c r="N2168" s="15" t="str">
        <f t="shared" si="198"/>
        <v/>
      </c>
      <c r="O2168" s="11" t="str">
        <f t="shared" si="203"/>
        <v/>
      </c>
      <c r="P2168" s="16"/>
    </row>
    <row r="2169" spans="1:16">
      <c r="A2169" s="3"/>
      <c r="B2169" s="6"/>
      <c r="G2169" s="1">
        <v>6914</v>
      </c>
      <c r="H2169" s="15" t="str">
        <f t="shared" si="201"/>
        <v/>
      </c>
      <c r="I2169" s="1" t="str">
        <f t="shared" si="202"/>
        <v/>
      </c>
      <c r="J2169" s="8" t="str">
        <f t="shared" si="199"/>
        <v/>
      </c>
      <c r="K2169" s="8" t="str">
        <f>IF(A2169="","",IF(IF(O2169=O2168,IF(K2168=$R$17,$R$17,IF(AND(O2169="BUY",I2169&gt;I2168),K2168+$R$16,IF(AND(O2169="BUY",I2169&lt;=I2168),K2168,IF(AND(O2169="SELL",I2169&lt;I2168),K2168+$R$16,IF(AND(O2169="SELL",I2169&gt;=I2168),K2168,””))))),$R$16)&gt;$R$17,$R$17,IF(O2169=O2168,IF(K2168=$R$17,$R$17,IF(AND(O2169="BUY",I2169&gt;I2168),K2168+$R$16,IF(AND(O2169="BUY",I2169&lt;=I2168),K2168,IF(AND(O2169="SELL",I2169&lt;I2168),K2168+$R$16,IF(AND(O2169="SELL",I2169&gt;=I2168),K2168,””))))),$R$16)))</f>
        <v/>
      </c>
      <c r="L2169" s="8" t="str">
        <f t="shared" si="200"/>
        <v/>
      </c>
      <c r="M2169" s="15"/>
      <c r="N2169" s="15" t="str">
        <f t="shared" si="198"/>
        <v/>
      </c>
      <c r="O2169" s="11" t="str">
        <f t="shared" si="203"/>
        <v/>
      </c>
      <c r="P2169" s="16"/>
    </row>
    <row r="2170" spans="1:16">
      <c r="A2170" s="3"/>
      <c r="B2170" s="6"/>
      <c r="G2170" s="1">
        <v>5152</v>
      </c>
      <c r="H2170" s="15" t="str">
        <f t="shared" si="201"/>
        <v/>
      </c>
      <c r="I2170" s="1" t="str">
        <f t="shared" si="202"/>
        <v/>
      </c>
      <c r="J2170" s="8" t="str">
        <f t="shared" si="199"/>
        <v/>
      </c>
      <c r="K2170" s="8" t="str">
        <f>IF(A2170="","",IF(IF(O2170=O2169,IF(K2169=$R$17,$R$17,IF(AND(O2170="BUY",I2170&gt;I2169),K2169+$R$16,IF(AND(O2170="BUY",I2170&lt;=I2169),K2169,IF(AND(O2170="SELL",I2170&lt;I2169),K2169+$R$16,IF(AND(O2170="SELL",I2170&gt;=I2169),K2169,””))))),$R$16)&gt;$R$17,$R$17,IF(O2170=O2169,IF(K2169=$R$17,$R$17,IF(AND(O2170="BUY",I2170&gt;I2169),K2169+$R$16,IF(AND(O2170="BUY",I2170&lt;=I2169),K2169,IF(AND(O2170="SELL",I2170&lt;I2169),K2169+$R$16,IF(AND(O2170="SELL",I2170&gt;=I2169),K2169,””))))),$R$16)))</f>
        <v/>
      </c>
      <c r="L2170" s="8" t="str">
        <f t="shared" si="200"/>
        <v/>
      </c>
      <c r="M2170" s="15"/>
      <c r="N2170" s="15" t="str">
        <f t="shared" si="198"/>
        <v/>
      </c>
      <c r="O2170" s="11" t="str">
        <f t="shared" si="203"/>
        <v/>
      </c>
      <c r="P2170" s="16"/>
    </row>
    <row r="2171" spans="1:16">
      <c r="A2171" s="3"/>
      <c r="B2171" s="6"/>
      <c r="G2171" s="1">
        <v>12664</v>
      </c>
      <c r="H2171" s="15" t="str">
        <f t="shared" si="201"/>
        <v/>
      </c>
      <c r="I2171" s="1" t="str">
        <f t="shared" si="202"/>
        <v/>
      </c>
      <c r="J2171" s="8" t="str">
        <f t="shared" si="199"/>
        <v/>
      </c>
      <c r="K2171" s="8" t="str">
        <f>IF(A2171="","",IF(IF(O2171=O2170,IF(K2170=$R$17,$R$17,IF(AND(O2171="BUY",I2171&gt;I2170),K2170+$R$16,IF(AND(O2171="BUY",I2171&lt;=I2170),K2170,IF(AND(O2171="SELL",I2171&lt;I2170),K2170+$R$16,IF(AND(O2171="SELL",I2171&gt;=I2170),K2170,””))))),$R$16)&gt;$R$17,$R$17,IF(O2171=O2170,IF(K2170=$R$17,$R$17,IF(AND(O2171="BUY",I2171&gt;I2170),K2170+$R$16,IF(AND(O2171="BUY",I2171&lt;=I2170),K2170,IF(AND(O2171="SELL",I2171&lt;I2170),K2170+$R$16,IF(AND(O2171="SELL",I2171&gt;=I2170),K2170,””))))),$R$16)))</f>
        <v/>
      </c>
      <c r="L2171" s="8" t="str">
        <f t="shared" si="200"/>
        <v/>
      </c>
      <c r="M2171" s="15"/>
      <c r="N2171" s="15" t="str">
        <f t="shared" si="198"/>
        <v/>
      </c>
      <c r="O2171" s="11" t="str">
        <f t="shared" si="203"/>
        <v/>
      </c>
      <c r="P2171" s="16"/>
    </row>
    <row r="2172" spans="1:16">
      <c r="A2172" s="3"/>
      <c r="B2172" s="6"/>
      <c r="G2172" s="1">
        <v>6570</v>
      </c>
      <c r="H2172" s="15" t="str">
        <f t="shared" si="201"/>
        <v/>
      </c>
      <c r="I2172" s="1" t="str">
        <f t="shared" si="202"/>
        <v/>
      </c>
      <c r="J2172" s="8" t="str">
        <f t="shared" si="199"/>
        <v/>
      </c>
      <c r="K2172" s="8" t="str">
        <f>IF(A2172="","",IF(IF(O2172=O2171,IF(K2171=$R$17,$R$17,IF(AND(O2172="BUY",I2172&gt;I2171),K2171+$R$16,IF(AND(O2172="BUY",I2172&lt;=I2171),K2171,IF(AND(O2172="SELL",I2172&lt;I2171),K2171+$R$16,IF(AND(O2172="SELL",I2172&gt;=I2171),K2171,””))))),$R$16)&gt;$R$17,$R$17,IF(O2172=O2171,IF(K2171=$R$17,$R$17,IF(AND(O2172="BUY",I2172&gt;I2171),K2171+$R$16,IF(AND(O2172="BUY",I2172&lt;=I2171),K2171,IF(AND(O2172="SELL",I2172&lt;I2171),K2171+$R$16,IF(AND(O2172="SELL",I2172&gt;=I2171),K2171,””))))),$R$16)))</f>
        <v/>
      </c>
      <c r="L2172" s="8" t="str">
        <f t="shared" si="200"/>
        <v/>
      </c>
      <c r="M2172" s="15"/>
      <c r="N2172" s="15" t="str">
        <f t="shared" si="198"/>
        <v/>
      </c>
      <c r="O2172" s="11" t="str">
        <f t="shared" si="203"/>
        <v/>
      </c>
      <c r="P2172" s="16"/>
    </row>
    <row r="2173" spans="1:16">
      <c r="A2173" s="3"/>
      <c r="B2173" s="6"/>
      <c r="G2173" s="1">
        <v>6054</v>
      </c>
      <c r="H2173" s="15" t="str">
        <f t="shared" si="201"/>
        <v/>
      </c>
      <c r="I2173" s="1" t="str">
        <f t="shared" si="202"/>
        <v/>
      </c>
      <c r="J2173" s="8" t="str">
        <f t="shared" si="199"/>
        <v/>
      </c>
      <c r="K2173" s="8" t="str">
        <f>IF(A2173="","",IF(IF(O2173=O2172,IF(K2172=$R$17,$R$17,IF(AND(O2173="BUY",I2173&gt;I2172),K2172+$R$16,IF(AND(O2173="BUY",I2173&lt;=I2172),K2172,IF(AND(O2173="SELL",I2173&lt;I2172),K2172+$R$16,IF(AND(O2173="SELL",I2173&gt;=I2172),K2172,””))))),$R$16)&gt;$R$17,$R$17,IF(O2173=O2172,IF(K2172=$R$17,$R$17,IF(AND(O2173="BUY",I2173&gt;I2172),K2172+$R$16,IF(AND(O2173="BUY",I2173&lt;=I2172),K2172,IF(AND(O2173="SELL",I2173&lt;I2172),K2172+$R$16,IF(AND(O2173="SELL",I2173&gt;=I2172),K2172,””))))),$R$16)))</f>
        <v/>
      </c>
      <c r="L2173" s="8" t="str">
        <f t="shared" si="200"/>
        <v/>
      </c>
      <c r="M2173" s="15"/>
      <c r="N2173" s="15" t="str">
        <f t="shared" si="198"/>
        <v/>
      </c>
      <c r="O2173" s="11" t="str">
        <f t="shared" si="203"/>
        <v/>
      </c>
      <c r="P2173" s="16"/>
    </row>
    <row r="2174" spans="1:16">
      <c r="A2174" s="3"/>
      <c r="B2174" s="6"/>
      <c r="G2174" s="1">
        <v>16902</v>
      </c>
      <c r="H2174" s="15" t="str">
        <f t="shared" si="201"/>
        <v/>
      </c>
      <c r="I2174" s="1" t="str">
        <f t="shared" si="202"/>
        <v/>
      </c>
      <c r="J2174" s="8" t="str">
        <f t="shared" si="199"/>
        <v/>
      </c>
      <c r="K2174" s="8" t="str">
        <f>IF(A2174="","",IF(IF(O2174=O2173,IF(K2173=$R$17,$R$17,IF(AND(O2174="BUY",I2174&gt;I2173),K2173+$R$16,IF(AND(O2174="BUY",I2174&lt;=I2173),K2173,IF(AND(O2174="SELL",I2174&lt;I2173),K2173+$R$16,IF(AND(O2174="SELL",I2174&gt;=I2173),K2173,””))))),$R$16)&gt;$R$17,$R$17,IF(O2174=O2173,IF(K2173=$R$17,$R$17,IF(AND(O2174="BUY",I2174&gt;I2173),K2173+$R$16,IF(AND(O2174="BUY",I2174&lt;=I2173),K2173,IF(AND(O2174="SELL",I2174&lt;I2173),K2173+$R$16,IF(AND(O2174="SELL",I2174&gt;=I2173),K2173,””))))),$R$16)))</f>
        <v/>
      </c>
      <c r="L2174" s="8" t="str">
        <f t="shared" si="200"/>
        <v/>
      </c>
      <c r="M2174" s="15"/>
      <c r="N2174" s="15" t="str">
        <f t="shared" si="198"/>
        <v/>
      </c>
      <c r="O2174" s="11" t="str">
        <f t="shared" si="203"/>
        <v/>
      </c>
      <c r="P2174" s="16"/>
    </row>
    <row r="2175" spans="1:16">
      <c r="A2175" s="3"/>
      <c r="B2175" s="6"/>
      <c r="G2175" s="1">
        <v>22910</v>
      </c>
      <c r="H2175" s="15" t="str">
        <f t="shared" si="201"/>
        <v/>
      </c>
      <c r="I2175" s="1" t="str">
        <f t="shared" si="202"/>
        <v/>
      </c>
      <c r="J2175" s="8" t="str">
        <f t="shared" si="199"/>
        <v/>
      </c>
      <c r="K2175" s="8" t="str">
        <f>IF(A2175="","",IF(IF(O2175=O2174,IF(K2174=$R$17,$R$17,IF(AND(O2175="BUY",I2175&gt;I2174),K2174+$R$16,IF(AND(O2175="BUY",I2175&lt;=I2174),K2174,IF(AND(O2175="SELL",I2175&lt;I2174),K2174+$R$16,IF(AND(O2175="SELL",I2175&gt;=I2174),K2174,””))))),$R$16)&gt;$R$17,$R$17,IF(O2175=O2174,IF(K2174=$R$17,$R$17,IF(AND(O2175="BUY",I2175&gt;I2174),K2174+$R$16,IF(AND(O2175="BUY",I2175&lt;=I2174),K2174,IF(AND(O2175="SELL",I2175&lt;I2174),K2174+$R$16,IF(AND(O2175="SELL",I2175&gt;=I2174),K2174,””))))),$R$16)))</f>
        <v/>
      </c>
      <c r="L2175" s="8" t="str">
        <f t="shared" si="200"/>
        <v/>
      </c>
      <c r="M2175" s="15"/>
      <c r="N2175" s="15" t="str">
        <f t="shared" si="198"/>
        <v/>
      </c>
      <c r="O2175" s="11" t="str">
        <f t="shared" si="203"/>
        <v/>
      </c>
      <c r="P2175" s="16"/>
    </row>
    <row r="2176" spans="1:16">
      <c r="A2176" s="3"/>
      <c r="B2176" s="6"/>
      <c r="G2176" s="1">
        <v>33090</v>
      </c>
      <c r="H2176" s="15" t="str">
        <f t="shared" si="201"/>
        <v/>
      </c>
      <c r="I2176" s="1" t="str">
        <f t="shared" si="202"/>
        <v/>
      </c>
      <c r="J2176" s="8" t="str">
        <f t="shared" si="199"/>
        <v/>
      </c>
      <c r="K2176" s="8" t="str">
        <f>IF(A2176="","",IF(IF(O2176=O2175,IF(K2175=$R$17,$R$17,IF(AND(O2176="BUY",I2176&gt;I2175),K2175+$R$16,IF(AND(O2176="BUY",I2176&lt;=I2175),K2175,IF(AND(O2176="SELL",I2176&lt;I2175),K2175+$R$16,IF(AND(O2176="SELL",I2176&gt;=I2175),K2175,””))))),$R$16)&gt;$R$17,$R$17,IF(O2176=O2175,IF(K2175=$R$17,$R$17,IF(AND(O2176="BUY",I2176&gt;I2175),K2175+$R$16,IF(AND(O2176="BUY",I2176&lt;=I2175),K2175,IF(AND(O2176="SELL",I2176&lt;I2175),K2175+$R$16,IF(AND(O2176="SELL",I2176&gt;=I2175),K2175,””))))),$R$16)))</f>
        <v/>
      </c>
      <c r="L2176" s="8" t="str">
        <f t="shared" si="200"/>
        <v/>
      </c>
      <c r="M2176" s="15"/>
      <c r="N2176" s="15" t="str">
        <f t="shared" si="198"/>
        <v/>
      </c>
      <c r="O2176" s="11" t="str">
        <f t="shared" si="203"/>
        <v/>
      </c>
      <c r="P2176" s="16"/>
    </row>
    <row r="2177" spans="1:16">
      <c r="A2177" s="3"/>
      <c r="B2177" s="6"/>
      <c r="G2177" s="1">
        <v>15996</v>
      </c>
      <c r="H2177" s="15" t="str">
        <f t="shared" si="201"/>
        <v/>
      </c>
      <c r="I2177" s="1" t="str">
        <f t="shared" si="202"/>
        <v/>
      </c>
      <c r="J2177" s="8" t="str">
        <f t="shared" si="199"/>
        <v/>
      </c>
      <c r="K2177" s="8" t="str">
        <f>IF(A2177="","",IF(IF(O2177=O2176,IF(K2176=$R$17,$R$17,IF(AND(O2177="BUY",I2177&gt;I2176),K2176+$R$16,IF(AND(O2177="BUY",I2177&lt;=I2176),K2176,IF(AND(O2177="SELL",I2177&lt;I2176),K2176+$R$16,IF(AND(O2177="SELL",I2177&gt;=I2176),K2176,””))))),$R$16)&gt;$R$17,$R$17,IF(O2177=O2176,IF(K2176=$R$17,$R$17,IF(AND(O2177="BUY",I2177&gt;I2176),K2176+$R$16,IF(AND(O2177="BUY",I2177&lt;=I2176),K2176,IF(AND(O2177="SELL",I2177&lt;I2176),K2176+$R$16,IF(AND(O2177="SELL",I2177&gt;=I2176),K2176,””))))),$R$16)))</f>
        <v/>
      </c>
      <c r="L2177" s="8" t="str">
        <f t="shared" si="200"/>
        <v/>
      </c>
      <c r="M2177" s="15"/>
      <c r="N2177" s="15" t="str">
        <f t="shared" si="198"/>
        <v/>
      </c>
      <c r="O2177" s="11" t="str">
        <f t="shared" si="203"/>
        <v/>
      </c>
      <c r="P2177" s="16"/>
    </row>
    <row r="2178" spans="1:16">
      <c r="A2178" s="3"/>
      <c r="B2178" s="6"/>
      <c r="G2178" s="1">
        <v>17603</v>
      </c>
      <c r="H2178" s="15" t="str">
        <f t="shared" si="201"/>
        <v/>
      </c>
      <c r="I2178" s="1" t="str">
        <f t="shared" si="202"/>
        <v/>
      </c>
      <c r="J2178" s="8" t="str">
        <f t="shared" si="199"/>
        <v/>
      </c>
      <c r="K2178" s="8" t="str">
        <f>IF(A2178="","",IF(IF(O2178=O2177,IF(K2177=$R$17,$R$17,IF(AND(O2178="BUY",I2178&gt;I2177),K2177+$R$16,IF(AND(O2178="BUY",I2178&lt;=I2177),K2177,IF(AND(O2178="SELL",I2178&lt;I2177),K2177+$R$16,IF(AND(O2178="SELL",I2178&gt;=I2177),K2177,””))))),$R$16)&gt;$R$17,$R$17,IF(O2178=O2177,IF(K2177=$R$17,$R$17,IF(AND(O2178="BUY",I2178&gt;I2177),K2177+$R$16,IF(AND(O2178="BUY",I2178&lt;=I2177),K2177,IF(AND(O2178="SELL",I2178&lt;I2177),K2177+$R$16,IF(AND(O2178="SELL",I2178&gt;=I2177),K2177,””))))),$R$16)))</f>
        <v/>
      </c>
      <c r="L2178" s="8" t="str">
        <f t="shared" si="200"/>
        <v/>
      </c>
      <c r="M2178" s="15"/>
      <c r="N2178" s="15" t="str">
        <f t="shared" si="198"/>
        <v/>
      </c>
      <c r="O2178" s="11" t="str">
        <f t="shared" si="203"/>
        <v/>
      </c>
      <c r="P2178" s="16"/>
    </row>
    <row r="2179" spans="1:16">
      <c r="A2179" s="3"/>
      <c r="B2179" s="6"/>
      <c r="G2179" s="1">
        <v>58260</v>
      </c>
      <c r="H2179" s="15" t="str">
        <f t="shared" si="201"/>
        <v/>
      </c>
      <c r="I2179" s="1" t="str">
        <f t="shared" si="202"/>
        <v/>
      </c>
      <c r="J2179" s="8" t="str">
        <f t="shared" si="199"/>
        <v/>
      </c>
      <c r="K2179" s="8" t="str">
        <f>IF(A2179="","",IF(IF(O2179=O2178,IF(K2178=$R$17,$R$17,IF(AND(O2179="BUY",I2179&gt;I2178),K2178+$R$16,IF(AND(O2179="BUY",I2179&lt;=I2178),K2178,IF(AND(O2179="SELL",I2179&lt;I2178),K2178+$R$16,IF(AND(O2179="SELL",I2179&gt;=I2178),K2178,””))))),$R$16)&gt;$R$17,$R$17,IF(O2179=O2178,IF(K2178=$R$17,$R$17,IF(AND(O2179="BUY",I2179&gt;I2178),K2178+$R$16,IF(AND(O2179="BUY",I2179&lt;=I2178),K2178,IF(AND(O2179="SELL",I2179&lt;I2178),K2178+$R$16,IF(AND(O2179="SELL",I2179&gt;=I2178),K2178,””))))),$R$16)))</f>
        <v/>
      </c>
      <c r="L2179" s="8" t="str">
        <f t="shared" si="200"/>
        <v/>
      </c>
      <c r="M2179" s="15"/>
      <c r="N2179" s="15" t="str">
        <f t="shared" ref="N2179:N2242" si="204">H2179</f>
        <v/>
      </c>
      <c r="O2179" s="11" t="str">
        <f t="shared" si="203"/>
        <v/>
      </c>
      <c r="P2179" s="16"/>
    </row>
    <row r="2180" spans="1:16">
      <c r="A2180" s="3"/>
      <c r="B2180" s="6"/>
      <c r="G2180" s="1">
        <v>22023</v>
      </c>
      <c r="H2180" s="15" t="str">
        <f t="shared" si="201"/>
        <v/>
      </c>
      <c r="I2180" s="1" t="str">
        <f t="shared" si="202"/>
        <v/>
      </c>
      <c r="J2180" s="8" t="str">
        <f t="shared" ref="J2180:J2243" si="205">IF(A2180="","",I2180-H2180)</f>
        <v/>
      </c>
      <c r="K2180" s="8" t="str">
        <f>IF(A2180="","",IF(IF(O2180=O2179,IF(K2179=$R$17,$R$17,IF(AND(O2180="BUY",I2180&gt;I2179),K2179+$R$16,IF(AND(O2180="BUY",I2180&lt;=I2179),K2179,IF(AND(O2180="SELL",I2180&lt;I2179),K2179+$R$16,IF(AND(O2180="SELL",I2180&gt;=I2179),K2179,””))))),$R$16)&gt;$R$17,$R$17,IF(O2180=O2179,IF(K2179=$R$17,$R$17,IF(AND(O2180="BUY",I2180&gt;I2179),K2179+$R$16,IF(AND(O2180="BUY",I2180&lt;=I2179),K2179,IF(AND(O2180="SELL",I2180&lt;I2179),K2179+$R$16,IF(AND(O2180="SELL",I2180&gt;=I2179),K2179,””))))),$R$16)))</f>
        <v/>
      </c>
      <c r="L2180" s="8" t="str">
        <f t="shared" ref="L2180:L2243" si="206">IF(A2180="","",K2180*J2180)</f>
        <v/>
      </c>
      <c r="M2180" s="15"/>
      <c r="N2180" s="15" t="str">
        <f t="shared" si="204"/>
        <v/>
      </c>
      <c r="O2180" s="11" t="str">
        <f t="shared" si="203"/>
        <v/>
      </c>
      <c r="P2180" s="16"/>
    </row>
    <row r="2181" spans="1:16">
      <c r="A2181" s="3"/>
      <c r="B2181" s="6"/>
      <c r="G2181" s="1">
        <v>24075</v>
      </c>
      <c r="H2181" s="15" t="str">
        <f t="shared" ref="H2181:H2244" si="207">IF(A2181="","",IF(AND(O2180="BUY",H2180+L2180&gt;E2181),I2180,IF(AND(O2180="SELL",H2180+L2180&lt;D2181),I2180,H2180+L2180)))</f>
        <v/>
      </c>
      <c r="I2181" s="1" t="str">
        <f t="shared" ref="I2181:I2244" si="208">IF(A2181="","",IF(AND(O2181="BUY",D2181&gt;I2180),D2181,IF(AND(O2181="BUY",D2181&lt;=I2180),I2180,IF(AND(O2181="SELL",E2181&lt;I2180),E2181,I2180))))</f>
        <v/>
      </c>
      <c r="J2181" s="8" t="str">
        <f t="shared" si="205"/>
        <v/>
      </c>
      <c r="K2181" s="8" t="str">
        <f>IF(A2181="","",IF(IF(O2181=O2180,IF(K2180=$R$17,$R$17,IF(AND(O2181="BUY",I2181&gt;I2180),K2180+$R$16,IF(AND(O2181="BUY",I2181&lt;=I2180),K2180,IF(AND(O2181="SELL",I2181&lt;I2180),K2180+$R$16,IF(AND(O2181="SELL",I2181&gt;=I2180),K2180,””))))),$R$16)&gt;$R$17,$R$17,IF(O2181=O2180,IF(K2180=$R$17,$R$17,IF(AND(O2181="BUY",I2181&gt;I2180),K2180+$R$16,IF(AND(O2181="BUY",I2181&lt;=I2180),K2180,IF(AND(O2181="SELL",I2181&lt;I2180),K2180+$R$16,IF(AND(O2181="SELL",I2181&gt;=I2180),K2180,””))))),$R$16)))</f>
        <v/>
      </c>
      <c r="L2181" s="8" t="str">
        <f t="shared" si="206"/>
        <v/>
      </c>
      <c r="M2181" s="15"/>
      <c r="N2181" s="15" t="str">
        <f t="shared" si="204"/>
        <v/>
      </c>
      <c r="O2181" s="11" t="str">
        <f t="shared" ref="O2181:O2244" si="209">IF(H2181&lt;D2181,"BUY",IF(H2181&gt;E2181,"SELL",""))</f>
        <v/>
      </c>
      <c r="P2181" s="16"/>
    </row>
    <row r="2182" spans="1:16">
      <c r="A2182" s="3"/>
      <c r="B2182" s="6"/>
      <c r="G2182" s="1">
        <v>16688</v>
      </c>
      <c r="H2182" s="15" t="str">
        <f t="shared" si="207"/>
        <v/>
      </c>
      <c r="I2182" s="1" t="str">
        <f t="shared" si="208"/>
        <v/>
      </c>
      <c r="J2182" s="8" t="str">
        <f t="shared" si="205"/>
        <v/>
      </c>
      <c r="K2182" s="8" t="str">
        <f>IF(A2182="","",IF(IF(O2182=O2181,IF(K2181=$R$17,$R$17,IF(AND(O2182="BUY",I2182&gt;I2181),K2181+$R$16,IF(AND(O2182="BUY",I2182&lt;=I2181),K2181,IF(AND(O2182="SELL",I2182&lt;I2181),K2181+$R$16,IF(AND(O2182="SELL",I2182&gt;=I2181),K2181,””))))),$R$16)&gt;$R$17,$R$17,IF(O2182=O2181,IF(K2181=$R$17,$R$17,IF(AND(O2182="BUY",I2182&gt;I2181),K2181+$R$16,IF(AND(O2182="BUY",I2182&lt;=I2181),K2181,IF(AND(O2182="SELL",I2182&lt;I2181),K2181+$R$16,IF(AND(O2182="SELL",I2182&gt;=I2181),K2181,””))))),$R$16)))</f>
        <v/>
      </c>
      <c r="L2182" s="8" t="str">
        <f t="shared" si="206"/>
        <v/>
      </c>
      <c r="M2182" s="15"/>
      <c r="N2182" s="15" t="str">
        <f t="shared" si="204"/>
        <v/>
      </c>
      <c r="O2182" s="11" t="str">
        <f t="shared" si="209"/>
        <v/>
      </c>
      <c r="P2182" s="16"/>
    </row>
    <row r="2183" spans="1:16">
      <c r="A2183" s="3"/>
      <c r="B2183" s="6"/>
      <c r="G2183" s="1">
        <v>15974</v>
      </c>
      <c r="H2183" s="15" t="str">
        <f t="shared" si="207"/>
        <v/>
      </c>
      <c r="I2183" s="1" t="str">
        <f t="shared" si="208"/>
        <v/>
      </c>
      <c r="J2183" s="8" t="str">
        <f t="shared" si="205"/>
        <v/>
      </c>
      <c r="K2183" s="8" t="str">
        <f>IF(A2183="","",IF(IF(O2183=O2182,IF(K2182=$R$17,$R$17,IF(AND(O2183="BUY",I2183&gt;I2182),K2182+$R$16,IF(AND(O2183="BUY",I2183&lt;=I2182),K2182,IF(AND(O2183="SELL",I2183&lt;I2182),K2182+$R$16,IF(AND(O2183="SELL",I2183&gt;=I2182),K2182,””))))),$R$16)&gt;$R$17,$R$17,IF(O2183=O2182,IF(K2182=$R$17,$R$17,IF(AND(O2183="BUY",I2183&gt;I2182),K2182+$R$16,IF(AND(O2183="BUY",I2183&lt;=I2182),K2182,IF(AND(O2183="SELL",I2183&lt;I2182),K2182+$R$16,IF(AND(O2183="SELL",I2183&gt;=I2182),K2182,””))))),$R$16)))</f>
        <v/>
      </c>
      <c r="L2183" s="8" t="str">
        <f t="shared" si="206"/>
        <v/>
      </c>
      <c r="M2183" s="15"/>
      <c r="N2183" s="15" t="str">
        <f t="shared" si="204"/>
        <v/>
      </c>
      <c r="O2183" s="11" t="str">
        <f t="shared" si="209"/>
        <v/>
      </c>
      <c r="P2183" s="16"/>
    </row>
    <row r="2184" spans="1:16">
      <c r="A2184" s="3"/>
      <c r="B2184" s="6"/>
      <c r="G2184" s="1">
        <v>98872</v>
      </c>
      <c r="H2184" s="15" t="str">
        <f t="shared" si="207"/>
        <v/>
      </c>
      <c r="I2184" s="1" t="str">
        <f t="shared" si="208"/>
        <v/>
      </c>
      <c r="J2184" s="8" t="str">
        <f t="shared" si="205"/>
        <v/>
      </c>
      <c r="K2184" s="8" t="str">
        <f>IF(A2184="","",IF(IF(O2184=O2183,IF(K2183=$R$17,$R$17,IF(AND(O2184="BUY",I2184&gt;I2183),K2183+$R$16,IF(AND(O2184="BUY",I2184&lt;=I2183),K2183,IF(AND(O2184="SELL",I2184&lt;I2183),K2183+$R$16,IF(AND(O2184="SELL",I2184&gt;=I2183),K2183,””))))),$R$16)&gt;$R$17,$R$17,IF(O2184=O2183,IF(K2183=$R$17,$R$17,IF(AND(O2184="BUY",I2184&gt;I2183),K2183+$R$16,IF(AND(O2184="BUY",I2184&lt;=I2183),K2183,IF(AND(O2184="SELL",I2184&lt;I2183),K2183+$R$16,IF(AND(O2184="SELL",I2184&gt;=I2183),K2183,””))))),$R$16)))</f>
        <v/>
      </c>
      <c r="L2184" s="8" t="str">
        <f t="shared" si="206"/>
        <v/>
      </c>
      <c r="M2184" s="15"/>
      <c r="N2184" s="15" t="str">
        <f t="shared" si="204"/>
        <v/>
      </c>
      <c r="O2184" s="11" t="str">
        <f t="shared" si="209"/>
        <v/>
      </c>
      <c r="P2184" s="16"/>
    </row>
    <row r="2185" spans="1:16">
      <c r="A2185" s="3"/>
      <c r="B2185" s="6"/>
      <c r="G2185" s="1">
        <v>23241</v>
      </c>
      <c r="H2185" s="15" t="str">
        <f t="shared" si="207"/>
        <v/>
      </c>
      <c r="I2185" s="1" t="str">
        <f t="shared" si="208"/>
        <v/>
      </c>
      <c r="J2185" s="8" t="str">
        <f t="shared" si="205"/>
        <v/>
      </c>
      <c r="K2185" s="8" t="str">
        <f>IF(A2185="","",IF(IF(O2185=O2184,IF(K2184=$R$17,$R$17,IF(AND(O2185="BUY",I2185&gt;I2184),K2184+$R$16,IF(AND(O2185="BUY",I2185&lt;=I2184),K2184,IF(AND(O2185="SELL",I2185&lt;I2184),K2184+$R$16,IF(AND(O2185="SELL",I2185&gt;=I2184),K2184,””))))),$R$16)&gt;$R$17,$R$17,IF(O2185=O2184,IF(K2184=$R$17,$R$17,IF(AND(O2185="BUY",I2185&gt;I2184),K2184+$R$16,IF(AND(O2185="BUY",I2185&lt;=I2184),K2184,IF(AND(O2185="SELL",I2185&lt;I2184),K2184+$R$16,IF(AND(O2185="SELL",I2185&gt;=I2184),K2184,””))))),$R$16)))</f>
        <v/>
      </c>
      <c r="L2185" s="8" t="str">
        <f t="shared" si="206"/>
        <v/>
      </c>
      <c r="M2185" s="15"/>
      <c r="N2185" s="15" t="str">
        <f t="shared" si="204"/>
        <v/>
      </c>
      <c r="O2185" s="11" t="str">
        <f t="shared" si="209"/>
        <v/>
      </c>
      <c r="P2185" s="16"/>
    </row>
    <row r="2186" spans="1:16">
      <c r="A2186" s="3"/>
      <c r="B2186" s="6"/>
      <c r="G2186" s="1">
        <v>15536</v>
      </c>
      <c r="H2186" s="15" t="str">
        <f t="shared" si="207"/>
        <v/>
      </c>
      <c r="I2186" s="1" t="str">
        <f t="shared" si="208"/>
        <v/>
      </c>
      <c r="J2186" s="8" t="str">
        <f t="shared" si="205"/>
        <v/>
      </c>
      <c r="K2186" s="8" t="str">
        <f>IF(A2186="","",IF(IF(O2186=O2185,IF(K2185=$R$17,$R$17,IF(AND(O2186="BUY",I2186&gt;I2185),K2185+$R$16,IF(AND(O2186="BUY",I2186&lt;=I2185),K2185,IF(AND(O2186="SELL",I2186&lt;I2185),K2185+$R$16,IF(AND(O2186="SELL",I2186&gt;=I2185),K2185,””))))),$R$16)&gt;$R$17,$R$17,IF(O2186=O2185,IF(K2185=$R$17,$R$17,IF(AND(O2186="BUY",I2186&gt;I2185),K2185+$R$16,IF(AND(O2186="BUY",I2186&lt;=I2185),K2185,IF(AND(O2186="SELL",I2186&lt;I2185),K2185+$R$16,IF(AND(O2186="SELL",I2186&gt;=I2185),K2185,””))))),$R$16)))</f>
        <v/>
      </c>
      <c r="L2186" s="8" t="str">
        <f t="shared" si="206"/>
        <v/>
      </c>
      <c r="M2186" s="15"/>
      <c r="N2186" s="15" t="str">
        <f t="shared" si="204"/>
        <v/>
      </c>
      <c r="O2186" s="11" t="str">
        <f t="shared" si="209"/>
        <v/>
      </c>
      <c r="P2186" s="16"/>
    </row>
    <row r="2187" spans="1:16">
      <c r="A2187" s="3"/>
      <c r="B2187" s="6"/>
      <c r="G2187" s="1">
        <v>27514</v>
      </c>
      <c r="H2187" s="15" t="str">
        <f t="shared" si="207"/>
        <v/>
      </c>
      <c r="I2187" s="1" t="str">
        <f t="shared" si="208"/>
        <v/>
      </c>
      <c r="J2187" s="8" t="str">
        <f t="shared" si="205"/>
        <v/>
      </c>
      <c r="K2187" s="8" t="str">
        <f>IF(A2187="","",IF(IF(O2187=O2186,IF(K2186=$R$17,$R$17,IF(AND(O2187="BUY",I2187&gt;I2186),K2186+$R$16,IF(AND(O2187="BUY",I2187&lt;=I2186),K2186,IF(AND(O2187="SELL",I2187&lt;I2186),K2186+$R$16,IF(AND(O2187="SELL",I2187&gt;=I2186),K2186,””))))),$R$16)&gt;$R$17,$R$17,IF(O2187=O2186,IF(K2186=$R$17,$R$17,IF(AND(O2187="BUY",I2187&gt;I2186),K2186+$R$16,IF(AND(O2187="BUY",I2187&lt;=I2186),K2186,IF(AND(O2187="SELL",I2187&lt;I2186),K2186+$R$16,IF(AND(O2187="SELL",I2187&gt;=I2186),K2186,””))))),$R$16)))</f>
        <v/>
      </c>
      <c r="L2187" s="8" t="str">
        <f t="shared" si="206"/>
        <v/>
      </c>
      <c r="M2187" s="15"/>
      <c r="N2187" s="15" t="str">
        <f t="shared" si="204"/>
        <v/>
      </c>
      <c r="O2187" s="11" t="str">
        <f t="shared" si="209"/>
        <v/>
      </c>
      <c r="P2187" s="16"/>
    </row>
    <row r="2188" spans="1:16">
      <c r="A2188" s="3"/>
      <c r="B2188" s="6"/>
      <c r="G2188" s="1">
        <v>32499</v>
      </c>
      <c r="H2188" s="15" t="str">
        <f t="shared" si="207"/>
        <v/>
      </c>
      <c r="I2188" s="1" t="str">
        <f t="shared" si="208"/>
        <v/>
      </c>
      <c r="J2188" s="8" t="str">
        <f t="shared" si="205"/>
        <v/>
      </c>
      <c r="K2188" s="8" t="str">
        <f>IF(A2188="","",IF(IF(O2188=O2187,IF(K2187=$R$17,$R$17,IF(AND(O2188="BUY",I2188&gt;I2187),K2187+$R$16,IF(AND(O2188="BUY",I2188&lt;=I2187),K2187,IF(AND(O2188="SELL",I2188&lt;I2187),K2187+$R$16,IF(AND(O2188="SELL",I2188&gt;=I2187),K2187,””))))),$R$16)&gt;$R$17,$R$17,IF(O2188=O2187,IF(K2187=$R$17,$R$17,IF(AND(O2188="BUY",I2188&gt;I2187),K2187+$R$16,IF(AND(O2188="BUY",I2188&lt;=I2187),K2187,IF(AND(O2188="SELL",I2188&lt;I2187),K2187+$R$16,IF(AND(O2188="SELL",I2188&gt;=I2187),K2187,””))))),$R$16)))</f>
        <v/>
      </c>
      <c r="L2188" s="8" t="str">
        <f t="shared" si="206"/>
        <v/>
      </c>
      <c r="M2188" s="15"/>
      <c r="N2188" s="15" t="str">
        <f t="shared" si="204"/>
        <v/>
      </c>
      <c r="O2188" s="11" t="str">
        <f t="shared" si="209"/>
        <v/>
      </c>
      <c r="P2188" s="16"/>
    </row>
    <row r="2189" spans="1:16">
      <c r="A2189" s="3"/>
      <c r="B2189" s="6"/>
      <c r="G2189" s="1">
        <v>17318</v>
      </c>
      <c r="H2189" s="15" t="str">
        <f t="shared" si="207"/>
        <v/>
      </c>
      <c r="I2189" s="1" t="str">
        <f t="shared" si="208"/>
        <v/>
      </c>
      <c r="J2189" s="8" t="str">
        <f t="shared" si="205"/>
        <v/>
      </c>
      <c r="K2189" s="8" t="str">
        <f>IF(A2189="","",IF(IF(O2189=O2188,IF(K2188=$R$17,$R$17,IF(AND(O2189="BUY",I2189&gt;I2188),K2188+$R$16,IF(AND(O2189="BUY",I2189&lt;=I2188),K2188,IF(AND(O2189="SELL",I2189&lt;I2188),K2188+$R$16,IF(AND(O2189="SELL",I2189&gt;=I2188),K2188,””))))),$R$16)&gt;$R$17,$R$17,IF(O2189=O2188,IF(K2188=$R$17,$R$17,IF(AND(O2189="BUY",I2189&gt;I2188),K2188+$R$16,IF(AND(O2189="BUY",I2189&lt;=I2188),K2188,IF(AND(O2189="SELL",I2189&lt;I2188),K2188+$R$16,IF(AND(O2189="SELL",I2189&gt;=I2188),K2188,””))))),$R$16)))</f>
        <v/>
      </c>
      <c r="L2189" s="8" t="str">
        <f t="shared" si="206"/>
        <v/>
      </c>
      <c r="M2189" s="15"/>
      <c r="N2189" s="15" t="str">
        <f t="shared" si="204"/>
        <v/>
      </c>
      <c r="O2189" s="11" t="str">
        <f t="shared" si="209"/>
        <v/>
      </c>
      <c r="P2189" s="16"/>
    </row>
    <row r="2190" spans="1:16">
      <c r="A2190" s="3"/>
      <c r="B2190" s="6"/>
      <c r="G2190" s="1">
        <v>23200</v>
      </c>
      <c r="H2190" s="15" t="str">
        <f t="shared" si="207"/>
        <v/>
      </c>
      <c r="I2190" s="1" t="str">
        <f t="shared" si="208"/>
        <v/>
      </c>
      <c r="J2190" s="8" t="str">
        <f t="shared" si="205"/>
        <v/>
      </c>
      <c r="K2190" s="8" t="str">
        <f>IF(A2190="","",IF(IF(O2190=O2189,IF(K2189=$R$17,$R$17,IF(AND(O2190="BUY",I2190&gt;I2189),K2189+$R$16,IF(AND(O2190="BUY",I2190&lt;=I2189),K2189,IF(AND(O2190="SELL",I2190&lt;I2189),K2189+$R$16,IF(AND(O2190="SELL",I2190&gt;=I2189),K2189,””))))),$R$16)&gt;$R$17,$R$17,IF(O2190=O2189,IF(K2189=$R$17,$R$17,IF(AND(O2190="BUY",I2190&gt;I2189),K2189+$R$16,IF(AND(O2190="BUY",I2190&lt;=I2189),K2189,IF(AND(O2190="SELL",I2190&lt;I2189),K2189+$R$16,IF(AND(O2190="SELL",I2190&gt;=I2189),K2189,””))))),$R$16)))</f>
        <v/>
      </c>
      <c r="L2190" s="8" t="str">
        <f t="shared" si="206"/>
        <v/>
      </c>
      <c r="M2190" s="15"/>
      <c r="N2190" s="15" t="str">
        <f t="shared" si="204"/>
        <v/>
      </c>
      <c r="O2190" s="11" t="str">
        <f t="shared" si="209"/>
        <v/>
      </c>
      <c r="P2190" s="16"/>
    </row>
    <row r="2191" spans="1:16">
      <c r="A2191" s="3"/>
      <c r="B2191" s="6"/>
      <c r="G2191" s="1">
        <v>21782</v>
      </c>
      <c r="H2191" s="15" t="str">
        <f t="shared" si="207"/>
        <v/>
      </c>
      <c r="I2191" s="1" t="str">
        <f t="shared" si="208"/>
        <v/>
      </c>
      <c r="J2191" s="8" t="str">
        <f t="shared" si="205"/>
        <v/>
      </c>
      <c r="K2191" s="8" t="str">
        <f>IF(A2191="","",IF(IF(O2191=O2190,IF(K2190=$R$17,$R$17,IF(AND(O2191="BUY",I2191&gt;I2190),K2190+$R$16,IF(AND(O2191="BUY",I2191&lt;=I2190),K2190,IF(AND(O2191="SELL",I2191&lt;I2190),K2190+$R$16,IF(AND(O2191="SELL",I2191&gt;=I2190),K2190,””))))),$R$16)&gt;$R$17,$R$17,IF(O2191=O2190,IF(K2190=$R$17,$R$17,IF(AND(O2191="BUY",I2191&gt;I2190),K2190+$R$16,IF(AND(O2191="BUY",I2191&lt;=I2190),K2190,IF(AND(O2191="SELL",I2191&lt;I2190),K2190+$R$16,IF(AND(O2191="SELL",I2191&gt;=I2190),K2190,””))))),$R$16)))</f>
        <v/>
      </c>
      <c r="L2191" s="8" t="str">
        <f t="shared" si="206"/>
        <v/>
      </c>
      <c r="M2191" s="15"/>
      <c r="N2191" s="15" t="str">
        <f t="shared" si="204"/>
        <v/>
      </c>
      <c r="O2191" s="11" t="str">
        <f t="shared" si="209"/>
        <v/>
      </c>
      <c r="P2191" s="16"/>
    </row>
    <row r="2192" spans="1:16">
      <c r="A2192" s="3"/>
      <c r="B2192" s="6"/>
      <c r="G2192" s="1">
        <v>19928</v>
      </c>
      <c r="H2192" s="15" t="str">
        <f t="shared" si="207"/>
        <v/>
      </c>
      <c r="I2192" s="1" t="str">
        <f t="shared" si="208"/>
        <v/>
      </c>
      <c r="J2192" s="8" t="str">
        <f t="shared" si="205"/>
        <v/>
      </c>
      <c r="K2192" s="8" t="str">
        <f>IF(A2192="","",IF(IF(O2192=O2191,IF(K2191=$R$17,$R$17,IF(AND(O2192="BUY",I2192&gt;I2191),K2191+$R$16,IF(AND(O2192="BUY",I2192&lt;=I2191),K2191,IF(AND(O2192="SELL",I2192&lt;I2191),K2191+$R$16,IF(AND(O2192="SELL",I2192&gt;=I2191),K2191,””))))),$R$16)&gt;$R$17,$R$17,IF(O2192=O2191,IF(K2191=$R$17,$R$17,IF(AND(O2192="BUY",I2192&gt;I2191),K2191+$R$16,IF(AND(O2192="BUY",I2192&lt;=I2191),K2191,IF(AND(O2192="SELL",I2192&lt;I2191),K2191+$R$16,IF(AND(O2192="SELL",I2192&gt;=I2191),K2191,””))))),$R$16)))</f>
        <v/>
      </c>
      <c r="L2192" s="8" t="str">
        <f t="shared" si="206"/>
        <v/>
      </c>
      <c r="M2192" s="15"/>
      <c r="N2192" s="15" t="str">
        <f t="shared" si="204"/>
        <v/>
      </c>
      <c r="O2192" s="11" t="str">
        <f t="shared" si="209"/>
        <v/>
      </c>
      <c r="P2192" s="16"/>
    </row>
    <row r="2193" spans="1:16">
      <c r="A2193" s="3"/>
      <c r="B2193" s="6"/>
      <c r="G2193" s="1">
        <v>7542</v>
      </c>
      <c r="H2193" s="15" t="str">
        <f t="shared" si="207"/>
        <v/>
      </c>
      <c r="I2193" s="1" t="str">
        <f t="shared" si="208"/>
        <v/>
      </c>
      <c r="J2193" s="8" t="str">
        <f t="shared" si="205"/>
        <v/>
      </c>
      <c r="K2193" s="8" t="str">
        <f>IF(A2193="","",IF(IF(O2193=O2192,IF(K2192=$R$17,$R$17,IF(AND(O2193="BUY",I2193&gt;I2192),K2192+$R$16,IF(AND(O2193="BUY",I2193&lt;=I2192),K2192,IF(AND(O2193="SELL",I2193&lt;I2192),K2192+$R$16,IF(AND(O2193="SELL",I2193&gt;=I2192),K2192,””))))),$R$16)&gt;$R$17,$R$17,IF(O2193=O2192,IF(K2192=$R$17,$R$17,IF(AND(O2193="BUY",I2193&gt;I2192),K2192+$R$16,IF(AND(O2193="BUY",I2193&lt;=I2192),K2192,IF(AND(O2193="SELL",I2193&lt;I2192),K2192+$R$16,IF(AND(O2193="SELL",I2193&gt;=I2192),K2192,””))))),$R$16)))</f>
        <v/>
      </c>
      <c r="L2193" s="8" t="str">
        <f t="shared" si="206"/>
        <v/>
      </c>
      <c r="M2193" s="15"/>
      <c r="N2193" s="15" t="str">
        <f t="shared" si="204"/>
        <v/>
      </c>
      <c r="O2193" s="11" t="str">
        <f t="shared" si="209"/>
        <v/>
      </c>
      <c r="P2193" s="16"/>
    </row>
    <row r="2194" spans="1:16">
      <c r="A2194" s="3"/>
      <c r="B2194" s="6"/>
      <c r="G2194" s="1">
        <v>16492</v>
      </c>
      <c r="H2194" s="15" t="str">
        <f t="shared" si="207"/>
        <v/>
      </c>
      <c r="I2194" s="1" t="str">
        <f t="shared" si="208"/>
        <v/>
      </c>
      <c r="J2194" s="8" t="str">
        <f t="shared" si="205"/>
        <v/>
      </c>
      <c r="K2194" s="8" t="str">
        <f>IF(A2194="","",IF(IF(O2194=O2193,IF(K2193=$R$17,$R$17,IF(AND(O2194="BUY",I2194&gt;I2193),K2193+$R$16,IF(AND(O2194="BUY",I2194&lt;=I2193),K2193,IF(AND(O2194="SELL",I2194&lt;I2193),K2193+$R$16,IF(AND(O2194="SELL",I2194&gt;=I2193),K2193,””))))),$R$16)&gt;$R$17,$R$17,IF(O2194=O2193,IF(K2193=$R$17,$R$17,IF(AND(O2194="BUY",I2194&gt;I2193),K2193+$R$16,IF(AND(O2194="BUY",I2194&lt;=I2193),K2193,IF(AND(O2194="SELL",I2194&lt;I2193),K2193+$R$16,IF(AND(O2194="SELL",I2194&gt;=I2193),K2193,””))))),$R$16)))</f>
        <v/>
      </c>
      <c r="L2194" s="8" t="str">
        <f t="shared" si="206"/>
        <v/>
      </c>
      <c r="M2194" s="15"/>
      <c r="N2194" s="15" t="str">
        <f t="shared" si="204"/>
        <v/>
      </c>
      <c r="O2194" s="11" t="str">
        <f t="shared" si="209"/>
        <v/>
      </c>
      <c r="P2194" s="16"/>
    </row>
    <row r="2195" spans="1:16">
      <c r="A2195" s="3"/>
      <c r="B2195" s="6"/>
      <c r="G2195" s="1">
        <v>21718</v>
      </c>
      <c r="H2195" s="15" t="str">
        <f t="shared" si="207"/>
        <v/>
      </c>
      <c r="I2195" s="1" t="str">
        <f t="shared" si="208"/>
        <v/>
      </c>
      <c r="J2195" s="8" t="str">
        <f t="shared" si="205"/>
        <v/>
      </c>
      <c r="K2195" s="8" t="str">
        <f>IF(A2195="","",IF(IF(O2195=O2194,IF(K2194=$R$17,$R$17,IF(AND(O2195="BUY",I2195&gt;I2194),K2194+$R$16,IF(AND(O2195="BUY",I2195&lt;=I2194),K2194,IF(AND(O2195="SELL",I2195&lt;I2194),K2194+$R$16,IF(AND(O2195="SELL",I2195&gt;=I2194),K2194,””))))),$R$16)&gt;$R$17,$R$17,IF(O2195=O2194,IF(K2194=$R$17,$R$17,IF(AND(O2195="BUY",I2195&gt;I2194),K2194+$R$16,IF(AND(O2195="BUY",I2195&lt;=I2194),K2194,IF(AND(O2195="SELL",I2195&lt;I2194),K2194+$R$16,IF(AND(O2195="SELL",I2195&gt;=I2194),K2194,””))))),$R$16)))</f>
        <v/>
      </c>
      <c r="L2195" s="8" t="str">
        <f t="shared" si="206"/>
        <v/>
      </c>
      <c r="M2195" s="15"/>
      <c r="N2195" s="15" t="str">
        <f t="shared" si="204"/>
        <v/>
      </c>
      <c r="O2195" s="11" t="str">
        <f t="shared" si="209"/>
        <v/>
      </c>
      <c r="P2195" s="16"/>
    </row>
    <row r="2196" spans="1:16">
      <c r="A2196" s="3"/>
      <c r="B2196" s="6"/>
      <c r="G2196" s="1">
        <v>9712</v>
      </c>
      <c r="H2196" s="15" t="str">
        <f t="shared" si="207"/>
        <v/>
      </c>
      <c r="I2196" s="1" t="str">
        <f t="shared" si="208"/>
        <v/>
      </c>
      <c r="J2196" s="8" t="str">
        <f t="shared" si="205"/>
        <v/>
      </c>
      <c r="K2196" s="8" t="str">
        <f>IF(A2196="","",IF(IF(O2196=O2195,IF(K2195=$R$17,$R$17,IF(AND(O2196="BUY",I2196&gt;I2195),K2195+$R$16,IF(AND(O2196="BUY",I2196&lt;=I2195),K2195,IF(AND(O2196="SELL",I2196&lt;I2195),K2195+$R$16,IF(AND(O2196="SELL",I2196&gt;=I2195),K2195,””))))),$R$16)&gt;$R$17,$R$17,IF(O2196=O2195,IF(K2195=$R$17,$R$17,IF(AND(O2196="BUY",I2196&gt;I2195),K2195+$R$16,IF(AND(O2196="BUY",I2196&lt;=I2195),K2195,IF(AND(O2196="SELL",I2196&lt;I2195),K2195+$R$16,IF(AND(O2196="SELL",I2196&gt;=I2195),K2195,””))))),$R$16)))</f>
        <v/>
      </c>
      <c r="L2196" s="8" t="str">
        <f t="shared" si="206"/>
        <v/>
      </c>
      <c r="M2196" s="15"/>
      <c r="N2196" s="15" t="str">
        <f t="shared" si="204"/>
        <v/>
      </c>
      <c r="O2196" s="11" t="str">
        <f t="shared" si="209"/>
        <v/>
      </c>
      <c r="P2196" s="16"/>
    </row>
    <row r="2197" spans="1:16">
      <c r="A2197" s="3"/>
      <c r="B2197" s="6"/>
      <c r="G2197" s="1">
        <v>13864</v>
      </c>
      <c r="H2197" s="15" t="str">
        <f t="shared" si="207"/>
        <v/>
      </c>
      <c r="I2197" s="1" t="str">
        <f t="shared" si="208"/>
        <v/>
      </c>
      <c r="J2197" s="8" t="str">
        <f t="shared" si="205"/>
        <v/>
      </c>
      <c r="K2197" s="8" t="str">
        <f>IF(A2197="","",IF(IF(O2197=O2196,IF(K2196=$R$17,$R$17,IF(AND(O2197="BUY",I2197&gt;I2196),K2196+$R$16,IF(AND(O2197="BUY",I2197&lt;=I2196),K2196,IF(AND(O2197="SELL",I2197&lt;I2196),K2196+$R$16,IF(AND(O2197="SELL",I2197&gt;=I2196),K2196,””))))),$R$16)&gt;$R$17,$R$17,IF(O2197=O2196,IF(K2196=$R$17,$R$17,IF(AND(O2197="BUY",I2197&gt;I2196),K2196+$R$16,IF(AND(O2197="BUY",I2197&lt;=I2196),K2196,IF(AND(O2197="SELL",I2197&lt;I2196),K2196+$R$16,IF(AND(O2197="SELL",I2197&gt;=I2196),K2196,””))))),$R$16)))</f>
        <v/>
      </c>
      <c r="L2197" s="8" t="str">
        <f t="shared" si="206"/>
        <v/>
      </c>
      <c r="M2197" s="15"/>
      <c r="N2197" s="15" t="str">
        <f t="shared" si="204"/>
        <v/>
      </c>
      <c r="O2197" s="11" t="str">
        <f t="shared" si="209"/>
        <v/>
      </c>
      <c r="P2197" s="16"/>
    </row>
    <row r="2198" spans="1:16">
      <c r="A2198" s="3"/>
      <c r="B2198" s="6"/>
      <c r="G2198" s="1">
        <v>14426</v>
      </c>
      <c r="H2198" s="15" t="str">
        <f t="shared" si="207"/>
        <v/>
      </c>
      <c r="I2198" s="1" t="str">
        <f t="shared" si="208"/>
        <v/>
      </c>
      <c r="J2198" s="8" t="str">
        <f t="shared" si="205"/>
        <v/>
      </c>
      <c r="K2198" s="8" t="str">
        <f>IF(A2198="","",IF(IF(O2198=O2197,IF(K2197=$R$17,$R$17,IF(AND(O2198="BUY",I2198&gt;I2197),K2197+$R$16,IF(AND(O2198="BUY",I2198&lt;=I2197),K2197,IF(AND(O2198="SELL",I2198&lt;I2197),K2197+$R$16,IF(AND(O2198="SELL",I2198&gt;=I2197),K2197,””))))),$R$16)&gt;$R$17,$R$17,IF(O2198=O2197,IF(K2197=$R$17,$R$17,IF(AND(O2198="BUY",I2198&gt;I2197),K2197+$R$16,IF(AND(O2198="BUY",I2198&lt;=I2197),K2197,IF(AND(O2198="SELL",I2198&lt;I2197),K2197+$R$16,IF(AND(O2198="SELL",I2198&gt;=I2197),K2197,””))))),$R$16)))</f>
        <v/>
      </c>
      <c r="L2198" s="8" t="str">
        <f t="shared" si="206"/>
        <v/>
      </c>
      <c r="M2198" s="15"/>
      <c r="N2198" s="15" t="str">
        <f t="shared" si="204"/>
        <v/>
      </c>
      <c r="O2198" s="11" t="str">
        <f t="shared" si="209"/>
        <v/>
      </c>
      <c r="P2198" s="16"/>
    </row>
    <row r="2199" spans="1:16">
      <c r="A2199" s="3"/>
      <c r="B2199" s="6"/>
      <c r="G2199" s="1">
        <v>5459</v>
      </c>
      <c r="H2199" s="15" t="str">
        <f t="shared" si="207"/>
        <v/>
      </c>
      <c r="I2199" s="1" t="str">
        <f t="shared" si="208"/>
        <v/>
      </c>
      <c r="J2199" s="8" t="str">
        <f t="shared" si="205"/>
        <v/>
      </c>
      <c r="K2199" s="8" t="str">
        <f>IF(A2199="","",IF(IF(O2199=O2198,IF(K2198=$R$17,$R$17,IF(AND(O2199="BUY",I2199&gt;I2198),K2198+$R$16,IF(AND(O2199="BUY",I2199&lt;=I2198),K2198,IF(AND(O2199="SELL",I2199&lt;I2198),K2198+$R$16,IF(AND(O2199="SELL",I2199&gt;=I2198),K2198,””))))),$R$16)&gt;$R$17,$R$17,IF(O2199=O2198,IF(K2198=$R$17,$R$17,IF(AND(O2199="BUY",I2199&gt;I2198),K2198+$R$16,IF(AND(O2199="BUY",I2199&lt;=I2198),K2198,IF(AND(O2199="SELL",I2199&lt;I2198),K2198+$R$16,IF(AND(O2199="SELL",I2199&gt;=I2198),K2198,””))))),$R$16)))</f>
        <v/>
      </c>
      <c r="L2199" s="8" t="str">
        <f t="shared" si="206"/>
        <v/>
      </c>
      <c r="M2199" s="15"/>
      <c r="N2199" s="15" t="str">
        <f t="shared" si="204"/>
        <v/>
      </c>
      <c r="O2199" s="11" t="str">
        <f t="shared" si="209"/>
        <v/>
      </c>
      <c r="P2199" s="16"/>
    </row>
    <row r="2200" spans="1:16">
      <c r="A2200" s="3"/>
      <c r="B2200" s="6"/>
      <c r="G2200" s="1">
        <v>16802</v>
      </c>
      <c r="H2200" s="15" t="str">
        <f t="shared" si="207"/>
        <v/>
      </c>
      <c r="I2200" s="1" t="str">
        <f t="shared" si="208"/>
        <v/>
      </c>
      <c r="J2200" s="8" t="str">
        <f t="shared" si="205"/>
        <v/>
      </c>
      <c r="K2200" s="8" t="str">
        <f>IF(A2200="","",IF(IF(O2200=O2199,IF(K2199=$R$17,$R$17,IF(AND(O2200="BUY",I2200&gt;I2199),K2199+$R$16,IF(AND(O2200="BUY",I2200&lt;=I2199),K2199,IF(AND(O2200="SELL",I2200&lt;I2199),K2199+$R$16,IF(AND(O2200="SELL",I2200&gt;=I2199),K2199,””))))),$R$16)&gt;$R$17,$R$17,IF(O2200=O2199,IF(K2199=$R$17,$R$17,IF(AND(O2200="BUY",I2200&gt;I2199),K2199+$R$16,IF(AND(O2200="BUY",I2200&lt;=I2199),K2199,IF(AND(O2200="SELL",I2200&lt;I2199),K2199+$R$16,IF(AND(O2200="SELL",I2200&gt;=I2199),K2199,””))))),$R$16)))</f>
        <v/>
      </c>
      <c r="L2200" s="8" t="str">
        <f t="shared" si="206"/>
        <v/>
      </c>
      <c r="M2200" s="15"/>
      <c r="N2200" s="15" t="str">
        <f t="shared" si="204"/>
        <v/>
      </c>
      <c r="O2200" s="11" t="str">
        <f t="shared" si="209"/>
        <v/>
      </c>
      <c r="P2200" s="16"/>
    </row>
    <row r="2201" spans="1:16">
      <c r="A2201" s="3"/>
      <c r="B2201" s="6"/>
      <c r="G2201" s="1">
        <v>10917</v>
      </c>
      <c r="H2201" s="15" t="str">
        <f t="shared" si="207"/>
        <v/>
      </c>
      <c r="I2201" s="1" t="str">
        <f t="shared" si="208"/>
        <v/>
      </c>
      <c r="J2201" s="8" t="str">
        <f t="shared" si="205"/>
        <v/>
      </c>
      <c r="K2201" s="8" t="str">
        <f>IF(A2201="","",IF(IF(O2201=O2200,IF(K2200=$R$17,$R$17,IF(AND(O2201="BUY",I2201&gt;I2200),K2200+$R$16,IF(AND(O2201="BUY",I2201&lt;=I2200),K2200,IF(AND(O2201="SELL",I2201&lt;I2200),K2200+$R$16,IF(AND(O2201="SELL",I2201&gt;=I2200),K2200,””))))),$R$16)&gt;$R$17,$R$17,IF(O2201=O2200,IF(K2200=$R$17,$R$17,IF(AND(O2201="BUY",I2201&gt;I2200),K2200+$R$16,IF(AND(O2201="BUY",I2201&lt;=I2200),K2200,IF(AND(O2201="SELL",I2201&lt;I2200),K2200+$R$16,IF(AND(O2201="SELL",I2201&gt;=I2200),K2200,””))))),$R$16)))</f>
        <v/>
      </c>
      <c r="L2201" s="8" t="str">
        <f t="shared" si="206"/>
        <v/>
      </c>
      <c r="M2201" s="15"/>
      <c r="N2201" s="15" t="str">
        <f t="shared" si="204"/>
        <v/>
      </c>
      <c r="O2201" s="11" t="str">
        <f t="shared" si="209"/>
        <v/>
      </c>
      <c r="P2201" s="16"/>
    </row>
    <row r="2202" spans="1:16">
      <c r="A2202" s="3"/>
      <c r="B2202" s="6"/>
      <c r="G2202" s="1">
        <v>8332</v>
      </c>
      <c r="H2202" s="15" t="str">
        <f t="shared" si="207"/>
        <v/>
      </c>
      <c r="I2202" s="1" t="str">
        <f t="shared" si="208"/>
        <v/>
      </c>
      <c r="J2202" s="8" t="str">
        <f t="shared" si="205"/>
        <v/>
      </c>
      <c r="K2202" s="8" t="str">
        <f>IF(A2202="","",IF(IF(O2202=O2201,IF(K2201=$R$17,$R$17,IF(AND(O2202="BUY",I2202&gt;I2201),K2201+$R$16,IF(AND(O2202="BUY",I2202&lt;=I2201),K2201,IF(AND(O2202="SELL",I2202&lt;I2201),K2201+$R$16,IF(AND(O2202="SELL",I2202&gt;=I2201),K2201,””))))),$R$16)&gt;$R$17,$R$17,IF(O2202=O2201,IF(K2201=$R$17,$R$17,IF(AND(O2202="BUY",I2202&gt;I2201),K2201+$R$16,IF(AND(O2202="BUY",I2202&lt;=I2201),K2201,IF(AND(O2202="SELL",I2202&lt;I2201),K2201+$R$16,IF(AND(O2202="SELL",I2202&gt;=I2201),K2201,””))))),$R$16)))</f>
        <v/>
      </c>
      <c r="L2202" s="8" t="str">
        <f t="shared" si="206"/>
        <v/>
      </c>
      <c r="M2202" s="15"/>
      <c r="N2202" s="15" t="str">
        <f t="shared" si="204"/>
        <v/>
      </c>
      <c r="O2202" s="11" t="str">
        <f t="shared" si="209"/>
        <v/>
      </c>
      <c r="P2202" s="16"/>
    </row>
    <row r="2203" spans="1:16">
      <c r="A2203" s="3"/>
      <c r="B2203" s="6"/>
      <c r="G2203" s="1">
        <v>10684</v>
      </c>
      <c r="H2203" s="15" t="str">
        <f t="shared" si="207"/>
        <v/>
      </c>
      <c r="I2203" s="1" t="str">
        <f t="shared" si="208"/>
        <v/>
      </c>
      <c r="J2203" s="8" t="str">
        <f t="shared" si="205"/>
        <v/>
      </c>
      <c r="K2203" s="8" t="str">
        <f>IF(A2203="","",IF(IF(O2203=O2202,IF(K2202=$R$17,$R$17,IF(AND(O2203="BUY",I2203&gt;I2202),K2202+$R$16,IF(AND(O2203="BUY",I2203&lt;=I2202),K2202,IF(AND(O2203="SELL",I2203&lt;I2202),K2202+$R$16,IF(AND(O2203="SELL",I2203&gt;=I2202),K2202,””))))),$R$16)&gt;$R$17,$R$17,IF(O2203=O2202,IF(K2202=$R$17,$R$17,IF(AND(O2203="BUY",I2203&gt;I2202),K2202+$R$16,IF(AND(O2203="BUY",I2203&lt;=I2202),K2202,IF(AND(O2203="SELL",I2203&lt;I2202),K2202+$R$16,IF(AND(O2203="SELL",I2203&gt;=I2202),K2202,””))))),$R$16)))</f>
        <v/>
      </c>
      <c r="L2203" s="8" t="str">
        <f t="shared" si="206"/>
        <v/>
      </c>
      <c r="M2203" s="15"/>
      <c r="N2203" s="15" t="str">
        <f t="shared" si="204"/>
        <v/>
      </c>
      <c r="O2203" s="11" t="str">
        <f t="shared" si="209"/>
        <v/>
      </c>
      <c r="P2203" s="16"/>
    </row>
    <row r="2204" spans="1:16">
      <c r="A2204" s="3"/>
      <c r="B2204" s="6"/>
      <c r="G2204" s="1">
        <v>19711</v>
      </c>
      <c r="H2204" s="15" t="str">
        <f t="shared" si="207"/>
        <v/>
      </c>
      <c r="I2204" s="1" t="str">
        <f t="shared" si="208"/>
        <v/>
      </c>
      <c r="J2204" s="8" t="str">
        <f t="shared" si="205"/>
        <v/>
      </c>
      <c r="K2204" s="8" t="str">
        <f>IF(A2204="","",IF(IF(O2204=O2203,IF(K2203=$R$17,$R$17,IF(AND(O2204="BUY",I2204&gt;I2203),K2203+$R$16,IF(AND(O2204="BUY",I2204&lt;=I2203),K2203,IF(AND(O2204="SELL",I2204&lt;I2203),K2203+$R$16,IF(AND(O2204="SELL",I2204&gt;=I2203),K2203,””))))),$R$16)&gt;$R$17,$R$17,IF(O2204=O2203,IF(K2203=$R$17,$R$17,IF(AND(O2204="BUY",I2204&gt;I2203),K2203+$R$16,IF(AND(O2204="BUY",I2204&lt;=I2203),K2203,IF(AND(O2204="SELL",I2204&lt;I2203),K2203+$R$16,IF(AND(O2204="SELL",I2204&gt;=I2203),K2203,””))))),$R$16)))</f>
        <v/>
      </c>
      <c r="L2204" s="8" t="str">
        <f t="shared" si="206"/>
        <v/>
      </c>
      <c r="M2204" s="15"/>
      <c r="N2204" s="15" t="str">
        <f t="shared" si="204"/>
        <v/>
      </c>
      <c r="O2204" s="11" t="str">
        <f t="shared" si="209"/>
        <v/>
      </c>
      <c r="P2204" s="16"/>
    </row>
    <row r="2205" spans="1:16">
      <c r="A2205" s="3"/>
      <c r="B2205" s="6"/>
      <c r="G2205" s="1">
        <v>7428</v>
      </c>
      <c r="H2205" s="15" t="str">
        <f t="shared" si="207"/>
        <v/>
      </c>
      <c r="I2205" s="1" t="str">
        <f t="shared" si="208"/>
        <v/>
      </c>
      <c r="J2205" s="8" t="str">
        <f t="shared" si="205"/>
        <v/>
      </c>
      <c r="K2205" s="8" t="str">
        <f>IF(A2205="","",IF(IF(O2205=O2204,IF(K2204=$R$17,$R$17,IF(AND(O2205="BUY",I2205&gt;I2204),K2204+$R$16,IF(AND(O2205="BUY",I2205&lt;=I2204),K2204,IF(AND(O2205="SELL",I2205&lt;I2204),K2204+$R$16,IF(AND(O2205="SELL",I2205&gt;=I2204),K2204,””))))),$R$16)&gt;$R$17,$R$17,IF(O2205=O2204,IF(K2204=$R$17,$R$17,IF(AND(O2205="BUY",I2205&gt;I2204),K2204+$R$16,IF(AND(O2205="BUY",I2205&lt;=I2204),K2204,IF(AND(O2205="SELL",I2205&lt;I2204),K2204+$R$16,IF(AND(O2205="SELL",I2205&gt;=I2204),K2204,””))))),$R$16)))</f>
        <v/>
      </c>
      <c r="L2205" s="8" t="str">
        <f t="shared" si="206"/>
        <v/>
      </c>
      <c r="M2205" s="15"/>
      <c r="N2205" s="15" t="str">
        <f t="shared" si="204"/>
        <v/>
      </c>
      <c r="O2205" s="11" t="str">
        <f t="shared" si="209"/>
        <v/>
      </c>
      <c r="P2205" s="16"/>
    </row>
    <row r="2206" spans="1:16">
      <c r="A2206" s="3"/>
      <c r="B2206" s="6"/>
      <c r="G2206" s="1">
        <v>7658</v>
      </c>
      <c r="H2206" s="15" t="str">
        <f t="shared" si="207"/>
        <v/>
      </c>
      <c r="I2206" s="1" t="str">
        <f t="shared" si="208"/>
        <v/>
      </c>
      <c r="J2206" s="8" t="str">
        <f t="shared" si="205"/>
        <v/>
      </c>
      <c r="K2206" s="8" t="str">
        <f>IF(A2206="","",IF(IF(O2206=O2205,IF(K2205=$R$17,$R$17,IF(AND(O2206="BUY",I2206&gt;I2205),K2205+$R$16,IF(AND(O2206="BUY",I2206&lt;=I2205),K2205,IF(AND(O2206="SELL",I2206&lt;I2205),K2205+$R$16,IF(AND(O2206="SELL",I2206&gt;=I2205),K2205,””))))),$R$16)&gt;$R$17,$R$17,IF(O2206=O2205,IF(K2205=$R$17,$R$17,IF(AND(O2206="BUY",I2206&gt;I2205),K2205+$R$16,IF(AND(O2206="BUY",I2206&lt;=I2205),K2205,IF(AND(O2206="SELL",I2206&lt;I2205),K2205+$R$16,IF(AND(O2206="SELL",I2206&gt;=I2205),K2205,””))))),$R$16)))</f>
        <v/>
      </c>
      <c r="L2206" s="8" t="str">
        <f t="shared" si="206"/>
        <v/>
      </c>
      <c r="M2206" s="15"/>
      <c r="N2206" s="15" t="str">
        <f t="shared" si="204"/>
        <v/>
      </c>
      <c r="O2206" s="11" t="str">
        <f t="shared" si="209"/>
        <v/>
      </c>
      <c r="P2206" s="16"/>
    </row>
    <row r="2207" spans="1:16">
      <c r="A2207" s="3"/>
      <c r="B2207" s="6"/>
      <c r="G2207" s="1">
        <v>7145</v>
      </c>
      <c r="H2207" s="15" t="str">
        <f t="shared" si="207"/>
        <v/>
      </c>
      <c r="I2207" s="1" t="str">
        <f t="shared" si="208"/>
        <v/>
      </c>
      <c r="J2207" s="8" t="str">
        <f t="shared" si="205"/>
        <v/>
      </c>
      <c r="K2207" s="8" t="str">
        <f>IF(A2207="","",IF(IF(O2207=O2206,IF(K2206=$R$17,$R$17,IF(AND(O2207="BUY",I2207&gt;I2206),K2206+$R$16,IF(AND(O2207="BUY",I2207&lt;=I2206),K2206,IF(AND(O2207="SELL",I2207&lt;I2206),K2206+$R$16,IF(AND(O2207="SELL",I2207&gt;=I2206),K2206,””))))),$R$16)&gt;$R$17,$R$17,IF(O2207=O2206,IF(K2206=$R$17,$R$17,IF(AND(O2207="BUY",I2207&gt;I2206),K2206+$R$16,IF(AND(O2207="BUY",I2207&lt;=I2206),K2206,IF(AND(O2207="SELL",I2207&lt;I2206),K2206+$R$16,IF(AND(O2207="SELL",I2207&gt;=I2206),K2206,””))))),$R$16)))</f>
        <v/>
      </c>
      <c r="L2207" s="8" t="str">
        <f t="shared" si="206"/>
        <v/>
      </c>
      <c r="M2207" s="15"/>
      <c r="N2207" s="15" t="str">
        <f t="shared" si="204"/>
        <v/>
      </c>
      <c r="O2207" s="11" t="str">
        <f t="shared" si="209"/>
        <v/>
      </c>
      <c r="P2207" s="16"/>
    </row>
    <row r="2208" spans="1:16">
      <c r="A2208" s="3"/>
      <c r="B2208" s="6"/>
      <c r="G2208" s="1">
        <v>8931</v>
      </c>
      <c r="H2208" s="15" t="str">
        <f t="shared" si="207"/>
        <v/>
      </c>
      <c r="I2208" s="1" t="str">
        <f t="shared" si="208"/>
        <v/>
      </c>
      <c r="J2208" s="8" t="str">
        <f t="shared" si="205"/>
        <v/>
      </c>
      <c r="K2208" s="8" t="str">
        <f>IF(A2208="","",IF(IF(O2208=O2207,IF(K2207=$R$17,$R$17,IF(AND(O2208="BUY",I2208&gt;I2207),K2207+$R$16,IF(AND(O2208="BUY",I2208&lt;=I2207),K2207,IF(AND(O2208="SELL",I2208&lt;I2207),K2207+$R$16,IF(AND(O2208="SELL",I2208&gt;=I2207),K2207,””))))),$R$16)&gt;$R$17,$R$17,IF(O2208=O2207,IF(K2207=$R$17,$R$17,IF(AND(O2208="BUY",I2208&gt;I2207),K2207+$R$16,IF(AND(O2208="BUY",I2208&lt;=I2207),K2207,IF(AND(O2208="SELL",I2208&lt;I2207),K2207+$R$16,IF(AND(O2208="SELL",I2208&gt;=I2207),K2207,””))))),$R$16)))</f>
        <v/>
      </c>
      <c r="L2208" s="8" t="str">
        <f t="shared" si="206"/>
        <v/>
      </c>
      <c r="M2208" s="15"/>
      <c r="N2208" s="15" t="str">
        <f t="shared" si="204"/>
        <v/>
      </c>
      <c r="O2208" s="11" t="str">
        <f t="shared" si="209"/>
        <v/>
      </c>
      <c r="P2208" s="16"/>
    </row>
    <row r="2209" spans="1:16">
      <c r="A2209" s="3"/>
      <c r="B2209" s="6"/>
      <c r="G2209" s="1">
        <v>6987</v>
      </c>
      <c r="H2209" s="15" t="str">
        <f t="shared" si="207"/>
        <v/>
      </c>
      <c r="I2209" s="1" t="str">
        <f t="shared" si="208"/>
        <v/>
      </c>
      <c r="J2209" s="8" t="str">
        <f t="shared" si="205"/>
        <v/>
      </c>
      <c r="K2209" s="8" t="str">
        <f>IF(A2209="","",IF(IF(O2209=O2208,IF(K2208=$R$17,$R$17,IF(AND(O2209="BUY",I2209&gt;I2208),K2208+$R$16,IF(AND(O2209="BUY",I2209&lt;=I2208),K2208,IF(AND(O2209="SELL",I2209&lt;I2208),K2208+$R$16,IF(AND(O2209="SELL",I2209&gt;=I2208),K2208,””))))),$R$16)&gt;$R$17,$R$17,IF(O2209=O2208,IF(K2208=$R$17,$R$17,IF(AND(O2209="BUY",I2209&gt;I2208),K2208+$R$16,IF(AND(O2209="BUY",I2209&lt;=I2208),K2208,IF(AND(O2209="SELL",I2209&lt;I2208),K2208+$R$16,IF(AND(O2209="SELL",I2209&gt;=I2208),K2208,””))))),$R$16)))</f>
        <v/>
      </c>
      <c r="L2209" s="8" t="str">
        <f t="shared" si="206"/>
        <v/>
      </c>
      <c r="M2209" s="15"/>
      <c r="N2209" s="15" t="str">
        <f t="shared" si="204"/>
        <v/>
      </c>
      <c r="O2209" s="11" t="str">
        <f t="shared" si="209"/>
        <v/>
      </c>
      <c r="P2209" s="16"/>
    </row>
    <row r="2210" spans="1:16">
      <c r="A2210" s="3"/>
      <c r="B2210" s="6"/>
      <c r="G2210" s="1">
        <v>8574</v>
      </c>
      <c r="H2210" s="15" t="str">
        <f t="shared" si="207"/>
        <v/>
      </c>
      <c r="I2210" s="1" t="str">
        <f t="shared" si="208"/>
        <v/>
      </c>
      <c r="J2210" s="8" t="str">
        <f t="shared" si="205"/>
        <v/>
      </c>
      <c r="K2210" s="8" t="str">
        <f>IF(A2210="","",IF(IF(O2210=O2209,IF(K2209=$R$17,$R$17,IF(AND(O2210="BUY",I2210&gt;I2209),K2209+$R$16,IF(AND(O2210="BUY",I2210&lt;=I2209),K2209,IF(AND(O2210="SELL",I2210&lt;I2209),K2209+$R$16,IF(AND(O2210="SELL",I2210&gt;=I2209),K2209,””))))),$R$16)&gt;$R$17,$R$17,IF(O2210=O2209,IF(K2209=$R$17,$R$17,IF(AND(O2210="BUY",I2210&gt;I2209),K2209+$R$16,IF(AND(O2210="BUY",I2210&lt;=I2209),K2209,IF(AND(O2210="SELL",I2210&lt;I2209),K2209+$R$16,IF(AND(O2210="SELL",I2210&gt;=I2209),K2209,””))))),$R$16)))</f>
        <v/>
      </c>
      <c r="L2210" s="8" t="str">
        <f t="shared" si="206"/>
        <v/>
      </c>
      <c r="M2210" s="15"/>
      <c r="N2210" s="15" t="str">
        <f t="shared" si="204"/>
        <v/>
      </c>
      <c r="O2210" s="11" t="str">
        <f t="shared" si="209"/>
        <v/>
      </c>
      <c r="P2210" s="16"/>
    </row>
    <row r="2211" spans="1:16">
      <c r="A2211" s="3"/>
      <c r="B2211" s="6"/>
      <c r="G2211" s="1">
        <v>6740</v>
      </c>
      <c r="H2211" s="15" t="str">
        <f t="shared" si="207"/>
        <v/>
      </c>
      <c r="I2211" s="1" t="str">
        <f t="shared" si="208"/>
        <v/>
      </c>
      <c r="J2211" s="8" t="str">
        <f t="shared" si="205"/>
        <v/>
      </c>
      <c r="K2211" s="8" t="str">
        <f>IF(A2211="","",IF(IF(O2211=O2210,IF(K2210=$R$17,$R$17,IF(AND(O2211="BUY",I2211&gt;I2210),K2210+$R$16,IF(AND(O2211="BUY",I2211&lt;=I2210),K2210,IF(AND(O2211="SELL",I2211&lt;I2210),K2210+$R$16,IF(AND(O2211="SELL",I2211&gt;=I2210),K2210,””))))),$R$16)&gt;$R$17,$R$17,IF(O2211=O2210,IF(K2210=$R$17,$R$17,IF(AND(O2211="BUY",I2211&gt;I2210),K2210+$R$16,IF(AND(O2211="BUY",I2211&lt;=I2210),K2210,IF(AND(O2211="SELL",I2211&lt;I2210),K2210+$R$16,IF(AND(O2211="SELL",I2211&gt;=I2210),K2210,””))))),$R$16)))</f>
        <v/>
      </c>
      <c r="L2211" s="8" t="str">
        <f t="shared" si="206"/>
        <v/>
      </c>
      <c r="M2211" s="15"/>
      <c r="N2211" s="15" t="str">
        <f t="shared" si="204"/>
        <v/>
      </c>
      <c r="O2211" s="11" t="str">
        <f t="shared" si="209"/>
        <v/>
      </c>
      <c r="P2211" s="16"/>
    </row>
    <row r="2212" spans="1:16">
      <c r="A2212" s="3"/>
      <c r="B2212" s="6"/>
      <c r="G2212" s="1">
        <v>10044</v>
      </c>
      <c r="H2212" s="15" t="str">
        <f t="shared" si="207"/>
        <v/>
      </c>
      <c r="I2212" s="1" t="str">
        <f t="shared" si="208"/>
        <v/>
      </c>
      <c r="J2212" s="8" t="str">
        <f t="shared" si="205"/>
        <v/>
      </c>
      <c r="K2212" s="8" t="str">
        <f>IF(A2212="","",IF(IF(O2212=O2211,IF(K2211=$R$17,$R$17,IF(AND(O2212="BUY",I2212&gt;I2211),K2211+$R$16,IF(AND(O2212="BUY",I2212&lt;=I2211),K2211,IF(AND(O2212="SELL",I2212&lt;I2211),K2211+$R$16,IF(AND(O2212="SELL",I2212&gt;=I2211),K2211,””))))),$R$16)&gt;$R$17,$R$17,IF(O2212=O2211,IF(K2211=$R$17,$R$17,IF(AND(O2212="BUY",I2212&gt;I2211),K2211+$R$16,IF(AND(O2212="BUY",I2212&lt;=I2211),K2211,IF(AND(O2212="SELL",I2212&lt;I2211),K2211+$R$16,IF(AND(O2212="SELL",I2212&gt;=I2211),K2211,””))))),$R$16)))</f>
        <v/>
      </c>
      <c r="L2212" s="8" t="str">
        <f t="shared" si="206"/>
        <v/>
      </c>
      <c r="M2212" s="15"/>
      <c r="N2212" s="15" t="str">
        <f t="shared" si="204"/>
        <v/>
      </c>
      <c r="O2212" s="11" t="str">
        <f t="shared" si="209"/>
        <v/>
      </c>
      <c r="P2212" s="16"/>
    </row>
    <row r="2213" spans="1:16">
      <c r="A2213" s="3"/>
      <c r="B2213" s="6"/>
      <c r="G2213" s="1">
        <v>16746</v>
      </c>
      <c r="H2213" s="15" t="str">
        <f t="shared" si="207"/>
        <v/>
      </c>
      <c r="I2213" s="1" t="str">
        <f t="shared" si="208"/>
        <v/>
      </c>
      <c r="J2213" s="8" t="str">
        <f t="shared" si="205"/>
        <v/>
      </c>
      <c r="K2213" s="8" t="str">
        <f>IF(A2213="","",IF(IF(O2213=O2212,IF(K2212=$R$17,$R$17,IF(AND(O2213="BUY",I2213&gt;I2212),K2212+$R$16,IF(AND(O2213="BUY",I2213&lt;=I2212),K2212,IF(AND(O2213="SELL",I2213&lt;I2212),K2212+$R$16,IF(AND(O2213="SELL",I2213&gt;=I2212),K2212,””))))),$R$16)&gt;$R$17,$R$17,IF(O2213=O2212,IF(K2212=$R$17,$R$17,IF(AND(O2213="BUY",I2213&gt;I2212),K2212+$R$16,IF(AND(O2213="BUY",I2213&lt;=I2212),K2212,IF(AND(O2213="SELL",I2213&lt;I2212),K2212+$R$16,IF(AND(O2213="SELL",I2213&gt;=I2212),K2212,””))))),$R$16)))</f>
        <v/>
      </c>
      <c r="L2213" s="8" t="str">
        <f t="shared" si="206"/>
        <v/>
      </c>
      <c r="M2213" s="15"/>
      <c r="N2213" s="15" t="str">
        <f t="shared" si="204"/>
        <v/>
      </c>
      <c r="O2213" s="11" t="str">
        <f t="shared" si="209"/>
        <v/>
      </c>
      <c r="P2213" s="16"/>
    </row>
    <row r="2214" spans="1:16">
      <c r="A2214" s="3"/>
      <c r="B2214" s="6"/>
      <c r="G2214" s="1">
        <v>4581</v>
      </c>
      <c r="H2214" s="15" t="str">
        <f t="shared" si="207"/>
        <v/>
      </c>
      <c r="I2214" s="1" t="str">
        <f t="shared" si="208"/>
        <v/>
      </c>
      <c r="J2214" s="8" t="str">
        <f t="shared" si="205"/>
        <v/>
      </c>
      <c r="K2214" s="8" t="str">
        <f>IF(A2214="","",IF(IF(O2214=O2213,IF(K2213=$R$17,$R$17,IF(AND(O2214="BUY",I2214&gt;I2213),K2213+$R$16,IF(AND(O2214="BUY",I2214&lt;=I2213),K2213,IF(AND(O2214="SELL",I2214&lt;I2213),K2213+$R$16,IF(AND(O2214="SELL",I2214&gt;=I2213),K2213,””))))),$R$16)&gt;$R$17,$R$17,IF(O2214=O2213,IF(K2213=$R$17,$R$17,IF(AND(O2214="BUY",I2214&gt;I2213),K2213+$R$16,IF(AND(O2214="BUY",I2214&lt;=I2213),K2213,IF(AND(O2214="SELL",I2214&lt;I2213),K2213+$R$16,IF(AND(O2214="SELL",I2214&gt;=I2213),K2213,””))))),$R$16)))</f>
        <v/>
      </c>
      <c r="L2214" s="8" t="str">
        <f t="shared" si="206"/>
        <v/>
      </c>
      <c r="M2214" s="15"/>
      <c r="N2214" s="15" t="str">
        <f t="shared" si="204"/>
        <v/>
      </c>
      <c r="O2214" s="11" t="str">
        <f t="shared" si="209"/>
        <v/>
      </c>
      <c r="P2214" s="16"/>
    </row>
    <row r="2215" spans="1:16">
      <c r="A2215" s="3"/>
      <c r="B2215" s="6"/>
      <c r="G2215" s="1">
        <v>8831</v>
      </c>
      <c r="H2215" s="15" t="str">
        <f t="shared" si="207"/>
        <v/>
      </c>
      <c r="I2215" s="1" t="str">
        <f t="shared" si="208"/>
        <v/>
      </c>
      <c r="J2215" s="8" t="str">
        <f t="shared" si="205"/>
        <v/>
      </c>
      <c r="K2215" s="8" t="str">
        <f>IF(A2215="","",IF(IF(O2215=O2214,IF(K2214=$R$17,$R$17,IF(AND(O2215="BUY",I2215&gt;I2214),K2214+$R$16,IF(AND(O2215="BUY",I2215&lt;=I2214),K2214,IF(AND(O2215="SELL",I2215&lt;I2214),K2214+$R$16,IF(AND(O2215="SELL",I2215&gt;=I2214),K2214,””))))),$R$16)&gt;$R$17,$R$17,IF(O2215=O2214,IF(K2214=$R$17,$R$17,IF(AND(O2215="BUY",I2215&gt;I2214),K2214+$R$16,IF(AND(O2215="BUY",I2215&lt;=I2214),K2214,IF(AND(O2215="SELL",I2215&lt;I2214),K2214+$R$16,IF(AND(O2215="SELL",I2215&gt;=I2214),K2214,””))))),$R$16)))</f>
        <v/>
      </c>
      <c r="L2215" s="8" t="str">
        <f t="shared" si="206"/>
        <v/>
      </c>
      <c r="M2215" s="15"/>
      <c r="N2215" s="15" t="str">
        <f t="shared" si="204"/>
        <v/>
      </c>
      <c r="O2215" s="11" t="str">
        <f t="shared" si="209"/>
        <v/>
      </c>
      <c r="P2215" s="16"/>
    </row>
    <row r="2216" spans="1:16">
      <c r="A2216" s="3"/>
      <c r="B2216" s="6"/>
      <c r="G2216" s="1">
        <v>4489</v>
      </c>
      <c r="H2216" s="15" t="str">
        <f t="shared" si="207"/>
        <v/>
      </c>
      <c r="I2216" s="1" t="str">
        <f t="shared" si="208"/>
        <v/>
      </c>
      <c r="J2216" s="8" t="str">
        <f t="shared" si="205"/>
        <v/>
      </c>
      <c r="K2216" s="8" t="str">
        <f>IF(A2216="","",IF(IF(O2216=O2215,IF(K2215=$R$17,$R$17,IF(AND(O2216="BUY",I2216&gt;I2215),K2215+$R$16,IF(AND(O2216="BUY",I2216&lt;=I2215),K2215,IF(AND(O2216="SELL",I2216&lt;I2215),K2215+$R$16,IF(AND(O2216="SELL",I2216&gt;=I2215),K2215,””))))),$R$16)&gt;$R$17,$R$17,IF(O2216=O2215,IF(K2215=$R$17,$R$17,IF(AND(O2216="BUY",I2216&gt;I2215),K2215+$R$16,IF(AND(O2216="BUY",I2216&lt;=I2215),K2215,IF(AND(O2216="SELL",I2216&lt;I2215),K2215+$R$16,IF(AND(O2216="SELL",I2216&gt;=I2215),K2215,””))))),$R$16)))</f>
        <v/>
      </c>
      <c r="L2216" s="8" t="str">
        <f t="shared" si="206"/>
        <v/>
      </c>
      <c r="M2216" s="15"/>
      <c r="N2216" s="15" t="str">
        <f t="shared" si="204"/>
        <v/>
      </c>
      <c r="O2216" s="11" t="str">
        <f t="shared" si="209"/>
        <v/>
      </c>
      <c r="P2216" s="16"/>
    </row>
    <row r="2217" spans="1:16">
      <c r="A2217" s="3"/>
      <c r="B2217" s="6"/>
      <c r="G2217" s="1">
        <v>11239</v>
      </c>
      <c r="H2217" s="15" t="str">
        <f t="shared" si="207"/>
        <v/>
      </c>
      <c r="I2217" s="1" t="str">
        <f t="shared" si="208"/>
        <v/>
      </c>
      <c r="J2217" s="8" t="str">
        <f t="shared" si="205"/>
        <v/>
      </c>
      <c r="K2217" s="8" t="str">
        <f>IF(A2217="","",IF(IF(O2217=O2216,IF(K2216=$R$17,$R$17,IF(AND(O2217="BUY",I2217&gt;I2216),K2216+$R$16,IF(AND(O2217="BUY",I2217&lt;=I2216),K2216,IF(AND(O2217="SELL",I2217&lt;I2216),K2216+$R$16,IF(AND(O2217="SELL",I2217&gt;=I2216),K2216,””))))),$R$16)&gt;$R$17,$R$17,IF(O2217=O2216,IF(K2216=$R$17,$R$17,IF(AND(O2217="BUY",I2217&gt;I2216),K2216+$R$16,IF(AND(O2217="BUY",I2217&lt;=I2216),K2216,IF(AND(O2217="SELL",I2217&lt;I2216),K2216+$R$16,IF(AND(O2217="SELL",I2217&gt;=I2216),K2216,””))))),$R$16)))</f>
        <v/>
      </c>
      <c r="L2217" s="8" t="str">
        <f t="shared" si="206"/>
        <v/>
      </c>
      <c r="M2217" s="15"/>
      <c r="N2217" s="15" t="str">
        <f t="shared" si="204"/>
        <v/>
      </c>
      <c r="O2217" s="11" t="str">
        <f t="shared" si="209"/>
        <v/>
      </c>
      <c r="P2217" s="16"/>
    </row>
    <row r="2218" spans="1:16">
      <c r="A2218" s="3"/>
      <c r="B2218" s="6"/>
      <c r="G2218" s="1">
        <v>10269</v>
      </c>
      <c r="H2218" s="15" t="str">
        <f t="shared" si="207"/>
        <v/>
      </c>
      <c r="I2218" s="1" t="str">
        <f t="shared" si="208"/>
        <v/>
      </c>
      <c r="J2218" s="8" t="str">
        <f t="shared" si="205"/>
        <v/>
      </c>
      <c r="K2218" s="8" t="str">
        <f>IF(A2218="","",IF(IF(O2218=O2217,IF(K2217=$R$17,$R$17,IF(AND(O2218="BUY",I2218&gt;I2217),K2217+$R$16,IF(AND(O2218="BUY",I2218&lt;=I2217),K2217,IF(AND(O2218="SELL",I2218&lt;I2217),K2217+$R$16,IF(AND(O2218="SELL",I2218&gt;=I2217),K2217,””))))),$R$16)&gt;$R$17,$R$17,IF(O2218=O2217,IF(K2217=$R$17,$R$17,IF(AND(O2218="BUY",I2218&gt;I2217),K2217+$R$16,IF(AND(O2218="BUY",I2218&lt;=I2217),K2217,IF(AND(O2218="SELL",I2218&lt;I2217),K2217+$R$16,IF(AND(O2218="SELL",I2218&gt;=I2217),K2217,””))))),$R$16)))</f>
        <v/>
      </c>
      <c r="L2218" s="8" t="str">
        <f t="shared" si="206"/>
        <v/>
      </c>
      <c r="M2218" s="15"/>
      <c r="N2218" s="15" t="str">
        <f t="shared" si="204"/>
        <v/>
      </c>
      <c r="O2218" s="11" t="str">
        <f t="shared" si="209"/>
        <v/>
      </c>
      <c r="P2218" s="16"/>
    </row>
    <row r="2219" spans="1:16">
      <c r="A2219" s="3"/>
      <c r="B2219" s="6"/>
      <c r="G2219" s="1">
        <v>64335</v>
      </c>
      <c r="H2219" s="15" t="str">
        <f t="shared" si="207"/>
        <v/>
      </c>
      <c r="I2219" s="1" t="str">
        <f t="shared" si="208"/>
        <v/>
      </c>
      <c r="J2219" s="8" t="str">
        <f t="shared" si="205"/>
        <v/>
      </c>
      <c r="K2219" s="8" t="str">
        <f>IF(A2219="","",IF(IF(O2219=O2218,IF(K2218=$R$17,$R$17,IF(AND(O2219="BUY",I2219&gt;I2218),K2218+$R$16,IF(AND(O2219="BUY",I2219&lt;=I2218),K2218,IF(AND(O2219="SELL",I2219&lt;I2218),K2218+$R$16,IF(AND(O2219="SELL",I2219&gt;=I2218),K2218,””))))),$R$16)&gt;$R$17,$R$17,IF(O2219=O2218,IF(K2218=$R$17,$R$17,IF(AND(O2219="BUY",I2219&gt;I2218),K2218+$R$16,IF(AND(O2219="BUY",I2219&lt;=I2218),K2218,IF(AND(O2219="SELL",I2219&lt;I2218),K2218+$R$16,IF(AND(O2219="SELL",I2219&gt;=I2218),K2218,””))))),$R$16)))</f>
        <v/>
      </c>
      <c r="L2219" s="8" t="str">
        <f t="shared" si="206"/>
        <v/>
      </c>
      <c r="M2219" s="15"/>
      <c r="N2219" s="15" t="str">
        <f t="shared" si="204"/>
        <v/>
      </c>
      <c r="O2219" s="11" t="str">
        <f t="shared" si="209"/>
        <v/>
      </c>
      <c r="P2219" s="16"/>
    </row>
    <row r="2220" spans="1:16">
      <c r="A2220" s="3"/>
      <c r="B2220" s="6"/>
      <c r="G2220" s="1">
        <v>38807</v>
      </c>
      <c r="H2220" s="15" t="str">
        <f t="shared" si="207"/>
        <v/>
      </c>
      <c r="I2220" s="1" t="str">
        <f t="shared" si="208"/>
        <v/>
      </c>
      <c r="J2220" s="8" t="str">
        <f t="shared" si="205"/>
        <v/>
      </c>
      <c r="K2220" s="8" t="str">
        <f>IF(A2220="","",IF(IF(O2220=O2219,IF(K2219=$R$17,$R$17,IF(AND(O2220="BUY",I2220&gt;I2219),K2219+$R$16,IF(AND(O2220="BUY",I2220&lt;=I2219),K2219,IF(AND(O2220="SELL",I2220&lt;I2219),K2219+$R$16,IF(AND(O2220="SELL",I2220&gt;=I2219),K2219,””))))),$R$16)&gt;$R$17,$R$17,IF(O2220=O2219,IF(K2219=$R$17,$R$17,IF(AND(O2220="BUY",I2220&gt;I2219),K2219+$R$16,IF(AND(O2220="BUY",I2220&lt;=I2219),K2219,IF(AND(O2220="SELL",I2220&lt;I2219),K2219+$R$16,IF(AND(O2220="SELL",I2220&gt;=I2219),K2219,””))))),$R$16)))</f>
        <v/>
      </c>
      <c r="L2220" s="8" t="str">
        <f t="shared" si="206"/>
        <v/>
      </c>
      <c r="M2220" s="15"/>
      <c r="N2220" s="15" t="str">
        <f t="shared" si="204"/>
        <v/>
      </c>
      <c r="O2220" s="11" t="str">
        <f t="shared" si="209"/>
        <v/>
      </c>
      <c r="P2220" s="16"/>
    </row>
    <row r="2221" spans="1:16">
      <c r="A2221" s="3"/>
      <c r="B2221" s="6"/>
      <c r="G2221" s="1">
        <v>28541</v>
      </c>
      <c r="H2221" s="15" t="str">
        <f t="shared" si="207"/>
        <v/>
      </c>
      <c r="I2221" s="1" t="str">
        <f t="shared" si="208"/>
        <v/>
      </c>
      <c r="J2221" s="8" t="str">
        <f t="shared" si="205"/>
        <v/>
      </c>
      <c r="K2221" s="8" t="str">
        <f>IF(A2221="","",IF(IF(O2221=O2220,IF(K2220=$R$17,$R$17,IF(AND(O2221="BUY",I2221&gt;I2220),K2220+$R$16,IF(AND(O2221="BUY",I2221&lt;=I2220),K2220,IF(AND(O2221="SELL",I2221&lt;I2220),K2220+$R$16,IF(AND(O2221="SELL",I2221&gt;=I2220),K2220,””))))),$R$16)&gt;$R$17,$R$17,IF(O2221=O2220,IF(K2220=$R$17,$R$17,IF(AND(O2221="BUY",I2221&gt;I2220),K2220+$R$16,IF(AND(O2221="BUY",I2221&lt;=I2220),K2220,IF(AND(O2221="SELL",I2221&lt;I2220),K2220+$R$16,IF(AND(O2221="SELL",I2221&gt;=I2220),K2220,””))))),$R$16)))</f>
        <v/>
      </c>
      <c r="L2221" s="8" t="str">
        <f t="shared" si="206"/>
        <v/>
      </c>
      <c r="M2221" s="15"/>
      <c r="N2221" s="15" t="str">
        <f t="shared" si="204"/>
        <v/>
      </c>
      <c r="O2221" s="11" t="str">
        <f t="shared" si="209"/>
        <v/>
      </c>
      <c r="P2221" s="16"/>
    </row>
    <row r="2222" spans="1:16">
      <c r="A2222" s="3"/>
      <c r="B2222" s="6"/>
      <c r="G2222" s="1">
        <v>18441</v>
      </c>
      <c r="H2222" s="15" t="str">
        <f t="shared" si="207"/>
        <v/>
      </c>
      <c r="I2222" s="1" t="str">
        <f t="shared" si="208"/>
        <v/>
      </c>
      <c r="J2222" s="8" t="str">
        <f t="shared" si="205"/>
        <v/>
      </c>
      <c r="K2222" s="8" t="str">
        <f>IF(A2222="","",IF(IF(O2222=O2221,IF(K2221=$R$17,$R$17,IF(AND(O2222="BUY",I2222&gt;I2221),K2221+$R$16,IF(AND(O2222="BUY",I2222&lt;=I2221),K2221,IF(AND(O2222="SELL",I2222&lt;I2221),K2221+$R$16,IF(AND(O2222="SELL",I2222&gt;=I2221),K2221,””))))),$R$16)&gt;$R$17,$R$17,IF(O2222=O2221,IF(K2221=$R$17,$R$17,IF(AND(O2222="BUY",I2222&gt;I2221),K2221+$R$16,IF(AND(O2222="BUY",I2222&lt;=I2221),K2221,IF(AND(O2222="SELL",I2222&lt;I2221),K2221+$R$16,IF(AND(O2222="SELL",I2222&gt;=I2221),K2221,””))))),$R$16)))</f>
        <v/>
      </c>
      <c r="L2222" s="8" t="str">
        <f t="shared" si="206"/>
        <v/>
      </c>
      <c r="M2222" s="15"/>
      <c r="N2222" s="15" t="str">
        <f t="shared" si="204"/>
        <v/>
      </c>
      <c r="O2222" s="11" t="str">
        <f t="shared" si="209"/>
        <v/>
      </c>
      <c r="P2222" s="16"/>
    </row>
    <row r="2223" spans="1:16">
      <c r="A2223" s="3"/>
      <c r="B2223" s="6"/>
      <c r="G2223" s="1">
        <v>74409</v>
      </c>
      <c r="H2223" s="15" t="str">
        <f t="shared" si="207"/>
        <v/>
      </c>
      <c r="I2223" s="1" t="str">
        <f t="shared" si="208"/>
        <v/>
      </c>
      <c r="J2223" s="8" t="str">
        <f t="shared" si="205"/>
        <v/>
      </c>
      <c r="K2223" s="8" t="str">
        <f>IF(A2223="","",IF(IF(O2223=O2222,IF(K2222=$R$17,$R$17,IF(AND(O2223="BUY",I2223&gt;I2222),K2222+$R$16,IF(AND(O2223="BUY",I2223&lt;=I2222),K2222,IF(AND(O2223="SELL",I2223&lt;I2222),K2222+$R$16,IF(AND(O2223="SELL",I2223&gt;=I2222),K2222,””))))),$R$16)&gt;$R$17,$R$17,IF(O2223=O2222,IF(K2222=$R$17,$R$17,IF(AND(O2223="BUY",I2223&gt;I2222),K2222+$R$16,IF(AND(O2223="BUY",I2223&lt;=I2222),K2222,IF(AND(O2223="SELL",I2223&lt;I2222),K2222+$R$16,IF(AND(O2223="SELL",I2223&gt;=I2222),K2222,””))))),$R$16)))</f>
        <v/>
      </c>
      <c r="L2223" s="8" t="str">
        <f t="shared" si="206"/>
        <v/>
      </c>
      <c r="M2223" s="15"/>
      <c r="N2223" s="15" t="str">
        <f t="shared" si="204"/>
        <v/>
      </c>
      <c r="O2223" s="11" t="str">
        <f t="shared" si="209"/>
        <v/>
      </c>
      <c r="P2223" s="16"/>
    </row>
    <row r="2224" spans="1:16">
      <c r="A2224" s="3"/>
      <c r="B2224" s="6"/>
      <c r="G2224" s="1">
        <v>42260</v>
      </c>
      <c r="H2224" s="15" t="str">
        <f t="shared" si="207"/>
        <v/>
      </c>
      <c r="I2224" s="1" t="str">
        <f t="shared" si="208"/>
        <v/>
      </c>
      <c r="J2224" s="8" t="str">
        <f t="shared" si="205"/>
        <v/>
      </c>
      <c r="K2224" s="8" t="str">
        <f>IF(A2224="","",IF(IF(O2224=O2223,IF(K2223=$R$17,$R$17,IF(AND(O2224="BUY",I2224&gt;I2223),K2223+$R$16,IF(AND(O2224="BUY",I2224&lt;=I2223),K2223,IF(AND(O2224="SELL",I2224&lt;I2223),K2223+$R$16,IF(AND(O2224="SELL",I2224&gt;=I2223),K2223,””))))),$R$16)&gt;$R$17,$R$17,IF(O2224=O2223,IF(K2223=$R$17,$R$17,IF(AND(O2224="BUY",I2224&gt;I2223),K2223+$R$16,IF(AND(O2224="BUY",I2224&lt;=I2223),K2223,IF(AND(O2224="SELL",I2224&lt;I2223),K2223+$R$16,IF(AND(O2224="SELL",I2224&gt;=I2223),K2223,””))))),$R$16)))</f>
        <v/>
      </c>
      <c r="L2224" s="8" t="str">
        <f t="shared" si="206"/>
        <v/>
      </c>
      <c r="M2224" s="15"/>
      <c r="N2224" s="15" t="str">
        <f t="shared" si="204"/>
        <v/>
      </c>
      <c r="O2224" s="11" t="str">
        <f t="shared" si="209"/>
        <v/>
      </c>
      <c r="P2224" s="16"/>
    </row>
    <row r="2225" spans="1:16">
      <c r="A2225" s="3"/>
      <c r="B2225" s="6"/>
      <c r="G2225" s="1">
        <v>34153</v>
      </c>
      <c r="H2225" s="15" t="str">
        <f t="shared" si="207"/>
        <v/>
      </c>
      <c r="I2225" s="1" t="str">
        <f t="shared" si="208"/>
        <v/>
      </c>
      <c r="J2225" s="8" t="str">
        <f t="shared" si="205"/>
        <v/>
      </c>
      <c r="K2225" s="8" t="str">
        <f>IF(A2225="","",IF(IF(O2225=O2224,IF(K2224=$R$17,$R$17,IF(AND(O2225="BUY",I2225&gt;I2224),K2224+$R$16,IF(AND(O2225="BUY",I2225&lt;=I2224),K2224,IF(AND(O2225="SELL",I2225&lt;I2224),K2224+$R$16,IF(AND(O2225="SELL",I2225&gt;=I2224),K2224,””))))),$R$16)&gt;$R$17,$R$17,IF(O2225=O2224,IF(K2224=$R$17,$R$17,IF(AND(O2225="BUY",I2225&gt;I2224),K2224+$R$16,IF(AND(O2225="BUY",I2225&lt;=I2224),K2224,IF(AND(O2225="SELL",I2225&lt;I2224),K2224+$R$16,IF(AND(O2225="SELL",I2225&gt;=I2224),K2224,””))))),$R$16)))</f>
        <v/>
      </c>
      <c r="L2225" s="8" t="str">
        <f t="shared" si="206"/>
        <v/>
      </c>
      <c r="M2225" s="15"/>
      <c r="N2225" s="15" t="str">
        <f t="shared" si="204"/>
        <v/>
      </c>
      <c r="O2225" s="11" t="str">
        <f t="shared" si="209"/>
        <v/>
      </c>
      <c r="P2225" s="16"/>
    </row>
    <row r="2226" spans="1:16">
      <c r="A2226" s="3"/>
      <c r="B2226" s="6"/>
      <c r="G2226" s="1">
        <v>34247</v>
      </c>
      <c r="H2226" s="15" t="str">
        <f t="shared" si="207"/>
        <v/>
      </c>
      <c r="I2226" s="1" t="str">
        <f t="shared" si="208"/>
        <v/>
      </c>
      <c r="J2226" s="8" t="str">
        <f t="shared" si="205"/>
        <v/>
      </c>
      <c r="K2226" s="8" t="str">
        <f>IF(A2226="","",IF(IF(O2226=O2225,IF(K2225=$R$17,$R$17,IF(AND(O2226="BUY",I2226&gt;I2225),K2225+$R$16,IF(AND(O2226="BUY",I2226&lt;=I2225),K2225,IF(AND(O2226="SELL",I2226&lt;I2225),K2225+$R$16,IF(AND(O2226="SELL",I2226&gt;=I2225),K2225,””))))),$R$16)&gt;$R$17,$R$17,IF(O2226=O2225,IF(K2225=$R$17,$R$17,IF(AND(O2226="BUY",I2226&gt;I2225),K2225+$R$16,IF(AND(O2226="BUY",I2226&lt;=I2225),K2225,IF(AND(O2226="SELL",I2226&lt;I2225),K2225+$R$16,IF(AND(O2226="SELL",I2226&gt;=I2225),K2225,””))))),$R$16)))</f>
        <v/>
      </c>
      <c r="L2226" s="8" t="str">
        <f t="shared" si="206"/>
        <v/>
      </c>
      <c r="M2226" s="15"/>
      <c r="N2226" s="15" t="str">
        <f t="shared" si="204"/>
        <v/>
      </c>
      <c r="O2226" s="11" t="str">
        <f t="shared" si="209"/>
        <v/>
      </c>
      <c r="P2226" s="16"/>
    </row>
    <row r="2227" spans="1:16">
      <c r="A2227" s="3"/>
      <c r="B2227" s="6"/>
      <c r="G2227" s="1">
        <v>21441</v>
      </c>
      <c r="H2227" s="15" t="str">
        <f t="shared" si="207"/>
        <v/>
      </c>
      <c r="I2227" s="1" t="str">
        <f t="shared" si="208"/>
        <v/>
      </c>
      <c r="J2227" s="8" t="str">
        <f t="shared" si="205"/>
        <v/>
      </c>
      <c r="K2227" s="8" t="str">
        <f>IF(A2227="","",IF(IF(O2227=O2226,IF(K2226=$R$17,$R$17,IF(AND(O2227="BUY",I2227&gt;I2226),K2226+$R$16,IF(AND(O2227="BUY",I2227&lt;=I2226),K2226,IF(AND(O2227="SELL",I2227&lt;I2226),K2226+$R$16,IF(AND(O2227="SELL",I2227&gt;=I2226),K2226,””))))),$R$16)&gt;$R$17,$R$17,IF(O2227=O2226,IF(K2226=$R$17,$R$17,IF(AND(O2227="BUY",I2227&gt;I2226),K2226+$R$16,IF(AND(O2227="BUY",I2227&lt;=I2226),K2226,IF(AND(O2227="SELL",I2227&lt;I2226),K2226+$R$16,IF(AND(O2227="SELL",I2227&gt;=I2226),K2226,””))))),$R$16)))</f>
        <v/>
      </c>
      <c r="L2227" s="8" t="str">
        <f t="shared" si="206"/>
        <v/>
      </c>
      <c r="M2227" s="15"/>
      <c r="N2227" s="15" t="str">
        <f t="shared" si="204"/>
        <v/>
      </c>
      <c r="O2227" s="11" t="str">
        <f t="shared" si="209"/>
        <v/>
      </c>
      <c r="P2227" s="16"/>
    </row>
    <row r="2228" spans="1:16">
      <c r="A2228" s="3"/>
      <c r="B2228" s="6"/>
      <c r="G2228" s="1">
        <v>15974</v>
      </c>
      <c r="H2228" s="15" t="str">
        <f t="shared" si="207"/>
        <v/>
      </c>
      <c r="I2228" s="1" t="str">
        <f t="shared" si="208"/>
        <v/>
      </c>
      <c r="J2228" s="8" t="str">
        <f t="shared" si="205"/>
        <v/>
      </c>
      <c r="K2228" s="8" t="str">
        <f>IF(A2228="","",IF(IF(O2228=O2227,IF(K2227=$R$17,$R$17,IF(AND(O2228="BUY",I2228&gt;I2227),K2227+$R$16,IF(AND(O2228="BUY",I2228&lt;=I2227),K2227,IF(AND(O2228="SELL",I2228&lt;I2227),K2227+$R$16,IF(AND(O2228="SELL",I2228&gt;=I2227),K2227,””))))),$R$16)&gt;$R$17,$R$17,IF(O2228=O2227,IF(K2227=$R$17,$R$17,IF(AND(O2228="BUY",I2228&gt;I2227),K2227+$R$16,IF(AND(O2228="BUY",I2228&lt;=I2227),K2227,IF(AND(O2228="SELL",I2228&lt;I2227),K2227+$R$16,IF(AND(O2228="SELL",I2228&gt;=I2227),K2227,””))))),$R$16)))</f>
        <v/>
      </c>
      <c r="L2228" s="8" t="str">
        <f t="shared" si="206"/>
        <v/>
      </c>
      <c r="M2228" s="15"/>
      <c r="N2228" s="15" t="str">
        <f t="shared" si="204"/>
        <v/>
      </c>
      <c r="O2228" s="11" t="str">
        <f t="shared" si="209"/>
        <v/>
      </c>
      <c r="P2228" s="16"/>
    </row>
    <row r="2229" spans="1:16">
      <c r="A2229" s="3"/>
      <c r="B2229" s="6"/>
      <c r="G2229" s="1">
        <v>23575</v>
      </c>
      <c r="H2229" s="15" t="str">
        <f t="shared" si="207"/>
        <v/>
      </c>
      <c r="I2229" s="1" t="str">
        <f t="shared" si="208"/>
        <v/>
      </c>
      <c r="J2229" s="8" t="str">
        <f t="shared" si="205"/>
        <v/>
      </c>
      <c r="K2229" s="8" t="str">
        <f>IF(A2229="","",IF(IF(O2229=O2228,IF(K2228=$R$17,$R$17,IF(AND(O2229="BUY",I2229&gt;I2228),K2228+$R$16,IF(AND(O2229="BUY",I2229&lt;=I2228),K2228,IF(AND(O2229="SELL",I2229&lt;I2228),K2228+$R$16,IF(AND(O2229="SELL",I2229&gt;=I2228),K2228,””))))),$R$16)&gt;$R$17,$R$17,IF(O2229=O2228,IF(K2228=$R$17,$R$17,IF(AND(O2229="BUY",I2229&gt;I2228),K2228+$R$16,IF(AND(O2229="BUY",I2229&lt;=I2228),K2228,IF(AND(O2229="SELL",I2229&lt;I2228),K2228+$R$16,IF(AND(O2229="SELL",I2229&gt;=I2228),K2228,””))))),$R$16)))</f>
        <v/>
      </c>
      <c r="L2229" s="8" t="str">
        <f t="shared" si="206"/>
        <v/>
      </c>
      <c r="M2229" s="15"/>
      <c r="N2229" s="15" t="str">
        <f t="shared" si="204"/>
        <v/>
      </c>
      <c r="O2229" s="11" t="str">
        <f t="shared" si="209"/>
        <v/>
      </c>
      <c r="P2229" s="16"/>
    </row>
    <row r="2230" spans="1:16">
      <c r="A2230" s="3"/>
      <c r="B2230" s="6"/>
      <c r="G2230" s="1">
        <v>35261</v>
      </c>
      <c r="H2230" s="15" t="str">
        <f t="shared" si="207"/>
        <v/>
      </c>
      <c r="I2230" s="1" t="str">
        <f t="shared" si="208"/>
        <v/>
      </c>
      <c r="J2230" s="8" t="str">
        <f t="shared" si="205"/>
        <v/>
      </c>
      <c r="K2230" s="8" t="str">
        <f>IF(A2230="","",IF(IF(O2230=O2229,IF(K2229=$R$17,$R$17,IF(AND(O2230="BUY",I2230&gt;I2229),K2229+$R$16,IF(AND(O2230="BUY",I2230&lt;=I2229),K2229,IF(AND(O2230="SELL",I2230&lt;I2229),K2229+$R$16,IF(AND(O2230="SELL",I2230&gt;=I2229),K2229,””))))),$R$16)&gt;$R$17,$R$17,IF(O2230=O2229,IF(K2229=$R$17,$R$17,IF(AND(O2230="BUY",I2230&gt;I2229),K2229+$R$16,IF(AND(O2230="BUY",I2230&lt;=I2229),K2229,IF(AND(O2230="SELL",I2230&lt;I2229),K2229+$R$16,IF(AND(O2230="SELL",I2230&gt;=I2229),K2229,””))))),$R$16)))</f>
        <v/>
      </c>
      <c r="L2230" s="8" t="str">
        <f t="shared" si="206"/>
        <v/>
      </c>
      <c r="M2230" s="15"/>
      <c r="N2230" s="15" t="str">
        <f t="shared" si="204"/>
        <v/>
      </c>
      <c r="O2230" s="11" t="str">
        <f t="shared" si="209"/>
        <v/>
      </c>
      <c r="P2230" s="16"/>
    </row>
    <row r="2231" spans="1:16">
      <c r="A2231" s="3"/>
      <c r="B2231" s="6"/>
      <c r="G2231" s="1">
        <v>40171</v>
      </c>
      <c r="H2231" s="15" t="str">
        <f t="shared" si="207"/>
        <v/>
      </c>
      <c r="I2231" s="1" t="str">
        <f t="shared" si="208"/>
        <v/>
      </c>
      <c r="J2231" s="8" t="str">
        <f t="shared" si="205"/>
        <v/>
      </c>
      <c r="K2231" s="8" t="str">
        <f>IF(A2231="","",IF(IF(O2231=O2230,IF(K2230=$R$17,$R$17,IF(AND(O2231="BUY",I2231&gt;I2230),K2230+$R$16,IF(AND(O2231="BUY",I2231&lt;=I2230),K2230,IF(AND(O2231="SELL",I2231&lt;I2230),K2230+$R$16,IF(AND(O2231="SELL",I2231&gt;=I2230),K2230,””))))),$R$16)&gt;$R$17,$R$17,IF(O2231=O2230,IF(K2230=$R$17,$R$17,IF(AND(O2231="BUY",I2231&gt;I2230),K2230+$R$16,IF(AND(O2231="BUY",I2231&lt;=I2230),K2230,IF(AND(O2231="SELL",I2231&lt;I2230),K2230+$R$16,IF(AND(O2231="SELL",I2231&gt;=I2230),K2230,””))))),$R$16)))</f>
        <v/>
      </c>
      <c r="L2231" s="8" t="str">
        <f t="shared" si="206"/>
        <v/>
      </c>
      <c r="M2231" s="15"/>
      <c r="N2231" s="15" t="str">
        <f t="shared" si="204"/>
        <v/>
      </c>
      <c r="O2231" s="11" t="str">
        <f t="shared" si="209"/>
        <v/>
      </c>
      <c r="P2231" s="16"/>
    </row>
    <row r="2232" spans="1:16">
      <c r="A2232" s="3"/>
      <c r="B2232" s="6"/>
      <c r="G2232" s="1">
        <v>34181</v>
      </c>
      <c r="H2232" s="15" t="str">
        <f t="shared" si="207"/>
        <v/>
      </c>
      <c r="I2232" s="1" t="str">
        <f t="shared" si="208"/>
        <v/>
      </c>
      <c r="J2232" s="8" t="str">
        <f t="shared" si="205"/>
        <v/>
      </c>
      <c r="K2232" s="8" t="str">
        <f>IF(A2232="","",IF(IF(O2232=O2231,IF(K2231=$R$17,$R$17,IF(AND(O2232="BUY",I2232&gt;I2231),K2231+$R$16,IF(AND(O2232="BUY",I2232&lt;=I2231),K2231,IF(AND(O2232="SELL",I2232&lt;I2231),K2231+$R$16,IF(AND(O2232="SELL",I2232&gt;=I2231),K2231,””))))),$R$16)&gt;$R$17,$R$17,IF(O2232=O2231,IF(K2231=$R$17,$R$17,IF(AND(O2232="BUY",I2232&gt;I2231),K2231+$R$16,IF(AND(O2232="BUY",I2232&lt;=I2231),K2231,IF(AND(O2232="SELL",I2232&lt;I2231),K2231+$R$16,IF(AND(O2232="SELL",I2232&gt;=I2231),K2231,””))))),$R$16)))</f>
        <v/>
      </c>
      <c r="L2232" s="8" t="str">
        <f t="shared" si="206"/>
        <v/>
      </c>
      <c r="M2232" s="15"/>
      <c r="N2232" s="15" t="str">
        <f t="shared" si="204"/>
        <v/>
      </c>
      <c r="O2232" s="11" t="str">
        <f t="shared" si="209"/>
        <v/>
      </c>
      <c r="P2232" s="16"/>
    </row>
    <row r="2233" spans="1:16">
      <c r="A2233" s="3"/>
      <c r="B2233" s="6"/>
      <c r="G2233" s="1">
        <v>17059</v>
      </c>
      <c r="H2233" s="15" t="str">
        <f t="shared" si="207"/>
        <v/>
      </c>
      <c r="I2233" s="1" t="str">
        <f t="shared" si="208"/>
        <v/>
      </c>
      <c r="J2233" s="8" t="str">
        <f t="shared" si="205"/>
        <v/>
      </c>
      <c r="K2233" s="8" t="str">
        <f>IF(A2233="","",IF(IF(O2233=O2232,IF(K2232=$R$17,$R$17,IF(AND(O2233="BUY",I2233&gt;I2232),K2232+$R$16,IF(AND(O2233="BUY",I2233&lt;=I2232),K2232,IF(AND(O2233="SELL",I2233&lt;I2232),K2232+$R$16,IF(AND(O2233="SELL",I2233&gt;=I2232),K2232,””))))),$R$16)&gt;$R$17,$R$17,IF(O2233=O2232,IF(K2232=$R$17,$R$17,IF(AND(O2233="BUY",I2233&gt;I2232),K2232+$R$16,IF(AND(O2233="BUY",I2233&lt;=I2232),K2232,IF(AND(O2233="SELL",I2233&lt;I2232),K2232+$R$16,IF(AND(O2233="SELL",I2233&gt;=I2232),K2232,””))))),$R$16)))</f>
        <v/>
      </c>
      <c r="L2233" s="8" t="str">
        <f t="shared" si="206"/>
        <v/>
      </c>
      <c r="M2233" s="15"/>
      <c r="N2233" s="15" t="str">
        <f t="shared" si="204"/>
        <v/>
      </c>
      <c r="O2233" s="11" t="str">
        <f t="shared" si="209"/>
        <v/>
      </c>
      <c r="P2233" s="16"/>
    </row>
    <row r="2234" spans="1:16">
      <c r="A2234" s="3"/>
      <c r="B2234" s="6"/>
      <c r="G2234" s="1">
        <v>15717</v>
      </c>
      <c r="H2234" s="15" t="str">
        <f t="shared" si="207"/>
        <v/>
      </c>
      <c r="I2234" s="1" t="str">
        <f t="shared" si="208"/>
        <v/>
      </c>
      <c r="J2234" s="8" t="str">
        <f t="shared" si="205"/>
        <v/>
      </c>
      <c r="K2234" s="8" t="str">
        <f>IF(A2234="","",IF(IF(O2234=O2233,IF(K2233=$R$17,$R$17,IF(AND(O2234="BUY",I2234&gt;I2233),K2233+$R$16,IF(AND(O2234="BUY",I2234&lt;=I2233),K2233,IF(AND(O2234="SELL",I2234&lt;I2233),K2233+$R$16,IF(AND(O2234="SELL",I2234&gt;=I2233),K2233,””))))),$R$16)&gt;$R$17,$R$17,IF(O2234=O2233,IF(K2233=$R$17,$R$17,IF(AND(O2234="BUY",I2234&gt;I2233),K2233+$R$16,IF(AND(O2234="BUY",I2234&lt;=I2233),K2233,IF(AND(O2234="SELL",I2234&lt;I2233),K2233+$R$16,IF(AND(O2234="SELL",I2234&gt;=I2233),K2233,””))))),$R$16)))</f>
        <v/>
      </c>
      <c r="L2234" s="8" t="str">
        <f t="shared" si="206"/>
        <v/>
      </c>
      <c r="M2234" s="15"/>
      <c r="N2234" s="15" t="str">
        <f t="shared" si="204"/>
        <v/>
      </c>
      <c r="O2234" s="11" t="str">
        <f t="shared" si="209"/>
        <v/>
      </c>
      <c r="P2234" s="16"/>
    </row>
    <row r="2235" spans="1:16">
      <c r="A2235" s="3"/>
      <c r="B2235" s="6"/>
      <c r="G2235" s="1">
        <v>19609</v>
      </c>
      <c r="H2235" s="15" t="str">
        <f t="shared" si="207"/>
        <v/>
      </c>
      <c r="I2235" s="1" t="str">
        <f t="shared" si="208"/>
        <v/>
      </c>
      <c r="J2235" s="8" t="str">
        <f t="shared" si="205"/>
        <v/>
      </c>
      <c r="K2235" s="8" t="str">
        <f>IF(A2235="","",IF(IF(O2235=O2234,IF(K2234=$R$17,$R$17,IF(AND(O2235="BUY",I2235&gt;I2234),K2234+$R$16,IF(AND(O2235="BUY",I2235&lt;=I2234),K2234,IF(AND(O2235="SELL",I2235&lt;I2234),K2234+$R$16,IF(AND(O2235="SELL",I2235&gt;=I2234),K2234,””))))),$R$16)&gt;$R$17,$R$17,IF(O2235=O2234,IF(K2234=$R$17,$R$17,IF(AND(O2235="BUY",I2235&gt;I2234),K2234+$R$16,IF(AND(O2235="BUY",I2235&lt;=I2234),K2234,IF(AND(O2235="SELL",I2235&lt;I2234),K2234+$R$16,IF(AND(O2235="SELL",I2235&gt;=I2234),K2234,””))))),$R$16)))</f>
        <v/>
      </c>
      <c r="L2235" s="8" t="str">
        <f t="shared" si="206"/>
        <v/>
      </c>
      <c r="M2235" s="15"/>
      <c r="N2235" s="15" t="str">
        <f t="shared" si="204"/>
        <v/>
      </c>
      <c r="O2235" s="11" t="str">
        <f t="shared" si="209"/>
        <v/>
      </c>
      <c r="P2235" s="16"/>
    </row>
    <row r="2236" spans="1:16">
      <c r="A2236" s="3"/>
      <c r="B2236" s="6"/>
      <c r="G2236" s="1">
        <v>21168</v>
      </c>
      <c r="H2236" s="15" t="str">
        <f t="shared" si="207"/>
        <v/>
      </c>
      <c r="I2236" s="1" t="str">
        <f t="shared" si="208"/>
        <v/>
      </c>
      <c r="J2236" s="8" t="str">
        <f t="shared" si="205"/>
        <v/>
      </c>
      <c r="K2236" s="8" t="str">
        <f>IF(A2236="","",IF(IF(O2236=O2235,IF(K2235=$R$17,$R$17,IF(AND(O2236="BUY",I2236&gt;I2235),K2235+$R$16,IF(AND(O2236="BUY",I2236&lt;=I2235),K2235,IF(AND(O2236="SELL",I2236&lt;I2235),K2235+$R$16,IF(AND(O2236="SELL",I2236&gt;=I2235),K2235,””))))),$R$16)&gt;$R$17,$R$17,IF(O2236=O2235,IF(K2235=$R$17,$R$17,IF(AND(O2236="BUY",I2236&gt;I2235),K2235+$R$16,IF(AND(O2236="BUY",I2236&lt;=I2235),K2235,IF(AND(O2236="SELL",I2236&lt;I2235),K2235+$R$16,IF(AND(O2236="SELL",I2236&gt;=I2235),K2235,””))))),$R$16)))</f>
        <v/>
      </c>
      <c r="L2236" s="8" t="str">
        <f t="shared" si="206"/>
        <v/>
      </c>
      <c r="M2236" s="15"/>
      <c r="N2236" s="15" t="str">
        <f t="shared" si="204"/>
        <v/>
      </c>
      <c r="O2236" s="11" t="str">
        <f t="shared" si="209"/>
        <v/>
      </c>
      <c r="P2236" s="16"/>
    </row>
    <row r="2237" spans="1:16">
      <c r="A2237" s="3"/>
      <c r="B2237" s="6"/>
      <c r="G2237" s="1">
        <v>20251</v>
      </c>
      <c r="H2237" s="15" t="str">
        <f t="shared" si="207"/>
        <v/>
      </c>
      <c r="I2237" s="1" t="str">
        <f t="shared" si="208"/>
        <v/>
      </c>
      <c r="J2237" s="8" t="str">
        <f t="shared" si="205"/>
        <v/>
      </c>
      <c r="K2237" s="8" t="str">
        <f>IF(A2237="","",IF(IF(O2237=O2236,IF(K2236=$R$17,$R$17,IF(AND(O2237="BUY",I2237&gt;I2236),K2236+$R$16,IF(AND(O2237="BUY",I2237&lt;=I2236),K2236,IF(AND(O2237="SELL",I2237&lt;I2236),K2236+$R$16,IF(AND(O2237="SELL",I2237&gt;=I2236),K2236,””))))),$R$16)&gt;$R$17,$R$17,IF(O2237=O2236,IF(K2236=$R$17,$R$17,IF(AND(O2237="BUY",I2237&gt;I2236),K2236+$R$16,IF(AND(O2237="BUY",I2237&lt;=I2236),K2236,IF(AND(O2237="SELL",I2237&lt;I2236),K2236+$R$16,IF(AND(O2237="SELL",I2237&gt;=I2236),K2236,””))))),$R$16)))</f>
        <v/>
      </c>
      <c r="L2237" s="8" t="str">
        <f t="shared" si="206"/>
        <v/>
      </c>
      <c r="M2237" s="15"/>
      <c r="N2237" s="15" t="str">
        <f t="shared" si="204"/>
        <v/>
      </c>
      <c r="O2237" s="11" t="str">
        <f t="shared" si="209"/>
        <v/>
      </c>
      <c r="P2237" s="16"/>
    </row>
    <row r="2238" spans="1:16">
      <c r="A2238" s="3"/>
      <c r="B2238" s="6"/>
      <c r="G2238" s="1">
        <v>29334</v>
      </c>
      <c r="H2238" s="15" t="str">
        <f t="shared" si="207"/>
        <v/>
      </c>
      <c r="I2238" s="1" t="str">
        <f t="shared" si="208"/>
        <v/>
      </c>
      <c r="J2238" s="8" t="str">
        <f t="shared" si="205"/>
        <v/>
      </c>
      <c r="K2238" s="8" t="str">
        <f>IF(A2238="","",IF(IF(O2238=O2237,IF(K2237=$R$17,$R$17,IF(AND(O2238="BUY",I2238&gt;I2237),K2237+$R$16,IF(AND(O2238="BUY",I2238&lt;=I2237),K2237,IF(AND(O2238="SELL",I2238&lt;I2237),K2237+$R$16,IF(AND(O2238="SELL",I2238&gt;=I2237),K2237,””))))),$R$16)&gt;$R$17,$R$17,IF(O2238=O2237,IF(K2237=$R$17,$R$17,IF(AND(O2238="BUY",I2238&gt;I2237),K2237+$R$16,IF(AND(O2238="BUY",I2238&lt;=I2237),K2237,IF(AND(O2238="SELL",I2238&lt;I2237),K2237+$R$16,IF(AND(O2238="SELL",I2238&gt;=I2237),K2237,””))))),$R$16)))</f>
        <v/>
      </c>
      <c r="L2238" s="8" t="str">
        <f t="shared" si="206"/>
        <v/>
      </c>
      <c r="M2238" s="15"/>
      <c r="N2238" s="15" t="str">
        <f t="shared" si="204"/>
        <v/>
      </c>
      <c r="O2238" s="11" t="str">
        <f t="shared" si="209"/>
        <v/>
      </c>
      <c r="P2238" s="16"/>
    </row>
    <row r="2239" spans="1:16">
      <c r="A2239" s="3"/>
      <c r="B2239" s="6"/>
      <c r="G2239" s="1">
        <v>30428</v>
      </c>
      <c r="H2239" s="15" t="str">
        <f t="shared" si="207"/>
        <v/>
      </c>
      <c r="I2239" s="1" t="str">
        <f t="shared" si="208"/>
        <v/>
      </c>
      <c r="J2239" s="8" t="str">
        <f t="shared" si="205"/>
        <v/>
      </c>
      <c r="K2239" s="8" t="str">
        <f>IF(A2239="","",IF(IF(O2239=O2238,IF(K2238=$R$17,$R$17,IF(AND(O2239="BUY",I2239&gt;I2238),K2238+$R$16,IF(AND(O2239="BUY",I2239&lt;=I2238),K2238,IF(AND(O2239="SELL",I2239&lt;I2238),K2238+$R$16,IF(AND(O2239="SELL",I2239&gt;=I2238),K2238,””))))),$R$16)&gt;$R$17,$R$17,IF(O2239=O2238,IF(K2238=$R$17,$R$17,IF(AND(O2239="BUY",I2239&gt;I2238),K2238+$R$16,IF(AND(O2239="BUY",I2239&lt;=I2238),K2238,IF(AND(O2239="SELL",I2239&lt;I2238),K2238+$R$16,IF(AND(O2239="SELL",I2239&gt;=I2238),K2238,””))))),$R$16)))</f>
        <v/>
      </c>
      <c r="L2239" s="8" t="str">
        <f t="shared" si="206"/>
        <v/>
      </c>
      <c r="M2239" s="15"/>
      <c r="N2239" s="15" t="str">
        <f t="shared" si="204"/>
        <v/>
      </c>
      <c r="O2239" s="11" t="str">
        <f t="shared" si="209"/>
        <v/>
      </c>
      <c r="P2239" s="16"/>
    </row>
    <row r="2240" spans="1:16">
      <c r="A2240" s="3"/>
      <c r="B2240" s="6"/>
      <c r="G2240" s="1">
        <v>70048</v>
      </c>
      <c r="H2240" s="15" t="str">
        <f t="shared" si="207"/>
        <v/>
      </c>
      <c r="I2240" s="1" t="str">
        <f t="shared" si="208"/>
        <v/>
      </c>
      <c r="J2240" s="8" t="str">
        <f t="shared" si="205"/>
        <v/>
      </c>
      <c r="K2240" s="8" t="str">
        <f>IF(A2240="","",IF(IF(O2240=O2239,IF(K2239=$R$17,$R$17,IF(AND(O2240="BUY",I2240&gt;I2239),K2239+$R$16,IF(AND(O2240="BUY",I2240&lt;=I2239),K2239,IF(AND(O2240="SELL",I2240&lt;I2239),K2239+$R$16,IF(AND(O2240="SELL",I2240&gt;=I2239),K2239,””))))),$R$16)&gt;$R$17,$R$17,IF(O2240=O2239,IF(K2239=$R$17,$R$17,IF(AND(O2240="BUY",I2240&gt;I2239),K2239+$R$16,IF(AND(O2240="BUY",I2240&lt;=I2239),K2239,IF(AND(O2240="SELL",I2240&lt;I2239),K2239+$R$16,IF(AND(O2240="SELL",I2240&gt;=I2239),K2239,””))))),$R$16)))</f>
        <v/>
      </c>
      <c r="L2240" s="8" t="str">
        <f t="shared" si="206"/>
        <v/>
      </c>
      <c r="M2240" s="15"/>
      <c r="N2240" s="15" t="str">
        <f t="shared" si="204"/>
        <v/>
      </c>
      <c r="O2240" s="11" t="str">
        <f t="shared" si="209"/>
        <v/>
      </c>
      <c r="P2240" s="16"/>
    </row>
    <row r="2241" spans="1:16">
      <c r="A2241" s="3"/>
      <c r="B2241" s="6"/>
      <c r="G2241" s="1">
        <v>46379</v>
      </c>
      <c r="H2241" s="15" t="str">
        <f t="shared" si="207"/>
        <v/>
      </c>
      <c r="I2241" s="1" t="str">
        <f t="shared" si="208"/>
        <v/>
      </c>
      <c r="J2241" s="8" t="str">
        <f t="shared" si="205"/>
        <v/>
      </c>
      <c r="K2241" s="8" t="str">
        <f>IF(A2241="","",IF(IF(O2241=O2240,IF(K2240=$R$17,$R$17,IF(AND(O2241="BUY",I2241&gt;I2240),K2240+$R$16,IF(AND(O2241="BUY",I2241&lt;=I2240),K2240,IF(AND(O2241="SELL",I2241&lt;I2240),K2240+$R$16,IF(AND(O2241="SELL",I2241&gt;=I2240),K2240,””))))),$R$16)&gt;$R$17,$R$17,IF(O2241=O2240,IF(K2240=$R$17,$R$17,IF(AND(O2241="BUY",I2241&gt;I2240),K2240+$R$16,IF(AND(O2241="BUY",I2241&lt;=I2240),K2240,IF(AND(O2241="SELL",I2241&lt;I2240),K2240+$R$16,IF(AND(O2241="SELL",I2241&gt;=I2240),K2240,””))))),$R$16)))</f>
        <v/>
      </c>
      <c r="L2241" s="8" t="str">
        <f t="shared" si="206"/>
        <v/>
      </c>
      <c r="M2241" s="15"/>
      <c r="N2241" s="15" t="str">
        <f t="shared" si="204"/>
        <v/>
      </c>
      <c r="O2241" s="11" t="str">
        <f t="shared" si="209"/>
        <v/>
      </c>
      <c r="P2241" s="16"/>
    </row>
    <row r="2242" spans="1:16">
      <c r="A2242" s="3"/>
      <c r="B2242" s="6"/>
      <c r="G2242" s="1">
        <v>11524</v>
      </c>
      <c r="H2242" s="15" t="str">
        <f t="shared" si="207"/>
        <v/>
      </c>
      <c r="I2242" s="1" t="str">
        <f t="shared" si="208"/>
        <v/>
      </c>
      <c r="J2242" s="8" t="str">
        <f t="shared" si="205"/>
        <v/>
      </c>
      <c r="K2242" s="8" t="str">
        <f>IF(A2242="","",IF(IF(O2242=O2241,IF(K2241=$R$17,$R$17,IF(AND(O2242="BUY",I2242&gt;I2241),K2241+$R$16,IF(AND(O2242="BUY",I2242&lt;=I2241),K2241,IF(AND(O2242="SELL",I2242&lt;I2241),K2241+$R$16,IF(AND(O2242="SELL",I2242&gt;=I2241),K2241,””))))),$R$16)&gt;$R$17,$R$17,IF(O2242=O2241,IF(K2241=$R$17,$R$17,IF(AND(O2242="BUY",I2242&gt;I2241),K2241+$R$16,IF(AND(O2242="BUY",I2242&lt;=I2241),K2241,IF(AND(O2242="SELL",I2242&lt;I2241),K2241+$R$16,IF(AND(O2242="SELL",I2242&gt;=I2241),K2241,””))))),$R$16)))</f>
        <v/>
      </c>
      <c r="L2242" s="8" t="str">
        <f t="shared" si="206"/>
        <v/>
      </c>
      <c r="M2242" s="15"/>
      <c r="N2242" s="15" t="str">
        <f t="shared" si="204"/>
        <v/>
      </c>
      <c r="O2242" s="11" t="str">
        <f t="shared" si="209"/>
        <v/>
      </c>
      <c r="P2242" s="16"/>
    </row>
    <row r="2243" spans="1:16">
      <c r="A2243" s="3"/>
      <c r="B2243" s="6"/>
      <c r="G2243" s="1">
        <v>28227</v>
      </c>
      <c r="H2243" s="15" t="str">
        <f t="shared" si="207"/>
        <v/>
      </c>
      <c r="I2243" s="1" t="str">
        <f t="shared" si="208"/>
        <v/>
      </c>
      <c r="J2243" s="8" t="str">
        <f t="shared" si="205"/>
        <v/>
      </c>
      <c r="K2243" s="8" t="str">
        <f>IF(A2243="","",IF(IF(O2243=O2242,IF(K2242=$R$17,$R$17,IF(AND(O2243="BUY",I2243&gt;I2242),K2242+$R$16,IF(AND(O2243="BUY",I2243&lt;=I2242),K2242,IF(AND(O2243="SELL",I2243&lt;I2242),K2242+$R$16,IF(AND(O2243="SELL",I2243&gt;=I2242),K2242,””))))),$R$16)&gt;$R$17,$R$17,IF(O2243=O2242,IF(K2242=$R$17,$R$17,IF(AND(O2243="BUY",I2243&gt;I2242),K2242+$R$16,IF(AND(O2243="BUY",I2243&lt;=I2242),K2242,IF(AND(O2243="SELL",I2243&lt;I2242),K2242+$R$16,IF(AND(O2243="SELL",I2243&gt;=I2242),K2242,””))))),$R$16)))</f>
        <v/>
      </c>
      <c r="L2243" s="8" t="str">
        <f t="shared" si="206"/>
        <v/>
      </c>
      <c r="M2243" s="15"/>
      <c r="N2243" s="15" t="str">
        <f t="shared" ref="N2243:N2306" si="210">H2243</f>
        <v/>
      </c>
      <c r="O2243" s="11" t="str">
        <f t="shared" si="209"/>
        <v/>
      </c>
      <c r="P2243" s="16"/>
    </row>
    <row r="2244" spans="1:16">
      <c r="A2244" s="3"/>
      <c r="B2244" s="6"/>
      <c r="G2244" s="1">
        <v>29344</v>
      </c>
      <c r="H2244" s="15" t="str">
        <f t="shared" si="207"/>
        <v/>
      </c>
      <c r="I2244" s="1" t="str">
        <f t="shared" si="208"/>
        <v/>
      </c>
      <c r="J2244" s="8" t="str">
        <f t="shared" ref="J2244:J2307" si="211">IF(A2244="","",I2244-H2244)</f>
        <v/>
      </c>
      <c r="K2244" s="8" t="str">
        <f>IF(A2244="","",IF(IF(O2244=O2243,IF(K2243=$R$17,$R$17,IF(AND(O2244="BUY",I2244&gt;I2243),K2243+$R$16,IF(AND(O2244="BUY",I2244&lt;=I2243),K2243,IF(AND(O2244="SELL",I2244&lt;I2243),K2243+$R$16,IF(AND(O2244="SELL",I2244&gt;=I2243),K2243,””))))),$R$16)&gt;$R$17,$R$17,IF(O2244=O2243,IF(K2243=$R$17,$R$17,IF(AND(O2244="BUY",I2244&gt;I2243),K2243+$R$16,IF(AND(O2244="BUY",I2244&lt;=I2243),K2243,IF(AND(O2244="SELL",I2244&lt;I2243),K2243+$R$16,IF(AND(O2244="SELL",I2244&gt;=I2243),K2243,””))))),$R$16)))</f>
        <v/>
      </c>
      <c r="L2244" s="8" t="str">
        <f t="shared" ref="L2244:L2307" si="212">IF(A2244="","",K2244*J2244)</f>
        <v/>
      </c>
      <c r="M2244" s="15"/>
      <c r="N2244" s="15" t="str">
        <f t="shared" si="210"/>
        <v/>
      </c>
      <c r="O2244" s="11" t="str">
        <f t="shared" si="209"/>
        <v/>
      </c>
      <c r="P2244" s="16"/>
    </row>
    <row r="2245" spans="1:16">
      <c r="A2245" s="3"/>
      <c r="B2245" s="6"/>
      <c r="G2245" s="1">
        <v>37283</v>
      </c>
      <c r="H2245" s="15" t="str">
        <f t="shared" ref="H2245:H2308" si="213">IF(A2245="","",IF(AND(O2244="BUY",H2244+L2244&gt;E2245),I2244,IF(AND(O2244="SELL",H2244+L2244&lt;D2245),I2244,H2244+L2244)))</f>
        <v/>
      </c>
      <c r="I2245" s="1" t="str">
        <f t="shared" ref="I2245:I2308" si="214">IF(A2245="","",IF(AND(O2245="BUY",D2245&gt;I2244),D2245,IF(AND(O2245="BUY",D2245&lt;=I2244),I2244,IF(AND(O2245="SELL",E2245&lt;I2244),E2245,I2244))))</f>
        <v/>
      </c>
      <c r="J2245" s="8" t="str">
        <f t="shared" si="211"/>
        <v/>
      </c>
      <c r="K2245" s="8" t="str">
        <f>IF(A2245="","",IF(IF(O2245=O2244,IF(K2244=$R$17,$R$17,IF(AND(O2245="BUY",I2245&gt;I2244),K2244+$R$16,IF(AND(O2245="BUY",I2245&lt;=I2244),K2244,IF(AND(O2245="SELL",I2245&lt;I2244),K2244+$R$16,IF(AND(O2245="SELL",I2245&gt;=I2244),K2244,””))))),$R$16)&gt;$R$17,$R$17,IF(O2245=O2244,IF(K2244=$R$17,$R$17,IF(AND(O2245="BUY",I2245&gt;I2244),K2244+$R$16,IF(AND(O2245="BUY",I2245&lt;=I2244),K2244,IF(AND(O2245="SELL",I2245&lt;I2244),K2244+$R$16,IF(AND(O2245="SELL",I2245&gt;=I2244),K2244,””))))),$R$16)))</f>
        <v/>
      </c>
      <c r="L2245" s="8" t="str">
        <f t="shared" si="212"/>
        <v/>
      </c>
      <c r="M2245" s="15"/>
      <c r="N2245" s="15" t="str">
        <f t="shared" si="210"/>
        <v/>
      </c>
      <c r="O2245" s="11" t="str">
        <f t="shared" ref="O2245:O2308" si="215">IF(H2245&lt;D2245,"BUY",IF(H2245&gt;E2245,"SELL",""))</f>
        <v/>
      </c>
      <c r="P2245" s="16"/>
    </row>
    <row r="2246" spans="1:16">
      <c r="A2246" s="3"/>
      <c r="B2246" s="6"/>
      <c r="G2246" s="1">
        <v>9834</v>
      </c>
      <c r="H2246" s="15" t="str">
        <f t="shared" si="213"/>
        <v/>
      </c>
      <c r="I2246" s="1" t="str">
        <f t="shared" si="214"/>
        <v/>
      </c>
      <c r="J2246" s="8" t="str">
        <f t="shared" si="211"/>
        <v/>
      </c>
      <c r="K2246" s="8" t="str">
        <f>IF(A2246="","",IF(IF(O2246=O2245,IF(K2245=$R$17,$R$17,IF(AND(O2246="BUY",I2246&gt;I2245),K2245+$R$16,IF(AND(O2246="BUY",I2246&lt;=I2245),K2245,IF(AND(O2246="SELL",I2246&lt;I2245),K2245+$R$16,IF(AND(O2246="SELL",I2246&gt;=I2245),K2245,””))))),$R$16)&gt;$R$17,$R$17,IF(O2246=O2245,IF(K2245=$R$17,$R$17,IF(AND(O2246="BUY",I2246&gt;I2245),K2245+$R$16,IF(AND(O2246="BUY",I2246&lt;=I2245),K2245,IF(AND(O2246="SELL",I2246&lt;I2245),K2245+$R$16,IF(AND(O2246="SELL",I2246&gt;=I2245),K2245,””))))),$R$16)))</f>
        <v/>
      </c>
      <c r="L2246" s="8" t="str">
        <f t="shared" si="212"/>
        <v/>
      </c>
      <c r="M2246" s="15"/>
      <c r="N2246" s="15" t="str">
        <f t="shared" si="210"/>
        <v/>
      </c>
      <c r="O2246" s="11" t="str">
        <f t="shared" si="215"/>
        <v/>
      </c>
      <c r="P2246" s="16"/>
    </row>
    <row r="2247" spans="1:16">
      <c r="A2247" s="3"/>
      <c r="B2247" s="6"/>
      <c r="G2247" s="1">
        <v>14057</v>
      </c>
      <c r="H2247" s="15" t="str">
        <f t="shared" si="213"/>
        <v/>
      </c>
      <c r="I2247" s="1" t="str">
        <f t="shared" si="214"/>
        <v/>
      </c>
      <c r="J2247" s="8" t="str">
        <f t="shared" si="211"/>
        <v/>
      </c>
      <c r="K2247" s="8" t="str">
        <f>IF(A2247="","",IF(IF(O2247=O2246,IF(K2246=$R$17,$R$17,IF(AND(O2247="BUY",I2247&gt;I2246),K2246+$R$16,IF(AND(O2247="BUY",I2247&lt;=I2246),K2246,IF(AND(O2247="SELL",I2247&lt;I2246),K2246+$R$16,IF(AND(O2247="SELL",I2247&gt;=I2246),K2246,””))))),$R$16)&gt;$R$17,$R$17,IF(O2247=O2246,IF(K2246=$R$17,$R$17,IF(AND(O2247="BUY",I2247&gt;I2246),K2246+$R$16,IF(AND(O2247="BUY",I2247&lt;=I2246),K2246,IF(AND(O2247="SELL",I2247&lt;I2246),K2246+$R$16,IF(AND(O2247="SELL",I2247&gt;=I2246),K2246,””))))),$R$16)))</f>
        <v/>
      </c>
      <c r="L2247" s="8" t="str">
        <f t="shared" si="212"/>
        <v/>
      </c>
      <c r="M2247" s="15"/>
      <c r="N2247" s="15" t="str">
        <f t="shared" si="210"/>
        <v/>
      </c>
      <c r="O2247" s="11" t="str">
        <f t="shared" si="215"/>
        <v/>
      </c>
      <c r="P2247" s="16"/>
    </row>
    <row r="2248" spans="1:16">
      <c r="A2248" s="3"/>
      <c r="B2248" s="6"/>
      <c r="G2248" s="1">
        <v>39950</v>
      </c>
      <c r="H2248" s="15" t="str">
        <f t="shared" si="213"/>
        <v/>
      </c>
      <c r="I2248" s="1" t="str">
        <f t="shared" si="214"/>
        <v/>
      </c>
      <c r="J2248" s="8" t="str">
        <f t="shared" si="211"/>
        <v/>
      </c>
      <c r="K2248" s="8" t="str">
        <f>IF(A2248="","",IF(IF(O2248=O2247,IF(K2247=$R$17,$R$17,IF(AND(O2248="BUY",I2248&gt;I2247),K2247+$R$16,IF(AND(O2248="BUY",I2248&lt;=I2247),K2247,IF(AND(O2248="SELL",I2248&lt;I2247),K2247+$R$16,IF(AND(O2248="SELL",I2248&gt;=I2247),K2247,””))))),$R$16)&gt;$R$17,$R$17,IF(O2248=O2247,IF(K2247=$R$17,$R$17,IF(AND(O2248="BUY",I2248&gt;I2247),K2247+$R$16,IF(AND(O2248="BUY",I2248&lt;=I2247),K2247,IF(AND(O2248="SELL",I2248&lt;I2247),K2247+$R$16,IF(AND(O2248="SELL",I2248&gt;=I2247),K2247,””))))),$R$16)))</f>
        <v/>
      </c>
      <c r="L2248" s="8" t="str">
        <f t="shared" si="212"/>
        <v/>
      </c>
      <c r="M2248" s="15"/>
      <c r="N2248" s="15" t="str">
        <f t="shared" si="210"/>
        <v/>
      </c>
      <c r="O2248" s="11" t="str">
        <f t="shared" si="215"/>
        <v/>
      </c>
      <c r="P2248" s="16"/>
    </row>
    <row r="2249" spans="1:16">
      <c r="A2249" s="3"/>
      <c r="B2249" s="6"/>
      <c r="G2249" s="1">
        <v>14286</v>
      </c>
      <c r="H2249" s="15" t="str">
        <f t="shared" si="213"/>
        <v/>
      </c>
      <c r="I2249" s="1" t="str">
        <f t="shared" si="214"/>
        <v/>
      </c>
      <c r="J2249" s="8" t="str">
        <f t="shared" si="211"/>
        <v/>
      </c>
      <c r="K2249" s="8" t="str">
        <f>IF(A2249="","",IF(IF(O2249=O2248,IF(K2248=$R$17,$R$17,IF(AND(O2249="BUY",I2249&gt;I2248),K2248+$R$16,IF(AND(O2249="BUY",I2249&lt;=I2248),K2248,IF(AND(O2249="SELL",I2249&lt;I2248),K2248+$R$16,IF(AND(O2249="SELL",I2249&gt;=I2248),K2248,””))))),$R$16)&gt;$R$17,$R$17,IF(O2249=O2248,IF(K2248=$R$17,$R$17,IF(AND(O2249="BUY",I2249&gt;I2248),K2248+$R$16,IF(AND(O2249="BUY",I2249&lt;=I2248),K2248,IF(AND(O2249="SELL",I2249&lt;I2248),K2248+$R$16,IF(AND(O2249="SELL",I2249&gt;=I2248),K2248,””))))),$R$16)))</f>
        <v/>
      </c>
      <c r="L2249" s="8" t="str">
        <f t="shared" si="212"/>
        <v/>
      </c>
      <c r="M2249" s="15"/>
      <c r="N2249" s="15" t="str">
        <f t="shared" si="210"/>
        <v/>
      </c>
      <c r="O2249" s="11" t="str">
        <f t="shared" si="215"/>
        <v/>
      </c>
      <c r="P2249" s="16"/>
    </row>
    <row r="2250" spans="1:16">
      <c r="A2250" s="3"/>
      <c r="B2250" s="6"/>
      <c r="G2250" s="1">
        <v>12228</v>
      </c>
      <c r="H2250" s="15" t="str">
        <f t="shared" si="213"/>
        <v/>
      </c>
      <c r="I2250" s="1" t="str">
        <f t="shared" si="214"/>
        <v/>
      </c>
      <c r="J2250" s="8" t="str">
        <f t="shared" si="211"/>
        <v/>
      </c>
      <c r="K2250" s="8" t="str">
        <f>IF(A2250="","",IF(IF(O2250=O2249,IF(K2249=$R$17,$R$17,IF(AND(O2250="BUY",I2250&gt;I2249),K2249+$R$16,IF(AND(O2250="BUY",I2250&lt;=I2249),K2249,IF(AND(O2250="SELL",I2250&lt;I2249),K2249+$R$16,IF(AND(O2250="SELL",I2250&gt;=I2249),K2249,””))))),$R$16)&gt;$R$17,$R$17,IF(O2250=O2249,IF(K2249=$R$17,$R$17,IF(AND(O2250="BUY",I2250&gt;I2249),K2249+$R$16,IF(AND(O2250="BUY",I2250&lt;=I2249),K2249,IF(AND(O2250="SELL",I2250&lt;I2249),K2249+$R$16,IF(AND(O2250="SELL",I2250&gt;=I2249),K2249,””))))),$R$16)))</f>
        <v/>
      </c>
      <c r="L2250" s="8" t="str">
        <f t="shared" si="212"/>
        <v/>
      </c>
      <c r="M2250" s="15"/>
      <c r="N2250" s="15" t="str">
        <f t="shared" si="210"/>
        <v/>
      </c>
      <c r="O2250" s="11" t="str">
        <f t="shared" si="215"/>
        <v/>
      </c>
      <c r="P2250" s="16"/>
    </row>
    <row r="2251" spans="1:16">
      <c r="A2251" s="3"/>
      <c r="B2251" s="6"/>
      <c r="G2251" s="1">
        <v>16630</v>
      </c>
      <c r="H2251" s="15" t="str">
        <f t="shared" si="213"/>
        <v/>
      </c>
      <c r="I2251" s="1" t="str">
        <f t="shared" si="214"/>
        <v/>
      </c>
      <c r="J2251" s="8" t="str">
        <f t="shared" si="211"/>
        <v/>
      </c>
      <c r="K2251" s="8" t="str">
        <f>IF(A2251="","",IF(IF(O2251=O2250,IF(K2250=$R$17,$R$17,IF(AND(O2251="BUY",I2251&gt;I2250),K2250+$R$16,IF(AND(O2251="BUY",I2251&lt;=I2250),K2250,IF(AND(O2251="SELL",I2251&lt;I2250),K2250+$R$16,IF(AND(O2251="SELL",I2251&gt;=I2250),K2250,””))))),$R$16)&gt;$R$17,$R$17,IF(O2251=O2250,IF(K2250=$R$17,$R$17,IF(AND(O2251="BUY",I2251&gt;I2250),K2250+$R$16,IF(AND(O2251="BUY",I2251&lt;=I2250),K2250,IF(AND(O2251="SELL",I2251&lt;I2250),K2250+$R$16,IF(AND(O2251="SELL",I2251&gt;=I2250),K2250,””))))),$R$16)))</f>
        <v/>
      </c>
      <c r="L2251" s="8" t="str">
        <f t="shared" si="212"/>
        <v/>
      </c>
      <c r="M2251" s="15"/>
      <c r="N2251" s="15" t="str">
        <f t="shared" si="210"/>
        <v/>
      </c>
      <c r="O2251" s="11" t="str">
        <f t="shared" si="215"/>
        <v/>
      </c>
      <c r="P2251" s="16"/>
    </row>
    <row r="2252" spans="1:16">
      <c r="A2252" s="3"/>
      <c r="B2252" s="6"/>
      <c r="G2252" s="1">
        <v>37571</v>
      </c>
      <c r="H2252" s="15" t="str">
        <f t="shared" si="213"/>
        <v/>
      </c>
      <c r="I2252" s="1" t="str">
        <f t="shared" si="214"/>
        <v/>
      </c>
      <c r="J2252" s="8" t="str">
        <f t="shared" si="211"/>
        <v/>
      </c>
      <c r="K2252" s="8" t="str">
        <f>IF(A2252="","",IF(IF(O2252=O2251,IF(K2251=$R$17,$R$17,IF(AND(O2252="BUY",I2252&gt;I2251),K2251+$R$16,IF(AND(O2252="BUY",I2252&lt;=I2251),K2251,IF(AND(O2252="SELL",I2252&lt;I2251),K2251+$R$16,IF(AND(O2252="SELL",I2252&gt;=I2251),K2251,””))))),$R$16)&gt;$R$17,$R$17,IF(O2252=O2251,IF(K2251=$R$17,$R$17,IF(AND(O2252="BUY",I2252&gt;I2251),K2251+$R$16,IF(AND(O2252="BUY",I2252&lt;=I2251),K2251,IF(AND(O2252="SELL",I2252&lt;I2251),K2251+$R$16,IF(AND(O2252="SELL",I2252&gt;=I2251),K2251,””))))),$R$16)))</f>
        <v/>
      </c>
      <c r="L2252" s="8" t="str">
        <f t="shared" si="212"/>
        <v/>
      </c>
      <c r="M2252" s="15"/>
      <c r="N2252" s="15" t="str">
        <f t="shared" si="210"/>
        <v/>
      </c>
      <c r="O2252" s="11" t="str">
        <f t="shared" si="215"/>
        <v/>
      </c>
      <c r="P2252" s="16"/>
    </row>
    <row r="2253" spans="1:16">
      <c r="A2253" s="3"/>
      <c r="B2253" s="6"/>
      <c r="G2253" s="1">
        <v>27194</v>
      </c>
      <c r="H2253" s="15" t="str">
        <f t="shared" si="213"/>
        <v/>
      </c>
      <c r="I2253" s="1" t="str">
        <f t="shared" si="214"/>
        <v/>
      </c>
      <c r="J2253" s="8" t="str">
        <f t="shared" si="211"/>
        <v/>
      </c>
      <c r="K2253" s="8" t="str">
        <f>IF(A2253="","",IF(IF(O2253=O2252,IF(K2252=$R$17,$R$17,IF(AND(O2253="BUY",I2253&gt;I2252),K2252+$R$16,IF(AND(O2253="BUY",I2253&lt;=I2252),K2252,IF(AND(O2253="SELL",I2253&lt;I2252),K2252+$R$16,IF(AND(O2253="SELL",I2253&gt;=I2252),K2252,””))))),$R$16)&gt;$R$17,$R$17,IF(O2253=O2252,IF(K2252=$R$17,$R$17,IF(AND(O2253="BUY",I2253&gt;I2252),K2252+$R$16,IF(AND(O2253="BUY",I2253&lt;=I2252),K2252,IF(AND(O2253="SELL",I2253&lt;I2252),K2252+$R$16,IF(AND(O2253="SELL",I2253&gt;=I2252),K2252,””))))),$R$16)))</f>
        <v/>
      </c>
      <c r="L2253" s="8" t="str">
        <f t="shared" si="212"/>
        <v/>
      </c>
      <c r="M2253" s="15"/>
      <c r="N2253" s="15" t="str">
        <f t="shared" si="210"/>
        <v/>
      </c>
      <c r="O2253" s="11" t="str">
        <f t="shared" si="215"/>
        <v/>
      </c>
      <c r="P2253" s="16"/>
    </row>
    <row r="2254" spans="1:16">
      <c r="A2254" s="3"/>
      <c r="B2254" s="6"/>
      <c r="G2254" s="1">
        <v>31867</v>
      </c>
      <c r="H2254" s="15" t="str">
        <f t="shared" si="213"/>
        <v/>
      </c>
      <c r="I2254" s="1" t="str">
        <f t="shared" si="214"/>
        <v/>
      </c>
      <c r="J2254" s="8" t="str">
        <f t="shared" si="211"/>
        <v/>
      </c>
      <c r="K2254" s="8" t="str">
        <f>IF(A2254="","",IF(IF(O2254=O2253,IF(K2253=$R$17,$R$17,IF(AND(O2254="BUY",I2254&gt;I2253),K2253+$R$16,IF(AND(O2254="BUY",I2254&lt;=I2253),K2253,IF(AND(O2254="SELL",I2254&lt;I2253),K2253+$R$16,IF(AND(O2254="SELL",I2254&gt;=I2253),K2253,””))))),$R$16)&gt;$R$17,$R$17,IF(O2254=O2253,IF(K2253=$R$17,$R$17,IF(AND(O2254="BUY",I2254&gt;I2253),K2253+$R$16,IF(AND(O2254="BUY",I2254&lt;=I2253),K2253,IF(AND(O2254="SELL",I2254&lt;I2253),K2253+$R$16,IF(AND(O2254="SELL",I2254&gt;=I2253),K2253,””))))),$R$16)))</f>
        <v/>
      </c>
      <c r="L2254" s="8" t="str">
        <f t="shared" si="212"/>
        <v/>
      </c>
      <c r="M2254" s="15"/>
      <c r="N2254" s="15" t="str">
        <f t="shared" si="210"/>
        <v/>
      </c>
      <c r="O2254" s="11" t="str">
        <f t="shared" si="215"/>
        <v/>
      </c>
      <c r="P2254" s="16"/>
    </row>
    <row r="2255" spans="1:16">
      <c r="A2255" s="3"/>
      <c r="B2255" s="6"/>
      <c r="G2255" s="1">
        <v>7032</v>
      </c>
      <c r="H2255" s="15" t="str">
        <f t="shared" si="213"/>
        <v/>
      </c>
      <c r="I2255" s="1" t="str">
        <f t="shared" si="214"/>
        <v/>
      </c>
      <c r="J2255" s="8" t="str">
        <f t="shared" si="211"/>
        <v/>
      </c>
      <c r="K2255" s="8" t="str">
        <f>IF(A2255="","",IF(IF(O2255=O2254,IF(K2254=$R$17,$R$17,IF(AND(O2255="BUY",I2255&gt;I2254),K2254+$R$16,IF(AND(O2255="BUY",I2255&lt;=I2254),K2254,IF(AND(O2255="SELL",I2255&lt;I2254),K2254+$R$16,IF(AND(O2255="SELL",I2255&gt;=I2254),K2254,””))))),$R$16)&gt;$R$17,$R$17,IF(O2255=O2254,IF(K2254=$R$17,$R$17,IF(AND(O2255="BUY",I2255&gt;I2254),K2254+$R$16,IF(AND(O2255="BUY",I2255&lt;=I2254),K2254,IF(AND(O2255="SELL",I2255&lt;I2254),K2254+$R$16,IF(AND(O2255="SELL",I2255&gt;=I2254),K2254,””))))),$R$16)))</f>
        <v/>
      </c>
      <c r="L2255" s="8" t="str">
        <f t="shared" si="212"/>
        <v/>
      </c>
      <c r="M2255" s="15"/>
      <c r="N2255" s="15" t="str">
        <f t="shared" si="210"/>
        <v/>
      </c>
      <c r="O2255" s="11" t="str">
        <f t="shared" si="215"/>
        <v/>
      </c>
      <c r="P2255" s="16"/>
    </row>
    <row r="2256" spans="1:16">
      <c r="A2256" s="3"/>
      <c r="B2256" s="6"/>
      <c r="G2256" s="1">
        <v>238380</v>
      </c>
      <c r="H2256" s="15" t="str">
        <f t="shared" si="213"/>
        <v/>
      </c>
      <c r="I2256" s="1" t="str">
        <f t="shared" si="214"/>
        <v/>
      </c>
      <c r="J2256" s="8" t="str">
        <f t="shared" si="211"/>
        <v/>
      </c>
      <c r="K2256" s="8" t="str">
        <f>IF(A2256="","",IF(IF(O2256=O2255,IF(K2255=$R$17,$R$17,IF(AND(O2256="BUY",I2256&gt;I2255),K2255+$R$16,IF(AND(O2256="BUY",I2256&lt;=I2255),K2255,IF(AND(O2256="SELL",I2256&lt;I2255),K2255+$R$16,IF(AND(O2256="SELL",I2256&gt;=I2255),K2255,””))))),$R$16)&gt;$R$17,$R$17,IF(O2256=O2255,IF(K2255=$R$17,$R$17,IF(AND(O2256="BUY",I2256&gt;I2255),K2255+$R$16,IF(AND(O2256="BUY",I2256&lt;=I2255),K2255,IF(AND(O2256="SELL",I2256&lt;I2255),K2255+$R$16,IF(AND(O2256="SELL",I2256&gt;=I2255),K2255,””))))),$R$16)))</f>
        <v/>
      </c>
      <c r="L2256" s="8" t="str">
        <f t="shared" si="212"/>
        <v/>
      </c>
      <c r="M2256" s="15"/>
      <c r="N2256" s="15" t="str">
        <f t="shared" si="210"/>
        <v/>
      </c>
      <c r="O2256" s="11" t="str">
        <f t="shared" si="215"/>
        <v/>
      </c>
      <c r="P2256" s="16"/>
    </row>
    <row r="2257" spans="1:16">
      <c r="A2257" s="3"/>
      <c r="B2257" s="6"/>
      <c r="G2257" s="1">
        <v>181007</v>
      </c>
      <c r="H2257" s="15" t="str">
        <f t="shared" si="213"/>
        <v/>
      </c>
      <c r="I2257" s="1" t="str">
        <f t="shared" si="214"/>
        <v/>
      </c>
      <c r="J2257" s="8" t="str">
        <f t="shared" si="211"/>
        <v/>
      </c>
      <c r="K2257" s="8" t="str">
        <f>IF(A2257="","",IF(IF(O2257=O2256,IF(K2256=$R$17,$R$17,IF(AND(O2257="BUY",I2257&gt;I2256),K2256+$R$16,IF(AND(O2257="BUY",I2257&lt;=I2256),K2256,IF(AND(O2257="SELL",I2257&lt;I2256),K2256+$R$16,IF(AND(O2257="SELL",I2257&gt;=I2256),K2256,””))))),$R$16)&gt;$R$17,$R$17,IF(O2257=O2256,IF(K2256=$R$17,$R$17,IF(AND(O2257="BUY",I2257&gt;I2256),K2256+$R$16,IF(AND(O2257="BUY",I2257&lt;=I2256),K2256,IF(AND(O2257="SELL",I2257&lt;I2256),K2256+$R$16,IF(AND(O2257="SELL",I2257&gt;=I2256),K2256,””))))),$R$16)))</f>
        <v/>
      </c>
      <c r="L2257" s="8" t="str">
        <f t="shared" si="212"/>
        <v/>
      </c>
      <c r="M2257" s="15"/>
      <c r="N2257" s="15" t="str">
        <f t="shared" si="210"/>
        <v/>
      </c>
      <c r="O2257" s="11" t="str">
        <f t="shared" si="215"/>
        <v/>
      </c>
      <c r="P2257" s="16"/>
    </row>
    <row r="2258" spans="1:16">
      <c r="A2258" s="3"/>
      <c r="B2258" s="6"/>
      <c r="G2258" s="1">
        <v>113718</v>
      </c>
      <c r="H2258" s="15" t="str">
        <f t="shared" si="213"/>
        <v/>
      </c>
      <c r="I2258" s="1" t="str">
        <f t="shared" si="214"/>
        <v/>
      </c>
      <c r="J2258" s="8" t="str">
        <f t="shared" si="211"/>
        <v/>
      </c>
      <c r="K2258" s="8" t="str">
        <f>IF(A2258="","",IF(IF(O2258=O2257,IF(K2257=$R$17,$R$17,IF(AND(O2258="BUY",I2258&gt;I2257),K2257+$R$16,IF(AND(O2258="BUY",I2258&lt;=I2257),K2257,IF(AND(O2258="SELL",I2258&lt;I2257),K2257+$R$16,IF(AND(O2258="SELL",I2258&gt;=I2257),K2257,””))))),$R$16)&gt;$R$17,$R$17,IF(O2258=O2257,IF(K2257=$R$17,$R$17,IF(AND(O2258="BUY",I2258&gt;I2257),K2257+$R$16,IF(AND(O2258="BUY",I2258&lt;=I2257),K2257,IF(AND(O2258="SELL",I2258&lt;I2257),K2257+$R$16,IF(AND(O2258="SELL",I2258&gt;=I2257),K2257,””))))),$R$16)))</f>
        <v/>
      </c>
      <c r="L2258" s="8" t="str">
        <f t="shared" si="212"/>
        <v/>
      </c>
      <c r="M2258" s="15"/>
      <c r="N2258" s="15" t="str">
        <f t="shared" si="210"/>
        <v/>
      </c>
      <c r="O2258" s="11" t="str">
        <f t="shared" si="215"/>
        <v/>
      </c>
      <c r="P2258" s="16"/>
    </row>
    <row r="2259" spans="1:16">
      <c r="A2259" s="3"/>
      <c r="B2259" s="6"/>
      <c r="G2259" s="1">
        <v>85238</v>
      </c>
      <c r="H2259" s="15" t="str">
        <f t="shared" si="213"/>
        <v/>
      </c>
      <c r="I2259" s="1" t="str">
        <f t="shared" si="214"/>
        <v/>
      </c>
      <c r="J2259" s="8" t="str">
        <f t="shared" si="211"/>
        <v/>
      </c>
      <c r="K2259" s="8" t="str">
        <f>IF(A2259="","",IF(IF(O2259=O2258,IF(K2258=$R$17,$R$17,IF(AND(O2259="BUY",I2259&gt;I2258),K2258+$R$16,IF(AND(O2259="BUY",I2259&lt;=I2258),K2258,IF(AND(O2259="SELL",I2259&lt;I2258),K2258+$R$16,IF(AND(O2259="SELL",I2259&gt;=I2258),K2258,””))))),$R$16)&gt;$R$17,$R$17,IF(O2259=O2258,IF(K2258=$R$17,$R$17,IF(AND(O2259="BUY",I2259&gt;I2258),K2258+$R$16,IF(AND(O2259="BUY",I2259&lt;=I2258),K2258,IF(AND(O2259="SELL",I2259&lt;I2258),K2258+$R$16,IF(AND(O2259="SELL",I2259&gt;=I2258),K2258,””))))),$R$16)))</f>
        <v/>
      </c>
      <c r="L2259" s="8" t="str">
        <f t="shared" si="212"/>
        <v/>
      </c>
      <c r="M2259" s="15"/>
      <c r="N2259" s="15" t="str">
        <f t="shared" si="210"/>
        <v/>
      </c>
      <c r="O2259" s="11" t="str">
        <f t="shared" si="215"/>
        <v/>
      </c>
      <c r="P2259" s="16"/>
    </row>
    <row r="2260" spans="1:16">
      <c r="A2260" s="3"/>
      <c r="B2260" s="6"/>
      <c r="G2260" s="1">
        <v>75999</v>
      </c>
      <c r="H2260" s="15" t="str">
        <f t="shared" si="213"/>
        <v/>
      </c>
      <c r="I2260" s="1" t="str">
        <f t="shared" si="214"/>
        <v/>
      </c>
      <c r="J2260" s="8" t="str">
        <f t="shared" si="211"/>
        <v/>
      </c>
      <c r="K2260" s="8" t="str">
        <f>IF(A2260="","",IF(IF(O2260=O2259,IF(K2259=$R$17,$R$17,IF(AND(O2260="BUY",I2260&gt;I2259),K2259+$R$16,IF(AND(O2260="BUY",I2260&lt;=I2259),K2259,IF(AND(O2260="SELL",I2260&lt;I2259),K2259+$R$16,IF(AND(O2260="SELL",I2260&gt;=I2259),K2259,””))))),$R$16)&gt;$R$17,$R$17,IF(O2260=O2259,IF(K2259=$R$17,$R$17,IF(AND(O2260="BUY",I2260&gt;I2259),K2259+$R$16,IF(AND(O2260="BUY",I2260&lt;=I2259),K2259,IF(AND(O2260="SELL",I2260&lt;I2259),K2259+$R$16,IF(AND(O2260="SELL",I2260&gt;=I2259),K2259,””))))),$R$16)))</f>
        <v/>
      </c>
      <c r="L2260" s="8" t="str">
        <f t="shared" si="212"/>
        <v/>
      </c>
      <c r="M2260" s="15"/>
      <c r="N2260" s="15" t="str">
        <f t="shared" si="210"/>
        <v/>
      </c>
      <c r="O2260" s="11" t="str">
        <f t="shared" si="215"/>
        <v/>
      </c>
      <c r="P2260" s="16"/>
    </row>
    <row r="2261" spans="1:16">
      <c r="A2261" s="3"/>
      <c r="B2261" s="6"/>
      <c r="G2261" s="1">
        <v>106768</v>
      </c>
      <c r="H2261" s="15" t="str">
        <f t="shared" si="213"/>
        <v/>
      </c>
      <c r="I2261" s="1" t="str">
        <f t="shared" si="214"/>
        <v/>
      </c>
      <c r="J2261" s="8" t="str">
        <f t="shared" si="211"/>
        <v/>
      </c>
      <c r="K2261" s="8" t="str">
        <f>IF(A2261="","",IF(IF(O2261=O2260,IF(K2260=$R$17,$R$17,IF(AND(O2261="BUY",I2261&gt;I2260),K2260+$R$16,IF(AND(O2261="BUY",I2261&lt;=I2260),K2260,IF(AND(O2261="SELL",I2261&lt;I2260),K2260+$R$16,IF(AND(O2261="SELL",I2261&gt;=I2260),K2260,””))))),$R$16)&gt;$R$17,$R$17,IF(O2261=O2260,IF(K2260=$R$17,$R$17,IF(AND(O2261="BUY",I2261&gt;I2260),K2260+$R$16,IF(AND(O2261="BUY",I2261&lt;=I2260),K2260,IF(AND(O2261="SELL",I2261&lt;I2260),K2260+$R$16,IF(AND(O2261="SELL",I2261&gt;=I2260),K2260,””))))),$R$16)))</f>
        <v/>
      </c>
      <c r="L2261" s="8" t="str">
        <f t="shared" si="212"/>
        <v/>
      </c>
      <c r="M2261" s="15"/>
      <c r="N2261" s="15" t="str">
        <f t="shared" si="210"/>
        <v/>
      </c>
      <c r="O2261" s="11" t="str">
        <f t="shared" si="215"/>
        <v/>
      </c>
      <c r="P2261" s="16"/>
    </row>
    <row r="2262" spans="1:16">
      <c r="A2262" s="3"/>
      <c r="B2262" s="6"/>
      <c r="G2262" s="1">
        <v>78146</v>
      </c>
      <c r="H2262" s="15" t="str">
        <f t="shared" si="213"/>
        <v/>
      </c>
      <c r="I2262" s="1" t="str">
        <f t="shared" si="214"/>
        <v/>
      </c>
      <c r="J2262" s="8" t="str">
        <f t="shared" si="211"/>
        <v/>
      </c>
      <c r="K2262" s="8" t="str">
        <f>IF(A2262="","",IF(IF(O2262=O2261,IF(K2261=$R$17,$R$17,IF(AND(O2262="BUY",I2262&gt;I2261),K2261+$R$16,IF(AND(O2262="BUY",I2262&lt;=I2261),K2261,IF(AND(O2262="SELL",I2262&lt;I2261),K2261+$R$16,IF(AND(O2262="SELL",I2262&gt;=I2261),K2261,””))))),$R$16)&gt;$R$17,$R$17,IF(O2262=O2261,IF(K2261=$R$17,$R$17,IF(AND(O2262="BUY",I2262&gt;I2261),K2261+$R$16,IF(AND(O2262="BUY",I2262&lt;=I2261),K2261,IF(AND(O2262="SELL",I2262&lt;I2261),K2261+$R$16,IF(AND(O2262="SELL",I2262&gt;=I2261),K2261,””))))),$R$16)))</f>
        <v/>
      </c>
      <c r="L2262" s="8" t="str">
        <f t="shared" si="212"/>
        <v/>
      </c>
      <c r="M2262" s="15"/>
      <c r="N2262" s="15" t="str">
        <f t="shared" si="210"/>
        <v/>
      </c>
      <c r="O2262" s="11" t="str">
        <f t="shared" si="215"/>
        <v/>
      </c>
      <c r="P2262" s="16"/>
    </row>
    <row r="2263" spans="1:16">
      <c r="A2263" s="3"/>
      <c r="B2263" s="6"/>
      <c r="G2263" s="1">
        <v>84814</v>
      </c>
      <c r="H2263" s="15" t="str">
        <f t="shared" si="213"/>
        <v/>
      </c>
      <c r="I2263" s="1" t="str">
        <f t="shared" si="214"/>
        <v/>
      </c>
      <c r="J2263" s="8" t="str">
        <f t="shared" si="211"/>
        <v/>
      </c>
      <c r="K2263" s="8" t="str">
        <f>IF(A2263="","",IF(IF(O2263=O2262,IF(K2262=$R$17,$R$17,IF(AND(O2263="BUY",I2263&gt;I2262),K2262+$R$16,IF(AND(O2263="BUY",I2263&lt;=I2262),K2262,IF(AND(O2263="SELL",I2263&lt;I2262),K2262+$R$16,IF(AND(O2263="SELL",I2263&gt;=I2262),K2262,””))))),$R$16)&gt;$R$17,$R$17,IF(O2263=O2262,IF(K2262=$R$17,$R$17,IF(AND(O2263="BUY",I2263&gt;I2262),K2262+$R$16,IF(AND(O2263="BUY",I2263&lt;=I2262),K2262,IF(AND(O2263="SELL",I2263&lt;I2262),K2262+$R$16,IF(AND(O2263="SELL",I2263&gt;=I2262),K2262,””))))),$R$16)))</f>
        <v/>
      </c>
      <c r="L2263" s="8" t="str">
        <f t="shared" si="212"/>
        <v/>
      </c>
      <c r="M2263" s="15"/>
      <c r="N2263" s="15" t="str">
        <f t="shared" si="210"/>
        <v/>
      </c>
      <c r="O2263" s="11" t="str">
        <f t="shared" si="215"/>
        <v/>
      </c>
      <c r="P2263" s="16"/>
    </row>
    <row r="2264" spans="1:16">
      <c r="A2264" s="3"/>
      <c r="B2264" s="6"/>
      <c r="G2264" s="1">
        <v>41961</v>
      </c>
      <c r="H2264" s="15" t="str">
        <f t="shared" si="213"/>
        <v/>
      </c>
      <c r="I2264" s="1" t="str">
        <f t="shared" si="214"/>
        <v/>
      </c>
      <c r="J2264" s="8" t="str">
        <f t="shared" si="211"/>
        <v/>
      </c>
      <c r="K2264" s="8" t="str">
        <f>IF(A2264="","",IF(IF(O2264=O2263,IF(K2263=$R$17,$R$17,IF(AND(O2264="BUY",I2264&gt;I2263),K2263+$R$16,IF(AND(O2264="BUY",I2264&lt;=I2263),K2263,IF(AND(O2264="SELL",I2264&lt;I2263),K2263+$R$16,IF(AND(O2264="SELL",I2264&gt;=I2263),K2263,””))))),$R$16)&gt;$R$17,$R$17,IF(O2264=O2263,IF(K2263=$R$17,$R$17,IF(AND(O2264="BUY",I2264&gt;I2263),K2263+$R$16,IF(AND(O2264="BUY",I2264&lt;=I2263),K2263,IF(AND(O2264="SELL",I2264&lt;I2263),K2263+$R$16,IF(AND(O2264="SELL",I2264&gt;=I2263),K2263,””))))),$R$16)))</f>
        <v/>
      </c>
      <c r="L2264" s="8" t="str">
        <f t="shared" si="212"/>
        <v/>
      </c>
      <c r="M2264" s="15"/>
      <c r="N2264" s="15" t="str">
        <f t="shared" si="210"/>
        <v/>
      </c>
      <c r="O2264" s="11" t="str">
        <f t="shared" si="215"/>
        <v/>
      </c>
      <c r="P2264" s="16"/>
    </row>
    <row r="2265" spans="1:16">
      <c r="A2265" s="3"/>
      <c r="B2265" s="6"/>
      <c r="G2265" s="1">
        <v>48484</v>
      </c>
      <c r="H2265" s="15" t="str">
        <f t="shared" si="213"/>
        <v/>
      </c>
      <c r="I2265" s="1" t="str">
        <f t="shared" si="214"/>
        <v/>
      </c>
      <c r="J2265" s="8" t="str">
        <f t="shared" si="211"/>
        <v/>
      </c>
      <c r="K2265" s="8" t="str">
        <f>IF(A2265="","",IF(IF(O2265=O2264,IF(K2264=$R$17,$R$17,IF(AND(O2265="BUY",I2265&gt;I2264),K2264+$R$16,IF(AND(O2265="BUY",I2265&lt;=I2264),K2264,IF(AND(O2265="SELL",I2265&lt;I2264),K2264+$R$16,IF(AND(O2265="SELL",I2265&gt;=I2264),K2264,””))))),$R$16)&gt;$R$17,$R$17,IF(O2265=O2264,IF(K2264=$R$17,$R$17,IF(AND(O2265="BUY",I2265&gt;I2264),K2264+$R$16,IF(AND(O2265="BUY",I2265&lt;=I2264),K2264,IF(AND(O2265="SELL",I2265&lt;I2264),K2264+$R$16,IF(AND(O2265="SELL",I2265&gt;=I2264),K2264,””))))),$R$16)))</f>
        <v/>
      </c>
      <c r="L2265" s="8" t="str">
        <f t="shared" si="212"/>
        <v/>
      </c>
      <c r="M2265" s="15"/>
      <c r="N2265" s="15" t="str">
        <f t="shared" si="210"/>
        <v/>
      </c>
      <c r="O2265" s="11" t="str">
        <f t="shared" si="215"/>
        <v/>
      </c>
      <c r="P2265" s="16"/>
    </row>
    <row r="2266" spans="1:16">
      <c r="A2266" s="3"/>
      <c r="B2266" s="6"/>
      <c r="G2266" s="1">
        <v>37461</v>
      </c>
      <c r="H2266" s="15" t="str">
        <f t="shared" si="213"/>
        <v/>
      </c>
      <c r="I2266" s="1" t="str">
        <f t="shared" si="214"/>
        <v/>
      </c>
      <c r="J2266" s="8" t="str">
        <f t="shared" si="211"/>
        <v/>
      </c>
      <c r="K2266" s="8" t="str">
        <f>IF(A2266="","",IF(IF(O2266=O2265,IF(K2265=$R$17,$R$17,IF(AND(O2266="BUY",I2266&gt;I2265),K2265+$R$16,IF(AND(O2266="BUY",I2266&lt;=I2265),K2265,IF(AND(O2266="SELL",I2266&lt;I2265),K2265+$R$16,IF(AND(O2266="SELL",I2266&gt;=I2265),K2265,””))))),$R$16)&gt;$R$17,$R$17,IF(O2266=O2265,IF(K2265=$R$17,$R$17,IF(AND(O2266="BUY",I2266&gt;I2265),K2265+$R$16,IF(AND(O2266="BUY",I2266&lt;=I2265),K2265,IF(AND(O2266="SELL",I2266&lt;I2265),K2265+$R$16,IF(AND(O2266="SELL",I2266&gt;=I2265),K2265,””))))),$R$16)))</f>
        <v/>
      </c>
      <c r="L2266" s="8" t="str">
        <f t="shared" si="212"/>
        <v/>
      </c>
      <c r="M2266" s="15"/>
      <c r="N2266" s="15" t="str">
        <f t="shared" si="210"/>
        <v/>
      </c>
      <c r="O2266" s="11" t="str">
        <f t="shared" si="215"/>
        <v/>
      </c>
      <c r="P2266" s="16"/>
    </row>
    <row r="2267" spans="1:16">
      <c r="A2267" s="3"/>
      <c r="B2267" s="6"/>
      <c r="G2267" s="1">
        <v>85658</v>
      </c>
      <c r="H2267" s="15" t="str">
        <f t="shared" si="213"/>
        <v/>
      </c>
      <c r="I2267" s="1" t="str">
        <f t="shared" si="214"/>
        <v/>
      </c>
      <c r="J2267" s="8" t="str">
        <f t="shared" si="211"/>
        <v/>
      </c>
      <c r="K2267" s="8" t="str">
        <f>IF(A2267="","",IF(IF(O2267=O2266,IF(K2266=$R$17,$R$17,IF(AND(O2267="BUY",I2267&gt;I2266),K2266+$R$16,IF(AND(O2267="BUY",I2267&lt;=I2266),K2266,IF(AND(O2267="SELL",I2267&lt;I2266),K2266+$R$16,IF(AND(O2267="SELL",I2267&gt;=I2266),K2266,””))))),$R$16)&gt;$R$17,$R$17,IF(O2267=O2266,IF(K2266=$R$17,$R$17,IF(AND(O2267="BUY",I2267&gt;I2266),K2266+$R$16,IF(AND(O2267="BUY",I2267&lt;=I2266),K2266,IF(AND(O2267="SELL",I2267&lt;I2266),K2266+$R$16,IF(AND(O2267="SELL",I2267&gt;=I2266),K2266,””))))),$R$16)))</f>
        <v/>
      </c>
      <c r="L2267" s="8" t="str">
        <f t="shared" si="212"/>
        <v/>
      </c>
      <c r="M2267" s="15"/>
      <c r="N2267" s="15" t="str">
        <f t="shared" si="210"/>
        <v/>
      </c>
      <c r="O2267" s="11" t="str">
        <f t="shared" si="215"/>
        <v/>
      </c>
      <c r="P2267" s="16"/>
    </row>
    <row r="2268" spans="1:16">
      <c r="A2268" s="3"/>
      <c r="B2268" s="6"/>
      <c r="G2268" s="1">
        <v>51675</v>
      </c>
      <c r="H2268" s="15" t="str">
        <f t="shared" si="213"/>
        <v/>
      </c>
      <c r="I2268" s="1" t="str">
        <f t="shared" si="214"/>
        <v/>
      </c>
      <c r="J2268" s="8" t="str">
        <f t="shared" si="211"/>
        <v/>
      </c>
      <c r="K2268" s="8" t="str">
        <f>IF(A2268="","",IF(IF(O2268=O2267,IF(K2267=$R$17,$R$17,IF(AND(O2268="BUY",I2268&gt;I2267),K2267+$R$16,IF(AND(O2268="BUY",I2268&lt;=I2267),K2267,IF(AND(O2268="SELL",I2268&lt;I2267),K2267+$R$16,IF(AND(O2268="SELL",I2268&gt;=I2267),K2267,””))))),$R$16)&gt;$R$17,$R$17,IF(O2268=O2267,IF(K2267=$R$17,$R$17,IF(AND(O2268="BUY",I2268&gt;I2267),K2267+$R$16,IF(AND(O2268="BUY",I2268&lt;=I2267),K2267,IF(AND(O2268="SELL",I2268&lt;I2267),K2267+$R$16,IF(AND(O2268="SELL",I2268&gt;=I2267),K2267,””))))),$R$16)))</f>
        <v/>
      </c>
      <c r="L2268" s="8" t="str">
        <f t="shared" si="212"/>
        <v/>
      </c>
      <c r="M2268" s="15"/>
      <c r="N2268" s="15" t="str">
        <f t="shared" si="210"/>
        <v/>
      </c>
      <c r="O2268" s="11" t="str">
        <f t="shared" si="215"/>
        <v/>
      </c>
      <c r="P2268" s="16"/>
    </row>
    <row r="2269" spans="1:16">
      <c r="A2269" s="3"/>
      <c r="B2269" s="6"/>
      <c r="G2269" s="1">
        <v>55921</v>
      </c>
      <c r="H2269" s="15" t="str">
        <f t="shared" si="213"/>
        <v/>
      </c>
      <c r="I2269" s="1" t="str">
        <f t="shared" si="214"/>
        <v/>
      </c>
      <c r="J2269" s="8" t="str">
        <f t="shared" si="211"/>
        <v/>
      </c>
      <c r="K2269" s="8" t="str">
        <f>IF(A2269="","",IF(IF(O2269=O2268,IF(K2268=$R$17,$R$17,IF(AND(O2269="BUY",I2269&gt;I2268),K2268+$R$16,IF(AND(O2269="BUY",I2269&lt;=I2268),K2268,IF(AND(O2269="SELL",I2269&lt;I2268),K2268+$R$16,IF(AND(O2269="SELL",I2269&gt;=I2268),K2268,””))))),$R$16)&gt;$R$17,$R$17,IF(O2269=O2268,IF(K2268=$R$17,$R$17,IF(AND(O2269="BUY",I2269&gt;I2268),K2268+$R$16,IF(AND(O2269="BUY",I2269&lt;=I2268),K2268,IF(AND(O2269="SELL",I2269&lt;I2268),K2268+$R$16,IF(AND(O2269="SELL",I2269&gt;=I2268),K2268,””))))),$R$16)))</f>
        <v/>
      </c>
      <c r="L2269" s="8" t="str">
        <f t="shared" si="212"/>
        <v/>
      </c>
      <c r="M2269" s="15"/>
      <c r="N2269" s="15" t="str">
        <f t="shared" si="210"/>
        <v/>
      </c>
      <c r="O2269" s="11" t="str">
        <f t="shared" si="215"/>
        <v/>
      </c>
      <c r="P2269" s="16"/>
    </row>
    <row r="2270" spans="1:16">
      <c r="A2270" s="3"/>
      <c r="B2270" s="6"/>
      <c r="G2270" s="1">
        <v>37726</v>
      </c>
      <c r="H2270" s="15" t="str">
        <f t="shared" si="213"/>
        <v/>
      </c>
      <c r="I2270" s="1" t="str">
        <f t="shared" si="214"/>
        <v/>
      </c>
      <c r="J2270" s="8" t="str">
        <f t="shared" si="211"/>
        <v/>
      </c>
      <c r="K2270" s="8" t="str">
        <f>IF(A2270="","",IF(IF(O2270=O2269,IF(K2269=$R$17,$R$17,IF(AND(O2270="BUY",I2270&gt;I2269),K2269+$R$16,IF(AND(O2270="BUY",I2270&lt;=I2269),K2269,IF(AND(O2270="SELL",I2270&lt;I2269),K2269+$R$16,IF(AND(O2270="SELL",I2270&gt;=I2269),K2269,””))))),$R$16)&gt;$R$17,$R$17,IF(O2270=O2269,IF(K2269=$R$17,$R$17,IF(AND(O2270="BUY",I2270&gt;I2269),K2269+$R$16,IF(AND(O2270="BUY",I2270&lt;=I2269),K2269,IF(AND(O2270="SELL",I2270&lt;I2269),K2269+$R$16,IF(AND(O2270="SELL",I2270&gt;=I2269),K2269,””))))),$R$16)))</f>
        <v/>
      </c>
      <c r="L2270" s="8" t="str">
        <f t="shared" si="212"/>
        <v/>
      </c>
      <c r="M2270" s="15"/>
      <c r="N2270" s="15" t="str">
        <f t="shared" si="210"/>
        <v/>
      </c>
      <c r="O2270" s="11" t="str">
        <f t="shared" si="215"/>
        <v/>
      </c>
      <c r="P2270" s="16"/>
    </row>
    <row r="2271" spans="1:16">
      <c r="A2271" s="3"/>
      <c r="B2271" s="6"/>
      <c r="G2271" s="1">
        <v>28966</v>
      </c>
      <c r="H2271" s="15" t="str">
        <f t="shared" si="213"/>
        <v/>
      </c>
      <c r="I2271" s="1" t="str">
        <f t="shared" si="214"/>
        <v/>
      </c>
      <c r="J2271" s="8" t="str">
        <f t="shared" si="211"/>
        <v/>
      </c>
      <c r="K2271" s="8" t="str">
        <f>IF(A2271="","",IF(IF(O2271=O2270,IF(K2270=$R$17,$R$17,IF(AND(O2271="BUY",I2271&gt;I2270),K2270+$R$16,IF(AND(O2271="BUY",I2271&lt;=I2270),K2270,IF(AND(O2271="SELL",I2271&lt;I2270),K2270+$R$16,IF(AND(O2271="SELL",I2271&gt;=I2270),K2270,””))))),$R$16)&gt;$R$17,$R$17,IF(O2271=O2270,IF(K2270=$R$17,$R$17,IF(AND(O2271="BUY",I2271&gt;I2270),K2270+$R$16,IF(AND(O2271="BUY",I2271&lt;=I2270),K2270,IF(AND(O2271="SELL",I2271&lt;I2270),K2270+$R$16,IF(AND(O2271="SELL",I2271&gt;=I2270),K2270,””))))),$R$16)))</f>
        <v/>
      </c>
      <c r="L2271" s="8" t="str">
        <f t="shared" si="212"/>
        <v/>
      </c>
      <c r="M2271" s="15"/>
      <c r="N2271" s="15" t="str">
        <f t="shared" si="210"/>
        <v/>
      </c>
      <c r="O2271" s="11" t="str">
        <f t="shared" si="215"/>
        <v/>
      </c>
      <c r="P2271" s="16"/>
    </row>
    <row r="2272" spans="1:16">
      <c r="A2272" s="3"/>
      <c r="B2272" s="6"/>
      <c r="G2272" s="1">
        <v>17514</v>
      </c>
      <c r="H2272" s="15" t="str">
        <f t="shared" si="213"/>
        <v/>
      </c>
      <c r="I2272" s="1" t="str">
        <f t="shared" si="214"/>
        <v/>
      </c>
      <c r="J2272" s="8" t="str">
        <f t="shared" si="211"/>
        <v/>
      </c>
      <c r="K2272" s="8" t="str">
        <f>IF(A2272="","",IF(IF(O2272=O2271,IF(K2271=$R$17,$R$17,IF(AND(O2272="BUY",I2272&gt;I2271),K2271+$R$16,IF(AND(O2272="BUY",I2272&lt;=I2271),K2271,IF(AND(O2272="SELL",I2272&lt;I2271),K2271+$R$16,IF(AND(O2272="SELL",I2272&gt;=I2271),K2271,””))))),$R$16)&gt;$R$17,$R$17,IF(O2272=O2271,IF(K2271=$R$17,$R$17,IF(AND(O2272="BUY",I2272&gt;I2271),K2271+$R$16,IF(AND(O2272="BUY",I2272&lt;=I2271),K2271,IF(AND(O2272="SELL",I2272&lt;I2271),K2271+$R$16,IF(AND(O2272="SELL",I2272&gt;=I2271),K2271,””))))),$R$16)))</f>
        <v/>
      </c>
      <c r="L2272" s="8" t="str">
        <f t="shared" si="212"/>
        <v/>
      </c>
      <c r="M2272" s="15"/>
      <c r="N2272" s="15" t="str">
        <f t="shared" si="210"/>
        <v/>
      </c>
      <c r="O2272" s="11" t="str">
        <f t="shared" si="215"/>
        <v/>
      </c>
      <c r="P2272" s="16"/>
    </row>
    <row r="2273" spans="1:16">
      <c r="A2273" s="3"/>
      <c r="B2273" s="6"/>
      <c r="G2273" s="1">
        <v>17253</v>
      </c>
      <c r="H2273" s="15" t="str">
        <f t="shared" si="213"/>
        <v/>
      </c>
      <c r="I2273" s="1" t="str">
        <f t="shared" si="214"/>
        <v/>
      </c>
      <c r="J2273" s="8" t="str">
        <f t="shared" si="211"/>
        <v/>
      </c>
      <c r="K2273" s="8" t="str">
        <f>IF(A2273="","",IF(IF(O2273=O2272,IF(K2272=$R$17,$R$17,IF(AND(O2273="BUY",I2273&gt;I2272),K2272+$R$16,IF(AND(O2273="BUY",I2273&lt;=I2272),K2272,IF(AND(O2273="SELL",I2273&lt;I2272),K2272+$R$16,IF(AND(O2273="SELL",I2273&gt;=I2272),K2272,””))))),$R$16)&gt;$R$17,$R$17,IF(O2273=O2272,IF(K2272=$R$17,$R$17,IF(AND(O2273="BUY",I2273&gt;I2272),K2272+$R$16,IF(AND(O2273="BUY",I2273&lt;=I2272),K2272,IF(AND(O2273="SELL",I2273&lt;I2272),K2272+$R$16,IF(AND(O2273="SELL",I2273&gt;=I2272),K2272,””))))),$R$16)))</f>
        <v/>
      </c>
      <c r="L2273" s="8" t="str">
        <f t="shared" si="212"/>
        <v/>
      </c>
      <c r="M2273" s="15"/>
      <c r="N2273" s="15" t="str">
        <f t="shared" si="210"/>
        <v/>
      </c>
      <c r="O2273" s="11" t="str">
        <f t="shared" si="215"/>
        <v/>
      </c>
      <c r="P2273" s="16"/>
    </row>
    <row r="2274" spans="1:16">
      <c r="A2274" s="3"/>
      <c r="B2274" s="6"/>
      <c r="G2274" s="1">
        <v>18975</v>
      </c>
      <c r="H2274" s="15" t="str">
        <f t="shared" si="213"/>
        <v/>
      </c>
      <c r="I2274" s="1" t="str">
        <f t="shared" si="214"/>
        <v/>
      </c>
      <c r="J2274" s="8" t="str">
        <f t="shared" si="211"/>
        <v/>
      </c>
      <c r="K2274" s="8" t="str">
        <f>IF(A2274="","",IF(IF(O2274=O2273,IF(K2273=$R$17,$R$17,IF(AND(O2274="BUY",I2274&gt;I2273),K2273+$R$16,IF(AND(O2274="BUY",I2274&lt;=I2273),K2273,IF(AND(O2274="SELL",I2274&lt;I2273),K2273+$R$16,IF(AND(O2274="SELL",I2274&gt;=I2273),K2273,””))))),$R$16)&gt;$R$17,$R$17,IF(O2274=O2273,IF(K2273=$R$17,$R$17,IF(AND(O2274="BUY",I2274&gt;I2273),K2273+$R$16,IF(AND(O2274="BUY",I2274&lt;=I2273),K2273,IF(AND(O2274="SELL",I2274&lt;I2273),K2273+$R$16,IF(AND(O2274="SELL",I2274&gt;=I2273),K2273,””))))),$R$16)))</f>
        <v/>
      </c>
      <c r="L2274" s="8" t="str">
        <f t="shared" si="212"/>
        <v/>
      </c>
      <c r="M2274" s="15"/>
      <c r="N2274" s="15" t="str">
        <f t="shared" si="210"/>
        <v/>
      </c>
      <c r="O2274" s="11" t="str">
        <f t="shared" si="215"/>
        <v/>
      </c>
      <c r="P2274" s="16"/>
    </row>
    <row r="2275" spans="1:16">
      <c r="A2275" s="3"/>
      <c r="B2275" s="6"/>
      <c r="G2275" s="1">
        <v>36589</v>
      </c>
      <c r="H2275" s="15" t="str">
        <f t="shared" si="213"/>
        <v/>
      </c>
      <c r="I2275" s="1" t="str">
        <f t="shared" si="214"/>
        <v/>
      </c>
      <c r="J2275" s="8" t="str">
        <f t="shared" si="211"/>
        <v/>
      </c>
      <c r="K2275" s="8" t="str">
        <f>IF(A2275="","",IF(IF(O2275=O2274,IF(K2274=$R$17,$R$17,IF(AND(O2275="BUY",I2275&gt;I2274),K2274+$R$16,IF(AND(O2275="BUY",I2275&lt;=I2274),K2274,IF(AND(O2275="SELL",I2275&lt;I2274),K2274+$R$16,IF(AND(O2275="SELL",I2275&gt;=I2274),K2274,””))))),$R$16)&gt;$R$17,$R$17,IF(O2275=O2274,IF(K2274=$R$17,$R$17,IF(AND(O2275="BUY",I2275&gt;I2274),K2274+$R$16,IF(AND(O2275="BUY",I2275&lt;=I2274),K2274,IF(AND(O2275="SELL",I2275&lt;I2274),K2274+$R$16,IF(AND(O2275="SELL",I2275&gt;=I2274),K2274,””))))),$R$16)))</f>
        <v/>
      </c>
      <c r="L2275" s="8" t="str">
        <f t="shared" si="212"/>
        <v/>
      </c>
      <c r="M2275" s="15"/>
      <c r="N2275" s="15" t="str">
        <f t="shared" si="210"/>
        <v/>
      </c>
      <c r="O2275" s="11" t="str">
        <f t="shared" si="215"/>
        <v/>
      </c>
      <c r="P2275" s="16"/>
    </row>
    <row r="2276" spans="1:16">
      <c r="A2276" s="3"/>
      <c r="B2276" s="6"/>
      <c r="G2276" s="1">
        <v>22300</v>
      </c>
      <c r="H2276" s="15" t="str">
        <f t="shared" si="213"/>
        <v/>
      </c>
      <c r="I2276" s="1" t="str">
        <f t="shared" si="214"/>
        <v/>
      </c>
      <c r="J2276" s="8" t="str">
        <f t="shared" si="211"/>
        <v/>
      </c>
      <c r="K2276" s="8" t="str">
        <f>IF(A2276="","",IF(IF(O2276=O2275,IF(K2275=$R$17,$R$17,IF(AND(O2276="BUY",I2276&gt;I2275),K2275+$R$16,IF(AND(O2276="BUY",I2276&lt;=I2275),K2275,IF(AND(O2276="SELL",I2276&lt;I2275),K2275+$R$16,IF(AND(O2276="SELL",I2276&gt;=I2275),K2275,””))))),$R$16)&gt;$R$17,$R$17,IF(O2276=O2275,IF(K2275=$R$17,$R$17,IF(AND(O2276="BUY",I2276&gt;I2275),K2275+$R$16,IF(AND(O2276="BUY",I2276&lt;=I2275),K2275,IF(AND(O2276="SELL",I2276&lt;I2275),K2275+$R$16,IF(AND(O2276="SELL",I2276&gt;=I2275),K2275,””))))),$R$16)))</f>
        <v/>
      </c>
      <c r="L2276" s="8" t="str">
        <f t="shared" si="212"/>
        <v/>
      </c>
      <c r="M2276" s="15"/>
      <c r="N2276" s="15" t="str">
        <f t="shared" si="210"/>
        <v/>
      </c>
      <c r="O2276" s="11" t="str">
        <f t="shared" si="215"/>
        <v/>
      </c>
      <c r="P2276" s="16"/>
    </row>
    <row r="2277" spans="1:16">
      <c r="A2277" s="3"/>
      <c r="B2277" s="6"/>
      <c r="G2277" s="1">
        <v>18653</v>
      </c>
      <c r="H2277" s="15" t="str">
        <f t="shared" si="213"/>
        <v/>
      </c>
      <c r="I2277" s="1" t="str">
        <f t="shared" si="214"/>
        <v/>
      </c>
      <c r="J2277" s="8" t="str">
        <f t="shared" si="211"/>
        <v/>
      </c>
      <c r="K2277" s="8" t="str">
        <f>IF(A2277="","",IF(IF(O2277=O2276,IF(K2276=$R$17,$R$17,IF(AND(O2277="BUY",I2277&gt;I2276),K2276+$R$16,IF(AND(O2277="BUY",I2277&lt;=I2276),K2276,IF(AND(O2277="SELL",I2277&lt;I2276),K2276+$R$16,IF(AND(O2277="SELL",I2277&gt;=I2276),K2276,””))))),$R$16)&gt;$R$17,$R$17,IF(O2277=O2276,IF(K2276=$R$17,$R$17,IF(AND(O2277="BUY",I2277&gt;I2276),K2276+$R$16,IF(AND(O2277="BUY",I2277&lt;=I2276),K2276,IF(AND(O2277="SELL",I2277&lt;I2276),K2276+$R$16,IF(AND(O2277="SELL",I2277&gt;=I2276),K2276,””))))),$R$16)))</f>
        <v/>
      </c>
      <c r="L2277" s="8" t="str">
        <f t="shared" si="212"/>
        <v/>
      </c>
      <c r="M2277" s="15"/>
      <c r="N2277" s="15" t="str">
        <f t="shared" si="210"/>
        <v/>
      </c>
      <c r="O2277" s="11" t="str">
        <f t="shared" si="215"/>
        <v/>
      </c>
      <c r="P2277" s="16"/>
    </row>
    <row r="2278" spans="1:16">
      <c r="A2278" s="3"/>
      <c r="B2278" s="6"/>
      <c r="G2278" s="1">
        <v>15562</v>
      </c>
      <c r="H2278" s="15" t="str">
        <f t="shared" si="213"/>
        <v/>
      </c>
      <c r="I2278" s="1" t="str">
        <f t="shared" si="214"/>
        <v/>
      </c>
      <c r="J2278" s="8" t="str">
        <f t="shared" si="211"/>
        <v/>
      </c>
      <c r="K2278" s="8" t="str">
        <f>IF(A2278="","",IF(IF(O2278=O2277,IF(K2277=$R$17,$R$17,IF(AND(O2278="BUY",I2278&gt;I2277),K2277+$R$16,IF(AND(O2278="BUY",I2278&lt;=I2277),K2277,IF(AND(O2278="SELL",I2278&lt;I2277),K2277+$R$16,IF(AND(O2278="SELL",I2278&gt;=I2277),K2277,””))))),$R$16)&gt;$R$17,$R$17,IF(O2278=O2277,IF(K2277=$R$17,$R$17,IF(AND(O2278="BUY",I2278&gt;I2277),K2277+$R$16,IF(AND(O2278="BUY",I2278&lt;=I2277),K2277,IF(AND(O2278="SELL",I2278&lt;I2277),K2277+$R$16,IF(AND(O2278="SELL",I2278&gt;=I2277),K2277,””))))),$R$16)))</f>
        <v/>
      </c>
      <c r="L2278" s="8" t="str">
        <f t="shared" si="212"/>
        <v/>
      </c>
      <c r="M2278" s="15"/>
      <c r="N2278" s="15" t="str">
        <f t="shared" si="210"/>
        <v/>
      </c>
      <c r="O2278" s="11" t="str">
        <f t="shared" si="215"/>
        <v/>
      </c>
      <c r="P2278" s="16"/>
    </row>
    <row r="2279" spans="1:16">
      <c r="A2279" s="3"/>
      <c r="B2279" s="6"/>
      <c r="G2279" s="1">
        <v>31243</v>
      </c>
      <c r="H2279" s="15" t="str">
        <f t="shared" si="213"/>
        <v/>
      </c>
      <c r="I2279" s="1" t="str">
        <f t="shared" si="214"/>
        <v/>
      </c>
      <c r="J2279" s="8" t="str">
        <f t="shared" si="211"/>
        <v/>
      </c>
      <c r="K2279" s="8" t="str">
        <f>IF(A2279="","",IF(IF(O2279=O2278,IF(K2278=$R$17,$R$17,IF(AND(O2279="BUY",I2279&gt;I2278),K2278+$R$16,IF(AND(O2279="BUY",I2279&lt;=I2278),K2278,IF(AND(O2279="SELL",I2279&lt;I2278),K2278+$R$16,IF(AND(O2279="SELL",I2279&gt;=I2278),K2278,””))))),$R$16)&gt;$R$17,$R$17,IF(O2279=O2278,IF(K2278=$R$17,$R$17,IF(AND(O2279="BUY",I2279&gt;I2278),K2278+$R$16,IF(AND(O2279="BUY",I2279&lt;=I2278),K2278,IF(AND(O2279="SELL",I2279&lt;I2278),K2278+$R$16,IF(AND(O2279="SELL",I2279&gt;=I2278),K2278,””))))),$R$16)))</f>
        <v/>
      </c>
      <c r="L2279" s="8" t="str">
        <f t="shared" si="212"/>
        <v/>
      </c>
      <c r="M2279" s="15"/>
      <c r="N2279" s="15" t="str">
        <f t="shared" si="210"/>
        <v/>
      </c>
      <c r="O2279" s="11" t="str">
        <f t="shared" si="215"/>
        <v/>
      </c>
      <c r="P2279" s="16"/>
    </row>
    <row r="2280" spans="1:16">
      <c r="A2280" s="3"/>
      <c r="B2280" s="6"/>
      <c r="G2280" s="1">
        <v>33275</v>
      </c>
      <c r="H2280" s="15" t="str">
        <f t="shared" si="213"/>
        <v/>
      </c>
      <c r="I2280" s="1" t="str">
        <f t="shared" si="214"/>
        <v/>
      </c>
      <c r="J2280" s="8" t="str">
        <f t="shared" si="211"/>
        <v/>
      </c>
      <c r="K2280" s="8" t="str">
        <f>IF(A2280="","",IF(IF(O2280=O2279,IF(K2279=$R$17,$R$17,IF(AND(O2280="BUY",I2280&gt;I2279),K2279+$R$16,IF(AND(O2280="BUY",I2280&lt;=I2279),K2279,IF(AND(O2280="SELL",I2280&lt;I2279),K2279+$R$16,IF(AND(O2280="SELL",I2280&gt;=I2279),K2279,””))))),$R$16)&gt;$R$17,$R$17,IF(O2280=O2279,IF(K2279=$R$17,$R$17,IF(AND(O2280="BUY",I2280&gt;I2279),K2279+$R$16,IF(AND(O2280="BUY",I2280&lt;=I2279),K2279,IF(AND(O2280="SELL",I2280&lt;I2279),K2279+$R$16,IF(AND(O2280="SELL",I2280&gt;=I2279),K2279,””))))),$R$16)))</f>
        <v/>
      </c>
      <c r="L2280" s="8" t="str">
        <f t="shared" si="212"/>
        <v/>
      </c>
      <c r="M2280" s="15"/>
      <c r="N2280" s="15" t="str">
        <f t="shared" si="210"/>
        <v/>
      </c>
      <c r="O2280" s="11" t="str">
        <f t="shared" si="215"/>
        <v/>
      </c>
      <c r="P2280" s="16"/>
    </row>
    <row r="2281" spans="1:16">
      <c r="A2281" s="3"/>
      <c r="B2281" s="6"/>
      <c r="G2281" s="1">
        <v>11877</v>
      </c>
      <c r="H2281" s="15" t="str">
        <f t="shared" si="213"/>
        <v/>
      </c>
      <c r="I2281" s="1" t="str">
        <f t="shared" si="214"/>
        <v/>
      </c>
      <c r="J2281" s="8" t="str">
        <f t="shared" si="211"/>
        <v/>
      </c>
      <c r="K2281" s="8" t="str">
        <f>IF(A2281="","",IF(IF(O2281=O2280,IF(K2280=$R$17,$R$17,IF(AND(O2281="BUY",I2281&gt;I2280),K2280+$R$16,IF(AND(O2281="BUY",I2281&lt;=I2280),K2280,IF(AND(O2281="SELL",I2281&lt;I2280),K2280+$R$16,IF(AND(O2281="SELL",I2281&gt;=I2280),K2280,””))))),$R$16)&gt;$R$17,$R$17,IF(O2281=O2280,IF(K2280=$R$17,$R$17,IF(AND(O2281="BUY",I2281&gt;I2280),K2280+$R$16,IF(AND(O2281="BUY",I2281&lt;=I2280),K2280,IF(AND(O2281="SELL",I2281&lt;I2280),K2280+$R$16,IF(AND(O2281="SELL",I2281&gt;=I2280),K2280,””))))),$R$16)))</f>
        <v/>
      </c>
      <c r="L2281" s="8" t="str">
        <f t="shared" si="212"/>
        <v/>
      </c>
      <c r="M2281" s="15"/>
      <c r="N2281" s="15" t="str">
        <f t="shared" si="210"/>
        <v/>
      </c>
      <c r="O2281" s="11" t="str">
        <f t="shared" si="215"/>
        <v/>
      </c>
      <c r="P2281" s="16"/>
    </row>
    <row r="2282" spans="1:16">
      <c r="A2282" s="3"/>
      <c r="B2282" s="6"/>
      <c r="G2282" s="1">
        <v>14037</v>
      </c>
      <c r="H2282" s="15" t="str">
        <f t="shared" si="213"/>
        <v/>
      </c>
      <c r="I2282" s="1" t="str">
        <f t="shared" si="214"/>
        <v/>
      </c>
      <c r="J2282" s="8" t="str">
        <f t="shared" si="211"/>
        <v/>
      </c>
      <c r="K2282" s="8" t="str">
        <f>IF(A2282="","",IF(IF(O2282=O2281,IF(K2281=$R$17,$R$17,IF(AND(O2282="BUY",I2282&gt;I2281),K2281+$R$16,IF(AND(O2282="BUY",I2282&lt;=I2281),K2281,IF(AND(O2282="SELL",I2282&lt;I2281),K2281+$R$16,IF(AND(O2282="SELL",I2282&gt;=I2281),K2281,””))))),$R$16)&gt;$R$17,$R$17,IF(O2282=O2281,IF(K2281=$R$17,$R$17,IF(AND(O2282="BUY",I2282&gt;I2281),K2281+$R$16,IF(AND(O2282="BUY",I2282&lt;=I2281),K2281,IF(AND(O2282="SELL",I2282&lt;I2281),K2281+$R$16,IF(AND(O2282="SELL",I2282&gt;=I2281),K2281,””))))),$R$16)))</f>
        <v/>
      </c>
      <c r="L2282" s="8" t="str">
        <f t="shared" si="212"/>
        <v/>
      </c>
      <c r="M2282" s="15"/>
      <c r="N2282" s="15" t="str">
        <f t="shared" si="210"/>
        <v/>
      </c>
      <c r="O2282" s="11" t="str">
        <f t="shared" si="215"/>
        <v/>
      </c>
      <c r="P2282" s="16"/>
    </row>
    <row r="2283" spans="1:16">
      <c r="A2283" s="3"/>
      <c r="B2283" s="6"/>
      <c r="G2283" s="1">
        <v>11566</v>
      </c>
      <c r="H2283" s="15" t="str">
        <f t="shared" si="213"/>
        <v/>
      </c>
      <c r="I2283" s="1" t="str">
        <f t="shared" si="214"/>
        <v/>
      </c>
      <c r="J2283" s="8" t="str">
        <f t="shared" si="211"/>
        <v/>
      </c>
      <c r="K2283" s="8" t="str">
        <f>IF(A2283="","",IF(IF(O2283=O2282,IF(K2282=$R$17,$R$17,IF(AND(O2283="BUY",I2283&gt;I2282),K2282+$R$16,IF(AND(O2283="BUY",I2283&lt;=I2282),K2282,IF(AND(O2283="SELL",I2283&lt;I2282),K2282+$R$16,IF(AND(O2283="SELL",I2283&gt;=I2282),K2282,””))))),$R$16)&gt;$R$17,$R$17,IF(O2283=O2282,IF(K2282=$R$17,$R$17,IF(AND(O2283="BUY",I2283&gt;I2282),K2282+$R$16,IF(AND(O2283="BUY",I2283&lt;=I2282),K2282,IF(AND(O2283="SELL",I2283&lt;I2282),K2282+$R$16,IF(AND(O2283="SELL",I2283&gt;=I2282),K2282,””))))),$R$16)))</f>
        <v/>
      </c>
      <c r="L2283" s="8" t="str">
        <f t="shared" si="212"/>
        <v/>
      </c>
      <c r="M2283" s="15"/>
      <c r="N2283" s="15" t="str">
        <f t="shared" si="210"/>
        <v/>
      </c>
      <c r="O2283" s="11" t="str">
        <f t="shared" si="215"/>
        <v/>
      </c>
      <c r="P2283" s="16"/>
    </row>
    <row r="2284" spans="1:16">
      <c r="A2284" s="3"/>
      <c r="B2284" s="6"/>
      <c r="G2284" s="1">
        <v>25928</v>
      </c>
      <c r="H2284" s="15" t="str">
        <f t="shared" si="213"/>
        <v/>
      </c>
      <c r="I2284" s="1" t="str">
        <f t="shared" si="214"/>
        <v/>
      </c>
      <c r="J2284" s="8" t="str">
        <f t="shared" si="211"/>
        <v/>
      </c>
      <c r="K2284" s="8" t="str">
        <f>IF(A2284="","",IF(IF(O2284=O2283,IF(K2283=$R$17,$R$17,IF(AND(O2284="BUY",I2284&gt;I2283),K2283+$R$16,IF(AND(O2284="BUY",I2284&lt;=I2283),K2283,IF(AND(O2284="SELL",I2284&lt;I2283),K2283+$R$16,IF(AND(O2284="SELL",I2284&gt;=I2283),K2283,””))))),$R$16)&gt;$R$17,$R$17,IF(O2284=O2283,IF(K2283=$R$17,$R$17,IF(AND(O2284="BUY",I2284&gt;I2283),K2283+$R$16,IF(AND(O2284="BUY",I2284&lt;=I2283),K2283,IF(AND(O2284="SELL",I2284&lt;I2283),K2283+$R$16,IF(AND(O2284="SELL",I2284&gt;=I2283),K2283,””))))),$R$16)))</f>
        <v/>
      </c>
      <c r="L2284" s="8" t="str">
        <f t="shared" si="212"/>
        <v/>
      </c>
      <c r="M2284" s="15"/>
      <c r="N2284" s="15" t="str">
        <f t="shared" si="210"/>
        <v/>
      </c>
      <c r="O2284" s="11" t="str">
        <f t="shared" si="215"/>
        <v/>
      </c>
      <c r="P2284" s="16"/>
    </row>
    <row r="2285" spans="1:16">
      <c r="A2285" s="3"/>
      <c r="B2285" s="6"/>
      <c r="G2285" s="1">
        <v>32530</v>
      </c>
      <c r="H2285" s="15" t="str">
        <f t="shared" si="213"/>
        <v/>
      </c>
      <c r="I2285" s="1" t="str">
        <f t="shared" si="214"/>
        <v/>
      </c>
      <c r="J2285" s="8" t="str">
        <f t="shared" si="211"/>
        <v/>
      </c>
      <c r="K2285" s="8" t="str">
        <f>IF(A2285="","",IF(IF(O2285=O2284,IF(K2284=$R$17,$R$17,IF(AND(O2285="BUY",I2285&gt;I2284),K2284+$R$16,IF(AND(O2285="BUY",I2285&lt;=I2284),K2284,IF(AND(O2285="SELL",I2285&lt;I2284),K2284+$R$16,IF(AND(O2285="SELL",I2285&gt;=I2284),K2284,””))))),$R$16)&gt;$R$17,$R$17,IF(O2285=O2284,IF(K2284=$R$17,$R$17,IF(AND(O2285="BUY",I2285&gt;I2284),K2284+$R$16,IF(AND(O2285="BUY",I2285&lt;=I2284),K2284,IF(AND(O2285="SELL",I2285&lt;I2284),K2284+$R$16,IF(AND(O2285="SELL",I2285&gt;=I2284),K2284,””))))),$R$16)))</f>
        <v/>
      </c>
      <c r="L2285" s="8" t="str">
        <f t="shared" si="212"/>
        <v/>
      </c>
      <c r="M2285" s="15"/>
      <c r="N2285" s="15" t="str">
        <f t="shared" si="210"/>
        <v/>
      </c>
      <c r="O2285" s="11" t="str">
        <f t="shared" si="215"/>
        <v/>
      </c>
      <c r="P2285" s="16"/>
    </row>
    <row r="2286" spans="1:16">
      <c r="A2286" s="3"/>
      <c r="B2286" s="6"/>
      <c r="G2286" s="1">
        <v>14576</v>
      </c>
      <c r="H2286" s="15" t="str">
        <f t="shared" si="213"/>
        <v/>
      </c>
      <c r="I2286" s="1" t="str">
        <f t="shared" si="214"/>
        <v/>
      </c>
      <c r="J2286" s="8" t="str">
        <f t="shared" si="211"/>
        <v/>
      </c>
      <c r="K2286" s="8" t="str">
        <f>IF(A2286="","",IF(IF(O2286=O2285,IF(K2285=$R$17,$R$17,IF(AND(O2286="BUY",I2286&gt;I2285),K2285+$R$16,IF(AND(O2286="BUY",I2286&lt;=I2285),K2285,IF(AND(O2286="SELL",I2286&lt;I2285),K2285+$R$16,IF(AND(O2286="SELL",I2286&gt;=I2285),K2285,””))))),$R$16)&gt;$R$17,$R$17,IF(O2286=O2285,IF(K2285=$R$17,$R$17,IF(AND(O2286="BUY",I2286&gt;I2285),K2285+$R$16,IF(AND(O2286="BUY",I2286&lt;=I2285),K2285,IF(AND(O2286="SELL",I2286&lt;I2285),K2285+$R$16,IF(AND(O2286="SELL",I2286&gt;=I2285),K2285,””))))),$R$16)))</f>
        <v/>
      </c>
      <c r="L2286" s="8" t="str">
        <f t="shared" si="212"/>
        <v/>
      </c>
      <c r="M2286" s="15"/>
      <c r="N2286" s="15" t="str">
        <f t="shared" si="210"/>
        <v/>
      </c>
      <c r="O2286" s="11" t="str">
        <f t="shared" si="215"/>
        <v/>
      </c>
      <c r="P2286" s="16"/>
    </row>
    <row r="2287" spans="1:16">
      <c r="A2287" s="3"/>
      <c r="B2287" s="6"/>
      <c r="G2287" s="1">
        <v>10595</v>
      </c>
      <c r="H2287" s="15" t="str">
        <f t="shared" si="213"/>
        <v/>
      </c>
      <c r="I2287" s="1" t="str">
        <f t="shared" si="214"/>
        <v/>
      </c>
      <c r="J2287" s="8" t="str">
        <f t="shared" si="211"/>
        <v/>
      </c>
      <c r="K2287" s="8" t="str">
        <f>IF(A2287="","",IF(IF(O2287=O2286,IF(K2286=$R$17,$R$17,IF(AND(O2287="BUY",I2287&gt;I2286),K2286+$R$16,IF(AND(O2287="BUY",I2287&lt;=I2286),K2286,IF(AND(O2287="SELL",I2287&lt;I2286),K2286+$R$16,IF(AND(O2287="SELL",I2287&gt;=I2286),K2286,””))))),$R$16)&gt;$R$17,$R$17,IF(O2287=O2286,IF(K2286=$R$17,$R$17,IF(AND(O2287="BUY",I2287&gt;I2286),K2286+$R$16,IF(AND(O2287="BUY",I2287&lt;=I2286),K2286,IF(AND(O2287="SELL",I2287&lt;I2286),K2286+$R$16,IF(AND(O2287="SELL",I2287&gt;=I2286),K2286,””))))),$R$16)))</f>
        <v/>
      </c>
      <c r="L2287" s="8" t="str">
        <f t="shared" si="212"/>
        <v/>
      </c>
      <c r="M2287" s="15"/>
      <c r="N2287" s="15" t="str">
        <f t="shared" si="210"/>
        <v/>
      </c>
      <c r="O2287" s="11" t="str">
        <f t="shared" si="215"/>
        <v/>
      </c>
      <c r="P2287" s="16"/>
    </row>
    <row r="2288" spans="1:16">
      <c r="A2288" s="3"/>
      <c r="B2288" s="6"/>
      <c r="G2288" s="1">
        <v>16089</v>
      </c>
      <c r="H2288" s="15" t="str">
        <f t="shared" si="213"/>
        <v/>
      </c>
      <c r="I2288" s="1" t="str">
        <f t="shared" si="214"/>
        <v/>
      </c>
      <c r="J2288" s="8" t="str">
        <f t="shared" si="211"/>
        <v/>
      </c>
      <c r="K2288" s="8" t="str">
        <f>IF(A2288="","",IF(IF(O2288=O2287,IF(K2287=$R$17,$R$17,IF(AND(O2288="BUY",I2288&gt;I2287),K2287+$R$16,IF(AND(O2288="BUY",I2288&lt;=I2287),K2287,IF(AND(O2288="SELL",I2288&lt;I2287),K2287+$R$16,IF(AND(O2288="SELL",I2288&gt;=I2287),K2287,””))))),$R$16)&gt;$R$17,$R$17,IF(O2288=O2287,IF(K2287=$R$17,$R$17,IF(AND(O2288="BUY",I2288&gt;I2287),K2287+$R$16,IF(AND(O2288="BUY",I2288&lt;=I2287),K2287,IF(AND(O2288="SELL",I2288&lt;I2287),K2287+$R$16,IF(AND(O2288="SELL",I2288&gt;=I2287),K2287,””))))),$R$16)))</f>
        <v/>
      </c>
      <c r="L2288" s="8" t="str">
        <f t="shared" si="212"/>
        <v/>
      </c>
      <c r="M2288" s="15"/>
      <c r="N2288" s="15" t="str">
        <f t="shared" si="210"/>
        <v/>
      </c>
      <c r="O2288" s="11" t="str">
        <f t="shared" si="215"/>
        <v/>
      </c>
      <c r="P2288" s="16"/>
    </row>
    <row r="2289" spans="1:16">
      <c r="A2289" s="3"/>
      <c r="B2289" s="6"/>
      <c r="G2289" s="1">
        <v>40169</v>
      </c>
      <c r="H2289" s="15" t="str">
        <f t="shared" si="213"/>
        <v/>
      </c>
      <c r="I2289" s="1" t="str">
        <f t="shared" si="214"/>
        <v/>
      </c>
      <c r="J2289" s="8" t="str">
        <f t="shared" si="211"/>
        <v/>
      </c>
      <c r="K2289" s="8" t="str">
        <f>IF(A2289="","",IF(IF(O2289=O2288,IF(K2288=$R$17,$R$17,IF(AND(O2289="BUY",I2289&gt;I2288),K2288+$R$16,IF(AND(O2289="BUY",I2289&lt;=I2288),K2288,IF(AND(O2289="SELL",I2289&lt;I2288),K2288+$R$16,IF(AND(O2289="SELL",I2289&gt;=I2288),K2288,””))))),$R$16)&gt;$R$17,$R$17,IF(O2289=O2288,IF(K2288=$R$17,$R$17,IF(AND(O2289="BUY",I2289&gt;I2288),K2288+$R$16,IF(AND(O2289="BUY",I2289&lt;=I2288),K2288,IF(AND(O2289="SELL",I2289&lt;I2288),K2288+$R$16,IF(AND(O2289="SELL",I2289&gt;=I2288),K2288,””))))),$R$16)))</f>
        <v/>
      </c>
      <c r="L2289" s="8" t="str">
        <f t="shared" si="212"/>
        <v/>
      </c>
      <c r="M2289" s="15"/>
      <c r="N2289" s="15" t="str">
        <f t="shared" si="210"/>
        <v/>
      </c>
      <c r="O2289" s="11" t="str">
        <f t="shared" si="215"/>
        <v/>
      </c>
      <c r="P2289" s="16"/>
    </row>
    <row r="2290" spans="1:16">
      <c r="A2290" s="3"/>
      <c r="B2290" s="6"/>
      <c r="G2290" s="1">
        <v>99309</v>
      </c>
      <c r="H2290" s="15" t="str">
        <f t="shared" si="213"/>
        <v/>
      </c>
      <c r="I2290" s="1" t="str">
        <f t="shared" si="214"/>
        <v/>
      </c>
      <c r="J2290" s="8" t="str">
        <f t="shared" si="211"/>
        <v/>
      </c>
      <c r="K2290" s="8" t="str">
        <f>IF(A2290="","",IF(IF(O2290=O2289,IF(K2289=$R$17,$R$17,IF(AND(O2290="BUY",I2290&gt;I2289),K2289+$R$16,IF(AND(O2290="BUY",I2290&lt;=I2289),K2289,IF(AND(O2290="SELL",I2290&lt;I2289),K2289+$R$16,IF(AND(O2290="SELL",I2290&gt;=I2289),K2289,””))))),$R$16)&gt;$R$17,$R$17,IF(O2290=O2289,IF(K2289=$R$17,$R$17,IF(AND(O2290="BUY",I2290&gt;I2289),K2289+$R$16,IF(AND(O2290="BUY",I2290&lt;=I2289),K2289,IF(AND(O2290="SELL",I2290&lt;I2289),K2289+$R$16,IF(AND(O2290="SELL",I2290&gt;=I2289),K2289,””))))),$R$16)))</f>
        <v/>
      </c>
      <c r="L2290" s="8" t="str">
        <f t="shared" si="212"/>
        <v/>
      </c>
      <c r="M2290" s="15"/>
      <c r="N2290" s="15" t="str">
        <f t="shared" si="210"/>
        <v/>
      </c>
      <c r="O2290" s="11" t="str">
        <f t="shared" si="215"/>
        <v/>
      </c>
      <c r="P2290" s="16"/>
    </row>
    <row r="2291" spans="1:16">
      <c r="A2291" s="3"/>
      <c r="B2291" s="6"/>
      <c r="G2291" s="1">
        <v>66500</v>
      </c>
      <c r="H2291" s="15" t="str">
        <f t="shared" si="213"/>
        <v/>
      </c>
      <c r="I2291" s="1" t="str">
        <f t="shared" si="214"/>
        <v/>
      </c>
      <c r="J2291" s="8" t="str">
        <f t="shared" si="211"/>
        <v/>
      </c>
      <c r="K2291" s="8" t="str">
        <f>IF(A2291="","",IF(IF(O2291=O2290,IF(K2290=$R$17,$R$17,IF(AND(O2291="BUY",I2291&gt;I2290),K2290+$R$16,IF(AND(O2291="BUY",I2291&lt;=I2290),K2290,IF(AND(O2291="SELL",I2291&lt;I2290),K2290+$R$16,IF(AND(O2291="SELL",I2291&gt;=I2290),K2290,””))))),$R$16)&gt;$R$17,$R$17,IF(O2291=O2290,IF(K2290=$R$17,$R$17,IF(AND(O2291="BUY",I2291&gt;I2290),K2290+$R$16,IF(AND(O2291="BUY",I2291&lt;=I2290),K2290,IF(AND(O2291="SELL",I2291&lt;I2290),K2290+$R$16,IF(AND(O2291="SELL",I2291&gt;=I2290),K2290,””))))),$R$16)))</f>
        <v/>
      </c>
      <c r="L2291" s="8" t="str">
        <f t="shared" si="212"/>
        <v/>
      </c>
      <c r="M2291" s="15"/>
      <c r="N2291" s="15" t="str">
        <f t="shared" si="210"/>
        <v/>
      </c>
      <c r="O2291" s="11" t="str">
        <f t="shared" si="215"/>
        <v/>
      </c>
      <c r="P2291" s="16"/>
    </row>
    <row r="2292" spans="1:16">
      <c r="A2292" s="3"/>
      <c r="B2292" s="6"/>
      <c r="G2292" s="1">
        <v>55518</v>
      </c>
      <c r="H2292" s="15" t="str">
        <f t="shared" si="213"/>
        <v/>
      </c>
      <c r="I2292" s="1" t="str">
        <f t="shared" si="214"/>
        <v/>
      </c>
      <c r="J2292" s="8" t="str">
        <f t="shared" si="211"/>
        <v/>
      </c>
      <c r="K2292" s="8" t="str">
        <f>IF(A2292="","",IF(IF(O2292=O2291,IF(K2291=$R$17,$R$17,IF(AND(O2292="BUY",I2292&gt;I2291),K2291+$R$16,IF(AND(O2292="BUY",I2292&lt;=I2291),K2291,IF(AND(O2292="SELL",I2292&lt;I2291),K2291+$R$16,IF(AND(O2292="SELL",I2292&gt;=I2291),K2291,””))))),$R$16)&gt;$R$17,$R$17,IF(O2292=O2291,IF(K2291=$R$17,$R$17,IF(AND(O2292="BUY",I2292&gt;I2291),K2291+$R$16,IF(AND(O2292="BUY",I2292&lt;=I2291),K2291,IF(AND(O2292="SELL",I2292&lt;I2291),K2291+$R$16,IF(AND(O2292="SELL",I2292&gt;=I2291),K2291,””))))),$R$16)))</f>
        <v/>
      </c>
      <c r="L2292" s="8" t="str">
        <f t="shared" si="212"/>
        <v/>
      </c>
      <c r="M2292" s="15"/>
      <c r="N2292" s="15" t="str">
        <f t="shared" si="210"/>
        <v/>
      </c>
      <c r="O2292" s="11" t="str">
        <f t="shared" si="215"/>
        <v/>
      </c>
      <c r="P2292" s="16"/>
    </row>
    <row r="2293" spans="1:16">
      <c r="A2293" s="3"/>
      <c r="B2293" s="6"/>
      <c r="G2293" s="1">
        <v>94503</v>
      </c>
      <c r="H2293" s="15" t="str">
        <f t="shared" si="213"/>
        <v/>
      </c>
      <c r="I2293" s="1" t="str">
        <f t="shared" si="214"/>
        <v/>
      </c>
      <c r="J2293" s="8" t="str">
        <f t="shared" si="211"/>
        <v/>
      </c>
      <c r="K2293" s="8" t="str">
        <f>IF(A2293="","",IF(IF(O2293=O2292,IF(K2292=$R$17,$R$17,IF(AND(O2293="BUY",I2293&gt;I2292),K2292+$R$16,IF(AND(O2293="BUY",I2293&lt;=I2292),K2292,IF(AND(O2293="SELL",I2293&lt;I2292),K2292+$R$16,IF(AND(O2293="SELL",I2293&gt;=I2292),K2292,””))))),$R$16)&gt;$R$17,$R$17,IF(O2293=O2292,IF(K2292=$R$17,$R$17,IF(AND(O2293="BUY",I2293&gt;I2292),K2292+$R$16,IF(AND(O2293="BUY",I2293&lt;=I2292),K2292,IF(AND(O2293="SELL",I2293&lt;I2292),K2292+$R$16,IF(AND(O2293="SELL",I2293&gt;=I2292),K2292,””))))),$R$16)))</f>
        <v/>
      </c>
      <c r="L2293" s="8" t="str">
        <f t="shared" si="212"/>
        <v/>
      </c>
      <c r="M2293" s="15"/>
      <c r="N2293" s="15" t="str">
        <f t="shared" si="210"/>
        <v/>
      </c>
      <c r="O2293" s="11" t="str">
        <f t="shared" si="215"/>
        <v/>
      </c>
      <c r="P2293" s="16"/>
    </row>
    <row r="2294" spans="1:16">
      <c r="A2294" s="3"/>
      <c r="B2294" s="6"/>
      <c r="G2294" s="1">
        <v>83616</v>
      </c>
      <c r="H2294" s="15" t="str">
        <f t="shared" si="213"/>
        <v/>
      </c>
      <c r="I2294" s="1" t="str">
        <f t="shared" si="214"/>
        <v/>
      </c>
      <c r="J2294" s="8" t="str">
        <f t="shared" si="211"/>
        <v/>
      </c>
      <c r="K2294" s="8" t="str">
        <f>IF(A2294="","",IF(IF(O2294=O2293,IF(K2293=$R$17,$R$17,IF(AND(O2294="BUY",I2294&gt;I2293),K2293+$R$16,IF(AND(O2294="BUY",I2294&lt;=I2293),K2293,IF(AND(O2294="SELL",I2294&lt;I2293),K2293+$R$16,IF(AND(O2294="SELL",I2294&gt;=I2293),K2293,””))))),$R$16)&gt;$R$17,$R$17,IF(O2294=O2293,IF(K2293=$R$17,$R$17,IF(AND(O2294="BUY",I2294&gt;I2293),K2293+$R$16,IF(AND(O2294="BUY",I2294&lt;=I2293),K2293,IF(AND(O2294="SELL",I2294&lt;I2293),K2293+$R$16,IF(AND(O2294="SELL",I2294&gt;=I2293),K2293,””))))),$R$16)))</f>
        <v/>
      </c>
      <c r="L2294" s="8" t="str">
        <f t="shared" si="212"/>
        <v/>
      </c>
      <c r="M2294" s="15"/>
      <c r="N2294" s="15" t="str">
        <f t="shared" si="210"/>
        <v/>
      </c>
      <c r="O2294" s="11" t="str">
        <f t="shared" si="215"/>
        <v/>
      </c>
      <c r="P2294" s="16"/>
    </row>
    <row r="2295" spans="1:16">
      <c r="A2295" s="3"/>
      <c r="B2295" s="6"/>
      <c r="G2295" s="1">
        <v>88183</v>
      </c>
      <c r="H2295" s="15" t="str">
        <f t="shared" si="213"/>
        <v/>
      </c>
      <c r="I2295" s="1" t="str">
        <f t="shared" si="214"/>
        <v/>
      </c>
      <c r="J2295" s="8" t="str">
        <f t="shared" si="211"/>
        <v/>
      </c>
      <c r="K2295" s="8" t="str">
        <f>IF(A2295="","",IF(IF(O2295=O2294,IF(K2294=$R$17,$R$17,IF(AND(O2295="BUY",I2295&gt;I2294),K2294+$R$16,IF(AND(O2295="BUY",I2295&lt;=I2294),K2294,IF(AND(O2295="SELL",I2295&lt;I2294),K2294+$R$16,IF(AND(O2295="SELL",I2295&gt;=I2294),K2294,””))))),$R$16)&gt;$R$17,$R$17,IF(O2295=O2294,IF(K2294=$R$17,$R$17,IF(AND(O2295="BUY",I2295&gt;I2294),K2294+$R$16,IF(AND(O2295="BUY",I2295&lt;=I2294),K2294,IF(AND(O2295="SELL",I2295&lt;I2294),K2294+$R$16,IF(AND(O2295="SELL",I2295&gt;=I2294),K2294,””))))),$R$16)))</f>
        <v/>
      </c>
      <c r="L2295" s="8" t="str">
        <f t="shared" si="212"/>
        <v/>
      </c>
      <c r="M2295" s="15"/>
      <c r="N2295" s="15" t="str">
        <f t="shared" si="210"/>
        <v/>
      </c>
      <c r="O2295" s="11" t="str">
        <f t="shared" si="215"/>
        <v/>
      </c>
      <c r="P2295" s="16"/>
    </row>
    <row r="2296" spans="1:16">
      <c r="A2296" s="3"/>
      <c r="B2296" s="6"/>
      <c r="G2296" s="1">
        <v>83143</v>
      </c>
      <c r="H2296" s="15" t="str">
        <f t="shared" si="213"/>
        <v/>
      </c>
      <c r="I2296" s="1" t="str">
        <f t="shared" si="214"/>
        <v/>
      </c>
      <c r="J2296" s="8" t="str">
        <f t="shared" si="211"/>
        <v/>
      </c>
      <c r="K2296" s="8" t="str">
        <f>IF(A2296="","",IF(IF(O2296=O2295,IF(K2295=$R$17,$R$17,IF(AND(O2296="BUY",I2296&gt;I2295),K2295+$R$16,IF(AND(O2296="BUY",I2296&lt;=I2295),K2295,IF(AND(O2296="SELL",I2296&lt;I2295),K2295+$R$16,IF(AND(O2296="SELL",I2296&gt;=I2295),K2295,””))))),$R$16)&gt;$R$17,$R$17,IF(O2296=O2295,IF(K2295=$R$17,$R$17,IF(AND(O2296="BUY",I2296&gt;I2295),K2295+$R$16,IF(AND(O2296="BUY",I2296&lt;=I2295),K2295,IF(AND(O2296="SELL",I2296&lt;I2295),K2295+$R$16,IF(AND(O2296="SELL",I2296&gt;=I2295),K2295,””))))),$R$16)))</f>
        <v/>
      </c>
      <c r="L2296" s="8" t="str">
        <f t="shared" si="212"/>
        <v/>
      </c>
      <c r="M2296" s="15"/>
      <c r="N2296" s="15" t="str">
        <f t="shared" si="210"/>
        <v/>
      </c>
      <c r="O2296" s="11" t="str">
        <f t="shared" si="215"/>
        <v/>
      </c>
      <c r="P2296" s="16"/>
    </row>
    <row r="2297" spans="1:16">
      <c r="A2297" s="3"/>
      <c r="B2297" s="6"/>
      <c r="G2297" s="1">
        <v>118609</v>
      </c>
      <c r="H2297" s="15" t="str">
        <f t="shared" si="213"/>
        <v/>
      </c>
      <c r="I2297" s="1" t="str">
        <f t="shared" si="214"/>
        <v/>
      </c>
      <c r="J2297" s="8" t="str">
        <f t="shared" si="211"/>
        <v/>
      </c>
      <c r="K2297" s="8" t="str">
        <f>IF(A2297="","",IF(IF(O2297=O2296,IF(K2296=$R$17,$R$17,IF(AND(O2297="BUY",I2297&gt;I2296),K2296+$R$16,IF(AND(O2297="BUY",I2297&lt;=I2296),K2296,IF(AND(O2297="SELL",I2297&lt;I2296),K2296+$R$16,IF(AND(O2297="SELL",I2297&gt;=I2296),K2296,””))))),$R$16)&gt;$R$17,$R$17,IF(O2297=O2296,IF(K2296=$R$17,$R$17,IF(AND(O2297="BUY",I2297&gt;I2296),K2296+$R$16,IF(AND(O2297="BUY",I2297&lt;=I2296),K2296,IF(AND(O2297="SELL",I2297&lt;I2296),K2296+$R$16,IF(AND(O2297="SELL",I2297&gt;=I2296),K2296,””))))),$R$16)))</f>
        <v/>
      </c>
      <c r="L2297" s="8" t="str">
        <f t="shared" si="212"/>
        <v/>
      </c>
      <c r="M2297" s="15"/>
      <c r="N2297" s="15" t="str">
        <f t="shared" si="210"/>
        <v/>
      </c>
      <c r="O2297" s="11" t="str">
        <f t="shared" si="215"/>
        <v/>
      </c>
      <c r="P2297" s="16"/>
    </row>
    <row r="2298" spans="1:16">
      <c r="A2298" s="3"/>
      <c r="B2298" s="6"/>
      <c r="G2298" s="1">
        <v>40631</v>
      </c>
      <c r="H2298" s="15" t="str">
        <f t="shared" si="213"/>
        <v/>
      </c>
      <c r="I2298" s="1" t="str">
        <f t="shared" si="214"/>
        <v/>
      </c>
      <c r="J2298" s="8" t="str">
        <f t="shared" si="211"/>
        <v/>
      </c>
      <c r="K2298" s="8" t="str">
        <f>IF(A2298="","",IF(IF(O2298=O2297,IF(K2297=$R$17,$R$17,IF(AND(O2298="BUY",I2298&gt;I2297),K2297+$R$16,IF(AND(O2298="BUY",I2298&lt;=I2297),K2297,IF(AND(O2298="SELL",I2298&lt;I2297),K2297+$R$16,IF(AND(O2298="SELL",I2298&gt;=I2297),K2297,””))))),$R$16)&gt;$R$17,$R$17,IF(O2298=O2297,IF(K2297=$R$17,$R$17,IF(AND(O2298="BUY",I2298&gt;I2297),K2297+$R$16,IF(AND(O2298="BUY",I2298&lt;=I2297),K2297,IF(AND(O2298="SELL",I2298&lt;I2297),K2297+$R$16,IF(AND(O2298="SELL",I2298&gt;=I2297),K2297,””))))),$R$16)))</f>
        <v/>
      </c>
      <c r="L2298" s="8" t="str">
        <f t="shared" si="212"/>
        <v/>
      </c>
      <c r="M2298" s="15"/>
      <c r="N2298" s="15" t="str">
        <f t="shared" si="210"/>
        <v/>
      </c>
      <c r="O2298" s="11" t="str">
        <f t="shared" si="215"/>
        <v/>
      </c>
      <c r="P2298" s="16"/>
    </row>
    <row r="2299" spans="1:16">
      <c r="A2299" s="3"/>
      <c r="B2299" s="6"/>
      <c r="G2299" s="1">
        <v>39883</v>
      </c>
      <c r="H2299" s="15" t="str">
        <f t="shared" si="213"/>
        <v/>
      </c>
      <c r="I2299" s="1" t="str">
        <f t="shared" si="214"/>
        <v/>
      </c>
      <c r="J2299" s="8" t="str">
        <f t="shared" si="211"/>
        <v/>
      </c>
      <c r="K2299" s="8" t="str">
        <f>IF(A2299="","",IF(IF(O2299=O2298,IF(K2298=$R$17,$R$17,IF(AND(O2299="BUY",I2299&gt;I2298),K2298+$R$16,IF(AND(O2299="BUY",I2299&lt;=I2298),K2298,IF(AND(O2299="SELL",I2299&lt;I2298),K2298+$R$16,IF(AND(O2299="SELL",I2299&gt;=I2298),K2298,””))))),$R$16)&gt;$R$17,$R$17,IF(O2299=O2298,IF(K2298=$R$17,$R$17,IF(AND(O2299="BUY",I2299&gt;I2298),K2298+$R$16,IF(AND(O2299="BUY",I2299&lt;=I2298),K2298,IF(AND(O2299="SELL",I2299&lt;I2298),K2298+$R$16,IF(AND(O2299="SELL",I2299&gt;=I2298),K2298,””))))),$R$16)))</f>
        <v/>
      </c>
      <c r="L2299" s="8" t="str">
        <f t="shared" si="212"/>
        <v/>
      </c>
      <c r="M2299" s="15"/>
      <c r="N2299" s="15" t="str">
        <f t="shared" si="210"/>
        <v/>
      </c>
      <c r="O2299" s="11" t="str">
        <f t="shared" si="215"/>
        <v/>
      </c>
      <c r="P2299" s="16"/>
    </row>
    <row r="2300" spans="1:16">
      <c r="A2300" s="3"/>
      <c r="B2300" s="6"/>
      <c r="G2300" s="1">
        <v>74299</v>
      </c>
      <c r="H2300" s="15" t="str">
        <f t="shared" si="213"/>
        <v/>
      </c>
      <c r="I2300" s="1" t="str">
        <f t="shared" si="214"/>
        <v/>
      </c>
      <c r="J2300" s="8" t="str">
        <f t="shared" si="211"/>
        <v/>
      </c>
      <c r="K2300" s="8" t="str">
        <f>IF(A2300="","",IF(IF(O2300=O2299,IF(K2299=$R$17,$R$17,IF(AND(O2300="BUY",I2300&gt;I2299),K2299+$R$16,IF(AND(O2300="BUY",I2300&lt;=I2299),K2299,IF(AND(O2300="SELL",I2300&lt;I2299),K2299+$R$16,IF(AND(O2300="SELL",I2300&gt;=I2299),K2299,””))))),$R$16)&gt;$R$17,$R$17,IF(O2300=O2299,IF(K2299=$R$17,$R$17,IF(AND(O2300="BUY",I2300&gt;I2299),K2299+$R$16,IF(AND(O2300="BUY",I2300&lt;=I2299),K2299,IF(AND(O2300="SELL",I2300&lt;I2299),K2299+$R$16,IF(AND(O2300="SELL",I2300&gt;=I2299),K2299,””))))),$R$16)))</f>
        <v/>
      </c>
      <c r="L2300" s="8" t="str">
        <f t="shared" si="212"/>
        <v/>
      </c>
      <c r="M2300" s="15"/>
      <c r="N2300" s="15" t="str">
        <f t="shared" si="210"/>
        <v/>
      </c>
      <c r="O2300" s="11" t="str">
        <f t="shared" si="215"/>
        <v/>
      </c>
      <c r="P2300" s="16"/>
    </row>
    <row r="2301" spans="1:16">
      <c r="A2301" s="3"/>
      <c r="B2301" s="6"/>
      <c r="G2301" s="1">
        <v>63117</v>
      </c>
      <c r="H2301" s="15" t="str">
        <f t="shared" si="213"/>
        <v/>
      </c>
      <c r="I2301" s="1" t="str">
        <f t="shared" si="214"/>
        <v/>
      </c>
      <c r="J2301" s="8" t="str">
        <f t="shared" si="211"/>
        <v/>
      </c>
      <c r="K2301" s="8" t="str">
        <f>IF(A2301="","",IF(IF(O2301=O2300,IF(K2300=$R$17,$R$17,IF(AND(O2301="BUY",I2301&gt;I2300),K2300+$R$16,IF(AND(O2301="BUY",I2301&lt;=I2300),K2300,IF(AND(O2301="SELL",I2301&lt;I2300),K2300+$R$16,IF(AND(O2301="SELL",I2301&gt;=I2300),K2300,””))))),$R$16)&gt;$R$17,$R$17,IF(O2301=O2300,IF(K2300=$R$17,$R$17,IF(AND(O2301="BUY",I2301&gt;I2300),K2300+$R$16,IF(AND(O2301="BUY",I2301&lt;=I2300),K2300,IF(AND(O2301="SELL",I2301&lt;I2300),K2300+$R$16,IF(AND(O2301="SELL",I2301&gt;=I2300),K2300,””))))),$R$16)))</f>
        <v/>
      </c>
      <c r="L2301" s="8" t="str">
        <f t="shared" si="212"/>
        <v/>
      </c>
      <c r="M2301" s="15"/>
      <c r="N2301" s="15" t="str">
        <f t="shared" si="210"/>
        <v/>
      </c>
      <c r="O2301" s="11" t="str">
        <f t="shared" si="215"/>
        <v/>
      </c>
      <c r="P2301" s="16"/>
    </row>
    <row r="2302" spans="1:16">
      <c r="A2302" s="3"/>
      <c r="B2302" s="6"/>
      <c r="G2302" s="1">
        <v>100564</v>
      </c>
      <c r="H2302" s="15" t="str">
        <f t="shared" si="213"/>
        <v/>
      </c>
      <c r="I2302" s="1" t="str">
        <f t="shared" si="214"/>
        <v/>
      </c>
      <c r="J2302" s="8" t="str">
        <f t="shared" si="211"/>
        <v/>
      </c>
      <c r="K2302" s="8" t="str">
        <f>IF(A2302="","",IF(IF(O2302=O2301,IF(K2301=$R$17,$R$17,IF(AND(O2302="BUY",I2302&gt;I2301),K2301+$R$16,IF(AND(O2302="BUY",I2302&lt;=I2301),K2301,IF(AND(O2302="SELL",I2302&lt;I2301),K2301+$R$16,IF(AND(O2302="SELL",I2302&gt;=I2301),K2301,””))))),$R$16)&gt;$R$17,$R$17,IF(O2302=O2301,IF(K2301=$R$17,$R$17,IF(AND(O2302="BUY",I2302&gt;I2301),K2301+$R$16,IF(AND(O2302="BUY",I2302&lt;=I2301),K2301,IF(AND(O2302="SELL",I2302&lt;I2301),K2301+$R$16,IF(AND(O2302="SELL",I2302&gt;=I2301),K2301,””))))),$R$16)))</f>
        <v/>
      </c>
      <c r="L2302" s="8" t="str">
        <f t="shared" si="212"/>
        <v/>
      </c>
      <c r="M2302" s="15"/>
      <c r="N2302" s="15" t="str">
        <f t="shared" si="210"/>
        <v/>
      </c>
      <c r="O2302" s="11" t="str">
        <f t="shared" si="215"/>
        <v/>
      </c>
      <c r="P2302" s="16"/>
    </row>
    <row r="2303" spans="1:16">
      <c r="A2303" s="3"/>
      <c r="B2303" s="6"/>
      <c r="G2303" s="1">
        <v>24439</v>
      </c>
      <c r="H2303" s="15" t="str">
        <f t="shared" si="213"/>
        <v/>
      </c>
      <c r="I2303" s="1" t="str">
        <f t="shared" si="214"/>
        <v/>
      </c>
      <c r="J2303" s="8" t="str">
        <f t="shared" si="211"/>
        <v/>
      </c>
      <c r="K2303" s="8" t="str">
        <f>IF(A2303="","",IF(IF(O2303=O2302,IF(K2302=$R$17,$R$17,IF(AND(O2303="BUY",I2303&gt;I2302),K2302+$R$16,IF(AND(O2303="BUY",I2303&lt;=I2302),K2302,IF(AND(O2303="SELL",I2303&lt;I2302),K2302+$R$16,IF(AND(O2303="SELL",I2303&gt;=I2302),K2302,””))))),$R$16)&gt;$R$17,$R$17,IF(O2303=O2302,IF(K2302=$R$17,$R$17,IF(AND(O2303="BUY",I2303&gt;I2302),K2302+$R$16,IF(AND(O2303="BUY",I2303&lt;=I2302),K2302,IF(AND(O2303="SELL",I2303&lt;I2302),K2302+$R$16,IF(AND(O2303="SELL",I2303&gt;=I2302),K2302,””))))),$R$16)))</f>
        <v/>
      </c>
      <c r="L2303" s="8" t="str">
        <f t="shared" si="212"/>
        <v/>
      </c>
      <c r="M2303" s="15"/>
      <c r="N2303" s="15" t="str">
        <f t="shared" si="210"/>
        <v/>
      </c>
      <c r="O2303" s="11" t="str">
        <f t="shared" si="215"/>
        <v/>
      </c>
      <c r="P2303" s="16"/>
    </row>
    <row r="2304" spans="1:16">
      <c r="A2304" s="3"/>
      <c r="B2304" s="6"/>
      <c r="G2304" s="1">
        <v>22781</v>
      </c>
      <c r="H2304" s="15" t="str">
        <f t="shared" si="213"/>
        <v/>
      </c>
      <c r="I2304" s="1" t="str">
        <f t="shared" si="214"/>
        <v/>
      </c>
      <c r="J2304" s="8" t="str">
        <f t="shared" si="211"/>
        <v/>
      </c>
      <c r="K2304" s="8" t="str">
        <f>IF(A2304="","",IF(IF(O2304=O2303,IF(K2303=$R$17,$R$17,IF(AND(O2304="BUY",I2304&gt;I2303),K2303+$R$16,IF(AND(O2304="BUY",I2304&lt;=I2303),K2303,IF(AND(O2304="SELL",I2304&lt;I2303),K2303+$R$16,IF(AND(O2304="SELL",I2304&gt;=I2303),K2303,””))))),$R$16)&gt;$R$17,$R$17,IF(O2304=O2303,IF(K2303=$R$17,$R$17,IF(AND(O2304="BUY",I2304&gt;I2303),K2303+$R$16,IF(AND(O2304="BUY",I2304&lt;=I2303),K2303,IF(AND(O2304="SELL",I2304&lt;I2303),K2303+$R$16,IF(AND(O2304="SELL",I2304&gt;=I2303),K2303,””))))),$R$16)))</f>
        <v/>
      </c>
      <c r="L2304" s="8" t="str">
        <f t="shared" si="212"/>
        <v/>
      </c>
      <c r="M2304" s="15"/>
      <c r="N2304" s="15" t="str">
        <f t="shared" si="210"/>
        <v/>
      </c>
      <c r="O2304" s="11" t="str">
        <f t="shared" si="215"/>
        <v/>
      </c>
      <c r="P2304" s="16"/>
    </row>
    <row r="2305" spans="1:16">
      <c r="A2305" s="3"/>
      <c r="B2305" s="6"/>
      <c r="G2305" s="1">
        <v>43163</v>
      </c>
      <c r="H2305" s="15" t="str">
        <f t="shared" si="213"/>
        <v/>
      </c>
      <c r="I2305" s="1" t="str">
        <f t="shared" si="214"/>
        <v/>
      </c>
      <c r="J2305" s="8" t="str">
        <f t="shared" si="211"/>
        <v/>
      </c>
      <c r="K2305" s="8" t="str">
        <f>IF(A2305="","",IF(IF(O2305=O2304,IF(K2304=$R$17,$R$17,IF(AND(O2305="BUY",I2305&gt;I2304),K2304+$R$16,IF(AND(O2305="BUY",I2305&lt;=I2304),K2304,IF(AND(O2305="SELL",I2305&lt;I2304),K2304+$R$16,IF(AND(O2305="SELL",I2305&gt;=I2304),K2304,””))))),$R$16)&gt;$R$17,$R$17,IF(O2305=O2304,IF(K2304=$R$17,$R$17,IF(AND(O2305="BUY",I2305&gt;I2304),K2304+$R$16,IF(AND(O2305="BUY",I2305&lt;=I2304),K2304,IF(AND(O2305="SELL",I2305&lt;I2304),K2304+$R$16,IF(AND(O2305="SELL",I2305&gt;=I2304),K2304,””))))),$R$16)))</f>
        <v/>
      </c>
      <c r="L2305" s="8" t="str">
        <f t="shared" si="212"/>
        <v/>
      </c>
      <c r="M2305" s="15"/>
      <c r="N2305" s="15" t="str">
        <f t="shared" si="210"/>
        <v/>
      </c>
      <c r="O2305" s="11" t="str">
        <f t="shared" si="215"/>
        <v/>
      </c>
      <c r="P2305" s="16"/>
    </row>
    <row r="2306" spans="1:16">
      <c r="A2306" s="3"/>
      <c r="B2306" s="6"/>
      <c r="G2306" s="1">
        <v>106162</v>
      </c>
      <c r="H2306" s="15" t="str">
        <f t="shared" si="213"/>
        <v/>
      </c>
      <c r="I2306" s="1" t="str">
        <f t="shared" si="214"/>
        <v/>
      </c>
      <c r="J2306" s="8" t="str">
        <f t="shared" si="211"/>
        <v/>
      </c>
      <c r="K2306" s="8" t="str">
        <f>IF(A2306="","",IF(IF(O2306=O2305,IF(K2305=$R$17,$R$17,IF(AND(O2306="BUY",I2306&gt;I2305),K2305+$R$16,IF(AND(O2306="BUY",I2306&lt;=I2305),K2305,IF(AND(O2306="SELL",I2306&lt;I2305),K2305+$R$16,IF(AND(O2306="SELL",I2306&gt;=I2305),K2305,””))))),$R$16)&gt;$R$17,$R$17,IF(O2306=O2305,IF(K2305=$R$17,$R$17,IF(AND(O2306="BUY",I2306&gt;I2305),K2305+$R$16,IF(AND(O2306="BUY",I2306&lt;=I2305),K2305,IF(AND(O2306="SELL",I2306&lt;I2305),K2305+$R$16,IF(AND(O2306="SELL",I2306&gt;=I2305),K2305,””))))),$R$16)))</f>
        <v/>
      </c>
      <c r="L2306" s="8" t="str">
        <f t="shared" si="212"/>
        <v/>
      </c>
      <c r="M2306" s="15"/>
      <c r="N2306" s="15" t="str">
        <f t="shared" si="210"/>
        <v/>
      </c>
      <c r="O2306" s="11" t="str">
        <f t="shared" si="215"/>
        <v/>
      </c>
      <c r="P2306" s="16"/>
    </row>
    <row r="2307" spans="1:16">
      <c r="A2307" s="3"/>
      <c r="B2307" s="6"/>
      <c r="G2307" s="1">
        <v>33225</v>
      </c>
      <c r="H2307" s="15" t="str">
        <f t="shared" si="213"/>
        <v/>
      </c>
      <c r="I2307" s="1" t="str">
        <f t="shared" si="214"/>
        <v/>
      </c>
      <c r="J2307" s="8" t="str">
        <f t="shared" si="211"/>
        <v/>
      </c>
      <c r="K2307" s="8" t="str">
        <f>IF(A2307="","",IF(IF(O2307=O2306,IF(K2306=$R$17,$R$17,IF(AND(O2307="BUY",I2307&gt;I2306),K2306+$R$16,IF(AND(O2307="BUY",I2307&lt;=I2306),K2306,IF(AND(O2307="SELL",I2307&lt;I2306),K2306+$R$16,IF(AND(O2307="SELL",I2307&gt;=I2306),K2306,””))))),$R$16)&gt;$R$17,$R$17,IF(O2307=O2306,IF(K2306=$R$17,$R$17,IF(AND(O2307="BUY",I2307&gt;I2306),K2306+$R$16,IF(AND(O2307="BUY",I2307&lt;=I2306),K2306,IF(AND(O2307="SELL",I2307&lt;I2306),K2306+$R$16,IF(AND(O2307="SELL",I2307&gt;=I2306),K2306,””))))),$R$16)))</f>
        <v/>
      </c>
      <c r="L2307" s="8" t="str">
        <f t="shared" si="212"/>
        <v/>
      </c>
      <c r="M2307" s="15"/>
      <c r="N2307" s="15" t="str">
        <f t="shared" ref="N2307:N2370" si="216">H2307</f>
        <v/>
      </c>
      <c r="O2307" s="11" t="str">
        <f t="shared" si="215"/>
        <v/>
      </c>
      <c r="P2307" s="16"/>
    </row>
    <row r="2308" spans="1:16">
      <c r="A2308" s="3"/>
      <c r="B2308" s="6"/>
      <c r="G2308" s="1">
        <v>67504</v>
      </c>
      <c r="H2308" s="15" t="str">
        <f t="shared" si="213"/>
        <v/>
      </c>
      <c r="I2308" s="1" t="str">
        <f t="shared" si="214"/>
        <v/>
      </c>
      <c r="J2308" s="8" t="str">
        <f t="shared" ref="J2308:J2371" si="217">IF(A2308="","",I2308-H2308)</f>
        <v/>
      </c>
      <c r="K2308" s="8" t="str">
        <f>IF(A2308="","",IF(IF(O2308=O2307,IF(K2307=$R$17,$R$17,IF(AND(O2308="BUY",I2308&gt;I2307),K2307+$R$16,IF(AND(O2308="BUY",I2308&lt;=I2307),K2307,IF(AND(O2308="SELL",I2308&lt;I2307),K2307+$R$16,IF(AND(O2308="SELL",I2308&gt;=I2307),K2307,””))))),$R$16)&gt;$R$17,$R$17,IF(O2308=O2307,IF(K2307=$R$17,$R$17,IF(AND(O2308="BUY",I2308&gt;I2307),K2307+$R$16,IF(AND(O2308="BUY",I2308&lt;=I2307),K2307,IF(AND(O2308="SELL",I2308&lt;I2307),K2307+$R$16,IF(AND(O2308="SELL",I2308&gt;=I2307),K2307,””))))),$R$16)))</f>
        <v/>
      </c>
      <c r="L2308" s="8" t="str">
        <f t="shared" ref="L2308:L2371" si="218">IF(A2308="","",K2308*J2308)</f>
        <v/>
      </c>
      <c r="M2308" s="15"/>
      <c r="N2308" s="15" t="str">
        <f t="shared" si="216"/>
        <v/>
      </c>
      <c r="O2308" s="11" t="str">
        <f t="shared" si="215"/>
        <v/>
      </c>
      <c r="P2308" s="16"/>
    </row>
    <row r="2309" spans="1:16">
      <c r="A2309" s="3"/>
      <c r="B2309" s="6"/>
      <c r="G2309" s="1">
        <v>19346</v>
      </c>
      <c r="H2309" s="15" t="str">
        <f t="shared" ref="H2309:H2372" si="219">IF(A2309="","",IF(AND(O2308="BUY",H2308+L2308&gt;E2309),I2308,IF(AND(O2308="SELL",H2308+L2308&lt;D2309),I2308,H2308+L2308)))</f>
        <v/>
      </c>
      <c r="I2309" s="1" t="str">
        <f t="shared" ref="I2309:I2372" si="220">IF(A2309="","",IF(AND(O2309="BUY",D2309&gt;I2308),D2309,IF(AND(O2309="BUY",D2309&lt;=I2308),I2308,IF(AND(O2309="SELL",E2309&lt;I2308),E2309,I2308))))</f>
        <v/>
      </c>
      <c r="J2309" s="8" t="str">
        <f t="shared" si="217"/>
        <v/>
      </c>
      <c r="K2309" s="8" t="str">
        <f>IF(A2309="","",IF(IF(O2309=O2308,IF(K2308=$R$17,$R$17,IF(AND(O2309="BUY",I2309&gt;I2308),K2308+$R$16,IF(AND(O2309="BUY",I2309&lt;=I2308),K2308,IF(AND(O2309="SELL",I2309&lt;I2308),K2308+$R$16,IF(AND(O2309="SELL",I2309&gt;=I2308),K2308,””))))),$R$16)&gt;$R$17,$R$17,IF(O2309=O2308,IF(K2308=$R$17,$R$17,IF(AND(O2309="BUY",I2309&gt;I2308),K2308+$R$16,IF(AND(O2309="BUY",I2309&lt;=I2308),K2308,IF(AND(O2309="SELL",I2309&lt;I2308),K2308+$R$16,IF(AND(O2309="SELL",I2309&gt;=I2308),K2308,””))))),$R$16)))</f>
        <v/>
      </c>
      <c r="L2309" s="8" t="str">
        <f t="shared" si="218"/>
        <v/>
      </c>
      <c r="M2309" s="15"/>
      <c r="N2309" s="15" t="str">
        <f t="shared" si="216"/>
        <v/>
      </c>
      <c r="O2309" s="11" t="str">
        <f t="shared" ref="O2309:O2372" si="221">IF(H2309&lt;D2309,"BUY",IF(H2309&gt;E2309,"SELL",""))</f>
        <v/>
      </c>
      <c r="P2309" s="16"/>
    </row>
    <row r="2310" spans="1:16">
      <c r="A2310" s="3"/>
      <c r="B2310" s="6"/>
      <c r="G2310" s="1">
        <v>21870</v>
      </c>
      <c r="H2310" s="15" t="str">
        <f t="shared" si="219"/>
        <v/>
      </c>
      <c r="I2310" s="1" t="str">
        <f t="shared" si="220"/>
        <v/>
      </c>
      <c r="J2310" s="8" t="str">
        <f t="shared" si="217"/>
        <v/>
      </c>
      <c r="K2310" s="8" t="str">
        <f>IF(A2310="","",IF(IF(O2310=O2309,IF(K2309=$R$17,$R$17,IF(AND(O2310="BUY",I2310&gt;I2309),K2309+$R$16,IF(AND(O2310="BUY",I2310&lt;=I2309),K2309,IF(AND(O2310="SELL",I2310&lt;I2309),K2309+$R$16,IF(AND(O2310="SELL",I2310&gt;=I2309),K2309,””))))),$R$16)&gt;$R$17,$R$17,IF(O2310=O2309,IF(K2309=$R$17,$R$17,IF(AND(O2310="BUY",I2310&gt;I2309),K2309+$R$16,IF(AND(O2310="BUY",I2310&lt;=I2309),K2309,IF(AND(O2310="SELL",I2310&lt;I2309),K2309+$R$16,IF(AND(O2310="SELL",I2310&gt;=I2309),K2309,””))))),$R$16)))</f>
        <v/>
      </c>
      <c r="L2310" s="8" t="str">
        <f t="shared" si="218"/>
        <v/>
      </c>
      <c r="M2310" s="15"/>
      <c r="N2310" s="15" t="str">
        <f t="shared" si="216"/>
        <v/>
      </c>
      <c r="O2310" s="11" t="str">
        <f t="shared" si="221"/>
        <v/>
      </c>
      <c r="P2310" s="16"/>
    </row>
    <row r="2311" spans="1:16">
      <c r="A2311" s="3"/>
      <c r="B2311" s="6"/>
      <c r="G2311" s="1">
        <v>16558</v>
      </c>
      <c r="H2311" s="15" t="str">
        <f t="shared" si="219"/>
        <v/>
      </c>
      <c r="I2311" s="1" t="str">
        <f t="shared" si="220"/>
        <v/>
      </c>
      <c r="J2311" s="8" t="str">
        <f t="shared" si="217"/>
        <v/>
      </c>
      <c r="K2311" s="8" t="str">
        <f>IF(A2311="","",IF(IF(O2311=O2310,IF(K2310=$R$17,$R$17,IF(AND(O2311="BUY",I2311&gt;I2310),K2310+$R$16,IF(AND(O2311="BUY",I2311&lt;=I2310),K2310,IF(AND(O2311="SELL",I2311&lt;I2310),K2310+$R$16,IF(AND(O2311="SELL",I2311&gt;=I2310),K2310,””))))),$R$16)&gt;$R$17,$R$17,IF(O2311=O2310,IF(K2310=$R$17,$R$17,IF(AND(O2311="BUY",I2311&gt;I2310),K2310+$R$16,IF(AND(O2311="BUY",I2311&lt;=I2310),K2310,IF(AND(O2311="SELL",I2311&lt;I2310),K2310+$R$16,IF(AND(O2311="SELL",I2311&gt;=I2310),K2310,””))))),$R$16)))</f>
        <v/>
      </c>
      <c r="L2311" s="8" t="str">
        <f t="shared" si="218"/>
        <v/>
      </c>
      <c r="M2311" s="15"/>
      <c r="N2311" s="15" t="str">
        <f t="shared" si="216"/>
        <v/>
      </c>
      <c r="O2311" s="11" t="str">
        <f t="shared" si="221"/>
        <v/>
      </c>
      <c r="P2311" s="16"/>
    </row>
    <row r="2312" spans="1:16">
      <c r="A2312" s="3"/>
      <c r="B2312" s="6"/>
      <c r="G2312" s="1">
        <v>57609</v>
      </c>
      <c r="H2312" s="15" t="str">
        <f t="shared" si="219"/>
        <v/>
      </c>
      <c r="I2312" s="1" t="str">
        <f t="shared" si="220"/>
        <v/>
      </c>
      <c r="J2312" s="8" t="str">
        <f t="shared" si="217"/>
        <v/>
      </c>
      <c r="K2312" s="8" t="str">
        <f>IF(A2312="","",IF(IF(O2312=O2311,IF(K2311=$R$17,$R$17,IF(AND(O2312="BUY",I2312&gt;I2311),K2311+$R$16,IF(AND(O2312="BUY",I2312&lt;=I2311),K2311,IF(AND(O2312="SELL",I2312&lt;I2311),K2311+$R$16,IF(AND(O2312="SELL",I2312&gt;=I2311),K2311,””))))),$R$16)&gt;$R$17,$R$17,IF(O2312=O2311,IF(K2311=$R$17,$R$17,IF(AND(O2312="BUY",I2312&gt;I2311),K2311+$R$16,IF(AND(O2312="BUY",I2312&lt;=I2311),K2311,IF(AND(O2312="SELL",I2312&lt;I2311),K2311+$R$16,IF(AND(O2312="SELL",I2312&gt;=I2311),K2311,””))))),$R$16)))</f>
        <v/>
      </c>
      <c r="L2312" s="8" t="str">
        <f t="shared" si="218"/>
        <v/>
      </c>
      <c r="M2312" s="15"/>
      <c r="N2312" s="15" t="str">
        <f t="shared" si="216"/>
        <v/>
      </c>
      <c r="O2312" s="11" t="str">
        <f t="shared" si="221"/>
        <v/>
      </c>
      <c r="P2312" s="16"/>
    </row>
    <row r="2313" spans="1:16">
      <c r="A2313" s="3"/>
      <c r="B2313" s="6"/>
      <c r="G2313" s="1">
        <v>32387</v>
      </c>
      <c r="H2313" s="15" t="str">
        <f t="shared" si="219"/>
        <v/>
      </c>
      <c r="I2313" s="1" t="str">
        <f t="shared" si="220"/>
        <v/>
      </c>
      <c r="J2313" s="8" t="str">
        <f t="shared" si="217"/>
        <v/>
      </c>
      <c r="K2313" s="8" t="str">
        <f>IF(A2313="","",IF(IF(O2313=O2312,IF(K2312=$R$17,$R$17,IF(AND(O2313="BUY",I2313&gt;I2312),K2312+$R$16,IF(AND(O2313="BUY",I2313&lt;=I2312),K2312,IF(AND(O2313="SELL",I2313&lt;I2312),K2312+$R$16,IF(AND(O2313="SELL",I2313&gt;=I2312),K2312,””))))),$R$16)&gt;$R$17,$R$17,IF(O2313=O2312,IF(K2312=$R$17,$R$17,IF(AND(O2313="BUY",I2313&gt;I2312),K2312+$R$16,IF(AND(O2313="BUY",I2313&lt;=I2312),K2312,IF(AND(O2313="SELL",I2313&lt;I2312),K2312+$R$16,IF(AND(O2313="SELL",I2313&gt;=I2312),K2312,””))))),$R$16)))</f>
        <v/>
      </c>
      <c r="L2313" s="8" t="str">
        <f t="shared" si="218"/>
        <v/>
      </c>
      <c r="M2313" s="15"/>
      <c r="N2313" s="15" t="str">
        <f t="shared" si="216"/>
        <v/>
      </c>
      <c r="O2313" s="11" t="str">
        <f t="shared" si="221"/>
        <v/>
      </c>
      <c r="P2313" s="16"/>
    </row>
    <row r="2314" spans="1:16">
      <c r="A2314" s="3"/>
      <c r="B2314" s="6"/>
      <c r="G2314" s="1">
        <v>93222</v>
      </c>
      <c r="H2314" s="15" t="str">
        <f t="shared" si="219"/>
        <v/>
      </c>
      <c r="I2314" s="1" t="str">
        <f t="shared" si="220"/>
        <v/>
      </c>
      <c r="J2314" s="8" t="str">
        <f t="shared" si="217"/>
        <v/>
      </c>
      <c r="K2314" s="8" t="str">
        <f>IF(A2314="","",IF(IF(O2314=O2313,IF(K2313=$R$17,$R$17,IF(AND(O2314="BUY",I2314&gt;I2313),K2313+$R$16,IF(AND(O2314="BUY",I2314&lt;=I2313),K2313,IF(AND(O2314="SELL",I2314&lt;I2313),K2313+$R$16,IF(AND(O2314="SELL",I2314&gt;=I2313),K2313,””))))),$R$16)&gt;$R$17,$R$17,IF(O2314=O2313,IF(K2313=$R$17,$R$17,IF(AND(O2314="BUY",I2314&gt;I2313),K2313+$R$16,IF(AND(O2314="BUY",I2314&lt;=I2313),K2313,IF(AND(O2314="SELL",I2314&lt;I2313),K2313+$R$16,IF(AND(O2314="SELL",I2314&gt;=I2313),K2313,””))))),$R$16)))</f>
        <v/>
      </c>
      <c r="L2314" s="8" t="str">
        <f t="shared" si="218"/>
        <v/>
      </c>
      <c r="M2314" s="15"/>
      <c r="N2314" s="15" t="str">
        <f t="shared" si="216"/>
        <v/>
      </c>
      <c r="O2314" s="11" t="str">
        <f t="shared" si="221"/>
        <v/>
      </c>
      <c r="P2314" s="16"/>
    </row>
    <row r="2315" spans="1:16">
      <c r="A2315" s="3"/>
      <c r="B2315" s="6"/>
      <c r="G2315" s="1">
        <v>21357</v>
      </c>
      <c r="H2315" s="15" t="str">
        <f t="shared" si="219"/>
        <v/>
      </c>
      <c r="I2315" s="1" t="str">
        <f t="shared" si="220"/>
        <v/>
      </c>
      <c r="J2315" s="8" t="str">
        <f t="shared" si="217"/>
        <v/>
      </c>
      <c r="K2315" s="8" t="str">
        <f>IF(A2315="","",IF(IF(O2315=O2314,IF(K2314=$R$17,$R$17,IF(AND(O2315="BUY",I2315&gt;I2314),K2314+$R$16,IF(AND(O2315="BUY",I2315&lt;=I2314),K2314,IF(AND(O2315="SELL",I2315&lt;I2314),K2314+$R$16,IF(AND(O2315="SELL",I2315&gt;=I2314),K2314,””))))),$R$16)&gt;$R$17,$R$17,IF(O2315=O2314,IF(K2314=$R$17,$R$17,IF(AND(O2315="BUY",I2315&gt;I2314),K2314+$R$16,IF(AND(O2315="BUY",I2315&lt;=I2314),K2314,IF(AND(O2315="SELL",I2315&lt;I2314),K2314+$R$16,IF(AND(O2315="SELL",I2315&gt;=I2314),K2314,””))))),$R$16)))</f>
        <v/>
      </c>
      <c r="L2315" s="8" t="str">
        <f t="shared" si="218"/>
        <v/>
      </c>
      <c r="M2315" s="15"/>
      <c r="N2315" s="15" t="str">
        <f t="shared" si="216"/>
        <v/>
      </c>
      <c r="O2315" s="11" t="str">
        <f t="shared" si="221"/>
        <v/>
      </c>
      <c r="P2315" s="16"/>
    </row>
    <row r="2316" spans="1:16">
      <c r="A2316" s="3"/>
      <c r="B2316" s="6"/>
      <c r="G2316" s="1">
        <v>9878</v>
      </c>
      <c r="H2316" s="15" t="str">
        <f t="shared" si="219"/>
        <v/>
      </c>
      <c r="I2316" s="1" t="str">
        <f t="shared" si="220"/>
        <v/>
      </c>
      <c r="J2316" s="8" t="str">
        <f t="shared" si="217"/>
        <v/>
      </c>
      <c r="K2316" s="8" t="str">
        <f>IF(A2316="","",IF(IF(O2316=O2315,IF(K2315=$R$17,$R$17,IF(AND(O2316="BUY",I2316&gt;I2315),K2315+$R$16,IF(AND(O2316="BUY",I2316&lt;=I2315),K2315,IF(AND(O2316="SELL",I2316&lt;I2315),K2315+$R$16,IF(AND(O2316="SELL",I2316&gt;=I2315),K2315,””))))),$R$16)&gt;$R$17,$R$17,IF(O2316=O2315,IF(K2315=$R$17,$R$17,IF(AND(O2316="BUY",I2316&gt;I2315),K2315+$R$16,IF(AND(O2316="BUY",I2316&lt;=I2315),K2315,IF(AND(O2316="SELL",I2316&lt;I2315),K2315+$R$16,IF(AND(O2316="SELL",I2316&gt;=I2315),K2315,””))))),$R$16)))</f>
        <v/>
      </c>
      <c r="L2316" s="8" t="str">
        <f t="shared" si="218"/>
        <v/>
      </c>
      <c r="M2316" s="15"/>
      <c r="N2316" s="15" t="str">
        <f t="shared" si="216"/>
        <v/>
      </c>
      <c r="O2316" s="11" t="str">
        <f t="shared" si="221"/>
        <v/>
      </c>
      <c r="P2316" s="16"/>
    </row>
    <row r="2317" spans="1:16">
      <c r="A2317" s="3"/>
      <c r="B2317" s="6"/>
      <c r="G2317" s="1">
        <v>8227</v>
      </c>
      <c r="H2317" s="15" t="str">
        <f t="shared" si="219"/>
        <v/>
      </c>
      <c r="I2317" s="1" t="str">
        <f t="shared" si="220"/>
        <v/>
      </c>
      <c r="J2317" s="8" t="str">
        <f t="shared" si="217"/>
        <v/>
      </c>
      <c r="K2317" s="8" t="str">
        <f>IF(A2317="","",IF(IF(O2317=O2316,IF(K2316=$R$17,$R$17,IF(AND(O2317="BUY",I2317&gt;I2316),K2316+$R$16,IF(AND(O2317="BUY",I2317&lt;=I2316),K2316,IF(AND(O2317="SELL",I2317&lt;I2316),K2316+$R$16,IF(AND(O2317="SELL",I2317&gt;=I2316),K2316,””))))),$R$16)&gt;$R$17,$R$17,IF(O2317=O2316,IF(K2316=$R$17,$R$17,IF(AND(O2317="BUY",I2317&gt;I2316),K2316+$R$16,IF(AND(O2317="BUY",I2317&lt;=I2316),K2316,IF(AND(O2317="SELL",I2317&lt;I2316),K2316+$R$16,IF(AND(O2317="SELL",I2317&gt;=I2316),K2316,””))))),$R$16)))</f>
        <v/>
      </c>
      <c r="L2317" s="8" t="str">
        <f t="shared" si="218"/>
        <v/>
      </c>
      <c r="M2317" s="15"/>
      <c r="N2317" s="15" t="str">
        <f t="shared" si="216"/>
        <v/>
      </c>
      <c r="O2317" s="11" t="str">
        <f t="shared" si="221"/>
        <v/>
      </c>
      <c r="P2317" s="16"/>
    </row>
    <row r="2318" spans="1:16">
      <c r="A2318" s="3"/>
      <c r="B2318" s="6"/>
      <c r="G2318" s="1">
        <v>19787</v>
      </c>
      <c r="H2318" s="15" t="str">
        <f t="shared" si="219"/>
        <v/>
      </c>
      <c r="I2318" s="1" t="str">
        <f t="shared" si="220"/>
        <v/>
      </c>
      <c r="J2318" s="8" t="str">
        <f t="shared" si="217"/>
        <v/>
      </c>
      <c r="K2318" s="8" t="str">
        <f>IF(A2318="","",IF(IF(O2318=O2317,IF(K2317=$R$17,$R$17,IF(AND(O2318="BUY",I2318&gt;I2317),K2317+$R$16,IF(AND(O2318="BUY",I2318&lt;=I2317),K2317,IF(AND(O2318="SELL",I2318&lt;I2317),K2317+$R$16,IF(AND(O2318="SELL",I2318&gt;=I2317),K2317,””))))),$R$16)&gt;$R$17,$R$17,IF(O2318=O2317,IF(K2317=$R$17,$R$17,IF(AND(O2318="BUY",I2318&gt;I2317),K2317+$R$16,IF(AND(O2318="BUY",I2318&lt;=I2317),K2317,IF(AND(O2318="SELL",I2318&lt;I2317),K2317+$R$16,IF(AND(O2318="SELL",I2318&gt;=I2317),K2317,””))))),$R$16)))</f>
        <v/>
      </c>
      <c r="L2318" s="8" t="str">
        <f t="shared" si="218"/>
        <v/>
      </c>
      <c r="M2318" s="15"/>
      <c r="N2318" s="15" t="str">
        <f t="shared" si="216"/>
        <v/>
      </c>
      <c r="O2318" s="11" t="str">
        <f t="shared" si="221"/>
        <v/>
      </c>
      <c r="P2318" s="16"/>
    </row>
    <row r="2319" spans="1:16">
      <c r="A2319" s="3"/>
      <c r="B2319" s="6"/>
      <c r="G2319" s="1">
        <v>21852</v>
      </c>
      <c r="H2319" s="15" t="str">
        <f t="shared" si="219"/>
        <v/>
      </c>
      <c r="I2319" s="1" t="str">
        <f t="shared" si="220"/>
        <v/>
      </c>
      <c r="J2319" s="8" t="str">
        <f t="shared" si="217"/>
        <v/>
      </c>
      <c r="K2319" s="8" t="str">
        <f>IF(A2319="","",IF(IF(O2319=O2318,IF(K2318=$R$17,$R$17,IF(AND(O2319="BUY",I2319&gt;I2318),K2318+$R$16,IF(AND(O2319="BUY",I2319&lt;=I2318),K2318,IF(AND(O2319="SELL",I2319&lt;I2318),K2318+$R$16,IF(AND(O2319="SELL",I2319&gt;=I2318),K2318,””))))),$R$16)&gt;$R$17,$R$17,IF(O2319=O2318,IF(K2318=$R$17,$R$17,IF(AND(O2319="BUY",I2319&gt;I2318),K2318+$R$16,IF(AND(O2319="BUY",I2319&lt;=I2318),K2318,IF(AND(O2319="SELL",I2319&lt;I2318),K2318+$R$16,IF(AND(O2319="SELL",I2319&gt;=I2318),K2318,””))))),$R$16)))</f>
        <v/>
      </c>
      <c r="L2319" s="8" t="str">
        <f t="shared" si="218"/>
        <v/>
      </c>
      <c r="M2319" s="15"/>
      <c r="N2319" s="15" t="str">
        <f t="shared" si="216"/>
        <v/>
      </c>
      <c r="O2319" s="11" t="str">
        <f t="shared" si="221"/>
        <v/>
      </c>
      <c r="P2319" s="16"/>
    </row>
    <row r="2320" spans="1:16">
      <c r="A2320" s="3"/>
      <c r="B2320" s="6"/>
      <c r="G2320" s="1">
        <v>12514</v>
      </c>
      <c r="H2320" s="15" t="str">
        <f t="shared" si="219"/>
        <v/>
      </c>
      <c r="I2320" s="1" t="str">
        <f t="shared" si="220"/>
        <v/>
      </c>
      <c r="J2320" s="8" t="str">
        <f t="shared" si="217"/>
        <v/>
      </c>
      <c r="K2320" s="8" t="str">
        <f>IF(A2320="","",IF(IF(O2320=O2319,IF(K2319=$R$17,$R$17,IF(AND(O2320="BUY",I2320&gt;I2319),K2319+$R$16,IF(AND(O2320="BUY",I2320&lt;=I2319),K2319,IF(AND(O2320="SELL",I2320&lt;I2319),K2319+$R$16,IF(AND(O2320="SELL",I2320&gt;=I2319),K2319,””))))),$R$16)&gt;$R$17,$R$17,IF(O2320=O2319,IF(K2319=$R$17,$R$17,IF(AND(O2320="BUY",I2320&gt;I2319),K2319+$R$16,IF(AND(O2320="BUY",I2320&lt;=I2319),K2319,IF(AND(O2320="SELL",I2320&lt;I2319),K2319+$R$16,IF(AND(O2320="SELL",I2320&gt;=I2319),K2319,””))))),$R$16)))</f>
        <v/>
      </c>
      <c r="L2320" s="8" t="str">
        <f t="shared" si="218"/>
        <v/>
      </c>
      <c r="M2320" s="15"/>
      <c r="N2320" s="15" t="str">
        <f t="shared" si="216"/>
        <v/>
      </c>
      <c r="O2320" s="11" t="str">
        <f t="shared" si="221"/>
        <v/>
      </c>
      <c r="P2320" s="16"/>
    </row>
    <row r="2321" spans="1:16">
      <c r="A2321" s="3"/>
      <c r="B2321" s="6"/>
      <c r="G2321" s="1">
        <v>12170</v>
      </c>
      <c r="H2321" s="15" t="str">
        <f t="shared" si="219"/>
        <v/>
      </c>
      <c r="I2321" s="1" t="str">
        <f t="shared" si="220"/>
        <v/>
      </c>
      <c r="J2321" s="8" t="str">
        <f t="shared" si="217"/>
        <v/>
      </c>
      <c r="K2321" s="8" t="str">
        <f>IF(A2321="","",IF(IF(O2321=O2320,IF(K2320=$R$17,$R$17,IF(AND(O2321="BUY",I2321&gt;I2320),K2320+$R$16,IF(AND(O2321="BUY",I2321&lt;=I2320),K2320,IF(AND(O2321="SELL",I2321&lt;I2320),K2320+$R$16,IF(AND(O2321="SELL",I2321&gt;=I2320),K2320,””))))),$R$16)&gt;$R$17,$R$17,IF(O2321=O2320,IF(K2320=$R$17,$R$17,IF(AND(O2321="BUY",I2321&gt;I2320),K2320+$R$16,IF(AND(O2321="BUY",I2321&lt;=I2320),K2320,IF(AND(O2321="SELL",I2321&lt;I2320),K2320+$R$16,IF(AND(O2321="SELL",I2321&gt;=I2320),K2320,””))))),$R$16)))</f>
        <v/>
      </c>
      <c r="L2321" s="8" t="str">
        <f t="shared" si="218"/>
        <v/>
      </c>
      <c r="M2321" s="15"/>
      <c r="N2321" s="15" t="str">
        <f t="shared" si="216"/>
        <v/>
      </c>
      <c r="O2321" s="11" t="str">
        <f t="shared" si="221"/>
        <v/>
      </c>
      <c r="P2321" s="16"/>
    </row>
    <row r="2322" spans="1:16">
      <c r="A2322" s="3"/>
      <c r="B2322" s="6"/>
      <c r="G2322" s="1">
        <v>11759</v>
      </c>
      <c r="H2322" s="15" t="str">
        <f t="shared" si="219"/>
        <v/>
      </c>
      <c r="I2322" s="1" t="str">
        <f t="shared" si="220"/>
        <v/>
      </c>
      <c r="J2322" s="8" t="str">
        <f t="shared" si="217"/>
        <v/>
      </c>
      <c r="K2322" s="8" t="str">
        <f>IF(A2322="","",IF(IF(O2322=O2321,IF(K2321=$R$17,$R$17,IF(AND(O2322="BUY",I2322&gt;I2321),K2321+$R$16,IF(AND(O2322="BUY",I2322&lt;=I2321),K2321,IF(AND(O2322="SELL",I2322&lt;I2321),K2321+$R$16,IF(AND(O2322="SELL",I2322&gt;=I2321),K2321,””))))),$R$16)&gt;$R$17,$R$17,IF(O2322=O2321,IF(K2321=$R$17,$R$17,IF(AND(O2322="BUY",I2322&gt;I2321),K2321+$R$16,IF(AND(O2322="BUY",I2322&lt;=I2321),K2321,IF(AND(O2322="SELL",I2322&lt;I2321),K2321+$R$16,IF(AND(O2322="SELL",I2322&gt;=I2321),K2321,””))))),$R$16)))</f>
        <v/>
      </c>
      <c r="L2322" s="8" t="str">
        <f t="shared" si="218"/>
        <v/>
      </c>
      <c r="M2322" s="15"/>
      <c r="N2322" s="15" t="str">
        <f t="shared" si="216"/>
        <v/>
      </c>
      <c r="O2322" s="11" t="str">
        <f t="shared" si="221"/>
        <v/>
      </c>
      <c r="P2322" s="16"/>
    </row>
    <row r="2323" spans="1:16">
      <c r="A2323" s="3"/>
      <c r="B2323" s="6"/>
      <c r="G2323" s="1">
        <v>15046</v>
      </c>
      <c r="H2323" s="15" t="str">
        <f t="shared" si="219"/>
        <v/>
      </c>
      <c r="I2323" s="1" t="str">
        <f t="shared" si="220"/>
        <v/>
      </c>
      <c r="J2323" s="8" t="str">
        <f t="shared" si="217"/>
        <v/>
      </c>
      <c r="K2323" s="8" t="str">
        <f>IF(A2323="","",IF(IF(O2323=O2322,IF(K2322=$R$17,$R$17,IF(AND(O2323="BUY",I2323&gt;I2322),K2322+$R$16,IF(AND(O2323="BUY",I2323&lt;=I2322),K2322,IF(AND(O2323="SELL",I2323&lt;I2322),K2322+$R$16,IF(AND(O2323="SELL",I2323&gt;=I2322),K2322,””))))),$R$16)&gt;$R$17,$R$17,IF(O2323=O2322,IF(K2322=$R$17,$R$17,IF(AND(O2323="BUY",I2323&gt;I2322),K2322+$R$16,IF(AND(O2323="BUY",I2323&lt;=I2322),K2322,IF(AND(O2323="SELL",I2323&lt;I2322),K2322+$R$16,IF(AND(O2323="SELL",I2323&gt;=I2322),K2322,””))))),$R$16)))</f>
        <v/>
      </c>
      <c r="L2323" s="8" t="str">
        <f t="shared" si="218"/>
        <v/>
      </c>
      <c r="M2323" s="15"/>
      <c r="N2323" s="15" t="str">
        <f t="shared" si="216"/>
        <v/>
      </c>
      <c r="O2323" s="11" t="str">
        <f t="shared" si="221"/>
        <v/>
      </c>
      <c r="P2323" s="16"/>
    </row>
    <row r="2324" spans="1:16">
      <c r="A2324" s="3"/>
      <c r="B2324" s="6"/>
      <c r="G2324" s="1">
        <v>17864</v>
      </c>
      <c r="H2324" s="15" t="str">
        <f t="shared" si="219"/>
        <v/>
      </c>
      <c r="I2324" s="1" t="str">
        <f t="shared" si="220"/>
        <v/>
      </c>
      <c r="J2324" s="8" t="str">
        <f t="shared" si="217"/>
        <v/>
      </c>
      <c r="K2324" s="8" t="str">
        <f>IF(A2324="","",IF(IF(O2324=O2323,IF(K2323=$R$17,$R$17,IF(AND(O2324="BUY",I2324&gt;I2323),K2323+$R$16,IF(AND(O2324="BUY",I2324&lt;=I2323),K2323,IF(AND(O2324="SELL",I2324&lt;I2323),K2323+$R$16,IF(AND(O2324="SELL",I2324&gt;=I2323),K2323,””))))),$R$16)&gt;$R$17,$R$17,IF(O2324=O2323,IF(K2323=$R$17,$R$17,IF(AND(O2324="BUY",I2324&gt;I2323),K2323+$R$16,IF(AND(O2324="BUY",I2324&lt;=I2323),K2323,IF(AND(O2324="SELL",I2324&lt;I2323),K2323+$R$16,IF(AND(O2324="SELL",I2324&gt;=I2323),K2323,””))))),$R$16)))</f>
        <v/>
      </c>
      <c r="L2324" s="8" t="str">
        <f t="shared" si="218"/>
        <v/>
      </c>
      <c r="M2324" s="15"/>
      <c r="N2324" s="15" t="str">
        <f t="shared" si="216"/>
        <v/>
      </c>
      <c r="O2324" s="11" t="str">
        <f t="shared" si="221"/>
        <v/>
      </c>
      <c r="P2324" s="16"/>
    </row>
    <row r="2325" spans="1:16">
      <c r="A2325" s="3"/>
      <c r="B2325" s="6"/>
      <c r="G2325" s="1">
        <v>17394</v>
      </c>
      <c r="H2325" s="15" t="str">
        <f t="shared" si="219"/>
        <v/>
      </c>
      <c r="I2325" s="1" t="str">
        <f t="shared" si="220"/>
        <v/>
      </c>
      <c r="J2325" s="8" t="str">
        <f t="shared" si="217"/>
        <v/>
      </c>
      <c r="K2325" s="8" t="str">
        <f>IF(A2325="","",IF(IF(O2325=O2324,IF(K2324=$R$17,$R$17,IF(AND(O2325="BUY",I2325&gt;I2324),K2324+$R$16,IF(AND(O2325="BUY",I2325&lt;=I2324),K2324,IF(AND(O2325="SELL",I2325&lt;I2324),K2324+$R$16,IF(AND(O2325="SELL",I2325&gt;=I2324),K2324,””))))),$R$16)&gt;$R$17,$R$17,IF(O2325=O2324,IF(K2324=$R$17,$R$17,IF(AND(O2325="BUY",I2325&gt;I2324),K2324+$R$16,IF(AND(O2325="BUY",I2325&lt;=I2324),K2324,IF(AND(O2325="SELL",I2325&lt;I2324),K2324+$R$16,IF(AND(O2325="SELL",I2325&gt;=I2324),K2324,””))))),$R$16)))</f>
        <v/>
      </c>
      <c r="L2325" s="8" t="str">
        <f t="shared" si="218"/>
        <v/>
      </c>
      <c r="M2325" s="15"/>
      <c r="N2325" s="15" t="str">
        <f t="shared" si="216"/>
        <v/>
      </c>
      <c r="O2325" s="11" t="str">
        <f t="shared" si="221"/>
        <v/>
      </c>
      <c r="P2325" s="16"/>
    </row>
    <row r="2326" spans="1:16">
      <c r="A2326" s="3"/>
      <c r="B2326" s="6"/>
      <c r="G2326" s="1">
        <v>6709</v>
      </c>
      <c r="H2326" s="15" t="str">
        <f t="shared" si="219"/>
        <v/>
      </c>
      <c r="I2326" s="1" t="str">
        <f t="shared" si="220"/>
        <v/>
      </c>
      <c r="J2326" s="8" t="str">
        <f t="shared" si="217"/>
        <v/>
      </c>
      <c r="K2326" s="8" t="str">
        <f>IF(A2326="","",IF(IF(O2326=O2325,IF(K2325=$R$17,$R$17,IF(AND(O2326="BUY",I2326&gt;I2325),K2325+$R$16,IF(AND(O2326="BUY",I2326&lt;=I2325),K2325,IF(AND(O2326="SELL",I2326&lt;I2325),K2325+$R$16,IF(AND(O2326="SELL",I2326&gt;=I2325),K2325,””))))),$R$16)&gt;$R$17,$R$17,IF(O2326=O2325,IF(K2325=$R$17,$R$17,IF(AND(O2326="BUY",I2326&gt;I2325),K2325+$R$16,IF(AND(O2326="BUY",I2326&lt;=I2325),K2325,IF(AND(O2326="SELL",I2326&lt;I2325),K2325+$R$16,IF(AND(O2326="SELL",I2326&gt;=I2325),K2325,””))))),$R$16)))</f>
        <v/>
      </c>
      <c r="L2326" s="8" t="str">
        <f t="shared" si="218"/>
        <v/>
      </c>
      <c r="M2326" s="15"/>
      <c r="N2326" s="15" t="str">
        <f t="shared" si="216"/>
        <v/>
      </c>
      <c r="O2326" s="11" t="str">
        <f t="shared" si="221"/>
        <v/>
      </c>
      <c r="P2326" s="16"/>
    </row>
    <row r="2327" spans="1:16">
      <c r="A2327" s="3"/>
      <c r="B2327" s="6"/>
      <c r="G2327" s="1">
        <v>6994</v>
      </c>
      <c r="H2327" s="15" t="str">
        <f t="shared" si="219"/>
        <v/>
      </c>
      <c r="I2327" s="1" t="str">
        <f t="shared" si="220"/>
        <v/>
      </c>
      <c r="J2327" s="8" t="str">
        <f t="shared" si="217"/>
        <v/>
      </c>
      <c r="K2327" s="8" t="str">
        <f>IF(A2327="","",IF(IF(O2327=O2326,IF(K2326=$R$17,$R$17,IF(AND(O2327="BUY",I2327&gt;I2326),K2326+$R$16,IF(AND(O2327="BUY",I2327&lt;=I2326),K2326,IF(AND(O2327="SELL",I2327&lt;I2326),K2326+$R$16,IF(AND(O2327="SELL",I2327&gt;=I2326),K2326,””))))),$R$16)&gt;$R$17,$R$17,IF(O2327=O2326,IF(K2326=$R$17,$R$17,IF(AND(O2327="BUY",I2327&gt;I2326),K2326+$R$16,IF(AND(O2327="BUY",I2327&lt;=I2326),K2326,IF(AND(O2327="SELL",I2327&lt;I2326),K2326+$R$16,IF(AND(O2327="SELL",I2327&gt;=I2326),K2326,””))))),$R$16)))</f>
        <v/>
      </c>
      <c r="L2327" s="8" t="str">
        <f t="shared" si="218"/>
        <v/>
      </c>
      <c r="M2327" s="15"/>
      <c r="N2327" s="15" t="str">
        <f t="shared" si="216"/>
        <v/>
      </c>
      <c r="O2327" s="11" t="str">
        <f t="shared" si="221"/>
        <v/>
      </c>
      <c r="P2327" s="16"/>
    </row>
    <row r="2328" spans="1:16">
      <c r="A2328" s="3"/>
      <c r="B2328" s="6"/>
      <c r="G2328" s="1">
        <v>5702</v>
      </c>
      <c r="H2328" s="15" t="str">
        <f t="shared" si="219"/>
        <v/>
      </c>
      <c r="I2328" s="1" t="str">
        <f t="shared" si="220"/>
        <v/>
      </c>
      <c r="J2328" s="8" t="str">
        <f t="shared" si="217"/>
        <v/>
      </c>
      <c r="K2328" s="8" t="str">
        <f>IF(A2328="","",IF(IF(O2328=O2327,IF(K2327=$R$17,$R$17,IF(AND(O2328="BUY",I2328&gt;I2327),K2327+$R$16,IF(AND(O2328="BUY",I2328&lt;=I2327),K2327,IF(AND(O2328="SELL",I2328&lt;I2327),K2327+$R$16,IF(AND(O2328="SELL",I2328&gt;=I2327),K2327,””))))),$R$16)&gt;$R$17,$R$17,IF(O2328=O2327,IF(K2327=$R$17,$R$17,IF(AND(O2328="BUY",I2328&gt;I2327),K2327+$R$16,IF(AND(O2328="BUY",I2328&lt;=I2327),K2327,IF(AND(O2328="SELL",I2328&lt;I2327),K2327+$R$16,IF(AND(O2328="SELL",I2328&gt;=I2327),K2327,””))))),$R$16)))</f>
        <v/>
      </c>
      <c r="L2328" s="8" t="str">
        <f t="shared" si="218"/>
        <v/>
      </c>
      <c r="M2328" s="15"/>
      <c r="N2328" s="15" t="str">
        <f t="shared" si="216"/>
        <v/>
      </c>
      <c r="O2328" s="11" t="str">
        <f t="shared" si="221"/>
        <v/>
      </c>
      <c r="P2328" s="16"/>
    </row>
    <row r="2329" spans="1:16">
      <c r="A2329" s="3"/>
      <c r="B2329" s="6"/>
      <c r="G2329" s="1">
        <v>40043</v>
      </c>
      <c r="H2329" s="15" t="str">
        <f t="shared" si="219"/>
        <v/>
      </c>
      <c r="I2329" s="1" t="str">
        <f t="shared" si="220"/>
        <v/>
      </c>
      <c r="J2329" s="8" t="str">
        <f t="shared" si="217"/>
        <v/>
      </c>
      <c r="K2329" s="8" t="str">
        <f>IF(A2329="","",IF(IF(O2329=O2328,IF(K2328=$R$17,$R$17,IF(AND(O2329="BUY",I2329&gt;I2328),K2328+$R$16,IF(AND(O2329="BUY",I2329&lt;=I2328),K2328,IF(AND(O2329="SELL",I2329&lt;I2328),K2328+$R$16,IF(AND(O2329="SELL",I2329&gt;=I2328),K2328,””))))),$R$16)&gt;$R$17,$R$17,IF(O2329=O2328,IF(K2328=$R$17,$R$17,IF(AND(O2329="BUY",I2329&gt;I2328),K2328+$R$16,IF(AND(O2329="BUY",I2329&lt;=I2328),K2328,IF(AND(O2329="SELL",I2329&lt;I2328),K2328+$R$16,IF(AND(O2329="SELL",I2329&gt;=I2328),K2328,””))))),$R$16)))</f>
        <v/>
      </c>
      <c r="L2329" s="8" t="str">
        <f t="shared" si="218"/>
        <v/>
      </c>
      <c r="M2329" s="15"/>
      <c r="N2329" s="15" t="str">
        <f t="shared" si="216"/>
        <v/>
      </c>
      <c r="O2329" s="11" t="str">
        <f t="shared" si="221"/>
        <v/>
      </c>
      <c r="P2329" s="16"/>
    </row>
    <row r="2330" spans="1:16">
      <c r="A2330" s="3"/>
      <c r="B2330" s="6"/>
      <c r="G2330" s="1">
        <v>19982</v>
      </c>
      <c r="H2330" s="15" t="str">
        <f t="shared" si="219"/>
        <v/>
      </c>
      <c r="I2330" s="1" t="str">
        <f t="shared" si="220"/>
        <v/>
      </c>
      <c r="J2330" s="8" t="str">
        <f t="shared" si="217"/>
        <v/>
      </c>
      <c r="K2330" s="8" t="str">
        <f>IF(A2330="","",IF(IF(O2330=O2329,IF(K2329=$R$17,$R$17,IF(AND(O2330="BUY",I2330&gt;I2329),K2329+$R$16,IF(AND(O2330="BUY",I2330&lt;=I2329),K2329,IF(AND(O2330="SELL",I2330&lt;I2329),K2329+$R$16,IF(AND(O2330="SELL",I2330&gt;=I2329),K2329,””))))),$R$16)&gt;$R$17,$R$17,IF(O2330=O2329,IF(K2329=$R$17,$R$17,IF(AND(O2330="BUY",I2330&gt;I2329),K2329+$R$16,IF(AND(O2330="BUY",I2330&lt;=I2329),K2329,IF(AND(O2330="SELL",I2330&lt;I2329),K2329+$R$16,IF(AND(O2330="SELL",I2330&gt;=I2329),K2329,””))))),$R$16)))</f>
        <v/>
      </c>
      <c r="L2330" s="8" t="str">
        <f t="shared" si="218"/>
        <v/>
      </c>
      <c r="M2330" s="15"/>
      <c r="N2330" s="15" t="str">
        <f t="shared" si="216"/>
        <v/>
      </c>
      <c r="O2330" s="11" t="str">
        <f t="shared" si="221"/>
        <v/>
      </c>
      <c r="P2330" s="16"/>
    </row>
    <row r="2331" spans="1:16">
      <c r="A2331" s="3"/>
      <c r="B2331" s="6"/>
      <c r="G2331" s="1">
        <v>10763</v>
      </c>
      <c r="H2331" s="15" t="str">
        <f t="shared" si="219"/>
        <v/>
      </c>
      <c r="I2331" s="1" t="str">
        <f t="shared" si="220"/>
        <v/>
      </c>
      <c r="J2331" s="8" t="str">
        <f t="shared" si="217"/>
        <v/>
      </c>
      <c r="K2331" s="8" t="str">
        <f>IF(A2331="","",IF(IF(O2331=O2330,IF(K2330=$R$17,$R$17,IF(AND(O2331="BUY",I2331&gt;I2330),K2330+$R$16,IF(AND(O2331="BUY",I2331&lt;=I2330),K2330,IF(AND(O2331="SELL",I2331&lt;I2330),K2330+$R$16,IF(AND(O2331="SELL",I2331&gt;=I2330),K2330,””))))),$R$16)&gt;$R$17,$R$17,IF(O2331=O2330,IF(K2330=$R$17,$R$17,IF(AND(O2331="BUY",I2331&gt;I2330),K2330+$R$16,IF(AND(O2331="BUY",I2331&lt;=I2330),K2330,IF(AND(O2331="SELL",I2331&lt;I2330),K2330+$R$16,IF(AND(O2331="SELL",I2331&gt;=I2330),K2330,””))))),$R$16)))</f>
        <v/>
      </c>
      <c r="L2331" s="8" t="str">
        <f t="shared" si="218"/>
        <v/>
      </c>
      <c r="M2331" s="15"/>
      <c r="N2331" s="15" t="str">
        <f t="shared" si="216"/>
        <v/>
      </c>
      <c r="O2331" s="11" t="str">
        <f t="shared" si="221"/>
        <v/>
      </c>
      <c r="P2331" s="16"/>
    </row>
    <row r="2332" spans="1:16">
      <c r="A2332" s="3"/>
      <c r="B2332" s="6"/>
      <c r="G2332" s="1">
        <v>20371</v>
      </c>
      <c r="H2332" s="15" t="str">
        <f t="shared" si="219"/>
        <v/>
      </c>
      <c r="I2332" s="1" t="str">
        <f t="shared" si="220"/>
        <v/>
      </c>
      <c r="J2332" s="8" t="str">
        <f t="shared" si="217"/>
        <v/>
      </c>
      <c r="K2332" s="8" t="str">
        <f>IF(A2332="","",IF(IF(O2332=O2331,IF(K2331=$R$17,$R$17,IF(AND(O2332="BUY",I2332&gt;I2331),K2331+$R$16,IF(AND(O2332="BUY",I2332&lt;=I2331),K2331,IF(AND(O2332="SELL",I2332&lt;I2331),K2331+$R$16,IF(AND(O2332="SELL",I2332&gt;=I2331),K2331,””))))),$R$16)&gt;$R$17,$R$17,IF(O2332=O2331,IF(K2331=$R$17,$R$17,IF(AND(O2332="BUY",I2332&gt;I2331),K2331+$R$16,IF(AND(O2332="BUY",I2332&lt;=I2331),K2331,IF(AND(O2332="SELL",I2332&lt;I2331),K2331+$R$16,IF(AND(O2332="SELL",I2332&gt;=I2331),K2331,””))))),$R$16)))</f>
        <v/>
      </c>
      <c r="L2332" s="8" t="str">
        <f t="shared" si="218"/>
        <v/>
      </c>
      <c r="M2332" s="15"/>
      <c r="N2332" s="15" t="str">
        <f t="shared" si="216"/>
        <v/>
      </c>
      <c r="O2332" s="11" t="str">
        <f t="shared" si="221"/>
        <v/>
      </c>
      <c r="P2332" s="16"/>
    </row>
    <row r="2333" spans="1:16">
      <c r="A2333" s="3"/>
      <c r="B2333" s="6"/>
      <c r="G2333" s="1">
        <v>42513</v>
      </c>
      <c r="H2333" s="15" t="str">
        <f t="shared" si="219"/>
        <v/>
      </c>
      <c r="I2333" s="1" t="str">
        <f t="shared" si="220"/>
        <v/>
      </c>
      <c r="J2333" s="8" t="str">
        <f t="shared" si="217"/>
        <v/>
      </c>
      <c r="K2333" s="8" t="str">
        <f>IF(A2333="","",IF(IF(O2333=O2332,IF(K2332=$R$17,$R$17,IF(AND(O2333="BUY",I2333&gt;I2332),K2332+$R$16,IF(AND(O2333="BUY",I2333&lt;=I2332),K2332,IF(AND(O2333="SELL",I2333&lt;I2332),K2332+$R$16,IF(AND(O2333="SELL",I2333&gt;=I2332),K2332,””))))),$R$16)&gt;$R$17,$R$17,IF(O2333=O2332,IF(K2332=$R$17,$R$17,IF(AND(O2333="BUY",I2333&gt;I2332),K2332+$R$16,IF(AND(O2333="BUY",I2333&lt;=I2332),K2332,IF(AND(O2333="SELL",I2333&lt;I2332),K2332+$R$16,IF(AND(O2333="SELL",I2333&gt;=I2332),K2332,””))))),$R$16)))</f>
        <v/>
      </c>
      <c r="L2333" s="8" t="str">
        <f t="shared" si="218"/>
        <v/>
      </c>
      <c r="M2333" s="15"/>
      <c r="N2333" s="15" t="str">
        <f t="shared" si="216"/>
        <v/>
      </c>
      <c r="O2333" s="11" t="str">
        <f t="shared" si="221"/>
        <v/>
      </c>
      <c r="P2333" s="16"/>
    </row>
    <row r="2334" spans="1:16">
      <c r="A2334" s="3"/>
      <c r="B2334" s="6"/>
      <c r="G2334" s="1">
        <v>24295</v>
      </c>
      <c r="H2334" s="15" t="str">
        <f t="shared" si="219"/>
        <v/>
      </c>
      <c r="I2334" s="1" t="str">
        <f t="shared" si="220"/>
        <v/>
      </c>
      <c r="J2334" s="8" t="str">
        <f t="shared" si="217"/>
        <v/>
      </c>
      <c r="K2334" s="8" t="str">
        <f>IF(A2334="","",IF(IF(O2334=O2333,IF(K2333=$R$17,$R$17,IF(AND(O2334="BUY",I2334&gt;I2333),K2333+$R$16,IF(AND(O2334="BUY",I2334&lt;=I2333),K2333,IF(AND(O2334="SELL",I2334&lt;I2333),K2333+$R$16,IF(AND(O2334="SELL",I2334&gt;=I2333),K2333,””))))),$R$16)&gt;$R$17,$R$17,IF(O2334=O2333,IF(K2333=$R$17,$R$17,IF(AND(O2334="BUY",I2334&gt;I2333),K2333+$R$16,IF(AND(O2334="BUY",I2334&lt;=I2333),K2333,IF(AND(O2334="SELL",I2334&lt;I2333),K2333+$R$16,IF(AND(O2334="SELL",I2334&gt;=I2333),K2333,””))))),$R$16)))</f>
        <v/>
      </c>
      <c r="L2334" s="8" t="str">
        <f t="shared" si="218"/>
        <v/>
      </c>
      <c r="M2334" s="15"/>
      <c r="N2334" s="15" t="str">
        <f t="shared" si="216"/>
        <v/>
      </c>
      <c r="O2334" s="11" t="str">
        <f t="shared" si="221"/>
        <v/>
      </c>
      <c r="P2334" s="16"/>
    </row>
    <row r="2335" spans="1:16">
      <c r="A2335" s="3"/>
      <c r="B2335" s="6"/>
      <c r="G2335" s="1">
        <v>41330</v>
      </c>
      <c r="H2335" s="15" t="str">
        <f t="shared" si="219"/>
        <v/>
      </c>
      <c r="I2335" s="1" t="str">
        <f t="shared" si="220"/>
        <v/>
      </c>
      <c r="J2335" s="8" t="str">
        <f t="shared" si="217"/>
        <v/>
      </c>
      <c r="K2335" s="8" t="str">
        <f>IF(A2335="","",IF(IF(O2335=O2334,IF(K2334=$R$17,$R$17,IF(AND(O2335="BUY",I2335&gt;I2334),K2334+$R$16,IF(AND(O2335="BUY",I2335&lt;=I2334),K2334,IF(AND(O2335="SELL",I2335&lt;I2334),K2334+$R$16,IF(AND(O2335="SELL",I2335&gt;=I2334),K2334,””))))),$R$16)&gt;$R$17,$R$17,IF(O2335=O2334,IF(K2334=$R$17,$R$17,IF(AND(O2335="BUY",I2335&gt;I2334),K2334+$R$16,IF(AND(O2335="BUY",I2335&lt;=I2334),K2334,IF(AND(O2335="SELL",I2335&lt;I2334),K2334+$R$16,IF(AND(O2335="SELL",I2335&gt;=I2334),K2334,””))))),$R$16)))</f>
        <v/>
      </c>
      <c r="L2335" s="8" t="str">
        <f t="shared" si="218"/>
        <v/>
      </c>
      <c r="M2335" s="15"/>
      <c r="N2335" s="15" t="str">
        <f t="shared" si="216"/>
        <v/>
      </c>
      <c r="O2335" s="11" t="str">
        <f t="shared" si="221"/>
        <v/>
      </c>
      <c r="P2335" s="16"/>
    </row>
    <row r="2336" spans="1:16">
      <c r="A2336" s="3"/>
      <c r="B2336" s="6"/>
      <c r="G2336" s="1">
        <v>68102</v>
      </c>
      <c r="H2336" s="15" t="str">
        <f t="shared" si="219"/>
        <v/>
      </c>
      <c r="I2336" s="1" t="str">
        <f t="shared" si="220"/>
        <v/>
      </c>
      <c r="J2336" s="8" t="str">
        <f t="shared" si="217"/>
        <v/>
      </c>
      <c r="K2336" s="8" t="str">
        <f>IF(A2336="","",IF(IF(O2336=O2335,IF(K2335=$R$17,$R$17,IF(AND(O2336="BUY",I2336&gt;I2335),K2335+$R$16,IF(AND(O2336="BUY",I2336&lt;=I2335),K2335,IF(AND(O2336="SELL",I2336&lt;I2335),K2335+$R$16,IF(AND(O2336="SELL",I2336&gt;=I2335),K2335,””))))),$R$16)&gt;$R$17,$R$17,IF(O2336=O2335,IF(K2335=$R$17,$R$17,IF(AND(O2336="BUY",I2336&gt;I2335),K2335+$R$16,IF(AND(O2336="BUY",I2336&lt;=I2335),K2335,IF(AND(O2336="SELL",I2336&lt;I2335),K2335+$R$16,IF(AND(O2336="SELL",I2336&gt;=I2335),K2335,””))))),$R$16)))</f>
        <v/>
      </c>
      <c r="L2336" s="8" t="str">
        <f t="shared" si="218"/>
        <v/>
      </c>
      <c r="M2336" s="15"/>
      <c r="N2336" s="15" t="str">
        <f t="shared" si="216"/>
        <v/>
      </c>
      <c r="O2336" s="11" t="str">
        <f t="shared" si="221"/>
        <v/>
      </c>
      <c r="P2336" s="16"/>
    </row>
    <row r="2337" spans="1:16">
      <c r="A2337" s="3"/>
      <c r="B2337" s="6"/>
      <c r="G2337" s="1">
        <v>24614</v>
      </c>
      <c r="H2337" s="15" t="str">
        <f t="shared" si="219"/>
        <v/>
      </c>
      <c r="I2337" s="1" t="str">
        <f t="shared" si="220"/>
        <v/>
      </c>
      <c r="J2337" s="8" t="str">
        <f t="shared" si="217"/>
        <v/>
      </c>
      <c r="K2337" s="8" t="str">
        <f>IF(A2337="","",IF(IF(O2337=O2336,IF(K2336=$R$17,$R$17,IF(AND(O2337="BUY",I2337&gt;I2336),K2336+$R$16,IF(AND(O2337="BUY",I2337&lt;=I2336),K2336,IF(AND(O2337="SELL",I2337&lt;I2336),K2336+$R$16,IF(AND(O2337="SELL",I2337&gt;=I2336),K2336,””))))),$R$16)&gt;$R$17,$R$17,IF(O2337=O2336,IF(K2336=$R$17,$R$17,IF(AND(O2337="BUY",I2337&gt;I2336),K2336+$R$16,IF(AND(O2337="BUY",I2337&lt;=I2336),K2336,IF(AND(O2337="SELL",I2337&lt;I2336),K2336+$R$16,IF(AND(O2337="SELL",I2337&gt;=I2336),K2336,””))))),$R$16)))</f>
        <v/>
      </c>
      <c r="L2337" s="8" t="str">
        <f t="shared" si="218"/>
        <v/>
      </c>
      <c r="M2337" s="15"/>
      <c r="N2337" s="15" t="str">
        <f t="shared" si="216"/>
        <v/>
      </c>
      <c r="O2337" s="11" t="str">
        <f t="shared" si="221"/>
        <v/>
      </c>
      <c r="P2337" s="16"/>
    </row>
    <row r="2338" spans="1:16">
      <c r="A2338" s="3"/>
      <c r="B2338" s="6"/>
      <c r="G2338" s="1">
        <v>39850</v>
      </c>
      <c r="H2338" s="15" t="str">
        <f t="shared" si="219"/>
        <v/>
      </c>
      <c r="I2338" s="1" t="str">
        <f t="shared" si="220"/>
        <v/>
      </c>
      <c r="J2338" s="8" t="str">
        <f t="shared" si="217"/>
        <v/>
      </c>
      <c r="K2338" s="8" t="str">
        <f>IF(A2338="","",IF(IF(O2338=O2337,IF(K2337=$R$17,$R$17,IF(AND(O2338="BUY",I2338&gt;I2337),K2337+$R$16,IF(AND(O2338="BUY",I2338&lt;=I2337),K2337,IF(AND(O2338="SELL",I2338&lt;I2337),K2337+$R$16,IF(AND(O2338="SELL",I2338&gt;=I2337),K2337,””))))),$R$16)&gt;$R$17,$R$17,IF(O2338=O2337,IF(K2337=$R$17,$R$17,IF(AND(O2338="BUY",I2338&gt;I2337),K2337+$R$16,IF(AND(O2338="BUY",I2338&lt;=I2337),K2337,IF(AND(O2338="SELL",I2338&lt;I2337),K2337+$R$16,IF(AND(O2338="SELL",I2338&gt;=I2337),K2337,””))))),$R$16)))</f>
        <v/>
      </c>
      <c r="L2338" s="8" t="str">
        <f t="shared" si="218"/>
        <v/>
      </c>
      <c r="M2338" s="15"/>
      <c r="N2338" s="15" t="str">
        <f t="shared" si="216"/>
        <v/>
      </c>
      <c r="O2338" s="11" t="str">
        <f t="shared" si="221"/>
        <v/>
      </c>
      <c r="P2338" s="16"/>
    </row>
    <row r="2339" spans="1:16">
      <c r="A2339" s="3"/>
      <c r="B2339" s="6"/>
      <c r="G2339" s="1">
        <v>28588</v>
      </c>
      <c r="H2339" s="15" t="str">
        <f t="shared" si="219"/>
        <v/>
      </c>
      <c r="I2339" s="1" t="str">
        <f t="shared" si="220"/>
        <v/>
      </c>
      <c r="J2339" s="8" t="str">
        <f t="shared" si="217"/>
        <v/>
      </c>
      <c r="K2339" s="8" t="str">
        <f>IF(A2339="","",IF(IF(O2339=O2338,IF(K2338=$R$17,$R$17,IF(AND(O2339="BUY",I2339&gt;I2338),K2338+$R$16,IF(AND(O2339="BUY",I2339&lt;=I2338),K2338,IF(AND(O2339="SELL",I2339&lt;I2338),K2338+$R$16,IF(AND(O2339="SELL",I2339&gt;=I2338),K2338,””))))),$R$16)&gt;$R$17,$R$17,IF(O2339=O2338,IF(K2338=$R$17,$R$17,IF(AND(O2339="BUY",I2339&gt;I2338),K2338+$R$16,IF(AND(O2339="BUY",I2339&lt;=I2338),K2338,IF(AND(O2339="SELL",I2339&lt;I2338),K2338+$R$16,IF(AND(O2339="SELL",I2339&gt;=I2338),K2338,””))))),$R$16)))</f>
        <v/>
      </c>
      <c r="L2339" s="8" t="str">
        <f t="shared" si="218"/>
        <v/>
      </c>
      <c r="M2339" s="15"/>
      <c r="N2339" s="15" t="str">
        <f t="shared" si="216"/>
        <v/>
      </c>
      <c r="O2339" s="11" t="str">
        <f t="shared" si="221"/>
        <v/>
      </c>
      <c r="P2339" s="16"/>
    </row>
    <row r="2340" spans="1:16">
      <c r="A2340" s="3"/>
      <c r="B2340" s="6"/>
      <c r="G2340" s="1">
        <v>47433</v>
      </c>
      <c r="H2340" s="15" t="str">
        <f t="shared" si="219"/>
        <v/>
      </c>
      <c r="I2340" s="1" t="str">
        <f t="shared" si="220"/>
        <v/>
      </c>
      <c r="J2340" s="8" t="str">
        <f t="shared" si="217"/>
        <v/>
      </c>
      <c r="K2340" s="8" t="str">
        <f>IF(A2340="","",IF(IF(O2340=O2339,IF(K2339=$R$17,$R$17,IF(AND(O2340="BUY",I2340&gt;I2339),K2339+$R$16,IF(AND(O2340="BUY",I2340&lt;=I2339),K2339,IF(AND(O2340="SELL",I2340&lt;I2339),K2339+$R$16,IF(AND(O2340="SELL",I2340&gt;=I2339),K2339,””))))),$R$16)&gt;$R$17,$R$17,IF(O2340=O2339,IF(K2339=$R$17,$R$17,IF(AND(O2340="BUY",I2340&gt;I2339),K2339+$R$16,IF(AND(O2340="BUY",I2340&lt;=I2339),K2339,IF(AND(O2340="SELL",I2340&lt;I2339),K2339+$R$16,IF(AND(O2340="SELL",I2340&gt;=I2339),K2339,””))))),$R$16)))</f>
        <v/>
      </c>
      <c r="L2340" s="8" t="str">
        <f t="shared" si="218"/>
        <v/>
      </c>
      <c r="M2340" s="15"/>
      <c r="N2340" s="15" t="str">
        <f t="shared" si="216"/>
        <v/>
      </c>
      <c r="O2340" s="11" t="str">
        <f t="shared" si="221"/>
        <v/>
      </c>
      <c r="P2340" s="16"/>
    </row>
    <row r="2341" spans="1:16">
      <c r="A2341" s="3"/>
      <c r="B2341" s="6"/>
      <c r="G2341" s="1">
        <v>17035</v>
      </c>
      <c r="H2341" s="15" t="str">
        <f t="shared" si="219"/>
        <v/>
      </c>
      <c r="I2341" s="1" t="str">
        <f t="shared" si="220"/>
        <v/>
      </c>
      <c r="J2341" s="8" t="str">
        <f t="shared" si="217"/>
        <v/>
      </c>
      <c r="K2341" s="8" t="str">
        <f>IF(A2341="","",IF(IF(O2341=O2340,IF(K2340=$R$17,$R$17,IF(AND(O2341="BUY",I2341&gt;I2340),K2340+$R$16,IF(AND(O2341="BUY",I2341&lt;=I2340),K2340,IF(AND(O2341="SELL",I2341&lt;I2340),K2340+$R$16,IF(AND(O2341="SELL",I2341&gt;=I2340),K2340,””))))),$R$16)&gt;$R$17,$R$17,IF(O2341=O2340,IF(K2340=$R$17,$R$17,IF(AND(O2341="BUY",I2341&gt;I2340),K2340+$R$16,IF(AND(O2341="BUY",I2341&lt;=I2340),K2340,IF(AND(O2341="SELL",I2341&lt;I2340),K2340+$R$16,IF(AND(O2341="SELL",I2341&gt;=I2340),K2340,””))))),$R$16)))</f>
        <v/>
      </c>
      <c r="L2341" s="8" t="str">
        <f t="shared" si="218"/>
        <v/>
      </c>
      <c r="M2341" s="15"/>
      <c r="N2341" s="15" t="str">
        <f t="shared" si="216"/>
        <v/>
      </c>
      <c r="O2341" s="11" t="str">
        <f t="shared" si="221"/>
        <v/>
      </c>
      <c r="P2341" s="16"/>
    </row>
    <row r="2342" spans="1:16">
      <c r="A2342" s="3"/>
      <c r="B2342" s="6"/>
      <c r="G2342" s="1">
        <v>14164</v>
      </c>
      <c r="H2342" s="15" t="str">
        <f t="shared" si="219"/>
        <v/>
      </c>
      <c r="I2342" s="1" t="str">
        <f t="shared" si="220"/>
        <v/>
      </c>
      <c r="J2342" s="8" t="str">
        <f t="shared" si="217"/>
        <v/>
      </c>
      <c r="K2342" s="8" t="str">
        <f>IF(A2342="","",IF(IF(O2342=O2341,IF(K2341=$R$17,$R$17,IF(AND(O2342="BUY",I2342&gt;I2341),K2341+$R$16,IF(AND(O2342="BUY",I2342&lt;=I2341),K2341,IF(AND(O2342="SELL",I2342&lt;I2341),K2341+$R$16,IF(AND(O2342="SELL",I2342&gt;=I2341),K2341,””))))),$R$16)&gt;$R$17,$R$17,IF(O2342=O2341,IF(K2341=$R$17,$R$17,IF(AND(O2342="BUY",I2342&gt;I2341),K2341+$R$16,IF(AND(O2342="BUY",I2342&lt;=I2341),K2341,IF(AND(O2342="SELL",I2342&lt;I2341),K2341+$R$16,IF(AND(O2342="SELL",I2342&gt;=I2341),K2341,””))))),$R$16)))</f>
        <v/>
      </c>
      <c r="L2342" s="8" t="str">
        <f t="shared" si="218"/>
        <v/>
      </c>
      <c r="M2342" s="15"/>
      <c r="N2342" s="15" t="str">
        <f t="shared" si="216"/>
        <v/>
      </c>
      <c r="O2342" s="11" t="str">
        <f t="shared" si="221"/>
        <v/>
      </c>
      <c r="P2342" s="16"/>
    </row>
    <row r="2343" spans="1:16">
      <c r="A2343" s="3"/>
      <c r="B2343" s="6"/>
      <c r="G2343" s="1">
        <v>10278</v>
      </c>
      <c r="H2343" s="15" t="str">
        <f t="shared" si="219"/>
        <v/>
      </c>
      <c r="I2343" s="1" t="str">
        <f t="shared" si="220"/>
        <v/>
      </c>
      <c r="J2343" s="8" t="str">
        <f t="shared" si="217"/>
        <v/>
      </c>
      <c r="K2343" s="8" t="str">
        <f>IF(A2343="","",IF(IF(O2343=O2342,IF(K2342=$R$17,$R$17,IF(AND(O2343="BUY",I2343&gt;I2342),K2342+$R$16,IF(AND(O2343="BUY",I2343&lt;=I2342),K2342,IF(AND(O2343="SELL",I2343&lt;I2342),K2342+$R$16,IF(AND(O2343="SELL",I2343&gt;=I2342),K2342,””))))),$R$16)&gt;$R$17,$R$17,IF(O2343=O2342,IF(K2342=$R$17,$R$17,IF(AND(O2343="BUY",I2343&gt;I2342),K2342+$R$16,IF(AND(O2343="BUY",I2343&lt;=I2342),K2342,IF(AND(O2343="SELL",I2343&lt;I2342),K2342+$R$16,IF(AND(O2343="SELL",I2343&gt;=I2342),K2342,””))))),$R$16)))</f>
        <v/>
      </c>
      <c r="L2343" s="8" t="str">
        <f t="shared" si="218"/>
        <v/>
      </c>
      <c r="M2343" s="15"/>
      <c r="N2343" s="15" t="str">
        <f t="shared" si="216"/>
        <v/>
      </c>
      <c r="O2343" s="11" t="str">
        <f t="shared" si="221"/>
        <v/>
      </c>
      <c r="P2343" s="16"/>
    </row>
    <row r="2344" spans="1:16">
      <c r="A2344" s="3"/>
      <c r="B2344" s="6"/>
      <c r="G2344" s="1">
        <v>10526</v>
      </c>
      <c r="H2344" s="15" t="str">
        <f t="shared" si="219"/>
        <v/>
      </c>
      <c r="I2344" s="1" t="str">
        <f t="shared" si="220"/>
        <v/>
      </c>
      <c r="J2344" s="8" t="str">
        <f t="shared" si="217"/>
        <v/>
      </c>
      <c r="K2344" s="8" t="str">
        <f>IF(A2344="","",IF(IF(O2344=O2343,IF(K2343=$R$17,$R$17,IF(AND(O2344="BUY",I2344&gt;I2343),K2343+$R$16,IF(AND(O2344="BUY",I2344&lt;=I2343),K2343,IF(AND(O2344="SELL",I2344&lt;I2343),K2343+$R$16,IF(AND(O2344="SELL",I2344&gt;=I2343),K2343,””))))),$R$16)&gt;$R$17,$R$17,IF(O2344=O2343,IF(K2343=$R$17,$R$17,IF(AND(O2344="BUY",I2344&gt;I2343),K2343+$R$16,IF(AND(O2344="BUY",I2344&lt;=I2343),K2343,IF(AND(O2344="SELL",I2344&lt;I2343),K2343+$R$16,IF(AND(O2344="SELL",I2344&gt;=I2343),K2343,””))))),$R$16)))</f>
        <v/>
      </c>
      <c r="L2344" s="8" t="str">
        <f t="shared" si="218"/>
        <v/>
      </c>
      <c r="M2344" s="15"/>
      <c r="N2344" s="15" t="str">
        <f t="shared" si="216"/>
        <v/>
      </c>
      <c r="O2344" s="11" t="str">
        <f t="shared" si="221"/>
        <v/>
      </c>
      <c r="P2344" s="16"/>
    </row>
    <row r="2345" spans="1:16">
      <c r="A2345" s="3"/>
      <c r="B2345" s="6"/>
      <c r="G2345" s="1">
        <v>25510</v>
      </c>
      <c r="H2345" s="15" t="str">
        <f t="shared" si="219"/>
        <v/>
      </c>
      <c r="I2345" s="1" t="str">
        <f t="shared" si="220"/>
        <v/>
      </c>
      <c r="J2345" s="8" t="str">
        <f t="shared" si="217"/>
        <v/>
      </c>
      <c r="K2345" s="8" t="str">
        <f>IF(A2345="","",IF(IF(O2345=O2344,IF(K2344=$R$17,$R$17,IF(AND(O2345="BUY",I2345&gt;I2344),K2344+$R$16,IF(AND(O2345="BUY",I2345&lt;=I2344),K2344,IF(AND(O2345="SELL",I2345&lt;I2344),K2344+$R$16,IF(AND(O2345="SELL",I2345&gt;=I2344),K2344,””))))),$R$16)&gt;$R$17,$R$17,IF(O2345=O2344,IF(K2344=$R$17,$R$17,IF(AND(O2345="BUY",I2345&gt;I2344),K2344+$R$16,IF(AND(O2345="BUY",I2345&lt;=I2344),K2344,IF(AND(O2345="SELL",I2345&lt;I2344),K2344+$R$16,IF(AND(O2345="SELL",I2345&gt;=I2344),K2344,””))))),$R$16)))</f>
        <v/>
      </c>
      <c r="L2345" s="8" t="str">
        <f t="shared" si="218"/>
        <v/>
      </c>
      <c r="M2345" s="15"/>
      <c r="N2345" s="15" t="str">
        <f t="shared" si="216"/>
        <v/>
      </c>
      <c r="O2345" s="11" t="str">
        <f t="shared" si="221"/>
        <v/>
      </c>
      <c r="P2345" s="16"/>
    </row>
    <row r="2346" spans="1:16">
      <c r="A2346" s="3"/>
      <c r="B2346" s="6"/>
      <c r="G2346" s="1">
        <v>27267</v>
      </c>
      <c r="H2346" s="15" t="str">
        <f t="shared" si="219"/>
        <v/>
      </c>
      <c r="I2346" s="1" t="str">
        <f t="shared" si="220"/>
        <v/>
      </c>
      <c r="J2346" s="8" t="str">
        <f t="shared" si="217"/>
        <v/>
      </c>
      <c r="K2346" s="8" t="str">
        <f>IF(A2346="","",IF(IF(O2346=O2345,IF(K2345=$R$17,$R$17,IF(AND(O2346="BUY",I2346&gt;I2345),K2345+$R$16,IF(AND(O2346="BUY",I2346&lt;=I2345),K2345,IF(AND(O2346="SELL",I2346&lt;I2345),K2345+$R$16,IF(AND(O2346="SELL",I2346&gt;=I2345),K2345,””))))),$R$16)&gt;$R$17,$R$17,IF(O2346=O2345,IF(K2345=$R$17,$R$17,IF(AND(O2346="BUY",I2346&gt;I2345),K2345+$R$16,IF(AND(O2346="BUY",I2346&lt;=I2345),K2345,IF(AND(O2346="SELL",I2346&lt;I2345),K2345+$R$16,IF(AND(O2346="SELL",I2346&gt;=I2345),K2345,””))))),$R$16)))</f>
        <v/>
      </c>
      <c r="L2346" s="8" t="str">
        <f t="shared" si="218"/>
        <v/>
      </c>
      <c r="M2346" s="15"/>
      <c r="N2346" s="15" t="str">
        <f t="shared" si="216"/>
        <v/>
      </c>
      <c r="O2346" s="11" t="str">
        <f t="shared" si="221"/>
        <v/>
      </c>
      <c r="P2346" s="16"/>
    </row>
    <row r="2347" spans="1:16">
      <c r="A2347" s="3"/>
      <c r="B2347" s="6"/>
      <c r="G2347" s="1">
        <v>24886</v>
      </c>
      <c r="H2347" s="15" t="str">
        <f t="shared" si="219"/>
        <v/>
      </c>
      <c r="I2347" s="1" t="str">
        <f t="shared" si="220"/>
        <v/>
      </c>
      <c r="J2347" s="8" t="str">
        <f t="shared" si="217"/>
        <v/>
      </c>
      <c r="K2347" s="8" t="str">
        <f>IF(A2347="","",IF(IF(O2347=O2346,IF(K2346=$R$17,$R$17,IF(AND(O2347="BUY",I2347&gt;I2346),K2346+$R$16,IF(AND(O2347="BUY",I2347&lt;=I2346),K2346,IF(AND(O2347="SELL",I2347&lt;I2346),K2346+$R$16,IF(AND(O2347="SELL",I2347&gt;=I2346),K2346,””))))),$R$16)&gt;$R$17,$R$17,IF(O2347=O2346,IF(K2346=$R$17,$R$17,IF(AND(O2347="BUY",I2347&gt;I2346),K2346+$R$16,IF(AND(O2347="BUY",I2347&lt;=I2346),K2346,IF(AND(O2347="SELL",I2347&lt;I2346),K2346+$R$16,IF(AND(O2347="SELL",I2347&gt;=I2346),K2346,””))))),$R$16)))</f>
        <v/>
      </c>
      <c r="L2347" s="8" t="str">
        <f t="shared" si="218"/>
        <v/>
      </c>
      <c r="M2347" s="15"/>
      <c r="N2347" s="15" t="str">
        <f t="shared" si="216"/>
        <v/>
      </c>
      <c r="O2347" s="11" t="str">
        <f t="shared" si="221"/>
        <v/>
      </c>
      <c r="P2347" s="16"/>
    </row>
    <row r="2348" spans="1:16">
      <c r="A2348" s="3"/>
      <c r="B2348" s="6"/>
      <c r="G2348" s="1">
        <v>26124</v>
      </c>
      <c r="H2348" s="15" t="str">
        <f t="shared" si="219"/>
        <v/>
      </c>
      <c r="I2348" s="1" t="str">
        <f t="shared" si="220"/>
        <v/>
      </c>
      <c r="J2348" s="8" t="str">
        <f t="shared" si="217"/>
        <v/>
      </c>
      <c r="K2348" s="8" t="str">
        <f>IF(A2348="","",IF(IF(O2348=O2347,IF(K2347=$R$17,$R$17,IF(AND(O2348="BUY",I2348&gt;I2347),K2347+$R$16,IF(AND(O2348="BUY",I2348&lt;=I2347),K2347,IF(AND(O2348="SELL",I2348&lt;I2347),K2347+$R$16,IF(AND(O2348="SELL",I2348&gt;=I2347),K2347,””))))),$R$16)&gt;$R$17,$R$17,IF(O2348=O2347,IF(K2347=$R$17,$R$17,IF(AND(O2348="BUY",I2348&gt;I2347),K2347+$R$16,IF(AND(O2348="BUY",I2348&lt;=I2347),K2347,IF(AND(O2348="SELL",I2348&lt;I2347),K2347+$R$16,IF(AND(O2348="SELL",I2348&gt;=I2347),K2347,””))))),$R$16)))</f>
        <v/>
      </c>
      <c r="L2348" s="8" t="str">
        <f t="shared" si="218"/>
        <v/>
      </c>
      <c r="M2348" s="15"/>
      <c r="N2348" s="15" t="str">
        <f t="shared" si="216"/>
        <v/>
      </c>
      <c r="O2348" s="11" t="str">
        <f t="shared" si="221"/>
        <v/>
      </c>
      <c r="P2348" s="16"/>
    </row>
    <row r="2349" spans="1:16">
      <c r="A2349" s="3"/>
      <c r="B2349" s="6"/>
      <c r="G2349" s="1">
        <v>31764</v>
      </c>
      <c r="H2349" s="15" t="str">
        <f t="shared" si="219"/>
        <v/>
      </c>
      <c r="I2349" s="1" t="str">
        <f t="shared" si="220"/>
        <v/>
      </c>
      <c r="J2349" s="8" t="str">
        <f t="shared" si="217"/>
        <v/>
      </c>
      <c r="K2349" s="8" t="str">
        <f>IF(A2349="","",IF(IF(O2349=O2348,IF(K2348=$R$17,$R$17,IF(AND(O2349="BUY",I2349&gt;I2348),K2348+$R$16,IF(AND(O2349="BUY",I2349&lt;=I2348),K2348,IF(AND(O2349="SELL",I2349&lt;I2348),K2348+$R$16,IF(AND(O2349="SELL",I2349&gt;=I2348),K2348,””))))),$R$16)&gt;$R$17,$R$17,IF(O2349=O2348,IF(K2348=$R$17,$R$17,IF(AND(O2349="BUY",I2349&gt;I2348),K2348+$R$16,IF(AND(O2349="BUY",I2349&lt;=I2348),K2348,IF(AND(O2349="SELL",I2349&lt;I2348),K2348+$R$16,IF(AND(O2349="SELL",I2349&gt;=I2348),K2348,””))))),$R$16)))</f>
        <v/>
      </c>
      <c r="L2349" s="8" t="str">
        <f t="shared" si="218"/>
        <v/>
      </c>
      <c r="M2349" s="15"/>
      <c r="N2349" s="15" t="str">
        <f t="shared" si="216"/>
        <v/>
      </c>
      <c r="O2349" s="11" t="str">
        <f t="shared" si="221"/>
        <v/>
      </c>
      <c r="P2349" s="16"/>
    </row>
    <row r="2350" spans="1:16">
      <c r="A2350" s="3"/>
      <c r="B2350" s="6"/>
      <c r="G2350" s="1">
        <v>29526</v>
      </c>
      <c r="H2350" s="15" t="str">
        <f t="shared" si="219"/>
        <v/>
      </c>
      <c r="I2350" s="1" t="str">
        <f t="shared" si="220"/>
        <v/>
      </c>
      <c r="J2350" s="8" t="str">
        <f t="shared" si="217"/>
        <v/>
      </c>
      <c r="K2350" s="8" t="str">
        <f>IF(A2350="","",IF(IF(O2350=O2349,IF(K2349=$R$17,$R$17,IF(AND(O2350="BUY",I2350&gt;I2349),K2349+$R$16,IF(AND(O2350="BUY",I2350&lt;=I2349),K2349,IF(AND(O2350="SELL",I2350&lt;I2349),K2349+$R$16,IF(AND(O2350="SELL",I2350&gt;=I2349),K2349,””))))),$R$16)&gt;$R$17,$R$17,IF(O2350=O2349,IF(K2349=$R$17,$R$17,IF(AND(O2350="BUY",I2350&gt;I2349),K2349+$R$16,IF(AND(O2350="BUY",I2350&lt;=I2349),K2349,IF(AND(O2350="SELL",I2350&lt;I2349),K2349+$R$16,IF(AND(O2350="SELL",I2350&gt;=I2349),K2349,””))))),$R$16)))</f>
        <v/>
      </c>
      <c r="L2350" s="8" t="str">
        <f t="shared" si="218"/>
        <v/>
      </c>
      <c r="M2350" s="15"/>
      <c r="N2350" s="15" t="str">
        <f t="shared" si="216"/>
        <v/>
      </c>
      <c r="O2350" s="11" t="str">
        <f t="shared" si="221"/>
        <v/>
      </c>
      <c r="P2350" s="16"/>
    </row>
    <row r="2351" spans="1:16">
      <c r="A2351" s="3"/>
      <c r="B2351" s="6"/>
      <c r="G2351" s="1">
        <v>25006</v>
      </c>
      <c r="H2351" s="15" t="str">
        <f t="shared" si="219"/>
        <v/>
      </c>
      <c r="I2351" s="1" t="str">
        <f t="shared" si="220"/>
        <v/>
      </c>
      <c r="J2351" s="8" t="str">
        <f t="shared" si="217"/>
        <v/>
      </c>
      <c r="K2351" s="8" t="str">
        <f>IF(A2351="","",IF(IF(O2351=O2350,IF(K2350=$R$17,$R$17,IF(AND(O2351="BUY",I2351&gt;I2350),K2350+$R$16,IF(AND(O2351="BUY",I2351&lt;=I2350),K2350,IF(AND(O2351="SELL",I2351&lt;I2350),K2350+$R$16,IF(AND(O2351="SELL",I2351&gt;=I2350),K2350,””))))),$R$16)&gt;$R$17,$R$17,IF(O2351=O2350,IF(K2350=$R$17,$R$17,IF(AND(O2351="BUY",I2351&gt;I2350),K2350+$R$16,IF(AND(O2351="BUY",I2351&lt;=I2350),K2350,IF(AND(O2351="SELL",I2351&lt;I2350),K2350+$R$16,IF(AND(O2351="SELL",I2351&gt;=I2350),K2350,””))))),$R$16)))</f>
        <v/>
      </c>
      <c r="L2351" s="8" t="str">
        <f t="shared" si="218"/>
        <v/>
      </c>
      <c r="M2351" s="15"/>
      <c r="N2351" s="15" t="str">
        <f t="shared" si="216"/>
        <v/>
      </c>
      <c r="O2351" s="11" t="str">
        <f t="shared" si="221"/>
        <v/>
      </c>
      <c r="P2351" s="16"/>
    </row>
    <row r="2352" spans="1:16">
      <c r="A2352" s="3"/>
      <c r="B2352" s="6"/>
      <c r="G2352" s="1">
        <v>17370</v>
      </c>
      <c r="H2352" s="15" t="str">
        <f t="shared" si="219"/>
        <v/>
      </c>
      <c r="I2352" s="1" t="str">
        <f t="shared" si="220"/>
        <v/>
      </c>
      <c r="J2352" s="8" t="str">
        <f t="shared" si="217"/>
        <v/>
      </c>
      <c r="K2352" s="8" t="str">
        <f>IF(A2352="","",IF(IF(O2352=O2351,IF(K2351=$R$17,$R$17,IF(AND(O2352="BUY",I2352&gt;I2351),K2351+$R$16,IF(AND(O2352="BUY",I2352&lt;=I2351),K2351,IF(AND(O2352="SELL",I2352&lt;I2351),K2351+$R$16,IF(AND(O2352="SELL",I2352&gt;=I2351),K2351,””))))),$R$16)&gt;$R$17,$R$17,IF(O2352=O2351,IF(K2351=$R$17,$R$17,IF(AND(O2352="BUY",I2352&gt;I2351),K2351+$R$16,IF(AND(O2352="BUY",I2352&lt;=I2351),K2351,IF(AND(O2352="SELL",I2352&lt;I2351),K2351+$R$16,IF(AND(O2352="SELL",I2352&gt;=I2351),K2351,””))))),$R$16)))</f>
        <v/>
      </c>
      <c r="L2352" s="8" t="str">
        <f t="shared" si="218"/>
        <v/>
      </c>
      <c r="M2352" s="15"/>
      <c r="N2352" s="15" t="str">
        <f t="shared" si="216"/>
        <v/>
      </c>
      <c r="O2352" s="11" t="str">
        <f t="shared" si="221"/>
        <v/>
      </c>
      <c r="P2352" s="16"/>
    </row>
    <row r="2353" spans="1:16">
      <c r="A2353" s="3"/>
      <c r="B2353" s="6"/>
      <c r="G2353" s="1">
        <v>21362</v>
      </c>
      <c r="H2353" s="15" t="str">
        <f t="shared" si="219"/>
        <v/>
      </c>
      <c r="I2353" s="1" t="str">
        <f t="shared" si="220"/>
        <v/>
      </c>
      <c r="J2353" s="8" t="str">
        <f t="shared" si="217"/>
        <v/>
      </c>
      <c r="K2353" s="8" t="str">
        <f>IF(A2353="","",IF(IF(O2353=O2352,IF(K2352=$R$17,$R$17,IF(AND(O2353="BUY",I2353&gt;I2352),K2352+$R$16,IF(AND(O2353="BUY",I2353&lt;=I2352),K2352,IF(AND(O2353="SELL",I2353&lt;I2352),K2352+$R$16,IF(AND(O2353="SELL",I2353&gt;=I2352),K2352,””))))),$R$16)&gt;$R$17,$R$17,IF(O2353=O2352,IF(K2352=$R$17,$R$17,IF(AND(O2353="BUY",I2353&gt;I2352),K2352+$R$16,IF(AND(O2353="BUY",I2353&lt;=I2352),K2352,IF(AND(O2353="SELL",I2353&lt;I2352),K2352+$R$16,IF(AND(O2353="SELL",I2353&gt;=I2352),K2352,””))))),$R$16)))</f>
        <v/>
      </c>
      <c r="L2353" s="8" t="str">
        <f t="shared" si="218"/>
        <v/>
      </c>
      <c r="M2353" s="15"/>
      <c r="N2353" s="15" t="str">
        <f t="shared" si="216"/>
        <v/>
      </c>
      <c r="O2353" s="11" t="str">
        <f t="shared" si="221"/>
        <v/>
      </c>
      <c r="P2353" s="16"/>
    </row>
    <row r="2354" spans="1:16">
      <c r="A2354" s="3"/>
      <c r="B2354" s="6"/>
      <c r="G2354" s="1">
        <v>25627</v>
      </c>
      <c r="H2354" s="15" t="str">
        <f t="shared" si="219"/>
        <v/>
      </c>
      <c r="I2354" s="1" t="str">
        <f t="shared" si="220"/>
        <v/>
      </c>
      <c r="J2354" s="8" t="str">
        <f t="shared" si="217"/>
        <v/>
      </c>
      <c r="K2354" s="8" t="str">
        <f>IF(A2354="","",IF(IF(O2354=O2353,IF(K2353=$R$17,$R$17,IF(AND(O2354="BUY",I2354&gt;I2353),K2353+$R$16,IF(AND(O2354="BUY",I2354&lt;=I2353),K2353,IF(AND(O2354="SELL",I2354&lt;I2353),K2353+$R$16,IF(AND(O2354="SELL",I2354&gt;=I2353),K2353,””))))),$R$16)&gt;$R$17,$R$17,IF(O2354=O2353,IF(K2353=$R$17,$R$17,IF(AND(O2354="BUY",I2354&gt;I2353),K2353+$R$16,IF(AND(O2354="BUY",I2354&lt;=I2353),K2353,IF(AND(O2354="SELL",I2354&lt;I2353),K2353+$R$16,IF(AND(O2354="SELL",I2354&gt;=I2353),K2353,””))))),$R$16)))</f>
        <v/>
      </c>
      <c r="L2354" s="8" t="str">
        <f t="shared" si="218"/>
        <v/>
      </c>
      <c r="M2354" s="15"/>
      <c r="N2354" s="15" t="str">
        <f t="shared" si="216"/>
        <v/>
      </c>
      <c r="O2354" s="11" t="str">
        <f t="shared" si="221"/>
        <v/>
      </c>
      <c r="P2354" s="16"/>
    </row>
    <row r="2355" spans="1:16">
      <c r="A2355" s="3"/>
      <c r="B2355" s="6"/>
      <c r="G2355" s="1">
        <v>25754</v>
      </c>
      <c r="H2355" s="15" t="str">
        <f t="shared" si="219"/>
        <v/>
      </c>
      <c r="I2355" s="1" t="str">
        <f t="shared" si="220"/>
        <v/>
      </c>
      <c r="J2355" s="8" t="str">
        <f t="shared" si="217"/>
        <v/>
      </c>
      <c r="K2355" s="8" t="str">
        <f>IF(A2355="","",IF(IF(O2355=O2354,IF(K2354=$R$17,$R$17,IF(AND(O2355="BUY",I2355&gt;I2354),K2354+$R$16,IF(AND(O2355="BUY",I2355&lt;=I2354),K2354,IF(AND(O2355="SELL",I2355&lt;I2354),K2354+$R$16,IF(AND(O2355="SELL",I2355&gt;=I2354),K2354,””))))),$R$16)&gt;$R$17,$R$17,IF(O2355=O2354,IF(K2354=$R$17,$R$17,IF(AND(O2355="BUY",I2355&gt;I2354),K2354+$R$16,IF(AND(O2355="BUY",I2355&lt;=I2354),K2354,IF(AND(O2355="SELL",I2355&lt;I2354),K2354+$R$16,IF(AND(O2355="SELL",I2355&gt;=I2354),K2354,””))))),$R$16)))</f>
        <v/>
      </c>
      <c r="L2355" s="8" t="str">
        <f t="shared" si="218"/>
        <v/>
      </c>
      <c r="M2355" s="15"/>
      <c r="N2355" s="15" t="str">
        <f t="shared" si="216"/>
        <v/>
      </c>
      <c r="O2355" s="11" t="str">
        <f t="shared" si="221"/>
        <v/>
      </c>
      <c r="P2355" s="16"/>
    </row>
    <row r="2356" spans="1:16">
      <c r="A2356" s="3"/>
      <c r="B2356" s="6"/>
      <c r="G2356" s="1">
        <v>22517</v>
      </c>
      <c r="H2356" s="15" t="str">
        <f t="shared" si="219"/>
        <v/>
      </c>
      <c r="I2356" s="1" t="str">
        <f t="shared" si="220"/>
        <v/>
      </c>
      <c r="J2356" s="8" t="str">
        <f t="shared" si="217"/>
        <v/>
      </c>
      <c r="K2356" s="8" t="str">
        <f>IF(A2356="","",IF(IF(O2356=O2355,IF(K2355=$R$17,$R$17,IF(AND(O2356="BUY",I2356&gt;I2355),K2355+$R$16,IF(AND(O2356="BUY",I2356&lt;=I2355),K2355,IF(AND(O2356="SELL",I2356&lt;I2355),K2355+$R$16,IF(AND(O2356="SELL",I2356&gt;=I2355),K2355,””))))),$R$16)&gt;$R$17,$R$17,IF(O2356=O2355,IF(K2355=$R$17,$R$17,IF(AND(O2356="BUY",I2356&gt;I2355),K2355+$R$16,IF(AND(O2356="BUY",I2356&lt;=I2355),K2355,IF(AND(O2356="SELL",I2356&lt;I2355),K2355+$R$16,IF(AND(O2356="SELL",I2356&gt;=I2355),K2355,””))))),$R$16)))</f>
        <v/>
      </c>
      <c r="L2356" s="8" t="str">
        <f t="shared" si="218"/>
        <v/>
      </c>
      <c r="M2356" s="15"/>
      <c r="N2356" s="15" t="str">
        <f t="shared" si="216"/>
        <v/>
      </c>
      <c r="O2356" s="11" t="str">
        <f t="shared" si="221"/>
        <v/>
      </c>
      <c r="P2356" s="16"/>
    </row>
    <row r="2357" spans="1:16">
      <c r="A2357" s="3"/>
      <c r="B2357" s="6"/>
      <c r="G2357" s="1">
        <v>18309</v>
      </c>
      <c r="H2357" s="15" t="str">
        <f t="shared" si="219"/>
        <v/>
      </c>
      <c r="I2357" s="1" t="str">
        <f t="shared" si="220"/>
        <v/>
      </c>
      <c r="J2357" s="8" t="str">
        <f t="shared" si="217"/>
        <v/>
      </c>
      <c r="K2357" s="8" t="str">
        <f>IF(A2357="","",IF(IF(O2357=O2356,IF(K2356=$R$17,$R$17,IF(AND(O2357="BUY",I2357&gt;I2356),K2356+$R$16,IF(AND(O2357="BUY",I2357&lt;=I2356),K2356,IF(AND(O2357="SELL",I2357&lt;I2356),K2356+$R$16,IF(AND(O2357="SELL",I2357&gt;=I2356),K2356,””))))),$R$16)&gt;$R$17,$R$17,IF(O2357=O2356,IF(K2356=$R$17,$R$17,IF(AND(O2357="BUY",I2357&gt;I2356),K2356+$R$16,IF(AND(O2357="BUY",I2357&lt;=I2356),K2356,IF(AND(O2357="SELL",I2357&lt;I2356),K2356+$R$16,IF(AND(O2357="SELL",I2357&gt;=I2356),K2356,””))))),$R$16)))</f>
        <v/>
      </c>
      <c r="L2357" s="8" t="str">
        <f t="shared" si="218"/>
        <v/>
      </c>
      <c r="M2357" s="15"/>
      <c r="N2357" s="15" t="str">
        <f t="shared" si="216"/>
        <v/>
      </c>
      <c r="O2357" s="11" t="str">
        <f t="shared" si="221"/>
        <v/>
      </c>
      <c r="P2357" s="16"/>
    </row>
    <row r="2358" spans="1:16">
      <c r="A2358" s="3"/>
      <c r="B2358" s="6"/>
      <c r="G2358" s="1">
        <v>11780</v>
      </c>
      <c r="H2358" s="15" t="str">
        <f t="shared" si="219"/>
        <v/>
      </c>
      <c r="I2358" s="1" t="str">
        <f t="shared" si="220"/>
        <v/>
      </c>
      <c r="J2358" s="8" t="str">
        <f t="shared" si="217"/>
        <v/>
      </c>
      <c r="K2358" s="8" t="str">
        <f>IF(A2358="","",IF(IF(O2358=O2357,IF(K2357=$R$17,$R$17,IF(AND(O2358="BUY",I2358&gt;I2357),K2357+$R$16,IF(AND(O2358="BUY",I2358&lt;=I2357),K2357,IF(AND(O2358="SELL",I2358&lt;I2357),K2357+$R$16,IF(AND(O2358="SELL",I2358&gt;=I2357),K2357,””))))),$R$16)&gt;$R$17,$R$17,IF(O2358=O2357,IF(K2357=$R$17,$R$17,IF(AND(O2358="BUY",I2358&gt;I2357),K2357+$R$16,IF(AND(O2358="BUY",I2358&lt;=I2357),K2357,IF(AND(O2358="SELL",I2358&lt;I2357),K2357+$R$16,IF(AND(O2358="SELL",I2358&gt;=I2357),K2357,””))))),$R$16)))</f>
        <v/>
      </c>
      <c r="L2358" s="8" t="str">
        <f t="shared" si="218"/>
        <v/>
      </c>
      <c r="M2358" s="15"/>
      <c r="N2358" s="15" t="str">
        <f t="shared" si="216"/>
        <v/>
      </c>
      <c r="O2358" s="11" t="str">
        <f t="shared" si="221"/>
        <v/>
      </c>
      <c r="P2358" s="16"/>
    </row>
    <row r="2359" spans="1:16">
      <c r="A2359" s="3"/>
      <c r="B2359" s="6"/>
      <c r="G2359" s="1">
        <v>11757</v>
      </c>
      <c r="H2359" s="15" t="str">
        <f t="shared" si="219"/>
        <v/>
      </c>
      <c r="I2359" s="1" t="str">
        <f t="shared" si="220"/>
        <v/>
      </c>
      <c r="J2359" s="8" t="str">
        <f t="shared" si="217"/>
        <v/>
      </c>
      <c r="K2359" s="8" t="str">
        <f>IF(A2359="","",IF(IF(O2359=O2358,IF(K2358=$R$17,$R$17,IF(AND(O2359="BUY",I2359&gt;I2358),K2358+$R$16,IF(AND(O2359="BUY",I2359&lt;=I2358),K2358,IF(AND(O2359="SELL",I2359&lt;I2358),K2358+$R$16,IF(AND(O2359="SELL",I2359&gt;=I2358),K2358,””))))),$R$16)&gt;$R$17,$R$17,IF(O2359=O2358,IF(K2358=$R$17,$R$17,IF(AND(O2359="BUY",I2359&gt;I2358),K2358+$R$16,IF(AND(O2359="BUY",I2359&lt;=I2358),K2358,IF(AND(O2359="SELL",I2359&lt;I2358),K2358+$R$16,IF(AND(O2359="SELL",I2359&gt;=I2358),K2358,””))))),$R$16)))</f>
        <v/>
      </c>
      <c r="L2359" s="8" t="str">
        <f t="shared" si="218"/>
        <v/>
      </c>
      <c r="M2359" s="15"/>
      <c r="N2359" s="15" t="str">
        <f t="shared" si="216"/>
        <v/>
      </c>
      <c r="O2359" s="11" t="str">
        <f t="shared" si="221"/>
        <v/>
      </c>
      <c r="P2359" s="16"/>
    </row>
    <row r="2360" spans="1:16">
      <c r="A2360" s="3"/>
      <c r="B2360" s="6"/>
      <c r="G2360" s="1">
        <v>13837</v>
      </c>
      <c r="H2360" s="15" t="str">
        <f t="shared" si="219"/>
        <v/>
      </c>
      <c r="I2360" s="1" t="str">
        <f t="shared" si="220"/>
        <v/>
      </c>
      <c r="J2360" s="8" t="str">
        <f t="shared" si="217"/>
        <v/>
      </c>
      <c r="K2360" s="8" t="str">
        <f>IF(A2360="","",IF(IF(O2360=O2359,IF(K2359=$R$17,$R$17,IF(AND(O2360="BUY",I2360&gt;I2359),K2359+$R$16,IF(AND(O2360="BUY",I2360&lt;=I2359),K2359,IF(AND(O2360="SELL",I2360&lt;I2359),K2359+$R$16,IF(AND(O2360="SELL",I2360&gt;=I2359),K2359,””))))),$R$16)&gt;$R$17,$R$17,IF(O2360=O2359,IF(K2359=$R$17,$R$17,IF(AND(O2360="BUY",I2360&gt;I2359),K2359+$R$16,IF(AND(O2360="BUY",I2360&lt;=I2359),K2359,IF(AND(O2360="SELL",I2360&lt;I2359),K2359+$R$16,IF(AND(O2360="SELL",I2360&gt;=I2359),K2359,””))))),$R$16)))</f>
        <v/>
      </c>
      <c r="L2360" s="8" t="str">
        <f t="shared" si="218"/>
        <v/>
      </c>
      <c r="M2360" s="15"/>
      <c r="N2360" s="15" t="str">
        <f t="shared" si="216"/>
        <v/>
      </c>
      <c r="O2360" s="11" t="str">
        <f t="shared" si="221"/>
        <v/>
      </c>
      <c r="P2360" s="16"/>
    </row>
    <row r="2361" spans="1:16">
      <c r="A2361" s="3"/>
      <c r="B2361" s="6"/>
      <c r="G2361" s="1">
        <v>43222</v>
      </c>
      <c r="H2361" s="15" t="str">
        <f t="shared" si="219"/>
        <v/>
      </c>
      <c r="I2361" s="1" t="str">
        <f t="shared" si="220"/>
        <v/>
      </c>
      <c r="J2361" s="8" t="str">
        <f t="shared" si="217"/>
        <v/>
      </c>
      <c r="K2361" s="8" t="str">
        <f>IF(A2361="","",IF(IF(O2361=O2360,IF(K2360=$R$17,$R$17,IF(AND(O2361="BUY",I2361&gt;I2360),K2360+$R$16,IF(AND(O2361="BUY",I2361&lt;=I2360),K2360,IF(AND(O2361="SELL",I2361&lt;I2360),K2360+$R$16,IF(AND(O2361="SELL",I2361&gt;=I2360),K2360,””))))),$R$16)&gt;$R$17,$R$17,IF(O2361=O2360,IF(K2360=$R$17,$R$17,IF(AND(O2361="BUY",I2361&gt;I2360),K2360+$R$16,IF(AND(O2361="BUY",I2361&lt;=I2360),K2360,IF(AND(O2361="SELL",I2361&lt;I2360),K2360+$R$16,IF(AND(O2361="SELL",I2361&gt;=I2360),K2360,””))))),$R$16)))</f>
        <v/>
      </c>
      <c r="L2361" s="8" t="str">
        <f t="shared" si="218"/>
        <v/>
      </c>
      <c r="M2361" s="15"/>
      <c r="N2361" s="15" t="str">
        <f t="shared" si="216"/>
        <v/>
      </c>
      <c r="O2361" s="11" t="str">
        <f t="shared" si="221"/>
        <v/>
      </c>
      <c r="P2361" s="16"/>
    </row>
    <row r="2362" spans="1:16">
      <c r="A2362" s="3"/>
      <c r="B2362" s="6"/>
      <c r="G2362" s="1">
        <v>50449</v>
      </c>
      <c r="H2362" s="15" t="str">
        <f t="shared" si="219"/>
        <v/>
      </c>
      <c r="I2362" s="1" t="str">
        <f t="shared" si="220"/>
        <v/>
      </c>
      <c r="J2362" s="8" t="str">
        <f t="shared" si="217"/>
        <v/>
      </c>
      <c r="K2362" s="8" t="str">
        <f>IF(A2362="","",IF(IF(O2362=O2361,IF(K2361=$R$17,$R$17,IF(AND(O2362="BUY",I2362&gt;I2361),K2361+$R$16,IF(AND(O2362="BUY",I2362&lt;=I2361),K2361,IF(AND(O2362="SELL",I2362&lt;I2361),K2361+$R$16,IF(AND(O2362="SELL",I2362&gt;=I2361),K2361,””))))),$R$16)&gt;$R$17,$R$17,IF(O2362=O2361,IF(K2361=$R$17,$R$17,IF(AND(O2362="BUY",I2362&gt;I2361),K2361+$R$16,IF(AND(O2362="BUY",I2362&lt;=I2361),K2361,IF(AND(O2362="SELL",I2362&lt;I2361),K2361+$R$16,IF(AND(O2362="SELL",I2362&gt;=I2361),K2361,””))))),$R$16)))</f>
        <v/>
      </c>
      <c r="L2362" s="8" t="str">
        <f t="shared" si="218"/>
        <v/>
      </c>
      <c r="M2362" s="15"/>
      <c r="N2362" s="15" t="str">
        <f t="shared" si="216"/>
        <v/>
      </c>
      <c r="O2362" s="11" t="str">
        <f t="shared" si="221"/>
        <v/>
      </c>
      <c r="P2362" s="16"/>
    </row>
    <row r="2363" spans="1:16">
      <c r="A2363" s="3"/>
      <c r="B2363" s="6"/>
      <c r="G2363" s="1">
        <v>69524</v>
      </c>
      <c r="H2363" s="15" t="str">
        <f t="shared" si="219"/>
        <v/>
      </c>
      <c r="I2363" s="1" t="str">
        <f t="shared" si="220"/>
        <v/>
      </c>
      <c r="J2363" s="8" t="str">
        <f t="shared" si="217"/>
        <v/>
      </c>
      <c r="K2363" s="8" t="str">
        <f>IF(A2363="","",IF(IF(O2363=O2362,IF(K2362=$R$17,$R$17,IF(AND(O2363="BUY",I2363&gt;I2362),K2362+$R$16,IF(AND(O2363="BUY",I2363&lt;=I2362),K2362,IF(AND(O2363="SELL",I2363&lt;I2362),K2362+$R$16,IF(AND(O2363="SELL",I2363&gt;=I2362),K2362,””))))),$R$16)&gt;$R$17,$R$17,IF(O2363=O2362,IF(K2362=$R$17,$R$17,IF(AND(O2363="BUY",I2363&gt;I2362),K2362+$R$16,IF(AND(O2363="BUY",I2363&lt;=I2362),K2362,IF(AND(O2363="SELL",I2363&lt;I2362),K2362+$R$16,IF(AND(O2363="SELL",I2363&gt;=I2362),K2362,””))))),$R$16)))</f>
        <v/>
      </c>
      <c r="L2363" s="8" t="str">
        <f t="shared" si="218"/>
        <v/>
      </c>
      <c r="M2363" s="15"/>
      <c r="N2363" s="15" t="str">
        <f t="shared" si="216"/>
        <v/>
      </c>
      <c r="O2363" s="11" t="str">
        <f t="shared" si="221"/>
        <v/>
      </c>
      <c r="P2363" s="16"/>
    </row>
    <row r="2364" spans="1:16">
      <c r="A2364" s="3"/>
      <c r="B2364" s="6"/>
      <c r="G2364" s="1">
        <v>101947</v>
      </c>
      <c r="H2364" s="15" t="str">
        <f t="shared" si="219"/>
        <v/>
      </c>
      <c r="I2364" s="1" t="str">
        <f t="shared" si="220"/>
        <v/>
      </c>
      <c r="J2364" s="8" t="str">
        <f t="shared" si="217"/>
        <v/>
      </c>
      <c r="K2364" s="8" t="str">
        <f>IF(A2364="","",IF(IF(O2364=O2363,IF(K2363=$R$17,$R$17,IF(AND(O2364="BUY",I2364&gt;I2363),K2363+$R$16,IF(AND(O2364="BUY",I2364&lt;=I2363),K2363,IF(AND(O2364="SELL",I2364&lt;I2363),K2363+$R$16,IF(AND(O2364="SELL",I2364&gt;=I2363),K2363,””))))),$R$16)&gt;$R$17,$R$17,IF(O2364=O2363,IF(K2363=$R$17,$R$17,IF(AND(O2364="BUY",I2364&gt;I2363),K2363+$R$16,IF(AND(O2364="BUY",I2364&lt;=I2363),K2363,IF(AND(O2364="SELL",I2364&lt;I2363),K2363+$R$16,IF(AND(O2364="SELL",I2364&gt;=I2363),K2363,””))))),$R$16)))</f>
        <v/>
      </c>
      <c r="L2364" s="8" t="str">
        <f t="shared" si="218"/>
        <v/>
      </c>
      <c r="M2364" s="15"/>
      <c r="N2364" s="15" t="str">
        <f t="shared" si="216"/>
        <v/>
      </c>
      <c r="O2364" s="11" t="str">
        <f t="shared" si="221"/>
        <v/>
      </c>
      <c r="P2364" s="16"/>
    </row>
    <row r="2365" spans="1:16">
      <c r="A2365" s="3"/>
      <c r="B2365" s="6"/>
      <c r="G2365" s="1">
        <v>80393</v>
      </c>
      <c r="H2365" s="15" t="str">
        <f t="shared" si="219"/>
        <v/>
      </c>
      <c r="I2365" s="1" t="str">
        <f t="shared" si="220"/>
        <v/>
      </c>
      <c r="J2365" s="8" t="str">
        <f t="shared" si="217"/>
        <v/>
      </c>
      <c r="K2365" s="8" t="str">
        <f>IF(A2365="","",IF(IF(O2365=O2364,IF(K2364=$R$17,$R$17,IF(AND(O2365="BUY",I2365&gt;I2364),K2364+$R$16,IF(AND(O2365="BUY",I2365&lt;=I2364),K2364,IF(AND(O2365="SELL",I2365&lt;I2364),K2364+$R$16,IF(AND(O2365="SELL",I2365&gt;=I2364),K2364,””))))),$R$16)&gt;$R$17,$R$17,IF(O2365=O2364,IF(K2364=$R$17,$R$17,IF(AND(O2365="BUY",I2365&gt;I2364),K2364+$R$16,IF(AND(O2365="BUY",I2365&lt;=I2364),K2364,IF(AND(O2365="SELL",I2365&lt;I2364),K2364+$R$16,IF(AND(O2365="SELL",I2365&gt;=I2364),K2364,””))))),$R$16)))</f>
        <v/>
      </c>
      <c r="L2365" s="8" t="str">
        <f t="shared" si="218"/>
        <v/>
      </c>
      <c r="M2365" s="15"/>
      <c r="N2365" s="15" t="str">
        <f t="shared" si="216"/>
        <v/>
      </c>
      <c r="O2365" s="11" t="str">
        <f t="shared" si="221"/>
        <v/>
      </c>
      <c r="P2365" s="16"/>
    </row>
    <row r="2366" spans="1:16">
      <c r="A2366" s="3"/>
      <c r="B2366" s="6"/>
      <c r="G2366" s="1">
        <v>67842</v>
      </c>
      <c r="H2366" s="15" t="str">
        <f t="shared" si="219"/>
        <v/>
      </c>
      <c r="I2366" s="1" t="str">
        <f t="shared" si="220"/>
        <v/>
      </c>
      <c r="J2366" s="8" t="str">
        <f t="shared" si="217"/>
        <v/>
      </c>
      <c r="K2366" s="8" t="str">
        <f>IF(A2366="","",IF(IF(O2366=O2365,IF(K2365=$R$17,$R$17,IF(AND(O2366="BUY",I2366&gt;I2365),K2365+$R$16,IF(AND(O2366="BUY",I2366&lt;=I2365),K2365,IF(AND(O2366="SELL",I2366&lt;I2365),K2365+$R$16,IF(AND(O2366="SELL",I2366&gt;=I2365),K2365,””))))),$R$16)&gt;$R$17,$R$17,IF(O2366=O2365,IF(K2365=$R$17,$R$17,IF(AND(O2366="BUY",I2366&gt;I2365),K2365+$R$16,IF(AND(O2366="BUY",I2366&lt;=I2365),K2365,IF(AND(O2366="SELL",I2366&lt;I2365),K2365+$R$16,IF(AND(O2366="SELL",I2366&gt;=I2365),K2365,””))))),$R$16)))</f>
        <v/>
      </c>
      <c r="L2366" s="8" t="str">
        <f t="shared" si="218"/>
        <v/>
      </c>
      <c r="M2366" s="15"/>
      <c r="N2366" s="15" t="str">
        <f t="shared" si="216"/>
        <v/>
      </c>
      <c r="O2366" s="11" t="str">
        <f t="shared" si="221"/>
        <v/>
      </c>
      <c r="P2366" s="16"/>
    </row>
    <row r="2367" spans="1:16">
      <c r="A2367" s="3"/>
      <c r="B2367" s="6"/>
      <c r="G2367" s="1">
        <v>148275</v>
      </c>
      <c r="H2367" s="15" t="str">
        <f t="shared" si="219"/>
        <v/>
      </c>
      <c r="I2367" s="1" t="str">
        <f t="shared" si="220"/>
        <v/>
      </c>
      <c r="J2367" s="8" t="str">
        <f t="shared" si="217"/>
        <v/>
      </c>
      <c r="K2367" s="8" t="str">
        <f>IF(A2367="","",IF(IF(O2367=O2366,IF(K2366=$R$17,$R$17,IF(AND(O2367="BUY",I2367&gt;I2366),K2366+$R$16,IF(AND(O2367="BUY",I2367&lt;=I2366),K2366,IF(AND(O2367="SELL",I2367&lt;I2366),K2366+$R$16,IF(AND(O2367="SELL",I2367&gt;=I2366),K2366,””))))),$R$16)&gt;$R$17,$R$17,IF(O2367=O2366,IF(K2366=$R$17,$R$17,IF(AND(O2367="BUY",I2367&gt;I2366),K2366+$R$16,IF(AND(O2367="BUY",I2367&lt;=I2366),K2366,IF(AND(O2367="SELL",I2367&lt;I2366),K2366+$R$16,IF(AND(O2367="SELL",I2367&gt;=I2366),K2366,””))))),$R$16)))</f>
        <v/>
      </c>
      <c r="L2367" s="8" t="str">
        <f t="shared" si="218"/>
        <v/>
      </c>
      <c r="M2367" s="15"/>
      <c r="N2367" s="15" t="str">
        <f t="shared" si="216"/>
        <v/>
      </c>
      <c r="O2367" s="11" t="str">
        <f t="shared" si="221"/>
        <v/>
      </c>
      <c r="P2367" s="16"/>
    </row>
    <row r="2368" spans="1:16">
      <c r="A2368" s="3"/>
      <c r="B2368" s="6"/>
      <c r="G2368" s="1">
        <v>89554</v>
      </c>
      <c r="H2368" s="15" t="str">
        <f t="shared" si="219"/>
        <v/>
      </c>
      <c r="I2368" s="1" t="str">
        <f t="shared" si="220"/>
        <v/>
      </c>
      <c r="J2368" s="8" t="str">
        <f t="shared" si="217"/>
        <v/>
      </c>
      <c r="K2368" s="8" t="str">
        <f>IF(A2368="","",IF(IF(O2368=O2367,IF(K2367=$R$17,$R$17,IF(AND(O2368="BUY",I2368&gt;I2367),K2367+$R$16,IF(AND(O2368="BUY",I2368&lt;=I2367),K2367,IF(AND(O2368="SELL",I2368&lt;I2367),K2367+$R$16,IF(AND(O2368="SELL",I2368&gt;=I2367),K2367,””))))),$R$16)&gt;$R$17,$R$17,IF(O2368=O2367,IF(K2367=$R$17,$R$17,IF(AND(O2368="BUY",I2368&gt;I2367),K2367+$R$16,IF(AND(O2368="BUY",I2368&lt;=I2367),K2367,IF(AND(O2368="SELL",I2368&lt;I2367),K2367+$R$16,IF(AND(O2368="SELL",I2368&gt;=I2367),K2367,””))))),$R$16)))</f>
        <v/>
      </c>
      <c r="L2368" s="8" t="str">
        <f t="shared" si="218"/>
        <v/>
      </c>
      <c r="M2368" s="15"/>
      <c r="N2368" s="15" t="str">
        <f t="shared" si="216"/>
        <v/>
      </c>
      <c r="O2368" s="11" t="str">
        <f t="shared" si="221"/>
        <v/>
      </c>
      <c r="P2368" s="16"/>
    </row>
    <row r="2369" spans="1:16">
      <c r="A2369" s="3"/>
      <c r="B2369" s="6"/>
      <c r="G2369" s="1">
        <v>329434</v>
      </c>
      <c r="H2369" s="15" t="str">
        <f t="shared" si="219"/>
        <v/>
      </c>
      <c r="I2369" s="1" t="str">
        <f t="shared" si="220"/>
        <v/>
      </c>
      <c r="J2369" s="8" t="str">
        <f t="shared" si="217"/>
        <v/>
      </c>
      <c r="K2369" s="8" t="str">
        <f>IF(A2369="","",IF(IF(O2369=O2368,IF(K2368=$R$17,$R$17,IF(AND(O2369="BUY",I2369&gt;I2368),K2368+$R$16,IF(AND(O2369="BUY",I2369&lt;=I2368),K2368,IF(AND(O2369="SELL",I2369&lt;I2368),K2368+$R$16,IF(AND(O2369="SELL",I2369&gt;=I2368),K2368,””))))),$R$16)&gt;$R$17,$R$17,IF(O2369=O2368,IF(K2368=$R$17,$R$17,IF(AND(O2369="BUY",I2369&gt;I2368),K2368+$R$16,IF(AND(O2369="BUY",I2369&lt;=I2368),K2368,IF(AND(O2369="SELL",I2369&lt;I2368),K2368+$R$16,IF(AND(O2369="SELL",I2369&gt;=I2368),K2368,””))))),$R$16)))</f>
        <v/>
      </c>
      <c r="L2369" s="8" t="str">
        <f t="shared" si="218"/>
        <v/>
      </c>
      <c r="M2369" s="15"/>
      <c r="N2369" s="15" t="str">
        <f t="shared" si="216"/>
        <v/>
      </c>
      <c r="O2369" s="11" t="str">
        <f t="shared" si="221"/>
        <v/>
      </c>
      <c r="P2369" s="16"/>
    </row>
    <row r="2370" spans="1:16">
      <c r="A2370" s="3"/>
      <c r="B2370" s="6"/>
      <c r="G2370" s="1">
        <v>116773</v>
      </c>
      <c r="H2370" s="15" t="str">
        <f t="shared" si="219"/>
        <v/>
      </c>
      <c r="I2370" s="1" t="str">
        <f t="shared" si="220"/>
        <v/>
      </c>
      <c r="J2370" s="8" t="str">
        <f t="shared" si="217"/>
        <v/>
      </c>
      <c r="K2370" s="8" t="str">
        <f>IF(A2370="","",IF(IF(O2370=O2369,IF(K2369=$R$17,$R$17,IF(AND(O2370="BUY",I2370&gt;I2369),K2369+$R$16,IF(AND(O2370="BUY",I2370&lt;=I2369),K2369,IF(AND(O2370="SELL",I2370&lt;I2369),K2369+$R$16,IF(AND(O2370="SELL",I2370&gt;=I2369),K2369,””))))),$R$16)&gt;$R$17,$R$17,IF(O2370=O2369,IF(K2369=$R$17,$R$17,IF(AND(O2370="BUY",I2370&gt;I2369),K2369+$R$16,IF(AND(O2370="BUY",I2370&lt;=I2369),K2369,IF(AND(O2370="SELL",I2370&lt;I2369),K2369+$R$16,IF(AND(O2370="SELL",I2370&gt;=I2369),K2369,””))))),$R$16)))</f>
        <v/>
      </c>
      <c r="L2370" s="8" t="str">
        <f t="shared" si="218"/>
        <v/>
      </c>
      <c r="M2370" s="15"/>
      <c r="N2370" s="15" t="str">
        <f t="shared" si="216"/>
        <v/>
      </c>
      <c r="O2370" s="11" t="str">
        <f t="shared" si="221"/>
        <v/>
      </c>
      <c r="P2370" s="16"/>
    </row>
    <row r="2371" spans="1:16">
      <c r="A2371" s="3"/>
      <c r="B2371" s="6"/>
      <c r="G2371" s="1">
        <v>98967</v>
      </c>
      <c r="H2371" s="15" t="str">
        <f t="shared" si="219"/>
        <v/>
      </c>
      <c r="I2371" s="1" t="str">
        <f t="shared" si="220"/>
        <v/>
      </c>
      <c r="J2371" s="8" t="str">
        <f t="shared" si="217"/>
        <v/>
      </c>
      <c r="K2371" s="8" t="str">
        <f>IF(A2371="","",IF(IF(O2371=O2370,IF(K2370=$R$17,$R$17,IF(AND(O2371="BUY",I2371&gt;I2370),K2370+$R$16,IF(AND(O2371="BUY",I2371&lt;=I2370),K2370,IF(AND(O2371="SELL",I2371&lt;I2370),K2370+$R$16,IF(AND(O2371="SELL",I2371&gt;=I2370),K2370,””))))),$R$16)&gt;$R$17,$R$17,IF(O2371=O2370,IF(K2370=$R$17,$R$17,IF(AND(O2371="BUY",I2371&gt;I2370),K2370+$R$16,IF(AND(O2371="BUY",I2371&lt;=I2370),K2370,IF(AND(O2371="SELL",I2371&lt;I2370),K2370+$R$16,IF(AND(O2371="SELL",I2371&gt;=I2370),K2370,””))))),$R$16)))</f>
        <v/>
      </c>
      <c r="L2371" s="8" t="str">
        <f t="shared" si="218"/>
        <v/>
      </c>
      <c r="M2371" s="15"/>
      <c r="N2371" s="15" t="str">
        <f t="shared" ref="N2371:N2434" si="222">H2371</f>
        <v/>
      </c>
      <c r="O2371" s="11" t="str">
        <f t="shared" si="221"/>
        <v/>
      </c>
      <c r="P2371" s="16"/>
    </row>
    <row r="2372" spans="1:16">
      <c r="A2372" s="3"/>
      <c r="B2372" s="6"/>
      <c r="G2372" s="1">
        <v>60657</v>
      </c>
      <c r="H2372" s="15" t="str">
        <f t="shared" si="219"/>
        <v/>
      </c>
      <c r="I2372" s="1" t="str">
        <f t="shared" si="220"/>
        <v/>
      </c>
      <c r="J2372" s="8" t="str">
        <f t="shared" ref="J2372:J2435" si="223">IF(A2372="","",I2372-H2372)</f>
        <v/>
      </c>
      <c r="K2372" s="8" t="str">
        <f>IF(A2372="","",IF(IF(O2372=O2371,IF(K2371=$R$17,$R$17,IF(AND(O2372="BUY",I2372&gt;I2371),K2371+$R$16,IF(AND(O2372="BUY",I2372&lt;=I2371),K2371,IF(AND(O2372="SELL",I2372&lt;I2371),K2371+$R$16,IF(AND(O2372="SELL",I2372&gt;=I2371),K2371,””))))),$R$16)&gt;$R$17,$R$17,IF(O2372=O2371,IF(K2371=$R$17,$R$17,IF(AND(O2372="BUY",I2372&gt;I2371),K2371+$R$16,IF(AND(O2372="BUY",I2372&lt;=I2371),K2371,IF(AND(O2372="SELL",I2372&lt;I2371),K2371+$R$16,IF(AND(O2372="SELL",I2372&gt;=I2371),K2371,””))))),$R$16)))</f>
        <v/>
      </c>
      <c r="L2372" s="8" t="str">
        <f t="shared" ref="L2372:L2435" si="224">IF(A2372="","",K2372*J2372)</f>
        <v/>
      </c>
      <c r="M2372" s="15"/>
      <c r="N2372" s="15" t="str">
        <f t="shared" si="222"/>
        <v/>
      </c>
      <c r="O2372" s="11" t="str">
        <f t="shared" si="221"/>
        <v/>
      </c>
      <c r="P2372" s="16"/>
    </row>
    <row r="2373" spans="1:16">
      <c r="A2373" s="3"/>
      <c r="B2373" s="6"/>
      <c r="G2373" s="1">
        <v>77276</v>
      </c>
      <c r="H2373" s="15" t="str">
        <f t="shared" ref="H2373:H2436" si="225">IF(A2373="","",IF(AND(O2372="BUY",H2372+L2372&gt;E2373),I2372,IF(AND(O2372="SELL",H2372+L2372&lt;D2373),I2372,H2372+L2372)))</f>
        <v/>
      </c>
      <c r="I2373" s="1" t="str">
        <f t="shared" ref="I2373:I2436" si="226">IF(A2373="","",IF(AND(O2373="BUY",D2373&gt;I2372),D2373,IF(AND(O2373="BUY",D2373&lt;=I2372),I2372,IF(AND(O2373="SELL",E2373&lt;I2372),E2373,I2372))))</f>
        <v/>
      </c>
      <c r="J2373" s="8" t="str">
        <f t="shared" si="223"/>
        <v/>
      </c>
      <c r="K2373" s="8" t="str">
        <f>IF(A2373="","",IF(IF(O2373=O2372,IF(K2372=$R$17,$R$17,IF(AND(O2373="BUY",I2373&gt;I2372),K2372+$R$16,IF(AND(O2373="BUY",I2373&lt;=I2372),K2372,IF(AND(O2373="SELL",I2373&lt;I2372),K2372+$R$16,IF(AND(O2373="SELL",I2373&gt;=I2372),K2372,””))))),$R$16)&gt;$R$17,$R$17,IF(O2373=O2372,IF(K2372=$R$17,$R$17,IF(AND(O2373="BUY",I2373&gt;I2372),K2372+$R$16,IF(AND(O2373="BUY",I2373&lt;=I2372),K2372,IF(AND(O2373="SELL",I2373&lt;I2372),K2372+$R$16,IF(AND(O2373="SELL",I2373&gt;=I2372),K2372,””))))),$R$16)))</f>
        <v/>
      </c>
      <c r="L2373" s="8" t="str">
        <f t="shared" si="224"/>
        <v/>
      </c>
      <c r="M2373" s="15"/>
      <c r="N2373" s="15" t="str">
        <f t="shared" si="222"/>
        <v/>
      </c>
      <c r="O2373" s="11" t="str">
        <f t="shared" ref="O2373:O2436" si="227">IF(H2373&lt;D2373,"BUY",IF(H2373&gt;E2373,"SELL",""))</f>
        <v/>
      </c>
      <c r="P2373" s="16"/>
    </row>
    <row r="2374" spans="1:16">
      <c r="A2374" s="3"/>
      <c r="B2374" s="6"/>
      <c r="G2374" s="1">
        <v>271909</v>
      </c>
      <c r="H2374" s="15" t="str">
        <f t="shared" si="225"/>
        <v/>
      </c>
      <c r="I2374" s="1" t="str">
        <f t="shared" si="226"/>
        <v/>
      </c>
      <c r="J2374" s="8" t="str">
        <f t="shared" si="223"/>
        <v/>
      </c>
      <c r="K2374" s="8" t="str">
        <f>IF(A2374="","",IF(IF(O2374=O2373,IF(K2373=$R$17,$R$17,IF(AND(O2374="BUY",I2374&gt;I2373),K2373+$R$16,IF(AND(O2374="BUY",I2374&lt;=I2373),K2373,IF(AND(O2374="SELL",I2374&lt;I2373),K2373+$R$16,IF(AND(O2374="SELL",I2374&gt;=I2373),K2373,””))))),$R$16)&gt;$R$17,$R$17,IF(O2374=O2373,IF(K2373=$R$17,$R$17,IF(AND(O2374="BUY",I2374&gt;I2373),K2373+$R$16,IF(AND(O2374="BUY",I2374&lt;=I2373),K2373,IF(AND(O2374="SELL",I2374&lt;I2373),K2373+$R$16,IF(AND(O2374="SELL",I2374&gt;=I2373),K2373,””))))),$R$16)))</f>
        <v/>
      </c>
      <c r="L2374" s="8" t="str">
        <f t="shared" si="224"/>
        <v/>
      </c>
      <c r="M2374" s="15"/>
      <c r="N2374" s="15" t="str">
        <f t="shared" si="222"/>
        <v/>
      </c>
      <c r="O2374" s="11" t="str">
        <f t="shared" si="227"/>
        <v/>
      </c>
      <c r="P2374" s="16"/>
    </row>
    <row r="2375" spans="1:16">
      <c r="A2375" s="3"/>
      <c r="B2375" s="6"/>
      <c r="G2375" s="1">
        <v>893008</v>
      </c>
      <c r="H2375" s="15" t="str">
        <f t="shared" si="225"/>
        <v/>
      </c>
      <c r="I2375" s="1" t="str">
        <f t="shared" si="226"/>
        <v/>
      </c>
      <c r="J2375" s="8" t="str">
        <f t="shared" si="223"/>
        <v/>
      </c>
      <c r="K2375" s="8" t="str">
        <f>IF(A2375="","",IF(IF(O2375=O2374,IF(K2374=$R$17,$R$17,IF(AND(O2375="BUY",I2375&gt;I2374),K2374+$R$16,IF(AND(O2375="BUY",I2375&lt;=I2374),K2374,IF(AND(O2375="SELL",I2375&lt;I2374),K2374+$R$16,IF(AND(O2375="SELL",I2375&gt;=I2374),K2374,””))))),$R$16)&gt;$R$17,$R$17,IF(O2375=O2374,IF(K2374=$R$17,$R$17,IF(AND(O2375="BUY",I2375&gt;I2374),K2374+$R$16,IF(AND(O2375="BUY",I2375&lt;=I2374),K2374,IF(AND(O2375="SELL",I2375&lt;I2374),K2374+$R$16,IF(AND(O2375="SELL",I2375&gt;=I2374),K2374,””))))),$R$16)))</f>
        <v/>
      </c>
      <c r="L2375" s="8" t="str">
        <f t="shared" si="224"/>
        <v/>
      </c>
      <c r="M2375" s="15"/>
      <c r="N2375" s="15" t="str">
        <f t="shared" si="222"/>
        <v/>
      </c>
      <c r="O2375" s="11" t="str">
        <f t="shared" si="227"/>
        <v/>
      </c>
      <c r="P2375" s="16"/>
    </row>
    <row r="2376" spans="1:16">
      <c r="A2376" s="3"/>
      <c r="B2376" s="6"/>
      <c r="G2376" s="1">
        <v>183581</v>
      </c>
      <c r="H2376" s="15" t="str">
        <f t="shared" si="225"/>
        <v/>
      </c>
      <c r="I2376" s="1" t="str">
        <f t="shared" si="226"/>
        <v/>
      </c>
      <c r="J2376" s="8" t="str">
        <f t="shared" si="223"/>
        <v/>
      </c>
      <c r="K2376" s="8" t="str">
        <f>IF(A2376="","",IF(IF(O2376=O2375,IF(K2375=$R$17,$R$17,IF(AND(O2376="BUY",I2376&gt;I2375),K2375+$R$16,IF(AND(O2376="BUY",I2376&lt;=I2375),K2375,IF(AND(O2376="SELL",I2376&lt;I2375),K2375+$R$16,IF(AND(O2376="SELL",I2376&gt;=I2375),K2375,””))))),$R$16)&gt;$R$17,$R$17,IF(O2376=O2375,IF(K2375=$R$17,$R$17,IF(AND(O2376="BUY",I2376&gt;I2375),K2375+$R$16,IF(AND(O2376="BUY",I2376&lt;=I2375),K2375,IF(AND(O2376="SELL",I2376&lt;I2375),K2375+$R$16,IF(AND(O2376="SELL",I2376&gt;=I2375),K2375,””))))),$R$16)))</f>
        <v/>
      </c>
      <c r="L2376" s="8" t="str">
        <f t="shared" si="224"/>
        <v/>
      </c>
      <c r="M2376" s="15"/>
      <c r="N2376" s="15" t="str">
        <f t="shared" si="222"/>
        <v/>
      </c>
      <c r="O2376" s="11" t="str">
        <f t="shared" si="227"/>
        <v/>
      </c>
      <c r="P2376" s="16"/>
    </row>
    <row r="2377" spans="1:16">
      <c r="A2377" s="3"/>
      <c r="B2377" s="6"/>
      <c r="G2377" s="1">
        <v>163601</v>
      </c>
      <c r="H2377" s="15" t="str">
        <f t="shared" si="225"/>
        <v/>
      </c>
      <c r="I2377" s="1" t="str">
        <f t="shared" si="226"/>
        <v/>
      </c>
      <c r="J2377" s="8" t="str">
        <f t="shared" si="223"/>
        <v/>
      </c>
      <c r="K2377" s="8" t="str">
        <f>IF(A2377="","",IF(IF(O2377=O2376,IF(K2376=$R$17,$R$17,IF(AND(O2377="BUY",I2377&gt;I2376),K2376+$R$16,IF(AND(O2377="BUY",I2377&lt;=I2376),K2376,IF(AND(O2377="SELL",I2377&lt;I2376),K2376+$R$16,IF(AND(O2377="SELL",I2377&gt;=I2376),K2376,””))))),$R$16)&gt;$R$17,$R$17,IF(O2377=O2376,IF(K2376=$R$17,$R$17,IF(AND(O2377="BUY",I2377&gt;I2376),K2376+$R$16,IF(AND(O2377="BUY",I2377&lt;=I2376),K2376,IF(AND(O2377="SELL",I2377&lt;I2376),K2376+$R$16,IF(AND(O2377="SELL",I2377&gt;=I2376),K2376,””))))),$R$16)))</f>
        <v/>
      </c>
      <c r="L2377" s="8" t="str">
        <f t="shared" si="224"/>
        <v/>
      </c>
      <c r="M2377" s="15"/>
      <c r="N2377" s="15" t="str">
        <f t="shared" si="222"/>
        <v/>
      </c>
      <c r="O2377" s="11" t="str">
        <f t="shared" si="227"/>
        <v/>
      </c>
      <c r="P2377" s="16"/>
    </row>
    <row r="2378" spans="1:16">
      <c r="A2378" s="3"/>
      <c r="B2378" s="6"/>
      <c r="G2378" s="1">
        <v>118128</v>
      </c>
      <c r="H2378" s="15" t="str">
        <f t="shared" si="225"/>
        <v/>
      </c>
      <c r="I2378" s="1" t="str">
        <f t="shared" si="226"/>
        <v/>
      </c>
      <c r="J2378" s="8" t="str">
        <f t="shared" si="223"/>
        <v/>
      </c>
      <c r="K2378" s="8" t="str">
        <f>IF(A2378="","",IF(IF(O2378=O2377,IF(K2377=$R$17,$R$17,IF(AND(O2378="BUY",I2378&gt;I2377),K2377+$R$16,IF(AND(O2378="BUY",I2378&lt;=I2377),K2377,IF(AND(O2378="SELL",I2378&lt;I2377),K2377+$R$16,IF(AND(O2378="SELL",I2378&gt;=I2377),K2377,””))))),$R$16)&gt;$R$17,$R$17,IF(O2378=O2377,IF(K2377=$R$17,$R$17,IF(AND(O2378="BUY",I2378&gt;I2377),K2377+$R$16,IF(AND(O2378="BUY",I2378&lt;=I2377),K2377,IF(AND(O2378="SELL",I2378&lt;I2377),K2377+$R$16,IF(AND(O2378="SELL",I2378&gt;=I2377),K2377,””))))),$R$16)))</f>
        <v/>
      </c>
      <c r="L2378" s="8" t="str">
        <f t="shared" si="224"/>
        <v/>
      </c>
      <c r="M2378" s="15"/>
      <c r="N2378" s="15" t="str">
        <f t="shared" si="222"/>
        <v/>
      </c>
      <c r="O2378" s="11" t="str">
        <f t="shared" si="227"/>
        <v/>
      </c>
      <c r="P2378" s="16"/>
    </row>
    <row r="2379" spans="1:16">
      <c r="A2379" s="3"/>
      <c r="B2379" s="6"/>
      <c r="G2379" s="1">
        <v>108605</v>
      </c>
      <c r="H2379" s="15" t="str">
        <f t="shared" si="225"/>
        <v/>
      </c>
      <c r="I2379" s="1" t="str">
        <f t="shared" si="226"/>
        <v/>
      </c>
      <c r="J2379" s="8" t="str">
        <f t="shared" si="223"/>
        <v/>
      </c>
      <c r="K2379" s="8" t="str">
        <f>IF(A2379="","",IF(IF(O2379=O2378,IF(K2378=$R$17,$R$17,IF(AND(O2379="BUY",I2379&gt;I2378),K2378+$R$16,IF(AND(O2379="BUY",I2379&lt;=I2378),K2378,IF(AND(O2379="SELL",I2379&lt;I2378),K2378+$R$16,IF(AND(O2379="SELL",I2379&gt;=I2378),K2378,””))))),$R$16)&gt;$R$17,$R$17,IF(O2379=O2378,IF(K2378=$R$17,$R$17,IF(AND(O2379="BUY",I2379&gt;I2378),K2378+$R$16,IF(AND(O2379="BUY",I2379&lt;=I2378),K2378,IF(AND(O2379="SELL",I2379&lt;I2378),K2378+$R$16,IF(AND(O2379="SELL",I2379&gt;=I2378),K2378,””))))),$R$16)))</f>
        <v/>
      </c>
      <c r="L2379" s="8" t="str">
        <f t="shared" si="224"/>
        <v/>
      </c>
      <c r="M2379" s="15"/>
      <c r="N2379" s="15" t="str">
        <f t="shared" si="222"/>
        <v/>
      </c>
      <c r="O2379" s="11" t="str">
        <f t="shared" si="227"/>
        <v/>
      </c>
      <c r="P2379" s="16"/>
    </row>
    <row r="2380" spans="1:16">
      <c r="A2380" s="3"/>
      <c r="B2380" s="6"/>
      <c r="G2380" s="1">
        <v>92990</v>
      </c>
      <c r="H2380" s="15" t="str">
        <f t="shared" si="225"/>
        <v/>
      </c>
      <c r="I2380" s="1" t="str">
        <f t="shared" si="226"/>
        <v/>
      </c>
      <c r="J2380" s="8" t="str">
        <f t="shared" si="223"/>
        <v/>
      </c>
      <c r="K2380" s="8" t="str">
        <f>IF(A2380="","",IF(IF(O2380=O2379,IF(K2379=$R$17,$R$17,IF(AND(O2380="BUY",I2380&gt;I2379),K2379+$R$16,IF(AND(O2380="BUY",I2380&lt;=I2379),K2379,IF(AND(O2380="SELL",I2380&lt;I2379),K2379+$R$16,IF(AND(O2380="SELL",I2380&gt;=I2379),K2379,””))))),$R$16)&gt;$R$17,$R$17,IF(O2380=O2379,IF(K2379=$R$17,$R$17,IF(AND(O2380="BUY",I2380&gt;I2379),K2379+$R$16,IF(AND(O2380="BUY",I2380&lt;=I2379),K2379,IF(AND(O2380="SELL",I2380&lt;I2379),K2379+$R$16,IF(AND(O2380="SELL",I2380&gt;=I2379),K2379,””))))),$R$16)))</f>
        <v/>
      </c>
      <c r="L2380" s="8" t="str">
        <f t="shared" si="224"/>
        <v/>
      </c>
      <c r="M2380" s="15"/>
      <c r="N2380" s="15" t="str">
        <f t="shared" si="222"/>
        <v/>
      </c>
      <c r="O2380" s="11" t="str">
        <f t="shared" si="227"/>
        <v/>
      </c>
      <c r="P2380" s="16"/>
    </row>
    <row r="2381" spans="1:16">
      <c r="A2381" s="3"/>
      <c r="B2381" s="6"/>
      <c r="G2381" s="1">
        <v>61032</v>
      </c>
      <c r="H2381" s="15" t="str">
        <f t="shared" si="225"/>
        <v/>
      </c>
      <c r="I2381" s="1" t="str">
        <f t="shared" si="226"/>
        <v/>
      </c>
      <c r="J2381" s="8" t="str">
        <f t="shared" si="223"/>
        <v/>
      </c>
      <c r="K2381" s="8" t="str">
        <f>IF(A2381="","",IF(IF(O2381=O2380,IF(K2380=$R$17,$R$17,IF(AND(O2381="BUY",I2381&gt;I2380),K2380+$R$16,IF(AND(O2381="BUY",I2381&lt;=I2380),K2380,IF(AND(O2381="SELL",I2381&lt;I2380),K2380+$R$16,IF(AND(O2381="SELL",I2381&gt;=I2380),K2380,””))))),$R$16)&gt;$R$17,$R$17,IF(O2381=O2380,IF(K2380=$R$17,$R$17,IF(AND(O2381="BUY",I2381&gt;I2380),K2380+$R$16,IF(AND(O2381="BUY",I2381&lt;=I2380),K2380,IF(AND(O2381="SELL",I2381&lt;I2380),K2380+$R$16,IF(AND(O2381="SELL",I2381&gt;=I2380),K2380,””))))),$R$16)))</f>
        <v/>
      </c>
      <c r="L2381" s="8" t="str">
        <f t="shared" si="224"/>
        <v/>
      </c>
      <c r="M2381" s="15"/>
      <c r="N2381" s="15" t="str">
        <f t="shared" si="222"/>
        <v/>
      </c>
      <c r="O2381" s="11" t="str">
        <f t="shared" si="227"/>
        <v/>
      </c>
      <c r="P2381" s="16"/>
    </row>
    <row r="2382" spans="1:16">
      <c r="A2382" s="3"/>
      <c r="B2382" s="6"/>
      <c r="G2382" s="1">
        <v>59537</v>
      </c>
      <c r="H2382" s="15" t="str">
        <f t="shared" si="225"/>
        <v/>
      </c>
      <c r="I2382" s="1" t="str">
        <f t="shared" si="226"/>
        <v/>
      </c>
      <c r="J2382" s="8" t="str">
        <f t="shared" si="223"/>
        <v/>
      </c>
      <c r="K2382" s="8" t="str">
        <f>IF(A2382="","",IF(IF(O2382=O2381,IF(K2381=$R$17,$R$17,IF(AND(O2382="BUY",I2382&gt;I2381),K2381+$R$16,IF(AND(O2382="BUY",I2382&lt;=I2381),K2381,IF(AND(O2382="SELL",I2382&lt;I2381),K2381+$R$16,IF(AND(O2382="SELL",I2382&gt;=I2381),K2381,””))))),$R$16)&gt;$R$17,$R$17,IF(O2382=O2381,IF(K2381=$R$17,$R$17,IF(AND(O2382="BUY",I2382&gt;I2381),K2381+$R$16,IF(AND(O2382="BUY",I2382&lt;=I2381),K2381,IF(AND(O2382="SELL",I2382&lt;I2381),K2381+$R$16,IF(AND(O2382="SELL",I2382&gt;=I2381),K2381,””))))),$R$16)))</f>
        <v/>
      </c>
      <c r="L2382" s="8" t="str">
        <f t="shared" si="224"/>
        <v/>
      </c>
      <c r="M2382" s="15"/>
      <c r="N2382" s="15" t="str">
        <f t="shared" si="222"/>
        <v/>
      </c>
      <c r="O2382" s="11" t="str">
        <f t="shared" si="227"/>
        <v/>
      </c>
      <c r="P2382" s="16"/>
    </row>
    <row r="2383" spans="1:16">
      <c r="A2383" s="3"/>
      <c r="B2383" s="6"/>
      <c r="G2383" s="1">
        <v>29867</v>
      </c>
      <c r="H2383" s="15" t="str">
        <f t="shared" si="225"/>
        <v/>
      </c>
      <c r="I2383" s="1" t="str">
        <f t="shared" si="226"/>
        <v/>
      </c>
      <c r="J2383" s="8" t="str">
        <f t="shared" si="223"/>
        <v/>
      </c>
      <c r="K2383" s="8" t="str">
        <f>IF(A2383="","",IF(IF(O2383=O2382,IF(K2382=$R$17,$R$17,IF(AND(O2383="BUY",I2383&gt;I2382),K2382+$R$16,IF(AND(O2383="BUY",I2383&lt;=I2382),K2382,IF(AND(O2383="SELL",I2383&lt;I2382),K2382+$R$16,IF(AND(O2383="SELL",I2383&gt;=I2382),K2382,””))))),$R$16)&gt;$R$17,$R$17,IF(O2383=O2382,IF(K2382=$R$17,$R$17,IF(AND(O2383="BUY",I2383&gt;I2382),K2382+$R$16,IF(AND(O2383="BUY",I2383&lt;=I2382),K2382,IF(AND(O2383="SELL",I2383&lt;I2382),K2382+$R$16,IF(AND(O2383="SELL",I2383&gt;=I2382),K2382,””))))),$R$16)))</f>
        <v/>
      </c>
      <c r="L2383" s="8" t="str">
        <f t="shared" si="224"/>
        <v/>
      </c>
      <c r="M2383" s="15"/>
      <c r="N2383" s="15" t="str">
        <f t="shared" si="222"/>
        <v/>
      </c>
      <c r="O2383" s="11" t="str">
        <f t="shared" si="227"/>
        <v/>
      </c>
      <c r="P2383" s="16"/>
    </row>
    <row r="2384" spans="1:16">
      <c r="A2384" s="3"/>
      <c r="B2384" s="6"/>
      <c r="G2384" s="1">
        <v>35247</v>
      </c>
      <c r="H2384" s="15" t="str">
        <f t="shared" si="225"/>
        <v/>
      </c>
      <c r="I2384" s="1" t="str">
        <f t="shared" si="226"/>
        <v/>
      </c>
      <c r="J2384" s="8" t="str">
        <f t="shared" si="223"/>
        <v/>
      </c>
      <c r="K2384" s="8" t="str">
        <f>IF(A2384="","",IF(IF(O2384=O2383,IF(K2383=$R$17,$R$17,IF(AND(O2384="BUY",I2384&gt;I2383),K2383+$R$16,IF(AND(O2384="BUY",I2384&lt;=I2383),K2383,IF(AND(O2384="SELL",I2384&lt;I2383),K2383+$R$16,IF(AND(O2384="SELL",I2384&gt;=I2383),K2383,””))))),$R$16)&gt;$R$17,$R$17,IF(O2384=O2383,IF(K2383=$R$17,$R$17,IF(AND(O2384="BUY",I2384&gt;I2383),K2383+$R$16,IF(AND(O2384="BUY",I2384&lt;=I2383),K2383,IF(AND(O2384="SELL",I2384&lt;I2383),K2383+$R$16,IF(AND(O2384="SELL",I2384&gt;=I2383),K2383,””))))),$R$16)))</f>
        <v/>
      </c>
      <c r="L2384" s="8" t="str">
        <f t="shared" si="224"/>
        <v/>
      </c>
      <c r="M2384" s="15"/>
      <c r="N2384" s="15" t="str">
        <f t="shared" si="222"/>
        <v/>
      </c>
      <c r="O2384" s="11" t="str">
        <f t="shared" si="227"/>
        <v/>
      </c>
      <c r="P2384" s="16"/>
    </row>
    <row r="2385" spans="1:16">
      <c r="A2385" s="3"/>
      <c r="B2385" s="6"/>
      <c r="G2385" s="1">
        <v>90508</v>
      </c>
      <c r="H2385" s="15" t="str">
        <f t="shared" si="225"/>
        <v/>
      </c>
      <c r="I2385" s="1" t="str">
        <f t="shared" si="226"/>
        <v/>
      </c>
      <c r="J2385" s="8" t="str">
        <f t="shared" si="223"/>
        <v/>
      </c>
      <c r="K2385" s="8" t="str">
        <f>IF(A2385="","",IF(IF(O2385=O2384,IF(K2384=$R$17,$R$17,IF(AND(O2385="BUY",I2385&gt;I2384),K2384+$R$16,IF(AND(O2385="BUY",I2385&lt;=I2384),K2384,IF(AND(O2385="SELL",I2385&lt;I2384),K2384+$R$16,IF(AND(O2385="SELL",I2385&gt;=I2384),K2384,””))))),$R$16)&gt;$R$17,$R$17,IF(O2385=O2384,IF(K2384=$R$17,$R$17,IF(AND(O2385="BUY",I2385&gt;I2384),K2384+$R$16,IF(AND(O2385="BUY",I2385&lt;=I2384),K2384,IF(AND(O2385="SELL",I2385&lt;I2384),K2384+$R$16,IF(AND(O2385="SELL",I2385&gt;=I2384),K2384,””))))),$R$16)))</f>
        <v/>
      </c>
      <c r="L2385" s="8" t="str">
        <f t="shared" si="224"/>
        <v/>
      </c>
      <c r="M2385" s="15"/>
      <c r="N2385" s="15" t="str">
        <f t="shared" si="222"/>
        <v/>
      </c>
      <c r="O2385" s="11" t="str">
        <f t="shared" si="227"/>
        <v/>
      </c>
      <c r="P2385" s="16"/>
    </row>
    <row r="2386" spans="1:16">
      <c r="A2386" s="3"/>
      <c r="B2386" s="6"/>
      <c r="G2386" s="1">
        <v>36105</v>
      </c>
      <c r="H2386" s="15" t="str">
        <f t="shared" si="225"/>
        <v/>
      </c>
      <c r="I2386" s="1" t="str">
        <f t="shared" si="226"/>
        <v/>
      </c>
      <c r="J2386" s="8" t="str">
        <f t="shared" si="223"/>
        <v/>
      </c>
      <c r="K2386" s="8" t="str">
        <f>IF(A2386="","",IF(IF(O2386=O2385,IF(K2385=$R$17,$R$17,IF(AND(O2386="BUY",I2386&gt;I2385),K2385+$R$16,IF(AND(O2386="BUY",I2386&lt;=I2385),K2385,IF(AND(O2386="SELL",I2386&lt;I2385),K2385+$R$16,IF(AND(O2386="SELL",I2386&gt;=I2385),K2385,””))))),$R$16)&gt;$R$17,$R$17,IF(O2386=O2385,IF(K2385=$R$17,$R$17,IF(AND(O2386="BUY",I2386&gt;I2385),K2385+$R$16,IF(AND(O2386="BUY",I2386&lt;=I2385),K2385,IF(AND(O2386="SELL",I2386&lt;I2385),K2385+$R$16,IF(AND(O2386="SELL",I2386&gt;=I2385),K2385,””))))),$R$16)))</f>
        <v/>
      </c>
      <c r="L2386" s="8" t="str">
        <f t="shared" si="224"/>
        <v/>
      </c>
      <c r="M2386" s="15"/>
      <c r="N2386" s="15" t="str">
        <f t="shared" si="222"/>
        <v/>
      </c>
      <c r="O2386" s="11" t="str">
        <f t="shared" si="227"/>
        <v/>
      </c>
      <c r="P2386" s="16"/>
    </row>
    <row r="2387" spans="1:16">
      <c r="A2387" s="3"/>
      <c r="B2387" s="6"/>
      <c r="G2387" s="1">
        <v>40806</v>
      </c>
      <c r="H2387" s="15" t="str">
        <f t="shared" si="225"/>
        <v/>
      </c>
      <c r="I2387" s="1" t="str">
        <f t="shared" si="226"/>
        <v/>
      </c>
      <c r="J2387" s="8" t="str">
        <f t="shared" si="223"/>
        <v/>
      </c>
      <c r="K2387" s="8" t="str">
        <f>IF(A2387="","",IF(IF(O2387=O2386,IF(K2386=$R$17,$R$17,IF(AND(O2387="BUY",I2387&gt;I2386),K2386+$R$16,IF(AND(O2387="BUY",I2387&lt;=I2386),K2386,IF(AND(O2387="SELL",I2387&lt;I2386),K2386+$R$16,IF(AND(O2387="SELL",I2387&gt;=I2386),K2386,””))))),$R$16)&gt;$R$17,$R$17,IF(O2387=O2386,IF(K2386=$R$17,$R$17,IF(AND(O2387="BUY",I2387&gt;I2386),K2386+$R$16,IF(AND(O2387="BUY",I2387&lt;=I2386),K2386,IF(AND(O2387="SELL",I2387&lt;I2386),K2386+$R$16,IF(AND(O2387="SELL",I2387&gt;=I2386),K2386,””))))),$R$16)))</f>
        <v/>
      </c>
      <c r="L2387" s="8" t="str">
        <f t="shared" si="224"/>
        <v/>
      </c>
      <c r="M2387" s="15"/>
      <c r="N2387" s="15" t="str">
        <f t="shared" si="222"/>
        <v/>
      </c>
      <c r="O2387" s="11" t="str">
        <f t="shared" si="227"/>
        <v/>
      </c>
      <c r="P2387" s="16"/>
    </row>
    <row r="2388" spans="1:16">
      <c r="A2388" s="3"/>
      <c r="B2388" s="6"/>
      <c r="G2388" s="1">
        <v>85053</v>
      </c>
      <c r="H2388" s="15" t="str">
        <f t="shared" si="225"/>
        <v/>
      </c>
      <c r="I2388" s="1" t="str">
        <f t="shared" si="226"/>
        <v/>
      </c>
      <c r="J2388" s="8" t="str">
        <f t="shared" si="223"/>
        <v/>
      </c>
      <c r="K2388" s="8" t="str">
        <f>IF(A2388="","",IF(IF(O2388=O2387,IF(K2387=$R$17,$R$17,IF(AND(O2388="BUY",I2388&gt;I2387),K2387+$R$16,IF(AND(O2388="BUY",I2388&lt;=I2387),K2387,IF(AND(O2388="SELL",I2388&lt;I2387),K2387+$R$16,IF(AND(O2388="SELL",I2388&gt;=I2387),K2387,””))))),$R$16)&gt;$R$17,$R$17,IF(O2388=O2387,IF(K2387=$R$17,$R$17,IF(AND(O2388="BUY",I2388&gt;I2387),K2387+$R$16,IF(AND(O2388="BUY",I2388&lt;=I2387),K2387,IF(AND(O2388="SELL",I2388&lt;I2387),K2387+$R$16,IF(AND(O2388="SELL",I2388&gt;=I2387),K2387,””))))),$R$16)))</f>
        <v/>
      </c>
      <c r="L2388" s="8" t="str">
        <f t="shared" si="224"/>
        <v/>
      </c>
      <c r="M2388" s="15"/>
      <c r="N2388" s="15" t="str">
        <f t="shared" si="222"/>
        <v/>
      </c>
      <c r="O2388" s="11" t="str">
        <f t="shared" si="227"/>
        <v/>
      </c>
      <c r="P2388" s="16"/>
    </row>
    <row r="2389" spans="1:16">
      <c r="A2389" s="3"/>
      <c r="B2389" s="6"/>
      <c r="G2389" s="1">
        <v>286963</v>
      </c>
      <c r="H2389" s="15" t="str">
        <f t="shared" si="225"/>
        <v/>
      </c>
      <c r="I2389" s="1" t="str">
        <f t="shared" si="226"/>
        <v/>
      </c>
      <c r="J2389" s="8" t="str">
        <f t="shared" si="223"/>
        <v/>
      </c>
      <c r="K2389" s="8" t="str">
        <f>IF(A2389="","",IF(IF(O2389=O2388,IF(K2388=$R$17,$R$17,IF(AND(O2389="BUY",I2389&gt;I2388),K2388+$R$16,IF(AND(O2389="BUY",I2389&lt;=I2388),K2388,IF(AND(O2389="SELL",I2389&lt;I2388),K2388+$R$16,IF(AND(O2389="SELL",I2389&gt;=I2388),K2388,””))))),$R$16)&gt;$R$17,$R$17,IF(O2389=O2388,IF(K2388=$R$17,$R$17,IF(AND(O2389="BUY",I2389&gt;I2388),K2388+$R$16,IF(AND(O2389="BUY",I2389&lt;=I2388),K2388,IF(AND(O2389="SELL",I2389&lt;I2388),K2388+$R$16,IF(AND(O2389="SELL",I2389&gt;=I2388),K2388,””))))),$R$16)))</f>
        <v/>
      </c>
      <c r="L2389" s="8" t="str">
        <f t="shared" si="224"/>
        <v/>
      </c>
      <c r="M2389" s="15"/>
      <c r="N2389" s="15" t="str">
        <f t="shared" si="222"/>
        <v/>
      </c>
      <c r="O2389" s="11" t="str">
        <f t="shared" si="227"/>
        <v/>
      </c>
      <c r="P2389" s="16"/>
    </row>
    <row r="2390" spans="1:16">
      <c r="A2390" s="3"/>
      <c r="B2390" s="6"/>
      <c r="G2390" s="1">
        <v>159447</v>
      </c>
      <c r="H2390" s="15" t="str">
        <f t="shared" si="225"/>
        <v/>
      </c>
      <c r="I2390" s="1" t="str">
        <f t="shared" si="226"/>
        <v/>
      </c>
      <c r="J2390" s="8" t="str">
        <f t="shared" si="223"/>
        <v/>
      </c>
      <c r="K2390" s="8" t="str">
        <f>IF(A2390="","",IF(IF(O2390=O2389,IF(K2389=$R$17,$R$17,IF(AND(O2390="BUY",I2390&gt;I2389),K2389+$R$16,IF(AND(O2390="BUY",I2390&lt;=I2389),K2389,IF(AND(O2390="SELL",I2390&lt;I2389),K2389+$R$16,IF(AND(O2390="SELL",I2390&gt;=I2389),K2389,””))))),$R$16)&gt;$R$17,$R$17,IF(O2390=O2389,IF(K2389=$R$17,$R$17,IF(AND(O2390="BUY",I2390&gt;I2389),K2389+$R$16,IF(AND(O2390="BUY",I2390&lt;=I2389),K2389,IF(AND(O2390="SELL",I2390&lt;I2389),K2389+$R$16,IF(AND(O2390="SELL",I2390&gt;=I2389),K2389,””))))),$R$16)))</f>
        <v/>
      </c>
      <c r="L2390" s="8" t="str">
        <f t="shared" si="224"/>
        <v/>
      </c>
      <c r="M2390" s="15"/>
      <c r="N2390" s="15" t="str">
        <f t="shared" si="222"/>
        <v/>
      </c>
      <c r="O2390" s="11" t="str">
        <f t="shared" si="227"/>
        <v/>
      </c>
      <c r="P2390" s="16"/>
    </row>
    <row r="2391" spans="1:16">
      <c r="A2391" s="3"/>
      <c r="B2391" s="6"/>
      <c r="G2391" s="1">
        <v>89661</v>
      </c>
      <c r="H2391" s="15" t="str">
        <f t="shared" si="225"/>
        <v/>
      </c>
      <c r="I2391" s="1" t="str">
        <f t="shared" si="226"/>
        <v/>
      </c>
      <c r="J2391" s="8" t="str">
        <f t="shared" si="223"/>
        <v/>
      </c>
      <c r="K2391" s="8" t="str">
        <f>IF(A2391="","",IF(IF(O2391=O2390,IF(K2390=$R$17,$R$17,IF(AND(O2391="BUY",I2391&gt;I2390),K2390+$R$16,IF(AND(O2391="BUY",I2391&lt;=I2390),K2390,IF(AND(O2391="SELL",I2391&lt;I2390),K2390+$R$16,IF(AND(O2391="SELL",I2391&gt;=I2390),K2390,””))))),$R$16)&gt;$R$17,$R$17,IF(O2391=O2390,IF(K2390=$R$17,$R$17,IF(AND(O2391="BUY",I2391&gt;I2390),K2390+$R$16,IF(AND(O2391="BUY",I2391&lt;=I2390),K2390,IF(AND(O2391="SELL",I2391&lt;I2390),K2390+$R$16,IF(AND(O2391="SELL",I2391&gt;=I2390),K2390,””))))),$R$16)))</f>
        <v/>
      </c>
      <c r="L2391" s="8" t="str">
        <f t="shared" si="224"/>
        <v/>
      </c>
      <c r="M2391" s="15"/>
      <c r="N2391" s="15" t="str">
        <f t="shared" si="222"/>
        <v/>
      </c>
      <c r="O2391" s="11" t="str">
        <f t="shared" si="227"/>
        <v/>
      </c>
      <c r="P2391" s="16"/>
    </row>
    <row r="2392" spans="1:16">
      <c r="A2392" s="3"/>
      <c r="B2392" s="6"/>
      <c r="G2392" s="1">
        <v>72437</v>
      </c>
      <c r="H2392" s="15" t="str">
        <f t="shared" si="225"/>
        <v/>
      </c>
      <c r="I2392" s="1" t="str">
        <f t="shared" si="226"/>
        <v/>
      </c>
      <c r="J2392" s="8" t="str">
        <f t="shared" si="223"/>
        <v/>
      </c>
      <c r="K2392" s="8" t="str">
        <f>IF(A2392="","",IF(IF(O2392=O2391,IF(K2391=$R$17,$R$17,IF(AND(O2392="BUY",I2392&gt;I2391),K2391+$R$16,IF(AND(O2392="BUY",I2392&lt;=I2391),K2391,IF(AND(O2392="SELL",I2392&lt;I2391),K2391+$R$16,IF(AND(O2392="SELL",I2392&gt;=I2391),K2391,””))))),$R$16)&gt;$R$17,$R$17,IF(O2392=O2391,IF(K2391=$R$17,$R$17,IF(AND(O2392="BUY",I2392&gt;I2391),K2391+$R$16,IF(AND(O2392="BUY",I2392&lt;=I2391),K2391,IF(AND(O2392="SELL",I2392&lt;I2391),K2391+$R$16,IF(AND(O2392="SELL",I2392&gt;=I2391),K2391,””))))),$R$16)))</f>
        <v/>
      </c>
      <c r="L2392" s="8" t="str">
        <f t="shared" si="224"/>
        <v/>
      </c>
      <c r="M2392" s="15"/>
      <c r="N2392" s="15" t="str">
        <f t="shared" si="222"/>
        <v/>
      </c>
      <c r="O2392" s="11" t="str">
        <f t="shared" si="227"/>
        <v/>
      </c>
      <c r="P2392" s="16"/>
    </row>
    <row r="2393" spans="1:16">
      <c r="A2393" s="3"/>
      <c r="B2393" s="6"/>
      <c r="G2393" s="1">
        <v>52485</v>
      </c>
      <c r="H2393" s="15" t="str">
        <f t="shared" si="225"/>
        <v/>
      </c>
      <c r="I2393" s="1" t="str">
        <f t="shared" si="226"/>
        <v/>
      </c>
      <c r="J2393" s="8" t="str">
        <f t="shared" si="223"/>
        <v/>
      </c>
      <c r="K2393" s="8" t="str">
        <f>IF(A2393="","",IF(IF(O2393=O2392,IF(K2392=$R$17,$R$17,IF(AND(O2393="BUY",I2393&gt;I2392),K2392+$R$16,IF(AND(O2393="BUY",I2393&lt;=I2392),K2392,IF(AND(O2393="SELL",I2393&lt;I2392),K2392+$R$16,IF(AND(O2393="SELL",I2393&gt;=I2392),K2392,””))))),$R$16)&gt;$R$17,$R$17,IF(O2393=O2392,IF(K2392=$R$17,$R$17,IF(AND(O2393="BUY",I2393&gt;I2392),K2392+$R$16,IF(AND(O2393="BUY",I2393&lt;=I2392),K2392,IF(AND(O2393="SELL",I2393&lt;I2392),K2392+$R$16,IF(AND(O2393="SELL",I2393&gt;=I2392),K2392,””))))),$R$16)))</f>
        <v/>
      </c>
      <c r="L2393" s="8" t="str">
        <f t="shared" si="224"/>
        <v/>
      </c>
      <c r="M2393" s="15"/>
      <c r="N2393" s="15" t="str">
        <f t="shared" si="222"/>
        <v/>
      </c>
      <c r="O2393" s="11" t="str">
        <f t="shared" si="227"/>
        <v/>
      </c>
      <c r="P2393" s="16"/>
    </row>
    <row r="2394" spans="1:16">
      <c r="A2394" s="3"/>
      <c r="B2394" s="6"/>
      <c r="G2394" s="1">
        <v>47862</v>
      </c>
      <c r="H2394" s="15" t="str">
        <f t="shared" si="225"/>
        <v/>
      </c>
      <c r="I2394" s="1" t="str">
        <f t="shared" si="226"/>
        <v/>
      </c>
      <c r="J2394" s="8" t="str">
        <f t="shared" si="223"/>
        <v/>
      </c>
      <c r="K2394" s="8" t="str">
        <f>IF(A2394="","",IF(IF(O2394=O2393,IF(K2393=$R$17,$R$17,IF(AND(O2394="BUY",I2394&gt;I2393),K2393+$R$16,IF(AND(O2394="BUY",I2394&lt;=I2393),K2393,IF(AND(O2394="SELL",I2394&lt;I2393),K2393+$R$16,IF(AND(O2394="SELL",I2394&gt;=I2393),K2393,””))))),$R$16)&gt;$R$17,$R$17,IF(O2394=O2393,IF(K2393=$R$17,$R$17,IF(AND(O2394="BUY",I2394&gt;I2393),K2393+$R$16,IF(AND(O2394="BUY",I2394&lt;=I2393),K2393,IF(AND(O2394="SELL",I2394&lt;I2393),K2393+$R$16,IF(AND(O2394="SELL",I2394&gt;=I2393),K2393,””))))),$R$16)))</f>
        <v/>
      </c>
      <c r="L2394" s="8" t="str">
        <f t="shared" si="224"/>
        <v/>
      </c>
      <c r="M2394" s="15"/>
      <c r="N2394" s="15" t="str">
        <f t="shared" si="222"/>
        <v/>
      </c>
      <c r="O2394" s="11" t="str">
        <f t="shared" si="227"/>
        <v/>
      </c>
      <c r="P2394" s="16"/>
    </row>
    <row r="2395" spans="1:16">
      <c r="A2395" s="3"/>
      <c r="B2395" s="6"/>
      <c r="G2395" s="1">
        <v>39040</v>
      </c>
      <c r="H2395" s="15" t="str">
        <f t="shared" si="225"/>
        <v/>
      </c>
      <c r="I2395" s="1" t="str">
        <f t="shared" si="226"/>
        <v/>
      </c>
      <c r="J2395" s="8" t="str">
        <f t="shared" si="223"/>
        <v/>
      </c>
      <c r="K2395" s="8" t="str">
        <f>IF(A2395="","",IF(IF(O2395=O2394,IF(K2394=$R$17,$R$17,IF(AND(O2395="BUY",I2395&gt;I2394),K2394+$R$16,IF(AND(O2395="BUY",I2395&lt;=I2394),K2394,IF(AND(O2395="SELL",I2395&lt;I2394),K2394+$R$16,IF(AND(O2395="SELL",I2395&gt;=I2394),K2394,””))))),$R$16)&gt;$R$17,$R$17,IF(O2395=O2394,IF(K2394=$R$17,$R$17,IF(AND(O2395="BUY",I2395&gt;I2394),K2394+$R$16,IF(AND(O2395="BUY",I2395&lt;=I2394),K2394,IF(AND(O2395="SELL",I2395&lt;I2394),K2394+$R$16,IF(AND(O2395="SELL",I2395&gt;=I2394),K2394,””))))),$R$16)))</f>
        <v/>
      </c>
      <c r="L2395" s="8" t="str">
        <f t="shared" si="224"/>
        <v/>
      </c>
      <c r="M2395" s="15"/>
      <c r="N2395" s="15" t="str">
        <f t="shared" si="222"/>
        <v/>
      </c>
      <c r="O2395" s="11" t="str">
        <f t="shared" si="227"/>
        <v/>
      </c>
      <c r="P2395" s="16"/>
    </row>
    <row r="2396" spans="1:16">
      <c r="A2396" s="3"/>
      <c r="B2396" s="6"/>
      <c r="G2396" s="1">
        <v>80063</v>
      </c>
      <c r="H2396" s="15" t="str">
        <f t="shared" si="225"/>
        <v/>
      </c>
      <c r="I2396" s="1" t="str">
        <f t="shared" si="226"/>
        <v/>
      </c>
      <c r="J2396" s="8" t="str">
        <f t="shared" si="223"/>
        <v/>
      </c>
      <c r="K2396" s="8" t="str">
        <f>IF(A2396="","",IF(IF(O2396=O2395,IF(K2395=$R$17,$R$17,IF(AND(O2396="BUY",I2396&gt;I2395),K2395+$R$16,IF(AND(O2396="BUY",I2396&lt;=I2395),K2395,IF(AND(O2396="SELL",I2396&lt;I2395),K2395+$R$16,IF(AND(O2396="SELL",I2396&gt;=I2395),K2395,””))))),$R$16)&gt;$R$17,$R$17,IF(O2396=O2395,IF(K2395=$R$17,$R$17,IF(AND(O2396="BUY",I2396&gt;I2395),K2395+$R$16,IF(AND(O2396="BUY",I2396&lt;=I2395),K2395,IF(AND(O2396="SELL",I2396&lt;I2395),K2395+$R$16,IF(AND(O2396="SELL",I2396&gt;=I2395),K2395,””))))),$R$16)))</f>
        <v/>
      </c>
      <c r="L2396" s="8" t="str">
        <f t="shared" si="224"/>
        <v/>
      </c>
      <c r="M2396" s="15"/>
      <c r="N2396" s="15" t="str">
        <f t="shared" si="222"/>
        <v/>
      </c>
      <c r="O2396" s="11" t="str">
        <f t="shared" si="227"/>
        <v/>
      </c>
      <c r="P2396" s="16"/>
    </row>
    <row r="2397" spans="1:16">
      <c r="A2397" s="3"/>
      <c r="B2397" s="6"/>
      <c r="G2397" s="1">
        <v>29005</v>
      </c>
      <c r="H2397" s="15" t="str">
        <f t="shared" si="225"/>
        <v/>
      </c>
      <c r="I2397" s="1" t="str">
        <f t="shared" si="226"/>
        <v/>
      </c>
      <c r="J2397" s="8" t="str">
        <f t="shared" si="223"/>
        <v/>
      </c>
      <c r="K2397" s="8" t="str">
        <f>IF(A2397="","",IF(IF(O2397=O2396,IF(K2396=$R$17,$R$17,IF(AND(O2397="BUY",I2397&gt;I2396),K2396+$R$16,IF(AND(O2397="BUY",I2397&lt;=I2396),K2396,IF(AND(O2397="SELL",I2397&lt;I2396),K2396+$R$16,IF(AND(O2397="SELL",I2397&gt;=I2396),K2396,””))))),$R$16)&gt;$R$17,$R$17,IF(O2397=O2396,IF(K2396=$R$17,$R$17,IF(AND(O2397="BUY",I2397&gt;I2396),K2396+$R$16,IF(AND(O2397="BUY",I2397&lt;=I2396),K2396,IF(AND(O2397="SELL",I2397&lt;I2396),K2396+$R$16,IF(AND(O2397="SELL",I2397&gt;=I2396),K2396,””))))),$R$16)))</f>
        <v/>
      </c>
      <c r="L2397" s="8" t="str">
        <f t="shared" si="224"/>
        <v/>
      </c>
      <c r="M2397" s="15"/>
      <c r="N2397" s="15" t="str">
        <f t="shared" si="222"/>
        <v/>
      </c>
      <c r="O2397" s="11" t="str">
        <f t="shared" si="227"/>
        <v/>
      </c>
      <c r="P2397" s="16"/>
    </row>
    <row r="2398" spans="1:16">
      <c r="A2398" s="3"/>
      <c r="B2398" s="6"/>
      <c r="G2398" s="1">
        <v>27324</v>
      </c>
      <c r="H2398" s="15" t="str">
        <f t="shared" si="225"/>
        <v/>
      </c>
      <c r="I2398" s="1" t="str">
        <f t="shared" si="226"/>
        <v/>
      </c>
      <c r="J2398" s="8" t="str">
        <f t="shared" si="223"/>
        <v/>
      </c>
      <c r="K2398" s="8" t="str">
        <f>IF(A2398="","",IF(IF(O2398=O2397,IF(K2397=$R$17,$R$17,IF(AND(O2398="BUY",I2398&gt;I2397),K2397+$R$16,IF(AND(O2398="BUY",I2398&lt;=I2397),K2397,IF(AND(O2398="SELL",I2398&lt;I2397),K2397+$R$16,IF(AND(O2398="SELL",I2398&gt;=I2397),K2397,””))))),$R$16)&gt;$R$17,$R$17,IF(O2398=O2397,IF(K2397=$R$17,$R$17,IF(AND(O2398="BUY",I2398&gt;I2397),K2397+$R$16,IF(AND(O2398="BUY",I2398&lt;=I2397),K2397,IF(AND(O2398="SELL",I2398&lt;I2397),K2397+$R$16,IF(AND(O2398="SELL",I2398&gt;=I2397),K2397,””))))),$R$16)))</f>
        <v/>
      </c>
      <c r="L2398" s="8" t="str">
        <f t="shared" si="224"/>
        <v/>
      </c>
      <c r="M2398" s="15"/>
      <c r="N2398" s="15" t="str">
        <f t="shared" si="222"/>
        <v/>
      </c>
      <c r="O2398" s="11" t="str">
        <f t="shared" si="227"/>
        <v/>
      </c>
      <c r="P2398" s="16"/>
    </row>
    <row r="2399" spans="1:16">
      <c r="A2399" s="3"/>
      <c r="B2399" s="6"/>
      <c r="G2399" s="1">
        <v>22453</v>
      </c>
      <c r="H2399" s="15" t="str">
        <f t="shared" si="225"/>
        <v/>
      </c>
      <c r="I2399" s="1" t="str">
        <f t="shared" si="226"/>
        <v/>
      </c>
      <c r="J2399" s="8" t="str">
        <f t="shared" si="223"/>
        <v/>
      </c>
      <c r="K2399" s="8" t="str">
        <f>IF(A2399="","",IF(IF(O2399=O2398,IF(K2398=$R$17,$R$17,IF(AND(O2399="BUY",I2399&gt;I2398),K2398+$R$16,IF(AND(O2399="BUY",I2399&lt;=I2398),K2398,IF(AND(O2399="SELL",I2399&lt;I2398),K2398+$R$16,IF(AND(O2399="SELL",I2399&gt;=I2398),K2398,””))))),$R$16)&gt;$R$17,$R$17,IF(O2399=O2398,IF(K2398=$R$17,$R$17,IF(AND(O2399="BUY",I2399&gt;I2398),K2398+$R$16,IF(AND(O2399="BUY",I2399&lt;=I2398),K2398,IF(AND(O2399="SELL",I2399&lt;I2398),K2398+$R$16,IF(AND(O2399="SELL",I2399&gt;=I2398),K2398,””))))),$R$16)))</f>
        <v/>
      </c>
      <c r="L2399" s="8" t="str">
        <f t="shared" si="224"/>
        <v/>
      </c>
      <c r="M2399" s="15"/>
      <c r="N2399" s="15" t="str">
        <f t="shared" si="222"/>
        <v/>
      </c>
      <c r="O2399" s="11" t="str">
        <f t="shared" si="227"/>
        <v/>
      </c>
      <c r="P2399" s="16"/>
    </row>
    <row r="2400" spans="1:16">
      <c r="A2400" s="3"/>
      <c r="B2400" s="6"/>
      <c r="G2400" s="1">
        <v>58137</v>
      </c>
      <c r="H2400" s="15" t="str">
        <f t="shared" si="225"/>
        <v/>
      </c>
      <c r="I2400" s="1" t="str">
        <f t="shared" si="226"/>
        <v/>
      </c>
      <c r="J2400" s="8" t="str">
        <f t="shared" si="223"/>
        <v/>
      </c>
      <c r="K2400" s="8" t="str">
        <f>IF(A2400="","",IF(IF(O2400=O2399,IF(K2399=$R$17,$R$17,IF(AND(O2400="BUY",I2400&gt;I2399),K2399+$R$16,IF(AND(O2400="BUY",I2400&lt;=I2399),K2399,IF(AND(O2400="SELL",I2400&lt;I2399),K2399+$R$16,IF(AND(O2400="SELL",I2400&gt;=I2399),K2399,””))))),$R$16)&gt;$R$17,$R$17,IF(O2400=O2399,IF(K2399=$R$17,$R$17,IF(AND(O2400="BUY",I2400&gt;I2399),K2399+$R$16,IF(AND(O2400="BUY",I2400&lt;=I2399),K2399,IF(AND(O2400="SELL",I2400&lt;I2399),K2399+$R$16,IF(AND(O2400="SELL",I2400&gt;=I2399),K2399,””))))),$R$16)))</f>
        <v/>
      </c>
      <c r="L2400" s="8" t="str">
        <f t="shared" si="224"/>
        <v/>
      </c>
      <c r="M2400" s="15"/>
      <c r="N2400" s="15" t="str">
        <f t="shared" si="222"/>
        <v/>
      </c>
      <c r="O2400" s="11" t="str">
        <f t="shared" si="227"/>
        <v/>
      </c>
      <c r="P2400" s="16"/>
    </row>
    <row r="2401" spans="1:16">
      <c r="A2401" s="3"/>
      <c r="B2401" s="6"/>
      <c r="G2401" s="1">
        <v>35618</v>
      </c>
      <c r="H2401" s="15" t="str">
        <f t="shared" si="225"/>
        <v/>
      </c>
      <c r="I2401" s="1" t="str">
        <f t="shared" si="226"/>
        <v/>
      </c>
      <c r="J2401" s="8" t="str">
        <f t="shared" si="223"/>
        <v/>
      </c>
      <c r="K2401" s="8" t="str">
        <f>IF(A2401="","",IF(IF(O2401=O2400,IF(K2400=$R$17,$R$17,IF(AND(O2401="BUY",I2401&gt;I2400),K2400+$R$16,IF(AND(O2401="BUY",I2401&lt;=I2400),K2400,IF(AND(O2401="SELL",I2401&lt;I2400),K2400+$R$16,IF(AND(O2401="SELL",I2401&gt;=I2400),K2400,””))))),$R$16)&gt;$R$17,$R$17,IF(O2401=O2400,IF(K2400=$R$17,$R$17,IF(AND(O2401="BUY",I2401&gt;I2400),K2400+$R$16,IF(AND(O2401="BUY",I2401&lt;=I2400),K2400,IF(AND(O2401="SELL",I2401&lt;I2400),K2400+$R$16,IF(AND(O2401="SELL",I2401&gt;=I2400),K2400,””))))),$R$16)))</f>
        <v/>
      </c>
      <c r="L2401" s="8" t="str">
        <f t="shared" si="224"/>
        <v/>
      </c>
      <c r="M2401" s="15"/>
      <c r="N2401" s="15" t="str">
        <f t="shared" si="222"/>
        <v/>
      </c>
      <c r="O2401" s="11" t="str">
        <f t="shared" si="227"/>
        <v/>
      </c>
      <c r="P2401" s="16"/>
    </row>
    <row r="2402" spans="1:16">
      <c r="A2402" s="3"/>
      <c r="B2402" s="6"/>
      <c r="G2402" s="1">
        <v>17369</v>
      </c>
      <c r="H2402" s="15" t="str">
        <f t="shared" si="225"/>
        <v/>
      </c>
      <c r="I2402" s="1" t="str">
        <f t="shared" si="226"/>
        <v/>
      </c>
      <c r="J2402" s="8" t="str">
        <f t="shared" si="223"/>
        <v/>
      </c>
      <c r="K2402" s="8" t="str">
        <f>IF(A2402="","",IF(IF(O2402=O2401,IF(K2401=$R$17,$R$17,IF(AND(O2402="BUY",I2402&gt;I2401),K2401+$R$16,IF(AND(O2402="BUY",I2402&lt;=I2401),K2401,IF(AND(O2402="SELL",I2402&lt;I2401),K2401+$R$16,IF(AND(O2402="SELL",I2402&gt;=I2401),K2401,””))))),$R$16)&gt;$R$17,$R$17,IF(O2402=O2401,IF(K2401=$R$17,$R$17,IF(AND(O2402="BUY",I2402&gt;I2401),K2401+$R$16,IF(AND(O2402="BUY",I2402&lt;=I2401),K2401,IF(AND(O2402="SELL",I2402&lt;I2401),K2401+$R$16,IF(AND(O2402="SELL",I2402&gt;=I2401),K2401,””))))),$R$16)))</f>
        <v/>
      </c>
      <c r="L2402" s="8" t="str">
        <f t="shared" si="224"/>
        <v/>
      </c>
      <c r="M2402" s="15"/>
      <c r="N2402" s="15" t="str">
        <f t="shared" si="222"/>
        <v/>
      </c>
      <c r="O2402" s="11" t="str">
        <f t="shared" si="227"/>
        <v/>
      </c>
      <c r="P2402" s="16"/>
    </row>
    <row r="2403" spans="1:16">
      <c r="A2403" s="3"/>
      <c r="B2403" s="6"/>
      <c r="G2403" s="1">
        <v>31885</v>
      </c>
      <c r="H2403" s="15" t="str">
        <f t="shared" si="225"/>
        <v/>
      </c>
      <c r="I2403" s="1" t="str">
        <f t="shared" si="226"/>
        <v/>
      </c>
      <c r="J2403" s="8" t="str">
        <f t="shared" si="223"/>
        <v/>
      </c>
      <c r="K2403" s="8" t="str">
        <f>IF(A2403="","",IF(IF(O2403=O2402,IF(K2402=$R$17,$R$17,IF(AND(O2403="BUY",I2403&gt;I2402),K2402+$R$16,IF(AND(O2403="BUY",I2403&lt;=I2402),K2402,IF(AND(O2403="SELL",I2403&lt;I2402),K2402+$R$16,IF(AND(O2403="SELL",I2403&gt;=I2402),K2402,””))))),$R$16)&gt;$R$17,$R$17,IF(O2403=O2402,IF(K2402=$R$17,$R$17,IF(AND(O2403="BUY",I2403&gt;I2402),K2402+$R$16,IF(AND(O2403="BUY",I2403&lt;=I2402),K2402,IF(AND(O2403="SELL",I2403&lt;I2402),K2402+$R$16,IF(AND(O2403="SELL",I2403&gt;=I2402),K2402,””))))),$R$16)))</f>
        <v/>
      </c>
      <c r="L2403" s="8" t="str">
        <f t="shared" si="224"/>
        <v/>
      </c>
      <c r="M2403" s="15"/>
      <c r="N2403" s="15" t="str">
        <f t="shared" si="222"/>
        <v/>
      </c>
      <c r="O2403" s="11" t="str">
        <f t="shared" si="227"/>
        <v/>
      </c>
      <c r="P2403" s="16"/>
    </row>
    <row r="2404" spans="1:16">
      <c r="A2404" s="3"/>
      <c r="B2404" s="6"/>
      <c r="G2404" s="1">
        <v>64763</v>
      </c>
      <c r="H2404" s="15" t="str">
        <f t="shared" si="225"/>
        <v/>
      </c>
      <c r="I2404" s="1" t="str">
        <f t="shared" si="226"/>
        <v/>
      </c>
      <c r="J2404" s="8" t="str">
        <f t="shared" si="223"/>
        <v/>
      </c>
      <c r="K2404" s="8" t="str">
        <f>IF(A2404="","",IF(IF(O2404=O2403,IF(K2403=$R$17,$R$17,IF(AND(O2404="BUY",I2404&gt;I2403),K2403+$R$16,IF(AND(O2404="BUY",I2404&lt;=I2403),K2403,IF(AND(O2404="SELL",I2404&lt;I2403),K2403+$R$16,IF(AND(O2404="SELL",I2404&gt;=I2403),K2403,””))))),$R$16)&gt;$R$17,$R$17,IF(O2404=O2403,IF(K2403=$R$17,$R$17,IF(AND(O2404="BUY",I2404&gt;I2403),K2403+$R$16,IF(AND(O2404="BUY",I2404&lt;=I2403),K2403,IF(AND(O2404="SELL",I2404&lt;I2403),K2403+$R$16,IF(AND(O2404="SELL",I2404&gt;=I2403),K2403,””))))),$R$16)))</f>
        <v/>
      </c>
      <c r="L2404" s="8" t="str">
        <f t="shared" si="224"/>
        <v/>
      </c>
      <c r="M2404" s="15"/>
      <c r="N2404" s="15" t="str">
        <f t="shared" si="222"/>
        <v/>
      </c>
      <c r="O2404" s="11" t="str">
        <f t="shared" si="227"/>
        <v/>
      </c>
      <c r="P2404" s="16"/>
    </row>
    <row r="2405" spans="1:16">
      <c r="A2405" s="3"/>
      <c r="B2405" s="6"/>
      <c r="G2405" s="1">
        <v>28929</v>
      </c>
      <c r="H2405" s="15" t="str">
        <f t="shared" si="225"/>
        <v/>
      </c>
      <c r="I2405" s="1" t="str">
        <f t="shared" si="226"/>
        <v/>
      </c>
      <c r="J2405" s="8" t="str">
        <f t="shared" si="223"/>
        <v/>
      </c>
      <c r="K2405" s="8" t="str">
        <f>IF(A2405="","",IF(IF(O2405=O2404,IF(K2404=$R$17,$R$17,IF(AND(O2405="BUY",I2405&gt;I2404),K2404+$R$16,IF(AND(O2405="BUY",I2405&lt;=I2404),K2404,IF(AND(O2405="SELL",I2405&lt;I2404),K2404+$R$16,IF(AND(O2405="SELL",I2405&gt;=I2404),K2404,””))))),$R$16)&gt;$R$17,$R$17,IF(O2405=O2404,IF(K2404=$R$17,$R$17,IF(AND(O2405="BUY",I2405&gt;I2404),K2404+$R$16,IF(AND(O2405="BUY",I2405&lt;=I2404),K2404,IF(AND(O2405="SELL",I2405&lt;I2404),K2404+$R$16,IF(AND(O2405="SELL",I2405&gt;=I2404),K2404,””))))),$R$16)))</f>
        <v/>
      </c>
      <c r="L2405" s="8" t="str">
        <f t="shared" si="224"/>
        <v/>
      </c>
      <c r="M2405" s="15"/>
      <c r="N2405" s="15" t="str">
        <f t="shared" si="222"/>
        <v/>
      </c>
      <c r="O2405" s="11" t="str">
        <f t="shared" si="227"/>
        <v/>
      </c>
      <c r="P2405" s="16"/>
    </row>
    <row r="2406" spans="1:16">
      <c r="A2406" s="3"/>
      <c r="B2406" s="6"/>
      <c r="G2406" s="1">
        <v>52951</v>
      </c>
      <c r="H2406" s="15" t="str">
        <f t="shared" si="225"/>
        <v/>
      </c>
      <c r="I2406" s="1" t="str">
        <f t="shared" si="226"/>
        <v/>
      </c>
      <c r="J2406" s="8" t="str">
        <f t="shared" si="223"/>
        <v/>
      </c>
      <c r="K2406" s="8" t="str">
        <f>IF(A2406="","",IF(IF(O2406=O2405,IF(K2405=$R$17,$R$17,IF(AND(O2406="BUY",I2406&gt;I2405),K2405+$R$16,IF(AND(O2406="BUY",I2406&lt;=I2405),K2405,IF(AND(O2406="SELL",I2406&lt;I2405),K2405+$R$16,IF(AND(O2406="SELL",I2406&gt;=I2405),K2405,””))))),$R$16)&gt;$R$17,$R$17,IF(O2406=O2405,IF(K2405=$R$17,$R$17,IF(AND(O2406="BUY",I2406&gt;I2405),K2405+$R$16,IF(AND(O2406="BUY",I2406&lt;=I2405),K2405,IF(AND(O2406="SELL",I2406&lt;I2405),K2405+$R$16,IF(AND(O2406="SELL",I2406&gt;=I2405),K2405,””))))),$R$16)))</f>
        <v/>
      </c>
      <c r="L2406" s="8" t="str">
        <f t="shared" si="224"/>
        <v/>
      </c>
      <c r="M2406" s="15"/>
      <c r="N2406" s="15" t="str">
        <f t="shared" si="222"/>
        <v/>
      </c>
      <c r="O2406" s="11" t="str">
        <f t="shared" si="227"/>
        <v/>
      </c>
      <c r="P2406" s="16"/>
    </row>
    <row r="2407" spans="1:16">
      <c r="A2407" s="3"/>
      <c r="B2407" s="6"/>
      <c r="G2407" s="1">
        <v>43509</v>
      </c>
      <c r="H2407" s="15" t="str">
        <f t="shared" si="225"/>
        <v/>
      </c>
      <c r="I2407" s="1" t="str">
        <f t="shared" si="226"/>
        <v/>
      </c>
      <c r="J2407" s="8" t="str">
        <f t="shared" si="223"/>
        <v/>
      </c>
      <c r="K2407" s="8" t="str">
        <f>IF(A2407="","",IF(IF(O2407=O2406,IF(K2406=$R$17,$R$17,IF(AND(O2407="BUY",I2407&gt;I2406),K2406+$R$16,IF(AND(O2407="BUY",I2407&lt;=I2406),K2406,IF(AND(O2407="SELL",I2407&lt;I2406),K2406+$R$16,IF(AND(O2407="SELL",I2407&gt;=I2406),K2406,””))))),$R$16)&gt;$R$17,$R$17,IF(O2407=O2406,IF(K2406=$R$17,$R$17,IF(AND(O2407="BUY",I2407&gt;I2406),K2406+$R$16,IF(AND(O2407="BUY",I2407&lt;=I2406),K2406,IF(AND(O2407="SELL",I2407&lt;I2406),K2406+$R$16,IF(AND(O2407="SELL",I2407&gt;=I2406),K2406,””))))),$R$16)))</f>
        <v/>
      </c>
      <c r="L2407" s="8" t="str">
        <f t="shared" si="224"/>
        <v/>
      </c>
      <c r="M2407" s="15"/>
      <c r="N2407" s="15" t="str">
        <f t="shared" si="222"/>
        <v/>
      </c>
      <c r="O2407" s="11" t="str">
        <f t="shared" si="227"/>
        <v/>
      </c>
      <c r="P2407" s="16"/>
    </row>
    <row r="2408" spans="1:16">
      <c r="A2408" s="3"/>
      <c r="B2408" s="6"/>
      <c r="G2408" s="1">
        <v>57370</v>
      </c>
      <c r="H2408" s="15" t="str">
        <f t="shared" si="225"/>
        <v/>
      </c>
      <c r="I2408" s="1" t="str">
        <f t="shared" si="226"/>
        <v/>
      </c>
      <c r="J2408" s="8" t="str">
        <f t="shared" si="223"/>
        <v/>
      </c>
      <c r="K2408" s="8" t="str">
        <f>IF(A2408="","",IF(IF(O2408=O2407,IF(K2407=$R$17,$R$17,IF(AND(O2408="BUY",I2408&gt;I2407),K2407+$R$16,IF(AND(O2408="BUY",I2408&lt;=I2407),K2407,IF(AND(O2408="SELL",I2408&lt;I2407),K2407+$R$16,IF(AND(O2408="SELL",I2408&gt;=I2407),K2407,””))))),$R$16)&gt;$R$17,$R$17,IF(O2408=O2407,IF(K2407=$R$17,$R$17,IF(AND(O2408="BUY",I2408&gt;I2407),K2407+$R$16,IF(AND(O2408="BUY",I2408&lt;=I2407),K2407,IF(AND(O2408="SELL",I2408&lt;I2407),K2407+$R$16,IF(AND(O2408="SELL",I2408&gt;=I2407),K2407,””))))),$R$16)))</f>
        <v/>
      </c>
      <c r="L2408" s="8" t="str">
        <f t="shared" si="224"/>
        <v/>
      </c>
      <c r="M2408" s="15"/>
      <c r="N2408" s="15" t="str">
        <f t="shared" si="222"/>
        <v/>
      </c>
      <c r="O2408" s="11" t="str">
        <f t="shared" si="227"/>
        <v/>
      </c>
      <c r="P2408" s="16"/>
    </row>
    <row r="2409" spans="1:16">
      <c r="A2409" s="3"/>
      <c r="B2409" s="6"/>
      <c r="G2409" s="1">
        <v>26727</v>
      </c>
      <c r="H2409" s="15" t="str">
        <f t="shared" si="225"/>
        <v/>
      </c>
      <c r="I2409" s="1" t="str">
        <f t="shared" si="226"/>
        <v/>
      </c>
      <c r="J2409" s="8" t="str">
        <f t="shared" si="223"/>
        <v/>
      </c>
      <c r="K2409" s="8" t="str">
        <f>IF(A2409="","",IF(IF(O2409=O2408,IF(K2408=$R$17,$R$17,IF(AND(O2409="BUY",I2409&gt;I2408),K2408+$R$16,IF(AND(O2409="BUY",I2409&lt;=I2408),K2408,IF(AND(O2409="SELL",I2409&lt;I2408),K2408+$R$16,IF(AND(O2409="SELL",I2409&gt;=I2408),K2408,””))))),$R$16)&gt;$R$17,$R$17,IF(O2409=O2408,IF(K2408=$R$17,$R$17,IF(AND(O2409="BUY",I2409&gt;I2408),K2408+$R$16,IF(AND(O2409="BUY",I2409&lt;=I2408),K2408,IF(AND(O2409="SELL",I2409&lt;I2408),K2408+$R$16,IF(AND(O2409="SELL",I2409&gt;=I2408),K2408,””))))),$R$16)))</f>
        <v/>
      </c>
      <c r="L2409" s="8" t="str">
        <f t="shared" si="224"/>
        <v/>
      </c>
      <c r="M2409" s="15"/>
      <c r="N2409" s="15" t="str">
        <f t="shared" si="222"/>
        <v/>
      </c>
      <c r="O2409" s="11" t="str">
        <f t="shared" si="227"/>
        <v/>
      </c>
      <c r="P2409" s="16"/>
    </row>
    <row r="2410" spans="1:16">
      <c r="A2410" s="3"/>
      <c r="B2410" s="6"/>
      <c r="G2410" s="1">
        <v>28014</v>
      </c>
      <c r="H2410" s="15" t="str">
        <f t="shared" si="225"/>
        <v/>
      </c>
      <c r="I2410" s="1" t="str">
        <f t="shared" si="226"/>
        <v/>
      </c>
      <c r="J2410" s="8" t="str">
        <f t="shared" si="223"/>
        <v/>
      </c>
      <c r="K2410" s="8" t="str">
        <f>IF(A2410="","",IF(IF(O2410=O2409,IF(K2409=$R$17,$R$17,IF(AND(O2410="BUY",I2410&gt;I2409),K2409+$R$16,IF(AND(O2410="BUY",I2410&lt;=I2409),K2409,IF(AND(O2410="SELL",I2410&lt;I2409),K2409+$R$16,IF(AND(O2410="SELL",I2410&gt;=I2409),K2409,””))))),$R$16)&gt;$R$17,$R$17,IF(O2410=O2409,IF(K2409=$R$17,$R$17,IF(AND(O2410="BUY",I2410&gt;I2409),K2409+$R$16,IF(AND(O2410="BUY",I2410&lt;=I2409),K2409,IF(AND(O2410="SELL",I2410&lt;I2409),K2409+$R$16,IF(AND(O2410="SELL",I2410&gt;=I2409),K2409,””))))),$R$16)))</f>
        <v/>
      </c>
      <c r="L2410" s="8" t="str">
        <f t="shared" si="224"/>
        <v/>
      </c>
      <c r="M2410" s="15"/>
      <c r="N2410" s="15" t="str">
        <f t="shared" si="222"/>
        <v/>
      </c>
      <c r="O2410" s="11" t="str">
        <f t="shared" si="227"/>
        <v/>
      </c>
      <c r="P2410" s="16"/>
    </row>
    <row r="2411" spans="1:16">
      <c r="A2411" s="3"/>
      <c r="B2411" s="6"/>
      <c r="G2411" s="1">
        <v>24076</v>
      </c>
      <c r="H2411" s="15" t="str">
        <f t="shared" si="225"/>
        <v/>
      </c>
      <c r="I2411" s="1" t="str">
        <f t="shared" si="226"/>
        <v/>
      </c>
      <c r="J2411" s="8" t="str">
        <f t="shared" si="223"/>
        <v/>
      </c>
      <c r="K2411" s="8" t="str">
        <f>IF(A2411="","",IF(IF(O2411=O2410,IF(K2410=$R$17,$R$17,IF(AND(O2411="BUY",I2411&gt;I2410),K2410+$R$16,IF(AND(O2411="BUY",I2411&lt;=I2410),K2410,IF(AND(O2411="SELL",I2411&lt;I2410),K2410+$R$16,IF(AND(O2411="SELL",I2411&gt;=I2410),K2410,””))))),$R$16)&gt;$R$17,$R$17,IF(O2411=O2410,IF(K2410=$R$17,$R$17,IF(AND(O2411="BUY",I2411&gt;I2410),K2410+$R$16,IF(AND(O2411="BUY",I2411&lt;=I2410),K2410,IF(AND(O2411="SELL",I2411&lt;I2410),K2410+$R$16,IF(AND(O2411="SELL",I2411&gt;=I2410),K2410,””))))),$R$16)))</f>
        <v/>
      </c>
      <c r="L2411" s="8" t="str">
        <f t="shared" si="224"/>
        <v/>
      </c>
      <c r="M2411" s="15"/>
      <c r="N2411" s="15" t="str">
        <f t="shared" si="222"/>
        <v/>
      </c>
      <c r="O2411" s="11" t="str">
        <f t="shared" si="227"/>
        <v/>
      </c>
      <c r="P2411" s="16"/>
    </row>
    <row r="2412" spans="1:16">
      <c r="A2412" s="3"/>
      <c r="B2412" s="6"/>
      <c r="G2412" s="1">
        <v>27499</v>
      </c>
      <c r="H2412" s="15" t="str">
        <f t="shared" si="225"/>
        <v/>
      </c>
      <c r="I2412" s="1" t="str">
        <f t="shared" si="226"/>
        <v/>
      </c>
      <c r="J2412" s="8" t="str">
        <f t="shared" si="223"/>
        <v/>
      </c>
      <c r="K2412" s="8" t="str">
        <f>IF(A2412="","",IF(IF(O2412=O2411,IF(K2411=$R$17,$R$17,IF(AND(O2412="BUY",I2412&gt;I2411),K2411+$R$16,IF(AND(O2412="BUY",I2412&lt;=I2411),K2411,IF(AND(O2412="SELL",I2412&lt;I2411),K2411+$R$16,IF(AND(O2412="SELL",I2412&gt;=I2411),K2411,””))))),$R$16)&gt;$R$17,$R$17,IF(O2412=O2411,IF(K2411=$R$17,$R$17,IF(AND(O2412="BUY",I2412&gt;I2411),K2411+$R$16,IF(AND(O2412="BUY",I2412&lt;=I2411),K2411,IF(AND(O2412="SELL",I2412&lt;I2411),K2411+$R$16,IF(AND(O2412="SELL",I2412&gt;=I2411),K2411,””))))),$R$16)))</f>
        <v/>
      </c>
      <c r="L2412" s="8" t="str">
        <f t="shared" si="224"/>
        <v/>
      </c>
      <c r="M2412" s="15"/>
      <c r="N2412" s="15" t="str">
        <f t="shared" si="222"/>
        <v/>
      </c>
      <c r="O2412" s="11" t="str">
        <f t="shared" si="227"/>
        <v/>
      </c>
      <c r="P2412" s="16"/>
    </row>
    <row r="2413" spans="1:16">
      <c r="A2413" s="3"/>
      <c r="B2413" s="6"/>
      <c r="G2413" s="1">
        <v>23740</v>
      </c>
      <c r="H2413" s="15" t="str">
        <f t="shared" si="225"/>
        <v/>
      </c>
      <c r="I2413" s="1" t="str">
        <f t="shared" si="226"/>
        <v/>
      </c>
      <c r="J2413" s="8" t="str">
        <f t="shared" si="223"/>
        <v/>
      </c>
      <c r="K2413" s="8" t="str">
        <f>IF(A2413="","",IF(IF(O2413=O2412,IF(K2412=$R$17,$R$17,IF(AND(O2413="BUY",I2413&gt;I2412),K2412+$R$16,IF(AND(O2413="BUY",I2413&lt;=I2412),K2412,IF(AND(O2413="SELL",I2413&lt;I2412),K2412+$R$16,IF(AND(O2413="SELL",I2413&gt;=I2412),K2412,””))))),$R$16)&gt;$R$17,$R$17,IF(O2413=O2412,IF(K2412=$R$17,$R$17,IF(AND(O2413="BUY",I2413&gt;I2412),K2412+$R$16,IF(AND(O2413="BUY",I2413&lt;=I2412),K2412,IF(AND(O2413="SELL",I2413&lt;I2412),K2412+$R$16,IF(AND(O2413="SELL",I2413&gt;=I2412),K2412,””))))),$R$16)))</f>
        <v/>
      </c>
      <c r="L2413" s="8" t="str">
        <f t="shared" si="224"/>
        <v/>
      </c>
      <c r="M2413" s="15"/>
      <c r="N2413" s="15" t="str">
        <f t="shared" si="222"/>
        <v/>
      </c>
      <c r="O2413" s="11" t="str">
        <f t="shared" si="227"/>
        <v/>
      </c>
      <c r="P2413" s="16"/>
    </row>
    <row r="2414" spans="1:16">
      <c r="A2414" s="3"/>
      <c r="B2414" s="6"/>
      <c r="G2414" s="1">
        <v>17039</v>
      </c>
      <c r="H2414" s="15" t="str">
        <f t="shared" si="225"/>
        <v/>
      </c>
      <c r="I2414" s="1" t="str">
        <f t="shared" si="226"/>
        <v/>
      </c>
      <c r="J2414" s="8" t="str">
        <f t="shared" si="223"/>
        <v/>
      </c>
      <c r="K2414" s="8" t="str">
        <f>IF(A2414="","",IF(IF(O2414=O2413,IF(K2413=$R$17,$R$17,IF(AND(O2414="BUY",I2414&gt;I2413),K2413+$R$16,IF(AND(O2414="BUY",I2414&lt;=I2413),K2413,IF(AND(O2414="SELL",I2414&lt;I2413),K2413+$R$16,IF(AND(O2414="SELL",I2414&gt;=I2413),K2413,””))))),$R$16)&gt;$R$17,$R$17,IF(O2414=O2413,IF(K2413=$R$17,$R$17,IF(AND(O2414="BUY",I2414&gt;I2413),K2413+$R$16,IF(AND(O2414="BUY",I2414&lt;=I2413),K2413,IF(AND(O2414="SELL",I2414&lt;I2413),K2413+$R$16,IF(AND(O2414="SELL",I2414&gt;=I2413),K2413,””))))),$R$16)))</f>
        <v/>
      </c>
      <c r="L2414" s="8" t="str">
        <f t="shared" si="224"/>
        <v/>
      </c>
      <c r="M2414" s="15"/>
      <c r="N2414" s="15" t="str">
        <f t="shared" si="222"/>
        <v/>
      </c>
      <c r="O2414" s="11" t="str">
        <f t="shared" si="227"/>
        <v/>
      </c>
      <c r="P2414" s="16"/>
    </row>
    <row r="2415" spans="1:16">
      <c r="A2415" s="3"/>
      <c r="B2415" s="6"/>
      <c r="G2415" s="1">
        <v>32809</v>
      </c>
      <c r="H2415" s="15" t="str">
        <f t="shared" si="225"/>
        <v/>
      </c>
      <c r="I2415" s="1" t="str">
        <f t="shared" si="226"/>
        <v/>
      </c>
      <c r="J2415" s="8" t="str">
        <f t="shared" si="223"/>
        <v/>
      </c>
      <c r="K2415" s="8" t="str">
        <f>IF(A2415="","",IF(IF(O2415=O2414,IF(K2414=$R$17,$R$17,IF(AND(O2415="BUY",I2415&gt;I2414),K2414+$R$16,IF(AND(O2415="BUY",I2415&lt;=I2414),K2414,IF(AND(O2415="SELL",I2415&lt;I2414),K2414+$R$16,IF(AND(O2415="SELL",I2415&gt;=I2414),K2414,””))))),$R$16)&gt;$R$17,$R$17,IF(O2415=O2414,IF(K2414=$R$17,$R$17,IF(AND(O2415="BUY",I2415&gt;I2414),K2414+$R$16,IF(AND(O2415="BUY",I2415&lt;=I2414),K2414,IF(AND(O2415="SELL",I2415&lt;I2414),K2414+$R$16,IF(AND(O2415="SELL",I2415&gt;=I2414),K2414,””))))),$R$16)))</f>
        <v/>
      </c>
      <c r="L2415" s="8" t="str">
        <f t="shared" si="224"/>
        <v/>
      </c>
      <c r="M2415" s="15"/>
      <c r="N2415" s="15" t="str">
        <f t="shared" si="222"/>
        <v/>
      </c>
      <c r="O2415" s="11" t="str">
        <f t="shared" si="227"/>
        <v/>
      </c>
      <c r="P2415" s="16"/>
    </row>
    <row r="2416" spans="1:16">
      <c r="A2416" s="3"/>
      <c r="B2416" s="6"/>
      <c r="G2416" s="1">
        <v>28638</v>
      </c>
      <c r="H2416" s="15" t="str">
        <f t="shared" si="225"/>
        <v/>
      </c>
      <c r="I2416" s="1" t="str">
        <f t="shared" si="226"/>
        <v/>
      </c>
      <c r="J2416" s="8" t="str">
        <f t="shared" si="223"/>
        <v/>
      </c>
      <c r="K2416" s="8" t="str">
        <f>IF(A2416="","",IF(IF(O2416=O2415,IF(K2415=$R$17,$R$17,IF(AND(O2416="BUY",I2416&gt;I2415),K2415+$R$16,IF(AND(O2416="BUY",I2416&lt;=I2415),K2415,IF(AND(O2416="SELL",I2416&lt;I2415),K2415+$R$16,IF(AND(O2416="SELL",I2416&gt;=I2415),K2415,””))))),$R$16)&gt;$R$17,$R$17,IF(O2416=O2415,IF(K2415=$R$17,$R$17,IF(AND(O2416="BUY",I2416&gt;I2415),K2415+$R$16,IF(AND(O2416="BUY",I2416&lt;=I2415),K2415,IF(AND(O2416="SELL",I2416&lt;I2415),K2415+$R$16,IF(AND(O2416="SELL",I2416&gt;=I2415),K2415,””))))),$R$16)))</f>
        <v/>
      </c>
      <c r="L2416" s="8" t="str">
        <f t="shared" si="224"/>
        <v/>
      </c>
      <c r="M2416" s="15"/>
      <c r="N2416" s="15" t="str">
        <f t="shared" si="222"/>
        <v/>
      </c>
      <c r="O2416" s="11" t="str">
        <f t="shared" si="227"/>
        <v/>
      </c>
      <c r="P2416" s="16"/>
    </row>
    <row r="2417" spans="1:16">
      <c r="A2417" s="3"/>
      <c r="B2417" s="6"/>
      <c r="G2417" s="1">
        <v>32988</v>
      </c>
      <c r="H2417" s="15" t="str">
        <f t="shared" si="225"/>
        <v/>
      </c>
      <c r="I2417" s="1" t="str">
        <f t="shared" si="226"/>
        <v/>
      </c>
      <c r="J2417" s="8" t="str">
        <f t="shared" si="223"/>
        <v/>
      </c>
      <c r="K2417" s="8" t="str">
        <f>IF(A2417="","",IF(IF(O2417=O2416,IF(K2416=$R$17,$R$17,IF(AND(O2417="BUY",I2417&gt;I2416),K2416+$R$16,IF(AND(O2417="BUY",I2417&lt;=I2416),K2416,IF(AND(O2417="SELL",I2417&lt;I2416),K2416+$R$16,IF(AND(O2417="SELL",I2417&gt;=I2416),K2416,””))))),$R$16)&gt;$R$17,$R$17,IF(O2417=O2416,IF(K2416=$R$17,$R$17,IF(AND(O2417="BUY",I2417&gt;I2416),K2416+$R$16,IF(AND(O2417="BUY",I2417&lt;=I2416),K2416,IF(AND(O2417="SELL",I2417&lt;I2416),K2416+$R$16,IF(AND(O2417="SELL",I2417&gt;=I2416),K2416,””))))),$R$16)))</f>
        <v/>
      </c>
      <c r="L2417" s="8" t="str">
        <f t="shared" si="224"/>
        <v/>
      </c>
      <c r="M2417" s="15"/>
      <c r="N2417" s="15" t="str">
        <f t="shared" si="222"/>
        <v/>
      </c>
      <c r="O2417" s="11" t="str">
        <f t="shared" si="227"/>
        <v/>
      </c>
      <c r="P2417" s="16"/>
    </row>
    <row r="2418" spans="1:16">
      <c r="A2418" s="3"/>
      <c r="B2418" s="6"/>
      <c r="G2418" s="1">
        <v>22611</v>
      </c>
      <c r="H2418" s="15" t="str">
        <f t="shared" si="225"/>
        <v/>
      </c>
      <c r="I2418" s="1" t="str">
        <f t="shared" si="226"/>
        <v/>
      </c>
      <c r="J2418" s="8" t="str">
        <f t="shared" si="223"/>
        <v/>
      </c>
      <c r="K2418" s="8" t="str">
        <f>IF(A2418="","",IF(IF(O2418=O2417,IF(K2417=$R$17,$R$17,IF(AND(O2418="BUY",I2418&gt;I2417),K2417+$R$16,IF(AND(O2418="BUY",I2418&lt;=I2417),K2417,IF(AND(O2418="SELL",I2418&lt;I2417),K2417+$R$16,IF(AND(O2418="SELL",I2418&gt;=I2417),K2417,””))))),$R$16)&gt;$R$17,$R$17,IF(O2418=O2417,IF(K2417=$R$17,$R$17,IF(AND(O2418="BUY",I2418&gt;I2417),K2417+$R$16,IF(AND(O2418="BUY",I2418&lt;=I2417),K2417,IF(AND(O2418="SELL",I2418&lt;I2417),K2417+$R$16,IF(AND(O2418="SELL",I2418&gt;=I2417),K2417,””))))),$R$16)))</f>
        <v/>
      </c>
      <c r="L2418" s="8" t="str">
        <f t="shared" si="224"/>
        <v/>
      </c>
      <c r="M2418" s="15"/>
      <c r="N2418" s="15" t="str">
        <f t="shared" si="222"/>
        <v/>
      </c>
      <c r="O2418" s="11" t="str">
        <f t="shared" si="227"/>
        <v/>
      </c>
      <c r="P2418" s="16"/>
    </row>
    <row r="2419" spans="1:16">
      <c r="A2419" s="3"/>
      <c r="B2419" s="6"/>
      <c r="G2419" s="1">
        <v>66663</v>
      </c>
      <c r="H2419" s="15" t="str">
        <f t="shared" si="225"/>
        <v/>
      </c>
      <c r="I2419" s="1" t="str">
        <f t="shared" si="226"/>
        <v/>
      </c>
      <c r="J2419" s="8" t="str">
        <f t="shared" si="223"/>
        <v/>
      </c>
      <c r="K2419" s="8" t="str">
        <f>IF(A2419="","",IF(IF(O2419=O2418,IF(K2418=$R$17,$R$17,IF(AND(O2419="BUY",I2419&gt;I2418),K2418+$R$16,IF(AND(O2419="BUY",I2419&lt;=I2418),K2418,IF(AND(O2419="SELL",I2419&lt;I2418),K2418+$R$16,IF(AND(O2419="SELL",I2419&gt;=I2418),K2418,””))))),$R$16)&gt;$R$17,$R$17,IF(O2419=O2418,IF(K2418=$R$17,$R$17,IF(AND(O2419="BUY",I2419&gt;I2418),K2418+$R$16,IF(AND(O2419="BUY",I2419&lt;=I2418),K2418,IF(AND(O2419="SELL",I2419&lt;I2418),K2418+$R$16,IF(AND(O2419="SELL",I2419&gt;=I2418),K2418,””))))),$R$16)))</f>
        <v/>
      </c>
      <c r="L2419" s="8" t="str">
        <f t="shared" si="224"/>
        <v/>
      </c>
      <c r="M2419" s="15"/>
      <c r="N2419" s="15" t="str">
        <f t="shared" si="222"/>
        <v/>
      </c>
      <c r="O2419" s="11" t="str">
        <f t="shared" si="227"/>
        <v/>
      </c>
      <c r="P2419" s="16"/>
    </row>
    <row r="2420" spans="1:16">
      <c r="A2420" s="3"/>
      <c r="B2420" s="6"/>
      <c r="G2420" s="1">
        <v>26036</v>
      </c>
      <c r="H2420" s="15" t="str">
        <f t="shared" si="225"/>
        <v/>
      </c>
      <c r="I2420" s="1" t="str">
        <f t="shared" si="226"/>
        <v/>
      </c>
      <c r="J2420" s="8" t="str">
        <f t="shared" si="223"/>
        <v/>
      </c>
      <c r="K2420" s="8" t="str">
        <f>IF(A2420="","",IF(IF(O2420=O2419,IF(K2419=$R$17,$R$17,IF(AND(O2420="BUY",I2420&gt;I2419),K2419+$R$16,IF(AND(O2420="BUY",I2420&lt;=I2419),K2419,IF(AND(O2420="SELL",I2420&lt;I2419),K2419+$R$16,IF(AND(O2420="SELL",I2420&gt;=I2419),K2419,””))))),$R$16)&gt;$R$17,$R$17,IF(O2420=O2419,IF(K2419=$R$17,$R$17,IF(AND(O2420="BUY",I2420&gt;I2419),K2419+$R$16,IF(AND(O2420="BUY",I2420&lt;=I2419),K2419,IF(AND(O2420="SELL",I2420&lt;I2419),K2419+$R$16,IF(AND(O2420="SELL",I2420&gt;=I2419),K2419,””))))),$R$16)))</f>
        <v/>
      </c>
      <c r="L2420" s="8" t="str">
        <f t="shared" si="224"/>
        <v/>
      </c>
      <c r="M2420" s="15"/>
      <c r="N2420" s="15" t="str">
        <f t="shared" si="222"/>
        <v/>
      </c>
      <c r="O2420" s="11" t="str">
        <f t="shared" si="227"/>
        <v/>
      </c>
      <c r="P2420" s="16"/>
    </row>
    <row r="2421" spans="1:16">
      <c r="A2421" s="3"/>
      <c r="B2421" s="6"/>
      <c r="G2421" s="1">
        <v>21820</v>
      </c>
      <c r="H2421" s="15" t="str">
        <f t="shared" si="225"/>
        <v/>
      </c>
      <c r="I2421" s="1" t="str">
        <f t="shared" si="226"/>
        <v/>
      </c>
      <c r="J2421" s="8" t="str">
        <f t="shared" si="223"/>
        <v/>
      </c>
      <c r="K2421" s="8" t="str">
        <f>IF(A2421="","",IF(IF(O2421=O2420,IF(K2420=$R$17,$R$17,IF(AND(O2421="BUY",I2421&gt;I2420),K2420+$R$16,IF(AND(O2421="BUY",I2421&lt;=I2420),K2420,IF(AND(O2421="SELL",I2421&lt;I2420),K2420+$R$16,IF(AND(O2421="SELL",I2421&gt;=I2420),K2420,””))))),$R$16)&gt;$R$17,$R$17,IF(O2421=O2420,IF(K2420=$R$17,$R$17,IF(AND(O2421="BUY",I2421&gt;I2420),K2420+$R$16,IF(AND(O2421="BUY",I2421&lt;=I2420),K2420,IF(AND(O2421="SELL",I2421&lt;I2420),K2420+$R$16,IF(AND(O2421="SELL",I2421&gt;=I2420),K2420,””))))),$R$16)))</f>
        <v/>
      </c>
      <c r="L2421" s="8" t="str">
        <f t="shared" si="224"/>
        <v/>
      </c>
      <c r="M2421" s="15"/>
      <c r="N2421" s="15" t="str">
        <f t="shared" si="222"/>
        <v/>
      </c>
      <c r="O2421" s="11" t="str">
        <f t="shared" si="227"/>
        <v/>
      </c>
      <c r="P2421" s="16"/>
    </row>
    <row r="2422" spans="1:16">
      <c r="A2422" s="3"/>
      <c r="B2422" s="6"/>
      <c r="G2422" s="1">
        <v>17328</v>
      </c>
      <c r="H2422" s="15" t="str">
        <f t="shared" si="225"/>
        <v/>
      </c>
      <c r="I2422" s="1" t="str">
        <f t="shared" si="226"/>
        <v/>
      </c>
      <c r="J2422" s="8" t="str">
        <f t="shared" si="223"/>
        <v/>
      </c>
      <c r="K2422" s="8" t="str">
        <f>IF(A2422="","",IF(IF(O2422=O2421,IF(K2421=$R$17,$R$17,IF(AND(O2422="BUY",I2422&gt;I2421),K2421+$R$16,IF(AND(O2422="BUY",I2422&lt;=I2421),K2421,IF(AND(O2422="SELL",I2422&lt;I2421),K2421+$R$16,IF(AND(O2422="SELL",I2422&gt;=I2421),K2421,””))))),$R$16)&gt;$R$17,$R$17,IF(O2422=O2421,IF(K2421=$R$17,$R$17,IF(AND(O2422="BUY",I2422&gt;I2421),K2421+$R$16,IF(AND(O2422="BUY",I2422&lt;=I2421),K2421,IF(AND(O2422="SELL",I2422&lt;I2421),K2421+$R$16,IF(AND(O2422="SELL",I2422&gt;=I2421),K2421,””))))),$R$16)))</f>
        <v/>
      </c>
      <c r="L2422" s="8" t="str">
        <f t="shared" si="224"/>
        <v/>
      </c>
      <c r="M2422" s="15"/>
      <c r="N2422" s="15" t="str">
        <f t="shared" si="222"/>
        <v/>
      </c>
      <c r="O2422" s="11" t="str">
        <f t="shared" si="227"/>
        <v/>
      </c>
      <c r="P2422" s="16"/>
    </row>
    <row r="2423" spans="1:16">
      <c r="A2423" s="3"/>
      <c r="B2423" s="6"/>
      <c r="G2423" s="1">
        <v>34207</v>
      </c>
      <c r="H2423" s="15" t="str">
        <f t="shared" si="225"/>
        <v/>
      </c>
      <c r="I2423" s="1" t="str">
        <f t="shared" si="226"/>
        <v/>
      </c>
      <c r="J2423" s="8" t="str">
        <f t="shared" si="223"/>
        <v/>
      </c>
      <c r="K2423" s="8" t="str">
        <f>IF(A2423="","",IF(IF(O2423=O2422,IF(K2422=$R$17,$R$17,IF(AND(O2423="BUY",I2423&gt;I2422),K2422+$R$16,IF(AND(O2423="BUY",I2423&lt;=I2422),K2422,IF(AND(O2423="SELL",I2423&lt;I2422),K2422+$R$16,IF(AND(O2423="SELL",I2423&gt;=I2422),K2422,””))))),$R$16)&gt;$R$17,$R$17,IF(O2423=O2422,IF(K2422=$R$17,$R$17,IF(AND(O2423="BUY",I2423&gt;I2422),K2422+$R$16,IF(AND(O2423="BUY",I2423&lt;=I2422),K2422,IF(AND(O2423="SELL",I2423&lt;I2422),K2422+$R$16,IF(AND(O2423="SELL",I2423&gt;=I2422),K2422,””))))),$R$16)))</f>
        <v/>
      </c>
      <c r="L2423" s="8" t="str">
        <f t="shared" si="224"/>
        <v/>
      </c>
      <c r="M2423" s="15"/>
      <c r="N2423" s="15" t="str">
        <f t="shared" si="222"/>
        <v/>
      </c>
      <c r="O2423" s="11" t="str">
        <f t="shared" si="227"/>
        <v/>
      </c>
      <c r="P2423" s="16"/>
    </row>
    <row r="2424" spans="1:16">
      <c r="A2424" s="3"/>
      <c r="B2424" s="6"/>
      <c r="G2424" s="1">
        <v>142279</v>
      </c>
      <c r="H2424" s="15" t="str">
        <f t="shared" si="225"/>
        <v/>
      </c>
      <c r="I2424" s="1" t="str">
        <f t="shared" si="226"/>
        <v/>
      </c>
      <c r="J2424" s="8" t="str">
        <f t="shared" si="223"/>
        <v/>
      </c>
      <c r="K2424" s="8" t="str">
        <f>IF(A2424="","",IF(IF(O2424=O2423,IF(K2423=$R$17,$R$17,IF(AND(O2424="BUY",I2424&gt;I2423),K2423+$R$16,IF(AND(O2424="BUY",I2424&lt;=I2423),K2423,IF(AND(O2424="SELL",I2424&lt;I2423),K2423+$R$16,IF(AND(O2424="SELL",I2424&gt;=I2423),K2423,””))))),$R$16)&gt;$R$17,$R$17,IF(O2424=O2423,IF(K2423=$R$17,$R$17,IF(AND(O2424="BUY",I2424&gt;I2423),K2423+$R$16,IF(AND(O2424="BUY",I2424&lt;=I2423),K2423,IF(AND(O2424="SELL",I2424&lt;I2423),K2423+$R$16,IF(AND(O2424="SELL",I2424&gt;=I2423),K2423,””))))),$R$16)))</f>
        <v/>
      </c>
      <c r="L2424" s="8" t="str">
        <f t="shared" si="224"/>
        <v/>
      </c>
      <c r="M2424" s="15"/>
      <c r="N2424" s="15" t="str">
        <f t="shared" si="222"/>
        <v/>
      </c>
      <c r="O2424" s="11" t="str">
        <f t="shared" si="227"/>
        <v/>
      </c>
      <c r="P2424" s="16"/>
    </row>
    <row r="2425" spans="1:16">
      <c r="A2425" s="3"/>
      <c r="B2425" s="6"/>
      <c r="G2425" s="1">
        <v>67869</v>
      </c>
      <c r="H2425" s="15" t="str">
        <f t="shared" si="225"/>
        <v/>
      </c>
      <c r="I2425" s="1" t="str">
        <f t="shared" si="226"/>
        <v/>
      </c>
      <c r="J2425" s="8" t="str">
        <f t="shared" si="223"/>
        <v/>
      </c>
      <c r="K2425" s="8" t="str">
        <f>IF(A2425="","",IF(IF(O2425=O2424,IF(K2424=$R$17,$R$17,IF(AND(O2425="BUY",I2425&gt;I2424),K2424+$R$16,IF(AND(O2425="BUY",I2425&lt;=I2424),K2424,IF(AND(O2425="SELL",I2425&lt;I2424),K2424+$R$16,IF(AND(O2425="SELL",I2425&gt;=I2424),K2424,””))))),$R$16)&gt;$R$17,$R$17,IF(O2425=O2424,IF(K2424=$R$17,$R$17,IF(AND(O2425="BUY",I2425&gt;I2424),K2424+$R$16,IF(AND(O2425="BUY",I2425&lt;=I2424),K2424,IF(AND(O2425="SELL",I2425&lt;I2424),K2424+$R$16,IF(AND(O2425="SELL",I2425&gt;=I2424),K2424,””))))),$R$16)))</f>
        <v/>
      </c>
      <c r="L2425" s="8" t="str">
        <f t="shared" si="224"/>
        <v/>
      </c>
      <c r="M2425" s="15"/>
      <c r="N2425" s="15" t="str">
        <f t="shared" si="222"/>
        <v/>
      </c>
      <c r="O2425" s="11" t="str">
        <f t="shared" si="227"/>
        <v/>
      </c>
      <c r="P2425" s="16"/>
    </row>
    <row r="2426" spans="1:16">
      <c r="A2426" s="3"/>
      <c r="B2426" s="6"/>
      <c r="G2426" s="1">
        <v>54204</v>
      </c>
      <c r="H2426" s="15" t="str">
        <f t="shared" si="225"/>
        <v/>
      </c>
      <c r="I2426" s="1" t="str">
        <f t="shared" si="226"/>
        <v/>
      </c>
      <c r="J2426" s="8" t="str">
        <f t="shared" si="223"/>
        <v/>
      </c>
      <c r="K2426" s="8" t="str">
        <f>IF(A2426="","",IF(IF(O2426=O2425,IF(K2425=$R$17,$R$17,IF(AND(O2426="BUY",I2426&gt;I2425),K2425+$R$16,IF(AND(O2426="BUY",I2426&lt;=I2425),K2425,IF(AND(O2426="SELL",I2426&lt;I2425),K2425+$R$16,IF(AND(O2426="SELL",I2426&gt;=I2425),K2425,””))))),$R$16)&gt;$R$17,$R$17,IF(O2426=O2425,IF(K2425=$R$17,$R$17,IF(AND(O2426="BUY",I2426&gt;I2425),K2425+$R$16,IF(AND(O2426="BUY",I2426&lt;=I2425),K2425,IF(AND(O2426="SELL",I2426&lt;I2425),K2425+$R$16,IF(AND(O2426="SELL",I2426&gt;=I2425),K2425,””))))),$R$16)))</f>
        <v/>
      </c>
      <c r="L2426" s="8" t="str">
        <f t="shared" si="224"/>
        <v/>
      </c>
      <c r="M2426" s="15"/>
      <c r="N2426" s="15" t="str">
        <f t="shared" si="222"/>
        <v/>
      </c>
      <c r="O2426" s="11" t="str">
        <f t="shared" si="227"/>
        <v/>
      </c>
      <c r="P2426" s="16"/>
    </row>
    <row r="2427" spans="1:16">
      <c r="A2427" s="3"/>
      <c r="B2427" s="6"/>
      <c r="G2427" s="1">
        <v>70228</v>
      </c>
      <c r="H2427" s="15" t="str">
        <f t="shared" si="225"/>
        <v/>
      </c>
      <c r="I2427" s="1" t="str">
        <f t="shared" si="226"/>
        <v/>
      </c>
      <c r="J2427" s="8" t="str">
        <f t="shared" si="223"/>
        <v/>
      </c>
      <c r="K2427" s="8" t="str">
        <f>IF(A2427="","",IF(IF(O2427=O2426,IF(K2426=$R$17,$R$17,IF(AND(O2427="BUY",I2427&gt;I2426),K2426+$R$16,IF(AND(O2427="BUY",I2427&lt;=I2426),K2426,IF(AND(O2427="SELL",I2427&lt;I2426),K2426+$R$16,IF(AND(O2427="SELL",I2427&gt;=I2426),K2426,””))))),$R$16)&gt;$R$17,$R$17,IF(O2427=O2426,IF(K2426=$R$17,$R$17,IF(AND(O2427="BUY",I2427&gt;I2426),K2426+$R$16,IF(AND(O2427="BUY",I2427&lt;=I2426),K2426,IF(AND(O2427="SELL",I2427&lt;I2426),K2426+$R$16,IF(AND(O2427="SELL",I2427&gt;=I2426),K2426,””))))),$R$16)))</f>
        <v/>
      </c>
      <c r="L2427" s="8" t="str">
        <f t="shared" si="224"/>
        <v/>
      </c>
      <c r="M2427" s="15"/>
      <c r="N2427" s="15" t="str">
        <f t="shared" si="222"/>
        <v/>
      </c>
      <c r="O2427" s="11" t="str">
        <f t="shared" si="227"/>
        <v/>
      </c>
      <c r="P2427" s="16"/>
    </row>
    <row r="2428" spans="1:16">
      <c r="A2428" s="3"/>
      <c r="B2428" s="6"/>
      <c r="G2428" s="1">
        <v>44599</v>
      </c>
      <c r="H2428" s="15" t="str">
        <f t="shared" si="225"/>
        <v/>
      </c>
      <c r="I2428" s="1" t="str">
        <f t="shared" si="226"/>
        <v/>
      </c>
      <c r="J2428" s="8" t="str">
        <f t="shared" si="223"/>
        <v/>
      </c>
      <c r="K2428" s="8" t="str">
        <f>IF(A2428="","",IF(IF(O2428=O2427,IF(K2427=$R$17,$R$17,IF(AND(O2428="BUY",I2428&gt;I2427),K2427+$R$16,IF(AND(O2428="BUY",I2428&lt;=I2427),K2427,IF(AND(O2428="SELL",I2428&lt;I2427),K2427+$R$16,IF(AND(O2428="SELL",I2428&gt;=I2427),K2427,””))))),$R$16)&gt;$R$17,$R$17,IF(O2428=O2427,IF(K2427=$R$17,$R$17,IF(AND(O2428="BUY",I2428&gt;I2427),K2427+$R$16,IF(AND(O2428="BUY",I2428&lt;=I2427),K2427,IF(AND(O2428="SELL",I2428&lt;I2427),K2427+$R$16,IF(AND(O2428="SELL",I2428&gt;=I2427),K2427,””))))),$R$16)))</f>
        <v/>
      </c>
      <c r="L2428" s="8" t="str">
        <f t="shared" si="224"/>
        <v/>
      </c>
      <c r="M2428" s="15"/>
      <c r="N2428" s="15" t="str">
        <f t="shared" si="222"/>
        <v/>
      </c>
      <c r="O2428" s="11" t="str">
        <f t="shared" si="227"/>
        <v/>
      </c>
      <c r="P2428" s="16"/>
    </row>
    <row r="2429" spans="1:16">
      <c r="A2429" s="3"/>
      <c r="B2429" s="6"/>
      <c r="G2429" s="1">
        <v>53460</v>
      </c>
      <c r="H2429" s="15" t="str">
        <f t="shared" si="225"/>
        <v/>
      </c>
      <c r="I2429" s="1" t="str">
        <f t="shared" si="226"/>
        <v/>
      </c>
      <c r="J2429" s="8" t="str">
        <f t="shared" si="223"/>
        <v/>
      </c>
      <c r="K2429" s="8" t="str">
        <f>IF(A2429="","",IF(IF(O2429=O2428,IF(K2428=$R$17,$R$17,IF(AND(O2429="BUY",I2429&gt;I2428),K2428+$R$16,IF(AND(O2429="BUY",I2429&lt;=I2428),K2428,IF(AND(O2429="SELL",I2429&lt;I2428),K2428+$R$16,IF(AND(O2429="SELL",I2429&gt;=I2428),K2428,””))))),$R$16)&gt;$R$17,$R$17,IF(O2429=O2428,IF(K2428=$R$17,$R$17,IF(AND(O2429="BUY",I2429&gt;I2428),K2428+$R$16,IF(AND(O2429="BUY",I2429&lt;=I2428),K2428,IF(AND(O2429="SELL",I2429&lt;I2428),K2428+$R$16,IF(AND(O2429="SELL",I2429&gt;=I2428),K2428,””))))),$R$16)))</f>
        <v/>
      </c>
      <c r="L2429" s="8" t="str">
        <f t="shared" si="224"/>
        <v/>
      </c>
      <c r="M2429" s="15"/>
      <c r="N2429" s="15" t="str">
        <f t="shared" si="222"/>
        <v/>
      </c>
      <c r="O2429" s="11" t="str">
        <f t="shared" si="227"/>
        <v/>
      </c>
      <c r="P2429" s="16"/>
    </row>
    <row r="2430" spans="1:16">
      <c r="A2430" s="3"/>
      <c r="B2430" s="6"/>
      <c r="G2430" s="1">
        <v>59425</v>
      </c>
      <c r="H2430" s="15" t="str">
        <f t="shared" si="225"/>
        <v/>
      </c>
      <c r="I2430" s="1" t="str">
        <f t="shared" si="226"/>
        <v/>
      </c>
      <c r="J2430" s="8" t="str">
        <f t="shared" si="223"/>
        <v/>
      </c>
      <c r="K2430" s="8" t="str">
        <f>IF(A2430="","",IF(IF(O2430=O2429,IF(K2429=$R$17,$R$17,IF(AND(O2430="BUY",I2430&gt;I2429),K2429+$R$16,IF(AND(O2430="BUY",I2430&lt;=I2429),K2429,IF(AND(O2430="SELL",I2430&lt;I2429),K2429+$R$16,IF(AND(O2430="SELL",I2430&gt;=I2429),K2429,””))))),$R$16)&gt;$R$17,$R$17,IF(O2430=O2429,IF(K2429=$R$17,$R$17,IF(AND(O2430="BUY",I2430&gt;I2429),K2429+$R$16,IF(AND(O2430="BUY",I2430&lt;=I2429),K2429,IF(AND(O2430="SELL",I2430&lt;I2429),K2429+$R$16,IF(AND(O2430="SELL",I2430&gt;=I2429),K2429,””))))),$R$16)))</f>
        <v/>
      </c>
      <c r="L2430" s="8" t="str">
        <f t="shared" si="224"/>
        <v/>
      </c>
      <c r="M2430" s="15"/>
      <c r="N2430" s="15" t="str">
        <f t="shared" si="222"/>
        <v/>
      </c>
      <c r="O2430" s="11" t="str">
        <f t="shared" si="227"/>
        <v/>
      </c>
      <c r="P2430" s="16"/>
    </row>
    <row r="2431" spans="1:16">
      <c r="A2431" s="3"/>
      <c r="B2431" s="6"/>
      <c r="G2431" s="1">
        <v>43100</v>
      </c>
      <c r="H2431" s="15" t="str">
        <f t="shared" si="225"/>
        <v/>
      </c>
      <c r="I2431" s="1" t="str">
        <f t="shared" si="226"/>
        <v/>
      </c>
      <c r="J2431" s="8" t="str">
        <f t="shared" si="223"/>
        <v/>
      </c>
      <c r="K2431" s="8" t="str">
        <f>IF(A2431="","",IF(IF(O2431=O2430,IF(K2430=$R$17,$R$17,IF(AND(O2431="BUY",I2431&gt;I2430),K2430+$R$16,IF(AND(O2431="BUY",I2431&lt;=I2430),K2430,IF(AND(O2431="SELL",I2431&lt;I2430),K2430+$R$16,IF(AND(O2431="SELL",I2431&gt;=I2430),K2430,””))))),$R$16)&gt;$R$17,$R$17,IF(O2431=O2430,IF(K2430=$R$17,$R$17,IF(AND(O2431="BUY",I2431&gt;I2430),K2430+$R$16,IF(AND(O2431="BUY",I2431&lt;=I2430),K2430,IF(AND(O2431="SELL",I2431&lt;I2430),K2430+$R$16,IF(AND(O2431="SELL",I2431&gt;=I2430),K2430,””))))),$R$16)))</f>
        <v/>
      </c>
      <c r="L2431" s="8" t="str">
        <f t="shared" si="224"/>
        <v/>
      </c>
      <c r="M2431" s="15"/>
      <c r="N2431" s="15" t="str">
        <f t="shared" si="222"/>
        <v/>
      </c>
      <c r="O2431" s="11" t="str">
        <f t="shared" si="227"/>
        <v/>
      </c>
      <c r="P2431" s="16"/>
    </row>
    <row r="2432" spans="1:16">
      <c r="A2432" s="3"/>
      <c r="B2432" s="6"/>
      <c r="G2432" s="1">
        <v>38370</v>
      </c>
      <c r="H2432" s="15" t="str">
        <f t="shared" si="225"/>
        <v/>
      </c>
      <c r="I2432" s="1" t="str">
        <f t="shared" si="226"/>
        <v/>
      </c>
      <c r="J2432" s="8" t="str">
        <f t="shared" si="223"/>
        <v/>
      </c>
      <c r="K2432" s="8" t="str">
        <f>IF(A2432="","",IF(IF(O2432=O2431,IF(K2431=$R$17,$R$17,IF(AND(O2432="BUY",I2432&gt;I2431),K2431+$R$16,IF(AND(O2432="BUY",I2432&lt;=I2431),K2431,IF(AND(O2432="SELL",I2432&lt;I2431),K2431+$R$16,IF(AND(O2432="SELL",I2432&gt;=I2431),K2431,””))))),$R$16)&gt;$R$17,$R$17,IF(O2432=O2431,IF(K2431=$R$17,$R$17,IF(AND(O2432="BUY",I2432&gt;I2431),K2431+$R$16,IF(AND(O2432="BUY",I2432&lt;=I2431),K2431,IF(AND(O2432="SELL",I2432&lt;I2431),K2431+$R$16,IF(AND(O2432="SELL",I2432&gt;=I2431),K2431,””))))),$R$16)))</f>
        <v/>
      </c>
      <c r="L2432" s="8" t="str">
        <f t="shared" si="224"/>
        <v/>
      </c>
      <c r="M2432" s="15"/>
      <c r="N2432" s="15" t="str">
        <f t="shared" si="222"/>
        <v/>
      </c>
      <c r="O2432" s="11" t="str">
        <f t="shared" si="227"/>
        <v/>
      </c>
      <c r="P2432" s="16"/>
    </row>
    <row r="2433" spans="1:16">
      <c r="A2433" s="3"/>
      <c r="B2433" s="6"/>
      <c r="G2433" s="1">
        <v>47002</v>
      </c>
      <c r="H2433" s="15" t="str">
        <f t="shared" si="225"/>
        <v/>
      </c>
      <c r="I2433" s="1" t="str">
        <f t="shared" si="226"/>
        <v/>
      </c>
      <c r="J2433" s="8" t="str">
        <f t="shared" si="223"/>
        <v/>
      </c>
      <c r="K2433" s="8" t="str">
        <f>IF(A2433="","",IF(IF(O2433=O2432,IF(K2432=$R$17,$R$17,IF(AND(O2433="BUY",I2433&gt;I2432),K2432+$R$16,IF(AND(O2433="BUY",I2433&lt;=I2432),K2432,IF(AND(O2433="SELL",I2433&lt;I2432),K2432+$R$16,IF(AND(O2433="SELL",I2433&gt;=I2432),K2432,””))))),$R$16)&gt;$R$17,$R$17,IF(O2433=O2432,IF(K2432=$R$17,$R$17,IF(AND(O2433="BUY",I2433&gt;I2432),K2432+$R$16,IF(AND(O2433="BUY",I2433&lt;=I2432),K2432,IF(AND(O2433="SELL",I2433&lt;I2432),K2432+$R$16,IF(AND(O2433="SELL",I2433&gt;=I2432),K2432,””))))),$R$16)))</f>
        <v/>
      </c>
      <c r="L2433" s="8" t="str">
        <f t="shared" si="224"/>
        <v/>
      </c>
      <c r="M2433" s="15"/>
      <c r="N2433" s="15" t="str">
        <f t="shared" si="222"/>
        <v/>
      </c>
      <c r="O2433" s="11" t="str">
        <f t="shared" si="227"/>
        <v/>
      </c>
      <c r="P2433" s="16"/>
    </row>
    <row r="2434" spans="1:16">
      <c r="A2434" s="3"/>
      <c r="B2434" s="6"/>
      <c r="G2434" s="1">
        <v>50232</v>
      </c>
      <c r="H2434" s="15" t="str">
        <f t="shared" si="225"/>
        <v/>
      </c>
      <c r="I2434" s="1" t="str">
        <f t="shared" si="226"/>
        <v/>
      </c>
      <c r="J2434" s="8" t="str">
        <f t="shared" si="223"/>
        <v/>
      </c>
      <c r="K2434" s="8" t="str">
        <f>IF(A2434="","",IF(IF(O2434=O2433,IF(K2433=$R$17,$R$17,IF(AND(O2434="BUY",I2434&gt;I2433),K2433+$R$16,IF(AND(O2434="BUY",I2434&lt;=I2433),K2433,IF(AND(O2434="SELL",I2434&lt;I2433),K2433+$R$16,IF(AND(O2434="SELL",I2434&gt;=I2433),K2433,””))))),$R$16)&gt;$R$17,$R$17,IF(O2434=O2433,IF(K2433=$R$17,$R$17,IF(AND(O2434="BUY",I2434&gt;I2433),K2433+$R$16,IF(AND(O2434="BUY",I2434&lt;=I2433),K2433,IF(AND(O2434="SELL",I2434&lt;I2433),K2433+$R$16,IF(AND(O2434="SELL",I2434&gt;=I2433),K2433,””))))),$R$16)))</f>
        <v/>
      </c>
      <c r="L2434" s="8" t="str">
        <f t="shared" si="224"/>
        <v/>
      </c>
      <c r="M2434" s="15"/>
      <c r="N2434" s="15" t="str">
        <f t="shared" si="222"/>
        <v/>
      </c>
      <c r="O2434" s="11" t="str">
        <f t="shared" si="227"/>
        <v/>
      </c>
      <c r="P2434" s="16"/>
    </row>
    <row r="2435" spans="1:16">
      <c r="A2435" s="3"/>
      <c r="B2435" s="6"/>
      <c r="G2435" s="1">
        <v>22238</v>
      </c>
      <c r="H2435" s="15" t="str">
        <f t="shared" si="225"/>
        <v/>
      </c>
      <c r="I2435" s="1" t="str">
        <f t="shared" si="226"/>
        <v/>
      </c>
      <c r="J2435" s="8" t="str">
        <f t="shared" si="223"/>
        <v/>
      </c>
      <c r="K2435" s="8" t="str">
        <f>IF(A2435="","",IF(IF(O2435=O2434,IF(K2434=$R$17,$R$17,IF(AND(O2435="BUY",I2435&gt;I2434),K2434+$R$16,IF(AND(O2435="BUY",I2435&lt;=I2434),K2434,IF(AND(O2435="SELL",I2435&lt;I2434),K2434+$R$16,IF(AND(O2435="SELL",I2435&gt;=I2434),K2434,””))))),$R$16)&gt;$R$17,$R$17,IF(O2435=O2434,IF(K2434=$R$17,$R$17,IF(AND(O2435="BUY",I2435&gt;I2434),K2434+$R$16,IF(AND(O2435="BUY",I2435&lt;=I2434),K2434,IF(AND(O2435="SELL",I2435&lt;I2434),K2434+$R$16,IF(AND(O2435="SELL",I2435&gt;=I2434),K2434,””))))),$R$16)))</f>
        <v/>
      </c>
      <c r="L2435" s="8" t="str">
        <f t="shared" si="224"/>
        <v/>
      </c>
      <c r="M2435" s="15"/>
      <c r="N2435" s="15" t="str">
        <f t="shared" ref="N2435:N2498" si="228">H2435</f>
        <v/>
      </c>
      <c r="O2435" s="11" t="str">
        <f t="shared" si="227"/>
        <v/>
      </c>
      <c r="P2435" s="16"/>
    </row>
    <row r="2436" spans="1:16">
      <c r="A2436" s="3"/>
      <c r="B2436" s="6"/>
      <c r="G2436" s="1">
        <v>47997</v>
      </c>
      <c r="H2436" s="15" t="str">
        <f t="shared" si="225"/>
        <v/>
      </c>
      <c r="I2436" s="1" t="str">
        <f t="shared" si="226"/>
        <v/>
      </c>
      <c r="J2436" s="8" t="str">
        <f t="shared" ref="J2436:J2499" si="229">IF(A2436="","",I2436-H2436)</f>
        <v/>
      </c>
      <c r="K2436" s="8" t="str">
        <f>IF(A2436="","",IF(IF(O2436=O2435,IF(K2435=$R$17,$R$17,IF(AND(O2436="BUY",I2436&gt;I2435),K2435+$R$16,IF(AND(O2436="BUY",I2436&lt;=I2435),K2435,IF(AND(O2436="SELL",I2436&lt;I2435),K2435+$R$16,IF(AND(O2436="SELL",I2436&gt;=I2435),K2435,””))))),$R$16)&gt;$R$17,$R$17,IF(O2436=O2435,IF(K2435=$R$17,$R$17,IF(AND(O2436="BUY",I2436&gt;I2435),K2435+$R$16,IF(AND(O2436="BUY",I2436&lt;=I2435),K2435,IF(AND(O2436="SELL",I2436&lt;I2435),K2435+$R$16,IF(AND(O2436="SELL",I2436&gt;=I2435),K2435,””))))),$R$16)))</f>
        <v/>
      </c>
      <c r="L2436" s="8" t="str">
        <f t="shared" ref="L2436:L2499" si="230">IF(A2436="","",K2436*J2436)</f>
        <v/>
      </c>
      <c r="M2436" s="15"/>
      <c r="N2436" s="15" t="str">
        <f t="shared" si="228"/>
        <v/>
      </c>
      <c r="O2436" s="11" t="str">
        <f t="shared" si="227"/>
        <v/>
      </c>
      <c r="P2436" s="16"/>
    </row>
    <row r="2437" spans="1:16">
      <c r="A2437" s="3"/>
      <c r="B2437" s="6"/>
      <c r="G2437" s="1">
        <v>28883</v>
      </c>
      <c r="H2437" s="15" t="str">
        <f t="shared" ref="H2437:H2500" si="231">IF(A2437="","",IF(AND(O2436="BUY",H2436+L2436&gt;E2437),I2436,IF(AND(O2436="SELL",H2436+L2436&lt;D2437),I2436,H2436+L2436)))</f>
        <v/>
      </c>
      <c r="I2437" s="1" t="str">
        <f t="shared" ref="I2437:I2500" si="232">IF(A2437="","",IF(AND(O2437="BUY",D2437&gt;I2436),D2437,IF(AND(O2437="BUY",D2437&lt;=I2436),I2436,IF(AND(O2437="SELL",E2437&lt;I2436),E2437,I2436))))</f>
        <v/>
      </c>
      <c r="J2437" s="8" t="str">
        <f t="shared" si="229"/>
        <v/>
      </c>
      <c r="K2437" s="8" t="str">
        <f>IF(A2437="","",IF(IF(O2437=O2436,IF(K2436=$R$17,$R$17,IF(AND(O2437="BUY",I2437&gt;I2436),K2436+$R$16,IF(AND(O2437="BUY",I2437&lt;=I2436),K2436,IF(AND(O2437="SELL",I2437&lt;I2436),K2436+$R$16,IF(AND(O2437="SELL",I2437&gt;=I2436),K2436,””))))),$R$16)&gt;$R$17,$R$17,IF(O2437=O2436,IF(K2436=$R$17,$R$17,IF(AND(O2437="BUY",I2437&gt;I2436),K2436+$R$16,IF(AND(O2437="BUY",I2437&lt;=I2436),K2436,IF(AND(O2437="SELL",I2437&lt;I2436),K2436+$R$16,IF(AND(O2437="SELL",I2437&gt;=I2436),K2436,””))))),$R$16)))</f>
        <v/>
      </c>
      <c r="L2437" s="8" t="str">
        <f t="shared" si="230"/>
        <v/>
      </c>
      <c r="M2437" s="15"/>
      <c r="N2437" s="15" t="str">
        <f t="shared" si="228"/>
        <v/>
      </c>
      <c r="O2437" s="11" t="str">
        <f t="shared" ref="O2437:O2500" si="233">IF(H2437&lt;D2437,"BUY",IF(H2437&gt;E2437,"SELL",""))</f>
        <v/>
      </c>
      <c r="P2437" s="16"/>
    </row>
    <row r="2438" spans="1:16">
      <c r="A2438" s="3"/>
      <c r="B2438" s="6"/>
      <c r="G2438" s="1">
        <v>38000</v>
      </c>
      <c r="H2438" s="15" t="str">
        <f t="shared" si="231"/>
        <v/>
      </c>
      <c r="I2438" s="1" t="str">
        <f t="shared" si="232"/>
        <v/>
      </c>
      <c r="J2438" s="8" t="str">
        <f t="shared" si="229"/>
        <v/>
      </c>
      <c r="K2438" s="8" t="str">
        <f>IF(A2438="","",IF(IF(O2438=O2437,IF(K2437=$R$17,$R$17,IF(AND(O2438="BUY",I2438&gt;I2437),K2437+$R$16,IF(AND(O2438="BUY",I2438&lt;=I2437),K2437,IF(AND(O2438="SELL",I2438&lt;I2437),K2437+$R$16,IF(AND(O2438="SELL",I2438&gt;=I2437),K2437,””))))),$R$16)&gt;$R$17,$R$17,IF(O2438=O2437,IF(K2437=$R$17,$R$17,IF(AND(O2438="BUY",I2438&gt;I2437),K2437+$R$16,IF(AND(O2438="BUY",I2438&lt;=I2437),K2437,IF(AND(O2438="SELL",I2438&lt;I2437),K2437+$R$16,IF(AND(O2438="SELL",I2438&gt;=I2437),K2437,””))))),$R$16)))</f>
        <v/>
      </c>
      <c r="L2438" s="8" t="str">
        <f t="shared" si="230"/>
        <v/>
      </c>
      <c r="M2438" s="15"/>
      <c r="N2438" s="15" t="str">
        <f t="shared" si="228"/>
        <v/>
      </c>
      <c r="O2438" s="11" t="str">
        <f t="shared" si="233"/>
        <v/>
      </c>
      <c r="P2438" s="16"/>
    </row>
    <row r="2439" spans="1:16">
      <c r="A2439" s="3"/>
      <c r="B2439" s="6"/>
      <c r="G2439" s="1">
        <v>25454</v>
      </c>
      <c r="H2439" s="15" t="str">
        <f t="shared" si="231"/>
        <v/>
      </c>
      <c r="I2439" s="1" t="str">
        <f t="shared" si="232"/>
        <v/>
      </c>
      <c r="J2439" s="8" t="str">
        <f t="shared" si="229"/>
        <v/>
      </c>
      <c r="K2439" s="8" t="str">
        <f>IF(A2439="","",IF(IF(O2439=O2438,IF(K2438=$R$17,$R$17,IF(AND(O2439="BUY",I2439&gt;I2438),K2438+$R$16,IF(AND(O2439="BUY",I2439&lt;=I2438),K2438,IF(AND(O2439="SELL",I2439&lt;I2438),K2438+$R$16,IF(AND(O2439="SELL",I2439&gt;=I2438),K2438,””))))),$R$16)&gt;$R$17,$R$17,IF(O2439=O2438,IF(K2438=$R$17,$R$17,IF(AND(O2439="BUY",I2439&gt;I2438),K2438+$R$16,IF(AND(O2439="BUY",I2439&lt;=I2438),K2438,IF(AND(O2439="SELL",I2439&lt;I2438),K2438+$R$16,IF(AND(O2439="SELL",I2439&gt;=I2438),K2438,””))))),$R$16)))</f>
        <v/>
      </c>
      <c r="L2439" s="8" t="str">
        <f t="shared" si="230"/>
        <v/>
      </c>
      <c r="M2439" s="15"/>
      <c r="N2439" s="15" t="str">
        <f t="shared" si="228"/>
        <v/>
      </c>
      <c r="O2439" s="11" t="str">
        <f t="shared" si="233"/>
        <v/>
      </c>
      <c r="P2439" s="16"/>
    </row>
    <row r="2440" spans="1:16">
      <c r="A2440" s="3"/>
      <c r="B2440" s="6"/>
      <c r="G2440" s="1">
        <v>33111</v>
      </c>
      <c r="H2440" s="15" t="str">
        <f t="shared" si="231"/>
        <v/>
      </c>
      <c r="I2440" s="1" t="str">
        <f t="shared" si="232"/>
        <v/>
      </c>
      <c r="J2440" s="8" t="str">
        <f t="shared" si="229"/>
        <v/>
      </c>
      <c r="K2440" s="8" t="str">
        <f>IF(A2440="","",IF(IF(O2440=O2439,IF(K2439=$R$17,$R$17,IF(AND(O2440="BUY",I2440&gt;I2439),K2439+$R$16,IF(AND(O2440="BUY",I2440&lt;=I2439),K2439,IF(AND(O2440="SELL",I2440&lt;I2439),K2439+$R$16,IF(AND(O2440="SELL",I2440&gt;=I2439),K2439,””))))),$R$16)&gt;$R$17,$R$17,IF(O2440=O2439,IF(K2439=$R$17,$R$17,IF(AND(O2440="BUY",I2440&gt;I2439),K2439+$R$16,IF(AND(O2440="BUY",I2440&lt;=I2439),K2439,IF(AND(O2440="SELL",I2440&lt;I2439),K2439+$R$16,IF(AND(O2440="SELL",I2440&gt;=I2439),K2439,””))))),$R$16)))</f>
        <v/>
      </c>
      <c r="L2440" s="8" t="str">
        <f t="shared" si="230"/>
        <v/>
      </c>
      <c r="M2440" s="15"/>
      <c r="N2440" s="15" t="str">
        <f t="shared" si="228"/>
        <v/>
      </c>
      <c r="O2440" s="11" t="str">
        <f t="shared" si="233"/>
        <v/>
      </c>
      <c r="P2440" s="16"/>
    </row>
    <row r="2441" spans="1:16">
      <c r="A2441" s="3"/>
      <c r="B2441" s="6"/>
      <c r="G2441" s="1">
        <v>156627</v>
      </c>
      <c r="H2441" s="15" t="str">
        <f t="shared" si="231"/>
        <v/>
      </c>
      <c r="I2441" s="1" t="str">
        <f t="shared" si="232"/>
        <v/>
      </c>
      <c r="J2441" s="8" t="str">
        <f t="shared" si="229"/>
        <v/>
      </c>
      <c r="K2441" s="8" t="str">
        <f>IF(A2441="","",IF(IF(O2441=O2440,IF(K2440=$R$17,$R$17,IF(AND(O2441="BUY",I2441&gt;I2440),K2440+$R$16,IF(AND(O2441="BUY",I2441&lt;=I2440),K2440,IF(AND(O2441="SELL",I2441&lt;I2440),K2440+$R$16,IF(AND(O2441="SELL",I2441&gt;=I2440),K2440,””))))),$R$16)&gt;$R$17,$R$17,IF(O2441=O2440,IF(K2440=$R$17,$R$17,IF(AND(O2441="BUY",I2441&gt;I2440),K2440+$R$16,IF(AND(O2441="BUY",I2441&lt;=I2440),K2440,IF(AND(O2441="SELL",I2441&lt;I2440),K2440+$R$16,IF(AND(O2441="SELL",I2441&gt;=I2440),K2440,””))))),$R$16)))</f>
        <v/>
      </c>
      <c r="L2441" s="8" t="str">
        <f t="shared" si="230"/>
        <v/>
      </c>
      <c r="M2441" s="15"/>
      <c r="N2441" s="15" t="str">
        <f t="shared" si="228"/>
        <v/>
      </c>
      <c r="O2441" s="11" t="str">
        <f t="shared" si="233"/>
        <v/>
      </c>
      <c r="P2441" s="16"/>
    </row>
    <row r="2442" spans="1:16">
      <c r="A2442" s="3"/>
      <c r="B2442" s="6"/>
      <c r="G2442" s="1">
        <v>181550</v>
      </c>
      <c r="H2442" s="15" t="str">
        <f t="shared" si="231"/>
        <v/>
      </c>
      <c r="I2442" s="1" t="str">
        <f t="shared" si="232"/>
        <v/>
      </c>
      <c r="J2442" s="8" t="str">
        <f t="shared" si="229"/>
        <v/>
      </c>
      <c r="K2442" s="8" t="str">
        <f>IF(A2442="","",IF(IF(O2442=O2441,IF(K2441=$R$17,$R$17,IF(AND(O2442="BUY",I2442&gt;I2441),K2441+$R$16,IF(AND(O2442="BUY",I2442&lt;=I2441),K2441,IF(AND(O2442="SELL",I2442&lt;I2441),K2441+$R$16,IF(AND(O2442="SELL",I2442&gt;=I2441),K2441,””))))),$R$16)&gt;$R$17,$R$17,IF(O2442=O2441,IF(K2441=$R$17,$R$17,IF(AND(O2442="BUY",I2442&gt;I2441),K2441+$R$16,IF(AND(O2442="BUY",I2442&lt;=I2441),K2441,IF(AND(O2442="SELL",I2442&lt;I2441),K2441+$R$16,IF(AND(O2442="SELL",I2442&gt;=I2441),K2441,””))))),$R$16)))</f>
        <v/>
      </c>
      <c r="L2442" s="8" t="str">
        <f t="shared" si="230"/>
        <v/>
      </c>
      <c r="M2442" s="15"/>
      <c r="N2442" s="15" t="str">
        <f t="shared" si="228"/>
        <v/>
      </c>
      <c r="O2442" s="11" t="str">
        <f t="shared" si="233"/>
        <v/>
      </c>
      <c r="P2442" s="16"/>
    </row>
    <row r="2443" spans="1:16">
      <c r="A2443" s="3"/>
      <c r="B2443" s="6"/>
      <c r="G2443" s="1">
        <v>155114</v>
      </c>
      <c r="H2443" s="15" t="str">
        <f t="shared" si="231"/>
        <v/>
      </c>
      <c r="I2443" s="1" t="str">
        <f t="shared" si="232"/>
        <v/>
      </c>
      <c r="J2443" s="8" t="str">
        <f t="shared" si="229"/>
        <v/>
      </c>
      <c r="K2443" s="8" t="str">
        <f>IF(A2443="","",IF(IF(O2443=O2442,IF(K2442=$R$17,$R$17,IF(AND(O2443="BUY",I2443&gt;I2442),K2442+$R$16,IF(AND(O2443="BUY",I2443&lt;=I2442),K2442,IF(AND(O2443="SELL",I2443&lt;I2442),K2442+$R$16,IF(AND(O2443="SELL",I2443&gt;=I2442),K2442,””))))),$R$16)&gt;$R$17,$R$17,IF(O2443=O2442,IF(K2442=$R$17,$R$17,IF(AND(O2443="BUY",I2443&gt;I2442),K2442+$R$16,IF(AND(O2443="BUY",I2443&lt;=I2442),K2442,IF(AND(O2443="SELL",I2443&lt;I2442),K2442+$R$16,IF(AND(O2443="SELL",I2443&gt;=I2442),K2442,””))))),$R$16)))</f>
        <v/>
      </c>
      <c r="L2443" s="8" t="str">
        <f t="shared" si="230"/>
        <v/>
      </c>
      <c r="M2443" s="15"/>
      <c r="N2443" s="15" t="str">
        <f t="shared" si="228"/>
        <v/>
      </c>
      <c r="O2443" s="11" t="str">
        <f t="shared" si="233"/>
        <v/>
      </c>
      <c r="P2443" s="16"/>
    </row>
    <row r="2444" spans="1:16">
      <c r="A2444" s="3"/>
      <c r="B2444" s="6"/>
      <c r="G2444" s="1">
        <v>141188</v>
      </c>
      <c r="H2444" s="15" t="str">
        <f t="shared" si="231"/>
        <v/>
      </c>
      <c r="I2444" s="1" t="str">
        <f t="shared" si="232"/>
        <v/>
      </c>
      <c r="J2444" s="8" t="str">
        <f t="shared" si="229"/>
        <v/>
      </c>
      <c r="K2444" s="8" t="str">
        <f>IF(A2444="","",IF(IF(O2444=O2443,IF(K2443=$R$17,$R$17,IF(AND(O2444="BUY",I2444&gt;I2443),K2443+$R$16,IF(AND(O2444="BUY",I2444&lt;=I2443),K2443,IF(AND(O2444="SELL",I2444&lt;I2443),K2443+$R$16,IF(AND(O2444="SELL",I2444&gt;=I2443),K2443,””))))),$R$16)&gt;$R$17,$R$17,IF(O2444=O2443,IF(K2443=$R$17,$R$17,IF(AND(O2444="BUY",I2444&gt;I2443),K2443+$R$16,IF(AND(O2444="BUY",I2444&lt;=I2443),K2443,IF(AND(O2444="SELL",I2444&lt;I2443),K2443+$R$16,IF(AND(O2444="SELL",I2444&gt;=I2443),K2443,””))))),$R$16)))</f>
        <v/>
      </c>
      <c r="L2444" s="8" t="str">
        <f t="shared" si="230"/>
        <v/>
      </c>
      <c r="M2444" s="15"/>
      <c r="N2444" s="15" t="str">
        <f t="shared" si="228"/>
        <v/>
      </c>
      <c r="O2444" s="11" t="str">
        <f t="shared" si="233"/>
        <v/>
      </c>
      <c r="P2444" s="16"/>
    </row>
    <row r="2445" spans="1:16">
      <c r="A2445" s="3"/>
      <c r="B2445" s="6"/>
      <c r="G2445" s="1">
        <v>71611</v>
      </c>
      <c r="H2445" s="15" t="str">
        <f t="shared" si="231"/>
        <v/>
      </c>
      <c r="I2445" s="1" t="str">
        <f t="shared" si="232"/>
        <v/>
      </c>
      <c r="J2445" s="8" t="str">
        <f t="shared" si="229"/>
        <v/>
      </c>
      <c r="K2445" s="8" t="str">
        <f>IF(A2445="","",IF(IF(O2445=O2444,IF(K2444=$R$17,$R$17,IF(AND(O2445="BUY",I2445&gt;I2444),K2444+$R$16,IF(AND(O2445="BUY",I2445&lt;=I2444),K2444,IF(AND(O2445="SELL",I2445&lt;I2444),K2444+$R$16,IF(AND(O2445="SELL",I2445&gt;=I2444),K2444,””))))),$R$16)&gt;$R$17,$R$17,IF(O2445=O2444,IF(K2444=$R$17,$R$17,IF(AND(O2445="BUY",I2445&gt;I2444),K2444+$R$16,IF(AND(O2445="BUY",I2445&lt;=I2444),K2444,IF(AND(O2445="SELL",I2445&lt;I2444),K2444+$R$16,IF(AND(O2445="SELL",I2445&gt;=I2444),K2444,””))))),$R$16)))</f>
        <v/>
      </c>
      <c r="L2445" s="8" t="str">
        <f t="shared" si="230"/>
        <v/>
      </c>
      <c r="M2445" s="15"/>
      <c r="N2445" s="15" t="str">
        <f t="shared" si="228"/>
        <v/>
      </c>
      <c r="O2445" s="11" t="str">
        <f t="shared" si="233"/>
        <v/>
      </c>
      <c r="P2445" s="16"/>
    </row>
    <row r="2446" spans="1:16">
      <c r="A2446" s="3"/>
      <c r="B2446" s="6"/>
      <c r="G2446" s="1">
        <v>63435</v>
      </c>
      <c r="H2446" s="15" t="str">
        <f t="shared" si="231"/>
        <v/>
      </c>
      <c r="I2446" s="1" t="str">
        <f t="shared" si="232"/>
        <v/>
      </c>
      <c r="J2446" s="8" t="str">
        <f t="shared" si="229"/>
        <v/>
      </c>
      <c r="K2446" s="8" t="str">
        <f>IF(A2446="","",IF(IF(O2446=O2445,IF(K2445=$R$17,$R$17,IF(AND(O2446="BUY",I2446&gt;I2445),K2445+$R$16,IF(AND(O2446="BUY",I2446&lt;=I2445),K2445,IF(AND(O2446="SELL",I2446&lt;I2445),K2445+$R$16,IF(AND(O2446="SELL",I2446&gt;=I2445),K2445,””))))),$R$16)&gt;$R$17,$R$17,IF(O2446=O2445,IF(K2445=$R$17,$R$17,IF(AND(O2446="BUY",I2446&gt;I2445),K2445+$R$16,IF(AND(O2446="BUY",I2446&lt;=I2445),K2445,IF(AND(O2446="SELL",I2446&lt;I2445),K2445+$R$16,IF(AND(O2446="SELL",I2446&gt;=I2445),K2445,””))))),$R$16)))</f>
        <v/>
      </c>
      <c r="L2446" s="8" t="str">
        <f t="shared" si="230"/>
        <v/>
      </c>
      <c r="M2446" s="15"/>
      <c r="N2446" s="15" t="str">
        <f t="shared" si="228"/>
        <v/>
      </c>
      <c r="O2446" s="11" t="str">
        <f t="shared" si="233"/>
        <v/>
      </c>
      <c r="P2446" s="16"/>
    </row>
    <row r="2447" spans="1:16">
      <c r="A2447" s="3"/>
      <c r="B2447" s="6"/>
      <c r="G2447" s="1">
        <v>55077</v>
      </c>
      <c r="H2447" s="15" t="str">
        <f t="shared" si="231"/>
        <v/>
      </c>
      <c r="I2447" s="1" t="str">
        <f t="shared" si="232"/>
        <v/>
      </c>
      <c r="J2447" s="8" t="str">
        <f t="shared" si="229"/>
        <v/>
      </c>
      <c r="K2447" s="8" t="str">
        <f>IF(A2447="","",IF(IF(O2447=O2446,IF(K2446=$R$17,$R$17,IF(AND(O2447="BUY",I2447&gt;I2446),K2446+$R$16,IF(AND(O2447="BUY",I2447&lt;=I2446),K2446,IF(AND(O2447="SELL",I2447&lt;I2446),K2446+$R$16,IF(AND(O2447="SELL",I2447&gt;=I2446),K2446,””))))),$R$16)&gt;$R$17,$R$17,IF(O2447=O2446,IF(K2446=$R$17,$R$17,IF(AND(O2447="BUY",I2447&gt;I2446),K2446+$R$16,IF(AND(O2447="BUY",I2447&lt;=I2446),K2446,IF(AND(O2447="SELL",I2447&lt;I2446),K2446+$R$16,IF(AND(O2447="SELL",I2447&gt;=I2446),K2446,””))))),$R$16)))</f>
        <v/>
      </c>
      <c r="L2447" s="8" t="str">
        <f t="shared" si="230"/>
        <v/>
      </c>
      <c r="M2447" s="15"/>
      <c r="N2447" s="15" t="str">
        <f t="shared" si="228"/>
        <v/>
      </c>
      <c r="O2447" s="11" t="str">
        <f t="shared" si="233"/>
        <v/>
      </c>
      <c r="P2447" s="16"/>
    </row>
    <row r="2448" spans="1:16">
      <c r="A2448" s="3"/>
      <c r="B2448" s="6"/>
      <c r="G2448" s="1">
        <v>48540</v>
      </c>
      <c r="H2448" s="15" t="str">
        <f t="shared" si="231"/>
        <v/>
      </c>
      <c r="I2448" s="1" t="str">
        <f t="shared" si="232"/>
        <v/>
      </c>
      <c r="J2448" s="8" t="str">
        <f t="shared" si="229"/>
        <v/>
      </c>
      <c r="K2448" s="8" t="str">
        <f>IF(A2448="","",IF(IF(O2448=O2447,IF(K2447=$R$17,$R$17,IF(AND(O2448="BUY",I2448&gt;I2447),K2447+$R$16,IF(AND(O2448="BUY",I2448&lt;=I2447),K2447,IF(AND(O2448="SELL",I2448&lt;I2447),K2447+$R$16,IF(AND(O2448="SELL",I2448&gt;=I2447),K2447,””))))),$R$16)&gt;$R$17,$R$17,IF(O2448=O2447,IF(K2447=$R$17,$R$17,IF(AND(O2448="BUY",I2448&gt;I2447),K2447+$R$16,IF(AND(O2448="BUY",I2448&lt;=I2447),K2447,IF(AND(O2448="SELL",I2448&lt;I2447),K2447+$R$16,IF(AND(O2448="SELL",I2448&gt;=I2447),K2447,””))))),$R$16)))</f>
        <v/>
      </c>
      <c r="L2448" s="8" t="str">
        <f t="shared" si="230"/>
        <v/>
      </c>
      <c r="M2448" s="15"/>
      <c r="N2448" s="15" t="str">
        <f t="shared" si="228"/>
        <v/>
      </c>
      <c r="O2448" s="11" t="str">
        <f t="shared" si="233"/>
        <v/>
      </c>
      <c r="P2448" s="16"/>
    </row>
    <row r="2449" spans="1:16">
      <c r="A2449" s="3"/>
      <c r="B2449" s="6"/>
      <c r="G2449" s="1">
        <v>70093</v>
      </c>
      <c r="H2449" s="15" t="str">
        <f t="shared" si="231"/>
        <v/>
      </c>
      <c r="I2449" s="1" t="str">
        <f t="shared" si="232"/>
        <v/>
      </c>
      <c r="J2449" s="8" t="str">
        <f t="shared" si="229"/>
        <v/>
      </c>
      <c r="K2449" s="8" t="str">
        <f>IF(A2449="","",IF(IF(O2449=O2448,IF(K2448=$R$17,$R$17,IF(AND(O2449="BUY",I2449&gt;I2448),K2448+$R$16,IF(AND(O2449="BUY",I2449&lt;=I2448),K2448,IF(AND(O2449="SELL",I2449&lt;I2448),K2448+$R$16,IF(AND(O2449="SELL",I2449&gt;=I2448),K2448,””))))),$R$16)&gt;$R$17,$R$17,IF(O2449=O2448,IF(K2448=$R$17,$R$17,IF(AND(O2449="BUY",I2449&gt;I2448),K2448+$R$16,IF(AND(O2449="BUY",I2449&lt;=I2448),K2448,IF(AND(O2449="SELL",I2449&lt;I2448),K2448+$R$16,IF(AND(O2449="SELL",I2449&gt;=I2448),K2448,””))))),$R$16)))</f>
        <v/>
      </c>
      <c r="L2449" s="8" t="str">
        <f t="shared" si="230"/>
        <v/>
      </c>
      <c r="M2449" s="15"/>
      <c r="N2449" s="15" t="str">
        <f t="shared" si="228"/>
        <v/>
      </c>
      <c r="O2449" s="11" t="str">
        <f t="shared" si="233"/>
        <v/>
      </c>
      <c r="P2449" s="16"/>
    </row>
    <row r="2450" spans="1:16">
      <c r="A2450" s="3"/>
      <c r="B2450" s="6"/>
      <c r="G2450" s="1">
        <v>54006</v>
      </c>
      <c r="H2450" s="15" t="str">
        <f t="shared" si="231"/>
        <v/>
      </c>
      <c r="I2450" s="1" t="str">
        <f t="shared" si="232"/>
        <v/>
      </c>
      <c r="J2450" s="8" t="str">
        <f t="shared" si="229"/>
        <v/>
      </c>
      <c r="K2450" s="8" t="str">
        <f>IF(A2450="","",IF(IF(O2450=O2449,IF(K2449=$R$17,$R$17,IF(AND(O2450="BUY",I2450&gt;I2449),K2449+$R$16,IF(AND(O2450="BUY",I2450&lt;=I2449),K2449,IF(AND(O2450="SELL",I2450&lt;I2449),K2449+$R$16,IF(AND(O2450="SELL",I2450&gt;=I2449),K2449,””))))),$R$16)&gt;$R$17,$R$17,IF(O2450=O2449,IF(K2449=$R$17,$R$17,IF(AND(O2450="BUY",I2450&gt;I2449),K2449+$R$16,IF(AND(O2450="BUY",I2450&lt;=I2449),K2449,IF(AND(O2450="SELL",I2450&lt;I2449),K2449+$R$16,IF(AND(O2450="SELL",I2450&gt;=I2449),K2449,””))))),$R$16)))</f>
        <v/>
      </c>
      <c r="L2450" s="8" t="str">
        <f t="shared" si="230"/>
        <v/>
      </c>
      <c r="M2450" s="15"/>
      <c r="N2450" s="15" t="str">
        <f t="shared" si="228"/>
        <v/>
      </c>
      <c r="O2450" s="11" t="str">
        <f t="shared" si="233"/>
        <v/>
      </c>
      <c r="P2450" s="16"/>
    </row>
    <row r="2451" spans="1:16">
      <c r="A2451" s="3"/>
      <c r="B2451" s="6"/>
      <c r="G2451" s="1">
        <v>25747</v>
      </c>
      <c r="H2451" s="15" t="str">
        <f t="shared" si="231"/>
        <v/>
      </c>
      <c r="I2451" s="1" t="str">
        <f t="shared" si="232"/>
        <v/>
      </c>
      <c r="J2451" s="8" t="str">
        <f t="shared" si="229"/>
        <v/>
      </c>
      <c r="K2451" s="8" t="str">
        <f>IF(A2451="","",IF(IF(O2451=O2450,IF(K2450=$R$17,$R$17,IF(AND(O2451="BUY",I2451&gt;I2450),K2450+$R$16,IF(AND(O2451="BUY",I2451&lt;=I2450),K2450,IF(AND(O2451="SELL",I2451&lt;I2450),K2450+$R$16,IF(AND(O2451="SELL",I2451&gt;=I2450),K2450,””))))),$R$16)&gt;$R$17,$R$17,IF(O2451=O2450,IF(K2450=$R$17,$R$17,IF(AND(O2451="BUY",I2451&gt;I2450),K2450+$R$16,IF(AND(O2451="BUY",I2451&lt;=I2450),K2450,IF(AND(O2451="SELL",I2451&lt;I2450),K2450+$R$16,IF(AND(O2451="SELL",I2451&gt;=I2450),K2450,””))))),$R$16)))</f>
        <v/>
      </c>
      <c r="L2451" s="8" t="str">
        <f t="shared" si="230"/>
        <v/>
      </c>
      <c r="M2451" s="15"/>
      <c r="N2451" s="15" t="str">
        <f t="shared" si="228"/>
        <v/>
      </c>
      <c r="O2451" s="11" t="str">
        <f t="shared" si="233"/>
        <v/>
      </c>
      <c r="P2451" s="16"/>
    </row>
    <row r="2452" spans="1:16">
      <c r="A2452" s="3"/>
      <c r="B2452" s="6"/>
      <c r="G2452" s="1">
        <v>43193</v>
      </c>
      <c r="H2452" s="15" t="str">
        <f t="shared" si="231"/>
        <v/>
      </c>
      <c r="I2452" s="1" t="str">
        <f t="shared" si="232"/>
        <v/>
      </c>
      <c r="J2452" s="8" t="str">
        <f t="shared" si="229"/>
        <v/>
      </c>
      <c r="K2452" s="8" t="str">
        <f>IF(A2452="","",IF(IF(O2452=O2451,IF(K2451=$R$17,$R$17,IF(AND(O2452="BUY",I2452&gt;I2451),K2451+$R$16,IF(AND(O2452="BUY",I2452&lt;=I2451),K2451,IF(AND(O2452="SELL",I2452&lt;I2451),K2451+$R$16,IF(AND(O2452="SELL",I2452&gt;=I2451),K2451,””))))),$R$16)&gt;$R$17,$R$17,IF(O2452=O2451,IF(K2451=$R$17,$R$17,IF(AND(O2452="BUY",I2452&gt;I2451),K2451+$R$16,IF(AND(O2452="BUY",I2452&lt;=I2451),K2451,IF(AND(O2452="SELL",I2452&lt;I2451),K2451+$R$16,IF(AND(O2452="SELL",I2452&gt;=I2451),K2451,””))))),$R$16)))</f>
        <v/>
      </c>
      <c r="L2452" s="8" t="str">
        <f t="shared" si="230"/>
        <v/>
      </c>
      <c r="M2452" s="15"/>
      <c r="N2452" s="15" t="str">
        <f t="shared" si="228"/>
        <v/>
      </c>
      <c r="O2452" s="11" t="str">
        <f t="shared" si="233"/>
        <v/>
      </c>
      <c r="P2452" s="16"/>
    </row>
    <row r="2453" spans="1:16">
      <c r="A2453" s="3"/>
      <c r="B2453" s="6"/>
      <c r="G2453" s="1">
        <v>25793</v>
      </c>
      <c r="H2453" s="15" t="str">
        <f t="shared" si="231"/>
        <v/>
      </c>
      <c r="I2453" s="1" t="str">
        <f t="shared" si="232"/>
        <v/>
      </c>
      <c r="J2453" s="8" t="str">
        <f t="shared" si="229"/>
        <v/>
      </c>
      <c r="K2453" s="8" t="str">
        <f>IF(A2453="","",IF(IF(O2453=O2452,IF(K2452=$R$17,$R$17,IF(AND(O2453="BUY",I2453&gt;I2452),K2452+$R$16,IF(AND(O2453="BUY",I2453&lt;=I2452),K2452,IF(AND(O2453="SELL",I2453&lt;I2452),K2452+$R$16,IF(AND(O2453="SELL",I2453&gt;=I2452),K2452,””))))),$R$16)&gt;$R$17,$R$17,IF(O2453=O2452,IF(K2452=$R$17,$R$17,IF(AND(O2453="BUY",I2453&gt;I2452),K2452+$R$16,IF(AND(O2453="BUY",I2453&lt;=I2452),K2452,IF(AND(O2453="SELL",I2453&lt;I2452),K2452+$R$16,IF(AND(O2453="SELL",I2453&gt;=I2452),K2452,””))))),$R$16)))</f>
        <v/>
      </c>
      <c r="L2453" s="8" t="str">
        <f t="shared" si="230"/>
        <v/>
      </c>
      <c r="M2453" s="15"/>
      <c r="N2453" s="15" t="str">
        <f t="shared" si="228"/>
        <v/>
      </c>
      <c r="O2453" s="11" t="str">
        <f t="shared" si="233"/>
        <v/>
      </c>
      <c r="P2453" s="16"/>
    </row>
    <row r="2454" spans="1:16">
      <c r="A2454" s="3"/>
      <c r="B2454" s="6"/>
      <c r="G2454" s="1">
        <v>35742</v>
      </c>
      <c r="H2454" s="15" t="str">
        <f t="shared" si="231"/>
        <v/>
      </c>
      <c r="I2454" s="1" t="str">
        <f t="shared" si="232"/>
        <v/>
      </c>
      <c r="J2454" s="8" t="str">
        <f t="shared" si="229"/>
        <v/>
      </c>
      <c r="K2454" s="8" t="str">
        <f>IF(A2454="","",IF(IF(O2454=O2453,IF(K2453=$R$17,$R$17,IF(AND(O2454="BUY",I2454&gt;I2453),K2453+$R$16,IF(AND(O2454="BUY",I2454&lt;=I2453),K2453,IF(AND(O2454="SELL",I2454&lt;I2453),K2453+$R$16,IF(AND(O2454="SELL",I2454&gt;=I2453),K2453,””))))),$R$16)&gt;$R$17,$R$17,IF(O2454=O2453,IF(K2453=$R$17,$R$17,IF(AND(O2454="BUY",I2454&gt;I2453),K2453+$R$16,IF(AND(O2454="BUY",I2454&lt;=I2453),K2453,IF(AND(O2454="SELL",I2454&lt;I2453),K2453+$R$16,IF(AND(O2454="SELL",I2454&gt;=I2453),K2453,””))))),$R$16)))</f>
        <v/>
      </c>
      <c r="L2454" s="8" t="str">
        <f t="shared" si="230"/>
        <v/>
      </c>
      <c r="M2454" s="15"/>
      <c r="N2454" s="15" t="str">
        <f t="shared" si="228"/>
        <v/>
      </c>
      <c r="O2454" s="11" t="str">
        <f t="shared" si="233"/>
        <v/>
      </c>
      <c r="P2454" s="16"/>
    </row>
    <row r="2455" spans="1:16">
      <c r="A2455" s="3"/>
      <c r="B2455" s="6"/>
      <c r="G2455" s="1">
        <v>34393</v>
      </c>
      <c r="H2455" s="15" t="str">
        <f t="shared" si="231"/>
        <v/>
      </c>
      <c r="I2455" s="1" t="str">
        <f t="shared" si="232"/>
        <v/>
      </c>
      <c r="J2455" s="8" t="str">
        <f t="shared" si="229"/>
        <v/>
      </c>
      <c r="K2455" s="8" t="str">
        <f>IF(A2455="","",IF(IF(O2455=O2454,IF(K2454=$R$17,$R$17,IF(AND(O2455="BUY",I2455&gt;I2454),K2454+$R$16,IF(AND(O2455="BUY",I2455&lt;=I2454),K2454,IF(AND(O2455="SELL",I2455&lt;I2454),K2454+$R$16,IF(AND(O2455="SELL",I2455&gt;=I2454),K2454,””))))),$R$16)&gt;$R$17,$R$17,IF(O2455=O2454,IF(K2454=$R$17,$R$17,IF(AND(O2455="BUY",I2455&gt;I2454),K2454+$R$16,IF(AND(O2455="BUY",I2455&lt;=I2454),K2454,IF(AND(O2455="SELL",I2455&lt;I2454),K2454+$R$16,IF(AND(O2455="SELL",I2455&gt;=I2454),K2454,””))))),$R$16)))</f>
        <v/>
      </c>
      <c r="L2455" s="8" t="str">
        <f t="shared" si="230"/>
        <v/>
      </c>
      <c r="M2455" s="15"/>
      <c r="N2455" s="15" t="str">
        <f t="shared" si="228"/>
        <v/>
      </c>
      <c r="O2455" s="11" t="str">
        <f t="shared" si="233"/>
        <v/>
      </c>
      <c r="P2455" s="16"/>
    </row>
    <row r="2456" spans="1:16">
      <c r="A2456" s="3"/>
      <c r="B2456" s="6"/>
      <c r="G2456" s="1">
        <v>15494</v>
      </c>
      <c r="H2456" s="15" t="str">
        <f t="shared" si="231"/>
        <v/>
      </c>
      <c r="I2456" s="1" t="str">
        <f t="shared" si="232"/>
        <v/>
      </c>
      <c r="J2456" s="8" t="str">
        <f t="shared" si="229"/>
        <v/>
      </c>
      <c r="K2456" s="8" t="str">
        <f>IF(A2456="","",IF(IF(O2456=O2455,IF(K2455=$R$17,$R$17,IF(AND(O2456="BUY",I2456&gt;I2455),K2455+$R$16,IF(AND(O2456="BUY",I2456&lt;=I2455),K2455,IF(AND(O2456="SELL",I2456&lt;I2455),K2455+$R$16,IF(AND(O2456="SELL",I2456&gt;=I2455),K2455,””))))),$R$16)&gt;$R$17,$R$17,IF(O2456=O2455,IF(K2455=$R$17,$R$17,IF(AND(O2456="BUY",I2456&gt;I2455),K2455+$R$16,IF(AND(O2456="BUY",I2456&lt;=I2455),K2455,IF(AND(O2456="SELL",I2456&lt;I2455),K2455+$R$16,IF(AND(O2456="SELL",I2456&gt;=I2455),K2455,””))))),$R$16)))</f>
        <v/>
      </c>
      <c r="L2456" s="8" t="str">
        <f t="shared" si="230"/>
        <v/>
      </c>
      <c r="M2456" s="15"/>
      <c r="N2456" s="15" t="str">
        <f t="shared" si="228"/>
        <v/>
      </c>
      <c r="O2456" s="11" t="str">
        <f t="shared" si="233"/>
        <v/>
      </c>
      <c r="P2456" s="16"/>
    </row>
    <row r="2457" spans="1:16">
      <c r="A2457" s="3"/>
      <c r="B2457" s="6"/>
      <c r="G2457" s="1">
        <v>16743</v>
      </c>
      <c r="H2457" s="15" t="str">
        <f t="shared" si="231"/>
        <v/>
      </c>
      <c r="I2457" s="1" t="str">
        <f t="shared" si="232"/>
        <v/>
      </c>
      <c r="J2457" s="8" t="str">
        <f t="shared" si="229"/>
        <v/>
      </c>
      <c r="K2457" s="8" t="str">
        <f>IF(A2457="","",IF(IF(O2457=O2456,IF(K2456=$R$17,$R$17,IF(AND(O2457="BUY",I2457&gt;I2456),K2456+$R$16,IF(AND(O2457="BUY",I2457&lt;=I2456),K2456,IF(AND(O2457="SELL",I2457&lt;I2456),K2456+$R$16,IF(AND(O2457="SELL",I2457&gt;=I2456),K2456,””))))),$R$16)&gt;$R$17,$R$17,IF(O2457=O2456,IF(K2456=$R$17,$R$17,IF(AND(O2457="BUY",I2457&gt;I2456),K2456+$R$16,IF(AND(O2457="BUY",I2457&lt;=I2456),K2456,IF(AND(O2457="SELL",I2457&lt;I2456),K2456+$R$16,IF(AND(O2457="SELL",I2457&gt;=I2456),K2456,””))))),$R$16)))</f>
        <v/>
      </c>
      <c r="L2457" s="8" t="str">
        <f t="shared" si="230"/>
        <v/>
      </c>
      <c r="M2457" s="15"/>
      <c r="N2457" s="15" t="str">
        <f t="shared" si="228"/>
        <v/>
      </c>
      <c r="O2457" s="11" t="str">
        <f t="shared" si="233"/>
        <v/>
      </c>
      <c r="P2457" s="16"/>
    </row>
    <row r="2458" spans="1:16">
      <c r="A2458" s="3"/>
      <c r="B2458" s="6"/>
      <c r="G2458" s="1">
        <v>26850</v>
      </c>
      <c r="H2458" s="15" t="str">
        <f t="shared" si="231"/>
        <v/>
      </c>
      <c r="I2458" s="1" t="str">
        <f t="shared" si="232"/>
        <v/>
      </c>
      <c r="J2458" s="8" t="str">
        <f t="shared" si="229"/>
        <v/>
      </c>
      <c r="K2458" s="8" t="str">
        <f>IF(A2458="","",IF(IF(O2458=O2457,IF(K2457=$R$17,$R$17,IF(AND(O2458="BUY",I2458&gt;I2457),K2457+$R$16,IF(AND(O2458="BUY",I2458&lt;=I2457),K2457,IF(AND(O2458="SELL",I2458&lt;I2457),K2457+$R$16,IF(AND(O2458="SELL",I2458&gt;=I2457),K2457,””))))),$R$16)&gt;$R$17,$R$17,IF(O2458=O2457,IF(K2457=$R$17,$R$17,IF(AND(O2458="BUY",I2458&gt;I2457),K2457+$R$16,IF(AND(O2458="BUY",I2458&lt;=I2457),K2457,IF(AND(O2458="SELL",I2458&lt;I2457),K2457+$R$16,IF(AND(O2458="SELL",I2458&gt;=I2457),K2457,””))))),$R$16)))</f>
        <v/>
      </c>
      <c r="L2458" s="8" t="str">
        <f t="shared" si="230"/>
        <v/>
      </c>
      <c r="M2458" s="15"/>
      <c r="N2458" s="15" t="str">
        <f t="shared" si="228"/>
        <v/>
      </c>
      <c r="O2458" s="11" t="str">
        <f t="shared" si="233"/>
        <v/>
      </c>
      <c r="P2458" s="16"/>
    </row>
    <row r="2459" spans="1:16">
      <c r="A2459" s="3"/>
      <c r="B2459" s="6"/>
      <c r="G2459" s="1">
        <v>36704</v>
      </c>
      <c r="H2459" s="15" t="str">
        <f t="shared" si="231"/>
        <v/>
      </c>
      <c r="I2459" s="1" t="str">
        <f t="shared" si="232"/>
        <v/>
      </c>
      <c r="J2459" s="8" t="str">
        <f t="shared" si="229"/>
        <v/>
      </c>
      <c r="K2459" s="8" t="str">
        <f>IF(A2459="","",IF(IF(O2459=O2458,IF(K2458=$R$17,$R$17,IF(AND(O2459="BUY",I2459&gt;I2458),K2458+$R$16,IF(AND(O2459="BUY",I2459&lt;=I2458),K2458,IF(AND(O2459="SELL",I2459&lt;I2458),K2458+$R$16,IF(AND(O2459="SELL",I2459&gt;=I2458),K2458,””))))),$R$16)&gt;$R$17,$R$17,IF(O2459=O2458,IF(K2458=$R$17,$R$17,IF(AND(O2459="BUY",I2459&gt;I2458),K2458+$R$16,IF(AND(O2459="BUY",I2459&lt;=I2458),K2458,IF(AND(O2459="SELL",I2459&lt;I2458),K2458+$R$16,IF(AND(O2459="SELL",I2459&gt;=I2458),K2458,””))))),$R$16)))</f>
        <v/>
      </c>
      <c r="L2459" s="8" t="str">
        <f t="shared" si="230"/>
        <v/>
      </c>
      <c r="M2459" s="15"/>
      <c r="N2459" s="15" t="str">
        <f t="shared" si="228"/>
        <v/>
      </c>
      <c r="O2459" s="11" t="str">
        <f t="shared" si="233"/>
        <v/>
      </c>
      <c r="P2459" s="16"/>
    </row>
    <row r="2460" spans="1:16">
      <c r="A2460" s="3"/>
      <c r="B2460" s="6"/>
      <c r="G2460" s="1">
        <v>43836</v>
      </c>
      <c r="H2460" s="15" t="str">
        <f t="shared" si="231"/>
        <v/>
      </c>
      <c r="I2460" s="1" t="str">
        <f t="shared" si="232"/>
        <v/>
      </c>
      <c r="J2460" s="8" t="str">
        <f t="shared" si="229"/>
        <v/>
      </c>
      <c r="K2460" s="8" t="str">
        <f>IF(A2460="","",IF(IF(O2460=O2459,IF(K2459=$R$17,$R$17,IF(AND(O2460="BUY",I2460&gt;I2459),K2459+$R$16,IF(AND(O2460="BUY",I2460&lt;=I2459),K2459,IF(AND(O2460="SELL",I2460&lt;I2459),K2459+$R$16,IF(AND(O2460="SELL",I2460&gt;=I2459),K2459,””))))),$R$16)&gt;$R$17,$R$17,IF(O2460=O2459,IF(K2459=$R$17,$R$17,IF(AND(O2460="BUY",I2460&gt;I2459),K2459+$R$16,IF(AND(O2460="BUY",I2460&lt;=I2459),K2459,IF(AND(O2460="SELL",I2460&lt;I2459),K2459+$R$16,IF(AND(O2460="SELL",I2460&gt;=I2459),K2459,””))))),$R$16)))</f>
        <v/>
      </c>
      <c r="L2460" s="8" t="str">
        <f t="shared" si="230"/>
        <v/>
      </c>
      <c r="M2460" s="15"/>
      <c r="N2460" s="15" t="str">
        <f t="shared" si="228"/>
        <v/>
      </c>
      <c r="O2460" s="11" t="str">
        <f t="shared" si="233"/>
        <v/>
      </c>
      <c r="P2460" s="16"/>
    </row>
    <row r="2461" spans="1:16">
      <c r="A2461" s="3"/>
      <c r="B2461" s="6"/>
      <c r="G2461" s="1">
        <v>25554</v>
      </c>
      <c r="H2461" s="15" t="str">
        <f t="shared" si="231"/>
        <v/>
      </c>
      <c r="I2461" s="1" t="str">
        <f t="shared" si="232"/>
        <v/>
      </c>
      <c r="J2461" s="8" t="str">
        <f t="shared" si="229"/>
        <v/>
      </c>
      <c r="K2461" s="8" t="str">
        <f>IF(A2461="","",IF(IF(O2461=O2460,IF(K2460=$R$17,$R$17,IF(AND(O2461="BUY",I2461&gt;I2460),K2460+$R$16,IF(AND(O2461="BUY",I2461&lt;=I2460),K2460,IF(AND(O2461="SELL",I2461&lt;I2460),K2460+$R$16,IF(AND(O2461="SELL",I2461&gt;=I2460),K2460,””))))),$R$16)&gt;$R$17,$R$17,IF(O2461=O2460,IF(K2460=$R$17,$R$17,IF(AND(O2461="BUY",I2461&gt;I2460),K2460+$R$16,IF(AND(O2461="BUY",I2461&lt;=I2460),K2460,IF(AND(O2461="SELL",I2461&lt;I2460),K2460+$R$16,IF(AND(O2461="SELL",I2461&gt;=I2460),K2460,””))))),$R$16)))</f>
        <v/>
      </c>
      <c r="L2461" s="8" t="str">
        <f t="shared" si="230"/>
        <v/>
      </c>
      <c r="M2461" s="15"/>
      <c r="N2461" s="15" t="str">
        <f t="shared" si="228"/>
        <v/>
      </c>
      <c r="O2461" s="11" t="str">
        <f t="shared" si="233"/>
        <v/>
      </c>
      <c r="P2461" s="16"/>
    </row>
    <row r="2462" spans="1:16">
      <c r="A2462" s="3"/>
      <c r="B2462" s="6"/>
      <c r="G2462" s="1">
        <v>26990</v>
      </c>
      <c r="H2462" s="15" t="str">
        <f t="shared" si="231"/>
        <v/>
      </c>
      <c r="I2462" s="1" t="str">
        <f t="shared" si="232"/>
        <v/>
      </c>
      <c r="J2462" s="8" t="str">
        <f t="shared" si="229"/>
        <v/>
      </c>
      <c r="K2462" s="8" t="str">
        <f>IF(A2462="","",IF(IF(O2462=O2461,IF(K2461=$R$17,$R$17,IF(AND(O2462="BUY",I2462&gt;I2461),K2461+$R$16,IF(AND(O2462="BUY",I2462&lt;=I2461),K2461,IF(AND(O2462="SELL",I2462&lt;I2461),K2461+$R$16,IF(AND(O2462="SELL",I2462&gt;=I2461),K2461,””))))),$R$16)&gt;$R$17,$R$17,IF(O2462=O2461,IF(K2461=$R$17,$R$17,IF(AND(O2462="BUY",I2462&gt;I2461),K2461+$R$16,IF(AND(O2462="BUY",I2462&lt;=I2461),K2461,IF(AND(O2462="SELL",I2462&lt;I2461),K2461+$R$16,IF(AND(O2462="SELL",I2462&gt;=I2461),K2461,””))))),$R$16)))</f>
        <v/>
      </c>
      <c r="L2462" s="8" t="str">
        <f t="shared" si="230"/>
        <v/>
      </c>
      <c r="M2462" s="15"/>
      <c r="N2462" s="15" t="str">
        <f t="shared" si="228"/>
        <v/>
      </c>
      <c r="O2462" s="11" t="str">
        <f t="shared" si="233"/>
        <v/>
      </c>
      <c r="P2462" s="16"/>
    </row>
    <row r="2463" spans="1:16">
      <c r="A2463" s="3"/>
      <c r="B2463" s="6"/>
      <c r="G2463" s="1">
        <v>24583</v>
      </c>
      <c r="H2463" s="15" t="str">
        <f t="shared" si="231"/>
        <v/>
      </c>
      <c r="I2463" s="1" t="str">
        <f t="shared" si="232"/>
        <v/>
      </c>
      <c r="J2463" s="8" t="str">
        <f t="shared" si="229"/>
        <v/>
      </c>
      <c r="K2463" s="8" t="str">
        <f>IF(A2463="","",IF(IF(O2463=O2462,IF(K2462=$R$17,$R$17,IF(AND(O2463="BUY",I2463&gt;I2462),K2462+$R$16,IF(AND(O2463="BUY",I2463&lt;=I2462),K2462,IF(AND(O2463="SELL",I2463&lt;I2462),K2462+$R$16,IF(AND(O2463="SELL",I2463&gt;=I2462),K2462,””))))),$R$16)&gt;$R$17,$R$17,IF(O2463=O2462,IF(K2462=$R$17,$R$17,IF(AND(O2463="BUY",I2463&gt;I2462),K2462+$R$16,IF(AND(O2463="BUY",I2463&lt;=I2462),K2462,IF(AND(O2463="SELL",I2463&lt;I2462),K2462+$R$16,IF(AND(O2463="SELL",I2463&gt;=I2462),K2462,””))))),$R$16)))</f>
        <v/>
      </c>
      <c r="L2463" s="8" t="str">
        <f t="shared" si="230"/>
        <v/>
      </c>
      <c r="M2463" s="15"/>
      <c r="N2463" s="15" t="str">
        <f t="shared" si="228"/>
        <v/>
      </c>
      <c r="O2463" s="11" t="str">
        <f t="shared" si="233"/>
        <v/>
      </c>
      <c r="P2463" s="16"/>
    </row>
    <row r="2464" spans="1:16">
      <c r="A2464" s="3"/>
      <c r="B2464" s="6"/>
      <c r="G2464" s="1">
        <v>32393</v>
      </c>
      <c r="H2464" s="15" t="str">
        <f t="shared" si="231"/>
        <v/>
      </c>
      <c r="I2464" s="1" t="str">
        <f t="shared" si="232"/>
        <v/>
      </c>
      <c r="J2464" s="8" t="str">
        <f t="shared" si="229"/>
        <v/>
      </c>
      <c r="K2464" s="8" t="str">
        <f>IF(A2464="","",IF(IF(O2464=O2463,IF(K2463=$R$17,$R$17,IF(AND(O2464="BUY",I2464&gt;I2463),K2463+$R$16,IF(AND(O2464="BUY",I2464&lt;=I2463),K2463,IF(AND(O2464="SELL",I2464&lt;I2463),K2463+$R$16,IF(AND(O2464="SELL",I2464&gt;=I2463),K2463,””))))),$R$16)&gt;$R$17,$R$17,IF(O2464=O2463,IF(K2463=$R$17,$R$17,IF(AND(O2464="BUY",I2464&gt;I2463),K2463+$R$16,IF(AND(O2464="BUY",I2464&lt;=I2463),K2463,IF(AND(O2464="SELL",I2464&lt;I2463),K2463+$R$16,IF(AND(O2464="SELL",I2464&gt;=I2463),K2463,””))))),$R$16)))</f>
        <v/>
      </c>
      <c r="L2464" s="8" t="str">
        <f t="shared" si="230"/>
        <v/>
      </c>
      <c r="M2464" s="15"/>
      <c r="N2464" s="15" t="str">
        <f t="shared" si="228"/>
        <v/>
      </c>
      <c r="O2464" s="11" t="str">
        <f t="shared" si="233"/>
        <v/>
      </c>
      <c r="P2464" s="16"/>
    </row>
    <row r="2465" spans="1:16">
      <c r="A2465" s="3"/>
      <c r="B2465" s="6"/>
      <c r="G2465" s="1">
        <v>17007</v>
      </c>
      <c r="H2465" s="15" t="str">
        <f t="shared" si="231"/>
        <v/>
      </c>
      <c r="I2465" s="1" t="str">
        <f t="shared" si="232"/>
        <v/>
      </c>
      <c r="J2465" s="8" t="str">
        <f t="shared" si="229"/>
        <v/>
      </c>
      <c r="K2465" s="8" t="str">
        <f>IF(A2465="","",IF(IF(O2465=O2464,IF(K2464=$R$17,$R$17,IF(AND(O2465="BUY",I2465&gt;I2464),K2464+$R$16,IF(AND(O2465="BUY",I2465&lt;=I2464),K2464,IF(AND(O2465="SELL",I2465&lt;I2464),K2464+$R$16,IF(AND(O2465="SELL",I2465&gt;=I2464),K2464,””))))),$R$16)&gt;$R$17,$R$17,IF(O2465=O2464,IF(K2464=$R$17,$R$17,IF(AND(O2465="BUY",I2465&gt;I2464),K2464+$R$16,IF(AND(O2465="BUY",I2465&lt;=I2464),K2464,IF(AND(O2465="SELL",I2465&lt;I2464),K2464+$R$16,IF(AND(O2465="SELL",I2465&gt;=I2464),K2464,””))))),$R$16)))</f>
        <v/>
      </c>
      <c r="L2465" s="8" t="str">
        <f t="shared" si="230"/>
        <v/>
      </c>
      <c r="M2465" s="15"/>
      <c r="N2465" s="15" t="str">
        <f t="shared" si="228"/>
        <v/>
      </c>
      <c r="O2465" s="11" t="str">
        <f t="shared" si="233"/>
        <v/>
      </c>
      <c r="P2465" s="16"/>
    </row>
    <row r="2466" spans="1:16">
      <c r="A2466" s="3"/>
      <c r="B2466" s="6"/>
      <c r="G2466" s="1">
        <v>18061</v>
      </c>
      <c r="H2466" s="15" t="str">
        <f t="shared" si="231"/>
        <v/>
      </c>
      <c r="I2466" s="1" t="str">
        <f t="shared" si="232"/>
        <v/>
      </c>
      <c r="J2466" s="8" t="str">
        <f t="shared" si="229"/>
        <v/>
      </c>
      <c r="K2466" s="8" t="str">
        <f>IF(A2466="","",IF(IF(O2466=O2465,IF(K2465=$R$17,$R$17,IF(AND(O2466="BUY",I2466&gt;I2465),K2465+$R$16,IF(AND(O2466="BUY",I2466&lt;=I2465),K2465,IF(AND(O2466="SELL",I2466&lt;I2465),K2465+$R$16,IF(AND(O2466="SELL",I2466&gt;=I2465),K2465,””))))),$R$16)&gt;$R$17,$R$17,IF(O2466=O2465,IF(K2465=$R$17,$R$17,IF(AND(O2466="BUY",I2466&gt;I2465),K2465+$R$16,IF(AND(O2466="BUY",I2466&lt;=I2465),K2465,IF(AND(O2466="SELL",I2466&lt;I2465),K2465+$R$16,IF(AND(O2466="SELL",I2466&gt;=I2465),K2465,””))))),$R$16)))</f>
        <v/>
      </c>
      <c r="L2466" s="8" t="str">
        <f t="shared" si="230"/>
        <v/>
      </c>
      <c r="M2466" s="15"/>
      <c r="N2466" s="15" t="str">
        <f t="shared" si="228"/>
        <v/>
      </c>
      <c r="O2466" s="11" t="str">
        <f t="shared" si="233"/>
        <v/>
      </c>
      <c r="P2466" s="16"/>
    </row>
    <row r="2467" spans="1:16">
      <c r="A2467" s="3"/>
      <c r="B2467" s="6"/>
      <c r="G2467" s="1">
        <v>24883</v>
      </c>
      <c r="H2467" s="15" t="str">
        <f t="shared" si="231"/>
        <v/>
      </c>
      <c r="I2467" s="1" t="str">
        <f t="shared" si="232"/>
        <v/>
      </c>
      <c r="J2467" s="8" t="str">
        <f t="shared" si="229"/>
        <v/>
      </c>
      <c r="K2467" s="8" t="str">
        <f>IF(A2467="","",IF(IF(O2467=O2466,IF(K2466=$R$17,$R$17,IF(AND(O2467="BUY",I2467&gt;I2466),K2466+$R$16,IF(AND(O2467="BUY",I2467&lt;=I2466),K2466,IF(AND(O2467="SELL",I2467&lt;I2466),K2466+$R$16,IF(AND(O2467="SELL",I2467&gt;=I2466),K2466,””))))),$R$16)&gt;$R$17,$R$17,IF(O2467=O2466,IF(K2466=$R$17,$R$17,IF(AND(O2467="BUY",I2467&gt;I2466),K2466+$R$16,IF(AND(O2467="BUY",I2467&lt;=I2466),K2466,IF(AND(O2467="SELL",I2467&lt;I2466),K2466+$R$16,IF(AND(O2467="SELL",I2467&gt;=I2466),K2466,””))))),$R$16)))</f>
        <v/>
      </c>
      <c r="L2467" s="8" t="str">
        <f t="shared" si="230"/>
        <v/>
      </c>
      <c r="M2467" s="15"/>
      <c r="N2467" s="15" t="str">
        <f t="shared" si="228"/>
        <v/>
      </c>
      <c r="O2467" s="11" t="str">
        <f t="shared" si="233"/>
        <v/>
      </c>
      <c r="P2467" s="16"/>
    </row>
    <row r="2468" spans="1:16">
      <c r="A2468" s="3"/>
      <c r="B2468" s="6"/>
      <c r="G2468" s="1">
        <v>59006</v>
      </c>
      <c r="H2468" s="15" t="str">
        <f t="shared" si="231"/>
        <v/>
      </c>
      <c r="I2468" s="1" t="str">
        <f t="shared" si="232"/>
        <v/>
      </c>
      <c r="J2468" s="8" t="str">
        <f t="shared" si="229"/>
        <v/>
      </c>
      <c r="K2468" s="8" t="str">
        <f>IF(A2468="","",IF(IF(O2468=O2467,IF(K2467=$R$17,$R$17,IF(AND(O2468="BUY",I2468&gt;I2467),K2467+$R$16,IF(AND(O2468="BUY",I2468&lt;=I2467),K2467,IF(AND(O2468="SELL",I2468&lt;I2467),K2467+$R$16,IF(AND(O2468="SELL",I2468&gt;=I2467),K2467,””))))),$R$16)&gt;$R$17,$R$17,IF(O2468=O2467,IF(K2467=$R$17,$R$17,IF(AND(O2468="BUY",I2468&gt;I2467),K2467+$R$16,IF(AND(O2468="BUY",I2468&lt;=I2467),K2467,IF(AND(O2468="SELL",I2468&lt;I2467),K2467+$R$16,IF(AND(O2468="SELL",I2468&gt;=I2467),K2467,””))))),$R$16)))</f>
        <v/>
      </c>
      <c r="L2468" s="8" t="str">
        <f t="shared" si="230"/>
        <v/>
      </c>
      <c r="M2468" s="15"/>
      <c r="N2468" s="15" t="str">
        <f t="shared" si="228"/>
        <v/>
      </c>
      <c r="O2468" s="11" t="str">
        <f t="shared" si="233"/>
        <v/>
      </c>
      <c r="P2468" s="16"/>
    </row>
    <row r="2469" spans="1:16">
      <c r="A2469" s="3"/>
      <c r="B2469" s="6"/>
      <c r="G2469" s="1">
        <v>70463</v>
      </c>
      <c r="H2469" s="15" t="str">
        <f t="shared" si="231"/>
        <v/>
      </c>
      <c r="I2469" s="1" t="str">
        <f t="shared" si="232"/>
        <v/>
      </c>
      <c r="J2469" s="8" t="str">
        <f t="shared" si="229"/>
        <v/>
      </c>
      <c r="K2469" s="8" t="str">
        <f>IF(A2469="","",IF(IF(O2469=O2468,IF(K2468=$R$17,$R$17,IF(AND(O2469="BUY",I2469&gt;I2468),K2468+$R$16,IF(AND(O2469="BUY",I2469&lt;=I2468),K2468,IF(AND(O2469="SELL",I2469&lt;I2468),K2468+$R$16,IF(AND(O2469="SELL",I2469&gt;=I2468),K2468,””))))),$R$16)&gt;$R$17,$R$17,IF(O2469=O2468,IF(K2468=$R$17,$R$17,IF(AND(O2469="BUY",I2469&gt;I2468),K2468+$R$16,IF(AND(O2469="BUY",I2469&lt;=I2468),K2468,IF(AND(O2469="SELL",I2469&lt;I2468),K2468+$R$16,IF(AND(O2469="SELL",I2469&gt;=I2468),K2468,””))))),$R$16)))</f>
        <v/>
      </c>
      <c r="L2469" s="8" t="str">
        <f t="shared" si="230"/>
        <v/>
      </c>
      <c r="M2469" s="15"/>
      <c r="N2469" s="15" t="str">
        <f t="shared" si="228"/>
        <v/>
      </c>
      <c r="O2469" s="11" t="str">
        <f t="shared" si="233"/>
        <v/>
      </c>
      <c r="P2469" s="16"/>
    </row>
    <row r="2470" spans="1:16">
      <c r="A2470" s="3"/>
      <c r="B2470" s="6"/>
      <c r="G2470" s="1">
        <v>35708</v>
      </c>
      <c r="H2470" s="15" t="str">
        <f t="shared" si="231"/>
        <v/>
      </c>
      <c r="I2470" s="1" t="str">
        <f t="shared" si="232"/>
        <v/>
      </c>
      <c r="J2470" s="8" t="str">
        <f t="shared" si="229"/>
        <v/>
      </c>
      <c r="K2470" s="8" t="str">
        <f>IF(A2470="","",IF(IF(O2470=O2469,IF(K2469=$R$17,$R$17,IF(AND(O2470="BUY",I2470&gt;I2469),K2469+$R$16,IF(AND(O2470="BUY",I2470&lt;=I2469),K2469,IF(AND(O2470="SELL",I2470&lt;I2469),K2469+$R$16,IF(AND(O2470="SELL",I2470&gt;=I2469),K2469,””))))),$R$16)&gt;$R$17,$R$17,IF(O2470=O2469,IF(K2469=$R$17,$R$17,IF(AND(O2470="BUY",I2470&gt;I2469),K2469+$R$16,IF(AND(O2470="BUY",I2470&lt;=I2469),K2469,IF(AND(O2470="SELL",I2470&lt;I2469),K2469+$R$16,IF(AND(O2470="SELL",I2470&gt;=I2469),K2469,””))))),$R$16)))</f>
        <v/>
      </c>
      <c r="L2470" s="8" t="str">
        <f t="shared" si="230"/>
        <v/>
      </c>
      <c r="M2470" s="15"/>
      <c r="N2470" s="15" t="str">
        <f t="shared" si="228"/>
        <v/>
      </c>
      <c r="O2470" s="11" t="str">
        <f t="shared" si="233"/>
        <v/>
      </c>
      <c r="P2470" s="16"/>
    </row>
    <row r="2471" spans="1:16">
      <c r="A2471" s="3"/>
      <c r="B2471" s="6"/>
      <c r="G2471" s="1">
        <v>93906</v>
      </c>
      <c r="H2471" s="15" t="str">
        <f t="shared" si="231"/>
        <v/>
      </c>
      <c r="I2471" s="1" t="str">
        <f t="shared" si="232"/>
        <v/>
      </c>
      <c r="J2471" s="8" t="str">
        <f t="shared" si="229"/>
        <v/>
      </c>
      <c r="K2471" s="8" t="str">
        <f>IF(A2471="","",IF(IF(O2471=O2470,IF(K2470=$R$17,$R$17,IF(AND(O2471="BUY",I2471&gt;I2470),K2470+$R$16,IF(AND(O2471="BUY",I2471&lt;=I2470),K2470,IF(AND(O2471="SELL",I2471&lt;I2470),K2470+$R$16,IF(AND(O2471="SELL",I2471&gt;=I2470),K2470,””))))),$R$16)&gt;$R$17,$R$17,IF(O2471=O2470,IF(K2470=$R$17,$R$17,IF(AND(O2471="BUY",I2471&gt;I2470),K2470+$R$16,IF(AND(O2471="BUY",I2471&lt;=I2470),K2470,IF(AND(O2471="SELL",I2471&lt;I2470),K2470+$R$16,IF(AND(O2471="SELL",I2471&gt;=I2470),K2470,””))))),$R$16)))</f>
        <v/>
      </c>
      <c r="L2471" s="8" t="str">
        <f t="shared" si="230"/>
        <v/>
      </c>
      <c r="M2471" s="15"/>
      <c r="N2471" s="15" t="str">
        <f t="shared" si="228"/>
        <v/>
      </c>
      <c r="O2471" s="11" t="str">
        <f t="shared" si="233"/>
        <v/>
      </c>
      <c r="P2471" s="16"/>
    </row>
    <row r="2472" spans="1:16">
      <c r="A2472" s="3"/>
      <c r="B2472" s="6"/>
      <c r="G2472" s="1">
        <v>72430</v>
      </c>
      <c r="H2472" s="15" t="str">
        <f t="shared" si="231"/>
        <v/>
      </c>
      <c r="I2472" s="1" t="str">
        <f t="shared" si="232"/>
        <v/>
      </c>
      <c r="J2472" s="8" t="str">
        <f t="shared" si="229"/>
        <v/>
      </c>
      <c r="K2472" s="8" t="str">
        <f>IF(A2472="","",IF(IF(O2472=O2471,IF(K2471=$R$17,$R$17,IF(AND(O2472="BUY",I2472&gt;I2471),K2471+$R$16,IF(AND(O2472="BUY",I2472&lt;=I2471),K2471,IF(AND(O2472="SELL",I2472&lt;I2471),K2471+$R$16,IF(AND(O2472="SELL",I2472&gt;=I2471),K2471,””))))),$R$16)&gt;$R$17,$R$17,IF(O2472=O2471,IF(K2471=$R$17,$R$17,IF(AND(O2472="BUY",I2472&gt;I2471),K2471+$R$16,IF(AND(O2472="BUY",I2472&lt;=I2471),K2471,IF(AND(O2472="SELL",I2472&lt;I2471),K2471+$R$16,IF(AND(O2472="SELL",I2472&gt;=I2471),K2471,””))))),$R$16)))</f>
        <v/>
      </c>
      <c r="L2472" s="8" t="str">
        <f t="shared" si="230"/>
        <v/>
      </c>
      <c r="M2472" s="15"/>
      <c r="N2472" s="15" t="str">
        <f t="shared" si="228"/>
        <v/>
      </c>
      <c r="O2472" s="11" t="str">
        <f t="shared" si="233"/>
        <v/>
      </c>
      <c r="P2472" s="16"/>
    </row>
    <row r="2473" spans="1:16">
      <c r="A2473" s="3"/>
      <c r="B2473" s="6"/>
      <c r="G2473" s="1">
        <v>26838</v>
      </c>
      <c r="H2473" s="15" t="str">
        <f t="shared" si="231"/>
        <v/>
      </c>
      <c r="I2473" s="1" t="str">
        <f t="shared" si="232"/>
        <v/>
      </c>
      <c r="J2473" s="8" t="str">
        <f t="shared" si="229"/>
        <v/>
      </c>
      <c r="K2473" s="8" t="str">
        <f>IF(A2473="","",IF(IF(O2473=O2472,IF(K2472=$R$17,$R$17,IF(AND(O2473="BUY",I2473&gt;I2472),K2472+$R$16,IF(AND(O2473="BUY",I2473&lt;=I2472),K2472,IF(AND(O2473="SELL",I2473&lt;I2472),K2472+$R$16,IF(AND(O2473="SELL",I2473&gt;=I2472),K2472,””))))),$R$16)&gt;$R$17,$R$17,IF(O2473=O2472,IF(K2472=$R$17,$R$17,IF(AND(O2473="BUY",I2473&gt;I2472),K2472+$R$16,IF(AND(O2473="BUY",I2473&lt;=I2472),K2472,IF(AND(O2473="SELL",I2473&lt;I2472),K2472+$R$16,IF(AND(O2473="SELL",I2473&gt;=I2472),K2472,””))))),$R$16)))</f>
        <v/>
      </c>
      <c r="L2473" s="8" t="str">
        <f t="shared" si="230"/>
        <v/>
      </c>
      <c r="M2473" s="15"/>
      <c r="N2473" s="15" t="str">
        <f t="shared" si="228"/>
        <v/>
      </c>
      <c r="O2473" s="11" t="str">
        <f t="shared" si="233"/>
        <v/>
      </c>
      <c r="P2473" s="16"/>
    </row>
    <row r="2474" spans="1:16">
      <c r="A2474" s="3"/>
      <c r="B2474" s="6"/>
      <c r="G2474" s="1">
        <v>246877</v>
      </c>
      <c r="H2474" s="15" t="str">
        <f t="shared" si="231"/>
        <v/>
      </c>
      <c r="I2474" s="1" t="str">
        <f t="shared" si="232"/>
        <v/>
      </c>
      <c r="J2474" s="8" t="str">
        <f t="shared" si="229"/>
        <v/>
      </c>
      <c r="K2474" s="8" t="str">
        <f>IF(A2474="","",IF(IF(O2474=O2473,IF(K2473=$R$17,$R$17,IF(AND(O2474="BUY",I2474&gt;I2473),K2473+$R$16,IF(AND(O2474="BUY",I2474&lt;=I2473),K2473,IF(AND(O2474="SELL",I2474&lt;I2473),K2473+$R$16,IF(AND(O2474="SELL",I2474&gt;=I2473),K2473,””))))),$R$16)&gt;$R$17,$R$17,IF(O2474=O2473,IF(K2473=$R$17,$R$17,IF(AND(O2474="BUY",I2474&gt;I2473),K2473+$R$16,IF(AND(O2474="BUY",I2474&lt;=I2473),K2473,IF(AND(O2474="SELL",I2474&lt;I2473),K2473+$R$16,IF(AND(O2474="SELL",I2474&gt;=I2473),K2473,””))))),$R$16)))</f>
        <v/>
      </c>
      <c r="L2474" s="8" t="str">
        <f t="shared" si="230"/>
        <v/>
      </c>
      <c r="M2474" s="15"/>
      <c r="N2474" s="15" t="str">
        <f t="shared" si="228"/>
        <v/>
      </c>
      <c r="O2474" s="11" t="str">
        <f t="shared" si="233"/>
        <v/>
      </c>
      <c r="P2474" s="16"/>
    </row>
    <row r="2475" spans="1:16">
      <c r="A2475" s="3"/>
      <c r="B2475" s="6"/>
      <c r="G2475" s="1">
        <v>93243</v>
      </c>
      <c r="H2475" s="15" t="str">
        <f t="shared" si="231"/>
        <v/>
      </c>
      <c r="I2475" s="1" t="str">
        <f t="shared" si="232"/>
        <v/>
      </c>
      <c r="J2475" s="8" t="str">
        <f t="shared" si="229"/>
        <v/>
      </c>
      <c r="K2475" s="8" t="str">
        <f>IF(A2475="","",IF(IF(O2475=O2474,IF(K2474=$R$17,$R$17,IF(AND(O2475="BUY",I2475&gt;I2474),K2474+$R$16,IF(AND(O2475="BUY",I2475&lt;=I2474),K2474,IF(AND(O2475="SELL",I2475&lt;I2474),K2474+$R$16,IF(AND(O2475="SELL",I2475&gt;=I2474),K2474,””))))),$R$16)&gt;$R$17,$R$17,IF(O2475=O2474,IF(K2474=$R$17,$R$17,IF(AND(O2475="BUY",I2475&gt;I2474),K2474+$R$16,IF(AND(O2475="BUY",I2475&lt;=I2474),K2474,IF(AND(O2475="SELL",I2475&lt;I2474),K2474+$R$16,IF(AND(O2475="SELL",I2475&gt;=I2474),K2474,””))))),$R$16)))</f>
        <v/>
      </c>
      <c r="L2475" s="8" t="str">
        <f t="shared" si="230"/>
        <v/>
      </c>
      <c r="M2475" s="15"/>
      <c r="N2475" s="15" t="str">
        <f t="shared" si="228"/>
        <v/>
      </c>
      <c r="O2475" s="11" t="str">
        <f t="shared" si="233"/>
        <v/>
      </c>
      <c r="P2475" s="16"/>
    </row>
    <row r="2476" spans="1:16">
      <c r="A2476" s="3"/>
      <c r="B2476" s="6"/>
      <c r="G2476" s="1">
        <v>59943</v>
      </c>
      <c r="H2476" s="15" t="str">
        <f t="shared" si="231"/>
        <v/>
      </c>
      <c r="I2476" s="1" t="str">
        <f t="shared" si="232"/>
        <v/>
      </c>
      <c r="J2476" s="8" t="str">
        <f t="shared" si="229"/>
        <v/>
      </c>
      <c r="K2476" s="8" t="str">
        <f>IF(A2476="","",IF(IF(O2476=O2475,IF(K2475=$R$17,$R$17,IF(AND(O2476="BUY",I2476&gt;I2475),K2475+$R$16,IF(AND(O2476="BUY",I2476&lt;=I2475),K2475,IF(AND(O2476="SELL",I2476&lt;I2475),K2475+$R$16,IF(AND(O2476="SELL",I2476&gt;=I2475),K2475,””))))),$R$16)&gt;$R$17,$R$17,IF(O2476=O2475,IF(K2475=$R$17,$R$17,IF(AND(O2476="BUY",I2476&gt;I2475),K2475+$R$16,IF(AND(O2476="BUY",I2476&lt;=I2475),K2475,IF(AND(O2476="SELL",I2476&lt;I2475),K2475+$R$16,IF(AND(O2476="SELL",I2476&gt;=I2475),K2475,””))))),$R$16)))</f>
        <v/>
      </c>
      <c r="L2476" s="8" t="str">
        <f t="shared" si="230"/>
        <v/>
      </c>
      <c r="M2476" s="15"/>
      <c r="N2476" s="15" t="str">
        <f t="shared" si="228"/>
        <v/>
      </c>
      <c r="O2476" s="11" t="str">
        <f t="shared" si="233"/>
        <v/>
      </c>
      <c r="P2476" s="16"/>
    </row>
    <row r="2477" spans="1:16">
      <c r="A2477" s="3"/>
      <c r="B2477" s="6"/>
      <c r="G2477" s="1">
        <v>41922</v>
      </c>
      <c r="H2477" s="15" t="str">
        <f t="shared" si="231"/>
        <v/>
      </c>
      <c r="I2477" s="1" t="str">
        <f t="shared" si="232"/>
        <v/>
      </c>
      <c r="J2477" s="8" t="str">
        <f t="shared" si="229"/>
        <v/>
      </c>
      <c r="K2477" s="8" t="str">
        <f>IF(A2477="","",IF(IF(O2477=O2476,IF(K2476=$R$17,$R$17,IF(AND(O2477="BUY",I2477&gt;I2476),K2476+$R$16,IF(AND(O2477="BUY",I2477&lt;=I2476),K2476,IF(AND(O2477="SELL",I2477&lt;I2476),K2476+$R$16,IF(AND(O2477="SELL",I2477&gt;=I2476),K2476,””))))),$R$16)&gt;$R$17,$R$17,IF(O2477=O2476,IF(K2476=$R$17,$R$17,IF(AND(O2477="BUY",I2477&gt;I2476),K2476+$R$16,IF(AND(O2477="BUY",I2477&lt;=I2476),K2476,IF(AND(O2477="SELL",I2477&lt;I2476),K2476+$R$16,IF(AND(O2477="SELL",I2477&gt;=I2476),K2476,””))))),$R$16)))</f>
        <v/>
      </c>
      <c r="L2477" s="8" t="str">
        <f t="shared" si="230"/>
        <v/>
      </c>
      <c r="M2477" s="15"/>
      <c r="N2477" s="15" t="str">
        <f t="shared" si="228"/>
        <v/>
      </c>
      <c r="O2477" s="11" t="str">
        <f t="shared" si="233"/>
        <v/>
      </c>
      <c r="P2477" s="16"/>
    </row>
    <row r="2478" spans="1:16">
      <c r="A2478" s="3"/>
      <c r="B2478" s="6"/>
      <c r="G2478" s="1">
        <v>32125</v>
      </c>
      <c r="H2478" s="15" t="str">
        <f t="shared" si="231"/>
        <v/>
      </c>
      <c r="I2478" s="1" t="str">
        <f t="shared" si="232"/>
        <v/>
      </c>
      <c r="J2478" s="8" t="str">
        <f t="shared" si="229"/>
        <v/>
      </c>
      <c r="K2478" s="8" t="str">
        <f>IF(A2478="","",IF(IF(O2478=O2477,IF(K2477=$R$17,$R$17,IF(AND(O2478="BUY",I2478&gt;I2477),K2477+$R$16,IF(AND(O2478="BUY",I2478&lt;=I2477),K2477,IF(AND(O2478="SELL",I2478&lt;I2477),K2477+$R$16,IF(AND(O2478="SELL",I2478&gt;=I2477),K2477,””))))),$R$16)&gt;$R$17,$R$17,IF(O2478=O2477,IF(K2477=$R$17,$R$17,IF(AND(O2478="BUY",I2478&gt;I2477),K2477+$R$16,IF(AND(O2478="BUY",I2478&lt;=I2477),K2477,IF(AND(O2478="SELL",I2478&lt;I2477),K2477+$R$16,IF(AND(O2478="SELL",I2478&gt;=I2477),K2477,””))))),$R$16)))</f>
        <v/>
      </c>
      <c r="L2478" s="8" t="str">
        <f t="shared" si="230"/>
        <v/>
      </c>
      <c r="M2478" s="15"/>
      <c r="N2478" s="15" t="str">
        <f t="shared" si="228"/>
        <v/>
      </c>
      <c r="O2478" s="11" t="str">
        <f t="shared" si="233"/>
        <v/>
      </c>
      <c r="P2478" s="16"/>
    </row>
    <row r="2479" spans="1:16">
      <c r="A2479" s="3"/>
      <c r="B2479" s="6"/>
      <c r="G2479" s="1">
        <v>48155</v>
      </c>
      <c r="H2479" s="15" t="str">
        <f t="shared" si="231"/>
        <v/>
      </c>
      <c r="I2479" s="1" t="str">
        <f t="shared" si="232"/>
        <v/>
      </c>
      <c r="J2479" s="8" t="str">
        <f t="shared" si="229"/>
        <v/>
      </c>
      <c r="K2479" s="8" t="str">
        <f>IF(A2479="","",IF(IF(O2479=O2478,IF(K2478=$R$17,$R$17,IF(AND(O2479="BUY",I2479&gt;I2478),K2478+$R$16,IF(AND(O2479="BUY",I2479&lt;=I2478),K2478,IF(AND(O2479="SELL",I2479&lt;I2478),K2478+$R$16,IF(AND(O2479="SELL",I2479&gt;=I2478),K2478,””))))),$R$16)&gt;$R$17,$R$17,IF(O2479=O2478,IF(K2478=$R$17,$R$17,IF(AND(O2479="BUY",I2479&gt;I2478),K2478+$R$16,IF(AND(O2479="BUY",I2479&lt;=I2478),K2478,IF(AND(O2479="SELL",I2479&lt;I2478),K2478+$R$16,IF(AND(O2479="SELL",I2479&gt;=I2478),K2478,””))))),$R$16)))</f>
        <v/>
      </c>
      <c r="L2479" s="8" t="str">
        <f t="shared" si="230"/>
        <v/>
      </c>
      <c r="M2479" s="15"/>
      <c r="N2479" s="15" t="str">
        <f t="shared" si="228"/>
        <v/>
      </c>
      <c r="O2479" s="11" t="str">
        <f t="shared" si="233"/>
        <v/>
      </c>
      <c r="P2479" s="16"/>
    </row>
    <row r="2480" spans="1:16">
      <c r="A2480" s="3"/>
      <c r="B2480" s="6"/>
      <c r="G2480" s="1">
        <v>24845</v>
      </c>
      <c r="H2480" s="15" t="str">
        <f t="shared" si="231"/>
        <v/>
      </c>
      <c r="I2480" s="1" t="str">
        <f t="shared" si="232"/>
        <v/>
      </c>
      <c r="J2480" s="8" t="str">
        <f t="shared" si="229"/>
        <v/>
      </c>
      <c r="K2480" s="8" t="str">
        <f>IF(A2480="","",IF(IF(O2480=O2479,IF(K2479=$R$17,$R$17,IF(AND(O2480="BUY",I2480&gt;I2479),K2479+$R$16,IF(AND(O2480="BUY",I2480&lt;=I2479),K2479,IF(AND(O2480="SELL",I2480&lt;I2479),K2479+$R$16,IF(AND(O2480="SELL",I2480&gt;=I2479),K2479,””))))),$R$16)&gt;$R$17,$R$17,IF(O2480=O2479,IF(K2479=$R$17,$R$17,IF(AND(O2480="BUY",I2480&gt;I2479),K2479+$R$16,IF(AND(O2480="BUY",I2480&lt;=I2479),K2479,IF(AND(O2480="SELL",I2480&lt;I2479),K2479+$R$16,IF(AND(O2480="SELL",I2480&gt;=I2479),K2479,””))))),$R$16)))</f>
        <v/>
      </c>
      <c r="L2480" s="8" t="str">
        <f t="shared" si="230"/>
        <v/>
      </c>
      <c r="M2480" s="15"/>
      <c r="N2480" s="15" t="str">
        <f t="shared" si="228"/>
        <v/>
      </c>
      <c r="O2480" s="11" t="str">
        <f t="shared" si="233"/>
        <v/>
      </c>
      <c r="P2480" s="16"/>
    </row>
    <row r="2481" spans="1:16">
      <c r="A2481" s="3"/>
      <c r="B2481" s="6"/>
      <c r="G2481" s="1">
        <v>21172</v>
      </c>
      <c r="H2481" s="15" t="str">
        <f t="shared" si="231"/>
        <v/>
      </c>
      <c r="I2481" s="1" t="str">
        <f t="shared" si="232"/>
        <v/>
      </c>
      <c r="J2481" s="8" t="str">
        <f t="shared" si="229"/>
        <v/>
      </c>
      <c r="K2481" s="8" t="str">
        <f>IF(A2481="","",IF(IF(O2481=O2480,IF(K2480=$R$17,$R$17,IF(AND(O2481="BUY",I2481&gt;I2480),K2480+$R$16,IF(AND(O2481="BUY",I2481&lt;=I2480),K2480,IF(AND(O2481="SELL",I2481&lt;I2480),K2480+$R$16,IF(AND(O2481="SELL",I2481&gt;=I2480),K2480,””))))),$R$16)&gt;$R$17,$R$17,IF(O2481=O2480,IF(K2480=$R$17,$R$17,IF(AND(O2481="BUY",I2481&gt;I2480),K2480+$R$16,IF(AND(O2481="BUY",I2481&lt;=I2480),K2480,IF(AND(O2481="SELL",I2481&lt;I2480),K2480+$R$16,IF(AND(O2481="SELL",I2481&gt;=I2480),K2480,””))))),$R$16)))</f>
        <v/>
      </c>
      <c r="L2481" s="8" t="str">
        <f t="shared" si="230"/>
        <v/>
      </c>
      <c r="M2481" s="15"/>
      <c r="N2481" s="15" t="str">
        <f t="shared" si="228"/>
        <v/>
      </c>
      <c r="O2481" s="11" t="str">
        <f t="shared" si="233"/>
        <v/>
      </c>
      <c r="P2481" s="16"/>
    </row>
    <row r="2482" spans="1:16">
      <c r="A2482" s="3"/>
      <c r="B2482" s="6"/>
      <c r="G2482" s="1">
        <v>18258</v>
      </c>
      <c r="H2482" s="15" t="str">
        <f t="shared" si="231"/>
        <v/>
      </c>
      <c r="I2482" s="1" t="str">
        <f t="shared" si="232"/>
        <v/>
      </c>
      <c r="J2482" s="8" t="str">
        <f t="shared" si="229"/>
        <v/>
      </c>
      <c r="K2482" s="8" t="str">
        <f>IF(A2482="","",IF(IF(O2482=O2481,IF(K2481=$R$17,$R$17,IF(AND(O2482="BUY",I2482&gt;I2481),K2481+$R$16,IF(AND(O2482="BUY",I2482&lt;=I2481),K2481,IF(AND(O2482="SELL",I2482&lt;I2481),K2481+$R$16,IF(AND(O2482="SELL",I2482&gt;=I2481),K2481,””))))),$R$16)&gt;$R$17,$R$17,IF(O2482=O2481,IF(K2481=$R$17,$R$17,IF(AND(O2482="BUY",I2482&gt;I2481),K2481+$R$16,IF(AND(O2482="BUY",I2482&lt;=I2481),K2481,IF(AND(O2482="SELL",I2482&lt;I2481),K2481+$R$16,IF(AND(O2482="SELL",I2482&gt;=I2481),K2481,””))))),$R$16)))</f>
        <v/>
      </c>
      <c r="L2482" s="8" t="str">
        <f t="shared" si="230"/>
        <v/>
      </c>
      <c r="M2482" s="15"/>
      <c r="N2482" s="15" t="str">
        <f t="shared" si="228"/>
        <v/>
      </c>
      <c r="O2482" s="11" t="str">
        <f t="shared" si="233"/>
        <v/>
      </c>
      <c r="P2482" s="16"/>
    </row>
    <row r="2483" spans="1:16">
      <c r="A2483" s="3"/>
      <c r="B2483" s="6"/>
      <c r="G2483" s="1">
        <v>30053</v>
      </c>
      <c r="H2483" s="15" t="str">
        <f t="shared" si="231"/>
        <v/>
      </c>
      <c r="I2483" s="1" t="str">
        <f t="shared" si="232"/>
        <v/>
      </c>
      <c r="J2483" s="8" t="str">
        <f t="shared" si="229"/>
        <v/>
      </c>
      <c r="K2483" s="8" t="str">
        <f>IF(A2483="","",IF(IF(O2483=O2482,IF(K2482=$R$17,$R$17,IF(AND(O2483="BUY",I2483&gt;I2482),K2482+$R$16,IF(AND(O2483="BUY",I2483&lt;=I2482),K2482,IF(AND(O2483="SELL",I2483&lt;I2482),K2482+$R$16,IF(AND(O2483="SELL",I2483&gt;=I2482),K2482,””))))),$R$16)&gt;$R$17,$R$17,IF(O2483=O2482,IF(K2482=$R$17,$R$17,IF(AND(O2483="BUY",I2483&gt;I2482),K2482+$R$16,IF(AND(O2483="BUY",I2483&lt;=I2482),K2482,IF(AND(O2483="SELL",I2483&lt;I2482),K2482+$R$16,IF(AND(O2483="SELL",I2483&gt;=I2482),K2482,””))))),$R$16)))</f>
        <v/>
      </c>
      <c r="L2483" s="8" t="str">
        <f t="shared" si="230"/>
        <v/>
      </c>
      <c r="M2483" s="15"/>
      <c r="N2483" s="15" t="str">
        <f t="shared" si="228"/>
        <v/>
      </c>
      <c r="O2483" s="11" t="str">
        <f t="shared" si="233"/>
        <v/>
      </c>
      <c r="P2483" s="16"/>
    </row>
    <row r="2484" spans="1:16">
      <c r="A2484" s="3"/>
      <c r="B2484" s="6"/>
      <c r="G2484" s="1">
        <v>47080</v>
      </c>
      <c r="H2484" s="15" t="str">
        <f t="shared" si="231"/>
        <v/>
      </c>
      <c r="I2484" s="1" t="str">
        <f t="shared" si="232"/>
        <v/>
      </c>
      <c r="J2484" s="8" t="str">
        <f t="shared" si="229"/>
        <v/>
      </c>
      <c r="K2484" s="8" t="str">
        <f>IF(A2484="","",IF(IF(O2484=O2483,IF(K2483=$R$17,$R$17,IF(AND(O2484="BUY",I2484&gt;I2483),K2483+$R$16,IF(AND(O2484="BUY",I2484&lt;=I2483),K2483,IF(AND(O2484="SELL",I2484&lt;I2483),K2483+$R$16,IF(AND(O2484="SELL",I2484&gt;=I2483),K2483,””))))),$R$16)&gt;$R$17,$R$17,IF(O2484=O2483,IF(K2483=$R$17,$R$17,IF(AND(O2484="BUY",I2484&gt;I2483),K2483+$R$16,IF(AND(O2484="BUY",I2484&lt;=I2483),K2483,IF(AND(O2484="SELL",I2484&lt;I2483),K2483+$R$16,IF(AND(O2484="SELL",I2484&gt;=I2483),K2483,””))))),$R$16)))</f>
        <v/>
      </c>
      <c r="L2484" s="8" t="str">
        <f t="shared" si="230"/>
        <v/>
      </c>
      <c r="M2484" s="15"/>
      <c r="N2484" s="15" t="str">
        <f t="shared" si="228"/>
        <v/>
      </c>
      <c r="O2484" s="11" t="str">
        <f t="shared" si="233"/>
        <v/>
      </c>
      <c r="P2484" s="16"/>
    </row>
    <row r="2485" spans="1:16">
      <c r="A2485" s="3"/>
      <c r="B2485" s="6"/>
      <c r="G2485" s="1">
        <v>22729</v>
      </c>
      <c r="H2485" s="15" t="str">
        <f t="shared" si="231"/>
        <v/>
      </c>
      <c r="I2485" s="1" t="str">
        <f t="shared" si="232"/>
        <v/>
      </c>
      <c r="J2485" s="8" t="str">
        <f t="shared" si="229"/>
        <v/>
      </c>
      <c r="K2485" s="8" t="str">
        <f>IF(A2485="","",IF(IF(O2485=O2484,IF(K2484=$R$17,$R$17,IF(AND(O2485="BUY",I2485&gt;I2484),K2484+$R$16,IF(AND(O2485="BUY",I2485&lt;=I2484),K2484,IF(AND(O2485="SELL",I2485&lt;I2484),K2484+$R$16,IF(AND(O2485="SELL",I2485&gt;=I2484),K2484,””))))),$R$16)&gt;$R$17,$R$17,IF(O2485=O2484,IF(K2484=$R$17,$R$17,IF(AND(O2485="BUY",I2485&gt;I2484),K2484+$R$16,IF(AND(O2485="BUY",I2485&lt;=I2484),K2484,IF(AND(O2485="SELL",I2485&lt;I2484),K2484+$R$16,IF(AND(O2485="SELL",I2485&gt;=I2484),K2484,””))))),$R$16)))</f>
        <v/>
      </c>
      <c r="L2485" s="8" t="str">
        <f t="shared" si="230"/>
        <v/>
      </c>
      <c r="M2485" s="15"/>
      <c r="N2485" s="15" t="str">
        <f t="shared" si="228"/>
        <v/>
      </c>
      <c r="O2485" s="11" t="str">
        <f t="shared" si="233"/>
        <v/>
      </c>
      <c r="P2485" s="16"/>
    </row>
    <row r="2486" spans="1:16">
      <c r="A2486" s="3"/>
      <c r="B2486" s="6"/>
      <c r="G2486" s="1">
        <v>15210</v>
      </c>
      <c r="H2486" s="15" t="str">
        <f t="shared" si="231"/>
        <v/>
      </c>
      <c r="I2486" s="1" t="str">
        <f t="shared" si="232"/>
        <v/>
      </c>
      <c r="J2486" s="8" t="str">
        <f t="shared" si="229"/>
        <v/>
      </c>
      <c r="K2486" s="8" t="str">
        <f>IF(A2486="","",IF(IF(O2486=O2485,IF(K2485=$R$17,$R$17,IF(AND(O2486="BUY",I2486&gt;I2485),K2485+$R$16,IF(AND(O2486="BUY",I2486&lt;=I2485),K2485,IF(AND(O2486="SELL",I2486&lt;I2485),K2485+$R$16,IF(AND(O2486="SELL",I2486&gt;=I2485),K2485,””))))),$R$16)&gt;$R$17,$R$17,IF(O2486=O2485,IF(K2485=$R$17,$R$17,IF(AND(O2486="BUY",I2486&gt;I2485),K2485+$R$16,IF(AND(O2486="BUY",I2486&lt;=I2485),K2485,IF(AND(O2486="SELL",I2486&lt;I2485),K2485+$R$16,IF(AND(O2486="SELL",I2486&gt;=I2485),K2485,””))))),$R$16)))</f>
        <v/>
      </c>
      <c r="L2486" s="8" t="str">
        <f t="shared" si="230"/>
        <v/>
      </c>
      <c r="M2486" s="15"/>
      <c r="N2486" s="15" t="str">
        <f t="shared" si="228"/>
        <v/>
      </c>
      <c r="O2486" s="11" t="str">
        <f t="shared" si="233"/>
        <v/>
      </c>
      <c r="P2486" s="16"/>
    </row>
    <row r="2487" spans="1:16">
      <c r="A2487" s="3"/>
      <c r="B2487" s="6"/>
      <c r="G2487" s="1">
        <v>30066</v>
      </c>
      <c r="H2487" s="15" t="str">
        <f t="shared" si="231"/>
        <v/>
      </c>
      <c r="I2487" s="1" t="str">
        <f t="shared" si="232"/>
        <v/>
      </c>
      <c r="J2487" s="8" t="str">
        <f t="shared" si="229"/>
        <v/>
      </c>
      <c r="K2487" s="8" t="str">
        <f>IF(A2487="","",IF(IF(O2487=O2486,IF(K2486=$R$17,$R$17,IF(AND(O2487="BUY",I2487&gt;I2486),K2486+$R$16,IF(AND(O2487="BUY",I2487&lt;=I2486),K2486,IF(AND(O2487="SELL",I2487&lt;I2486),K2486+$R$16,IF(AND(O2487="SELL",I2487&gt;=I2486),K2486,””))))),$R$16)&gt;$R$17,$R$17,IF(O2487=O2486,IF(K2486=$R$17,$R$17,IF(AND(O2487="BUY",I2487&gt;I2486),K2486+$R$16,IF(AND(O2487="BUY",I2487&lt;=I2486),K2486,IF(AND(O2487="SELL",I2487&lt;I2486),K2486+$R$16,IF(AND(O2487="SELL",I2487&gt;=I2486),K2486,””))))),$R$16)))</f>
        <v/>
      </c>
      <c r="L2487" s="8" t="str">
        <f t="shared" si="230"/>
        <v/>
      </c>
      <c r="M2487" s="15"/>
      <c r="N2487" s="15" t="str">
        <f t="shared" si="228"/>
        <v/>
      </c>
      <c r="O2487" s="11" t="str">
        <f t="shared" si="233"/>
        <v/>
      </c>
      <c r="P2487" s="16"/>
    </row>
    <row r="2488" spans="1:16">
      <c r="A2488" s="3"/>
      <c r="B2488" s="6"/>
      <c r="G2488" s="1">
        <v>26579</v>
      </c>
      <c r="H2488" s="15" t="str">
        <f t="shared" si="231"/>
        <v/>
      </c>
      <c r="I2488" s="1" t="str">
        <f t="shared" si="232"/>
        <v/>
      </c>
      <c r="J2488" s="8" t="str">
        <f t="shared" si="229"/>
        <v/>
      </c>
      <c r="K2488" s="8" t="str">
        <f>IF(A2488="","",IF(IF(O2488=O2487,IF(K2487=$R$17,$R$17,IF(AND(O2488="BUY",I2488&gt;I2487),K2487+$R$16,IF(AND(O2488="BUY",I2488&lt;=I2487),K2487,IF(AND(O2488="SELL",I2488&lt;I2487),K2487+$R$16,IF(AND(O2488="SELL",I2488&gt;=I2487),K2487,””))))),$R$16)&gt;$R$17,$R$17,IF(O2488=O2487,IF(K2487=$R$17,$R$17,IF(AND(O2488="BUY",I2488&gt;I2487),K2487+$R$16,IF(AND(O2488="BUY",I2488&lt;=I2487),K2487,IF(AND(O2488="SELL",I2488&lt;I2487),K2487+$R$16,IF(AND(O2488="SELL",I2488&gt;=I2487),K2487,””))))),$R$16)))</f>
        <v/>
      </c>
      <c r="L2488" s="8" t="str">
        <f t="shared" si="230"/>
        <v/>
      </c>
      <c r="M2488" s="15"/>
      <c r="N2488" s="15" t="str">
        <f t="shared" si="228"/>
        <v/>
      </c>
      <c r="O2488" s="11" t="str">
        <f t="shared" si="233"/>
        <v/>
      </c>
      <c r="P2488" s="16"/>
    </row>
    <row r="2489" spans="1:16">
      <c r="A2489" s="3"/>
      <c r="B2489" s="6"/>
      <c r="G2489" s="1">
        <v>19752</v>
      </c>
      <c r="H2489" s="15" t="str">
        <f t="shared" si="231"/>
        <v/>
      </c>
      <c r="I2489" s="1" t="str">
        <f t="shared" si="232"/>
        <v/>
      </c>
      <c r="J2489" s="8" t="str">
        <f t="shared" si="229"/>
        <v/>
      </c>
      <c r="K2489" s="8" t="str">
        <f>IF(A2489="","",IF(IF(O2489=O2488,IF(K2488=$R$17,$R$17,IF(AND(O2489="BUY",I2489&gt;I2488),K2488+$R$16,IF(AND(O2489="BUY",I2489&lt;=I2488),K2488,IF(AND(O2489="SELL",I2489&lt;I2488),K2488+$R$16,IF(AND(O2489="SELL",I2489&gt;=I2488),K2488,””))))),$R$16)&gt;$R$17,$R$17,IF(O2489=O2488,IF(K2488=$R$17,$R$17,IF(AND(O2489="BUY",I2489&gt;I2488),K2488+$R$16,IF(AND(O2489="BUY",I2489&lt;=I2488),K2488,IF(AND(O2489="SELL",I2489&lt;I2488),K2488+$R$16,IF(AND(O2489="SELL",I2489&gt;=I2488),K2488,””))))),$R$16)))</f>
        <v/>
      </c>
      <c r="L2489" s="8" t="str">
        <f t="shared" si="230"/>
        <v/>
      </c>
      <c r="M2489" s="15"/>
      <c r="N2489" s="15" t="str">
        <f t="shared" si="228"/>
        <v/>
      </c>
      <c r="O2489" s="11" t="str">
        <f t="shared" si="233"/>
        <v/>
      </c>
      <c r="P2489" s="16"/>
    </row>
    <row r="2490" spans="1:16">
      <c r="A2490" s="3"/>
      <c r="B2490" s="6"/>
      <c r="G2490" s="1">
        <v>45349</v>
      </c>
      <c r="H2490" s="15" t="str">
        <f t="shared" si="231"/>
        <v/>
      </c>
      <c r="I2490" s="1" t="str">
        <f t="shared" si="232"/>
        <v/>
      </c>
      <c r="J2490" s="8" t="str">
        <f t="shared" si="229"/>
        <v/>
      </c>
      <c r="K2490" s="8" t="str">
        <f>IF(A2490="","",IF(IF(O2490=O2489,IF(K2489=$R$17,$R$17,IF(AND(O2490="BUY",I2490&gt;I2489),K2489+$R$16,IF(AND(O2490="BUY",I2490&lt;=I2489),K2489,IF(AND(O2490="SELL",I2490&lt;I2489),K2489+$R$16,IF(AND(O2490="SELL",I2490&gt;=I2489),K2489,””))))),$R$16)&gt;$R$17,$R$17,IF(O2490=O2489,IF(K2489=$R$17,$R$17,IF(AND(O2490="BUY",I2490&gt;I2489),K2489+$R$16,IF(AND(O2490="BUY",I2490&lt;=I2489),K2489,IF(AND(O2490="SELL",I2490&lt;I2489),K2489+$R$16,IF(AND(O2490="SELL",I2490&gt;=I2489),K2489,””))))),$R$16)))</f>
        <v/>
      </c>
      <c r="L2490" s="8" t="str">
        <f t="shared" si="230"/>
        <v/>
      </c>
      <c r="M2490" s="15"/>
      <c r="N2490" s="15" t="str">
        <f t="shared" si="228"/>
        <v/>
      </c>
      <c r="O2490" s="11" t="str">
        <f t="shared" si="233"/>
        <v/>
      </c>
      <c r="P2490" s="16"/>
    </row>
    <row r="2491" spans="1:16">
      <c r="A2491" s="3"/>
      <c r="B2491" s="6"/>
      <c r="G2491" s="1">
        <v>23315</v>
      </c>
      <c r="H2491" s="15" t="str">
        <f t="shared" si="231"/>
        <v/>
      </c>
      <c r="I2491" s="1" t="str">
        <f t="shared" si="232"/>
        <v/>
      </c>
      <c r="J2491" s="8" t="str">
        <f t="shared" si="229"/>
        <v/>
      </c>
      <c r="K2491" s="8" t="str">
        <f>IF(A2491="","",IF(IF(O2491=O2490,IF(K2490=$R$17,$R$17,IF(AND(O2491="BUY",I2491&gt;I2490),K2490+$R$16,IF(AND(O2491="BUY",I2491&lt;=I2490),K2490,IF(AND(O2491="SELL",I2491&lt;I2490),K2490+$R$16,IF(AND(O2491="SELL",I2491&gt;=I2490),K2490,””))))),$R$16)&gt;$R$17,$R$17,IF(O2491=O2490,IF(K2490=$R$17,$R$17,IF(AND(O2491="BUY",I2491&gt;I2490),K2490+$R$16,IF(AND(O2491="BUY",I2491&lt;=I2490),K2490,IF(AND(O2491="SELL",I2491&lt;I2490),K2490+$R$16,IF(AND(O2491="SELL",I2491&gt;=I2490),K2490,””))))),$R$16)))</f>
        <v/>
      </c>
      <c r="L2491" s="8" t="str">
        <f t="shared" si="230"/>
        <v/>
      </c>
      <c r="M2491" s="15"/>
      <c r="N2491" s="15" t="str">
        <f t="shared" si="228"/>
        <v/>
      </c>
      <c r="O2491" s="11" t="str">
        <f t="shared" si="233"/>
        <v/>
      </c>
      <c r="P2491" s="16"/>
    </row>
    <row r="2492" spans="1:16">
      <c r="A2492" s="3"/>
      <c r="B2492" s="6"/>
      <c r="G2492" s="1">
        <v>29467</v>
      </c>
      <c r="H2492" s="15" t="str">
        <f t="shared" si="231"/>
        <v/>
      </c>
      <c r="I2492" s="1" t="str">
        <f t="shared" si="232"/>
        <v/>
      </c>
      <c r="J2492" s="8" t="str">
        <f t="shared" si="229"/>
        <v/>
      </c>
      <c r="K2492" s="8" t="str">
        <f>IF(A2492="","",IF(IF(O2492=O2491,IF(K2491=$R$17,$R$17,IF(AND(O2492="BUY",I2492&gt;I2491),K2491+$R$16,IF(AND(O2492="BUY",I2492&lt;=I2491),K2491,IF(AND(O2492="SELL",I2492&lt;I2491),K2491+$R$16,IF(AND(O2492="SELL",I2492&gt;=I2491),K2491,””))))),$R$16)&gt;$R$17,$R$17,IF(O2492=O2491,IF(K2491=$R$17,$R$17,IF(AND(O2492="BUY",I2492&gt;I2491),K2491+$R$16,IF(AND(O2492="BUY",I2492&lt;=I2491),K2491,IF(AND(O2492="SELL",I2492&lt;I2491),K2491+$R$16,IF(AND(O2492="SELL",I2492&gt;=I2491),K2491,””))))),$R$16)))</f>
        <v/>
      </c>
      <c r="L2492" s="8" t="str">
        <f t="shared" si="230"/>
        <v/>
      </c>
      <c r="M2492" s="15"/>
      <c r="N2492" s="15" t="str">
        <f t="shared" si="228"/>
        <v/>
      </c>
      <c r="O2492" s="11" t="str">
        <f t="shared" si="233"/>
        <v/>
      </c>
      <c r="P2492" s="16"/>
    </row>
    <row r="2493" spans="1:16">
      <c r="A2493" s="3"/>
      <c r="B2493" s="6"/>
      <c r="G2493" s="1">
        <v>24699</v>
      </c>
      <c r="H2493" s="15" t="str">
        <f t="shared" si="231"/>
        <v/>
      </c>
      <c r="I2493" s="1" t="str">
        <f t="shared" si="232"/>
        <v/>
      </c>
      <c r="J2493" s="8" t="str">
        <f t="shared" si="229"/>
        <v/>
      </c>
      <c r="K2493" s="8" t="str">
        <f>IF(A2493="","",IF(IF(O2493=O2492,IF(K2492=$R$17,$R$17,IF(AND(O2493="BUY",I2493&gt;I2492),K2492+$R$16,IF(AND(O2493="BUY",I2493&lt;=I2492),K2492,IF(AND(O2493="SELL",I2493&lt;I2492),K2492+$R$16,IF(AND(O2493="SELL",I2493&gt;=I2492),K2492,””))))),$R$16)&gt;$R$17,$R$17,IF(O2493=O2492,IF(K2492=$R$17,$R$17,IF(AND(O2493="BUY",I2493&gt;I2492),K2492+$R$16,IF(AND(O2493="BUY",I2493&lt;=I2492),K2492,IF(AND(O2493="SELL",I2493&lt;I2492),K2492+$R$16,IF(AND(O2493="SELL",I2493&gt;=I2492),K2492,””))))),$R$16)))</f>
        <v/>
      </c>
      <c r="L2493" s="8" t="str">
        <f t="shared" si="230"/>
        <v/>
      </c>
      <c r="M2493" s="15"/>
      <c r="N2493" s="15" t="str">
        <f t="shared" si="228"/>
        <v/>
      </c>
      <c r="O2493" s="11" t="str">
        <f t="shared" si="233"/>
        <v/>
      </c>
      <c r="P2493" s="16"/>
    </row>
    <row r="2494" spans="1:16">
      <c r="A2494" s="3"/>
      <c r="B2494" s="6"/>
      <c r="G2494" s="1">
        <v>15549</v>
      </c>
      <c r="H2494" s="15" t="str">
        <f t="shared" si="231"/>
        <v/>
      </c>
      <c r="I2494" s="1" t="str">
        <f t="shared" si="232"/>
        <v/>
      </c>
      <c r="J2494" s="8" t="str">
        <f t="shared" si="229"/>
        <v/>
      </c>
      <c r="K2494" s="8" t="str">
        <f>IF(A2494="","",IF(IF(O2494=O2493,IF(K2493=$R$17,$R$17,IF(AND(O2494="BUY",I2494&gt;I2493),K2493+$R$16,IF(AND(O2494="BUY",I2494&lt;=I2493),K2493,IF(AND(O2494="SELL",I2494&lt;I2493),K2493+$R$16,IF(AND(O2494="SELL",I2494&gt;=I2493),K2493,””))))),$R$16)&gt;$R$17,$R$17,IF(O2494=O2493,IF(K2493=$R$17,$R$17,IF(AND(O2494="BUY",I2494&gt;I2493),K2493+$R$16,IF(AND(O2494="BUY",I2494&lt;=I2493),K2493,IF(AND(O2494="SELL",I2494&lt;I2493),K2493+$R$16,IF(AND(O2494="SELL",I2494&gt;=I2493),K2493,””))))),$R$16)))</f>
        <v/>
      </c>
      <c r="L2494" s="8" t="str">
        <f t="shared" si="230"/>
        <v/>
      </c>
      <c r="M2494" s="15"/>
      <c r="N2494" s="15" t="str">
        <f t="shared" si="228"/>
        <v/>
      </c>
      <c r="O2494" s="11" t="str">
        <f t="shared" si="233"/>
        <v/>
      </c>
      <c r="P2494" s="16"/>
    </row>
    <row r="2495" spans="1:16">
      <c r="A2495" s="3"/>
      <c r="B2495" s="6"/>
      <c r="G2495" s="1">
        <v>17383</v>
      </c>
      <c r="H2495" s="15" t="str">
        <f t="shared" si="231"/>
        <v/>
      </c>
      <c r="I2495" s="1" t="str">
        <f t="shared" si="232"/>
        <v/>
      </c>
      <c r="J2495" s="8" t="str">
        <f t="shared" si="229"/>
        <v/>
      </c>
      <c r="K2495" s="8" t="str">
        <f>IF(A2495="","",IF(IF(O2495=O2494,IF(K2494=$R$17,$R$17,IF(AND(O2495="BUY",I2495&gt;I2494),K2494+$R$16,IF(AND(O2495="BUY",I2495&lt;=I2494),K2494,IF(AND(O2495="SELL",I2495&lt;I2494),K2494+$R$16,IF(AND(O2495="SELL",I2495&gt;=I2494),K2494,””))))),$R$16)&gt;$R$17,$R$17,IF(O2495=O2494,IF(K2494=$R$17,$R$17,IF(AND(O2495="BUY",I2495&gt;I2494),K2494+$R$16,IF(AND(O2495="BUY",I2495&lt;=I2494),K2494,IF(AND(O2495="SELL",I2495&lt;I2494),K2494+$R$16,IF(AND(O2495="SELL",I2495&gt;=I2494),K2494,””))))),$R$16)))</f>
        <v/>
      </c>
      <c r="L2495" s="8" t="str">
        <f t="shared" si="230"/>
        <v/>
      </c>
      <c r="M2495" s="15"/>
      <c r="N2495" s="15" t="str">
        <f t="shared" si="228"/>
        <v/>
      </c>
      <c r="O2495" s="11" t="str">
        <f t="shared" si="233"/>
        <v/>
      </c>
      <c r="P2495" s="16"/>
    </row>
    <row r="2496" spans="1:16">
      <c r="A2496" s="3"/>
      <c r="B2496" s="6"/>
      <c r="G2496" s="1">
        <v>16531</v>
      </c>
      <c r="H2496" s="15" t="str">
        <f t="shared" si="231"/>
        <v/>
      </c>
      <c r="I2496" s="1" t="str">
        <f t="shared" si="232"/>
        <v/>
      </c>
      <c r="J2496" s="8" t="str">
        <f t="shared" si="229"/>
        <v/>
      </c>
      <c r="K2496" s="8" t="str">
        <f>IF(A2496="","",IF(IF(O2496=O2495,IF(K2495=$R$17,$R$17,IF(AND(O2496="BUY",I2496&gt;I2495),K2495+$R$16,IF(AND(O2496="BUY",I2496&lt;=I2495),K2495,IF(AND(O2496="SELL",I2496&lt;I2495),K2495+$R$16,IF(AND(O2496="SELL",I2496&gt;=I2495),K2495,””))))),$R$16)&gt;$R$17,$R$17,IF(O2496=O2495,IF(K2495=$R$17,$R$17,IF(AND(O2496="BUY",I2496&gt;I2495),K2495+$R$16,IF(AND(O2496="BUY",I2496&lt;=I2495),K2495,IF(AND(O2496="SELL",I2496&lt;I2495),K2495+$R$16,IF(AND(O2496="SELL",I2496&gt;=I2495),K2495,””))))),$R$16)))</f>
        <v/>
      </c>
      <c r="L2496" s="8" t="str">
        <f t="shared" si="230"/>
        <v/>
      </c>
      <c r="M2496" s="15"/>
      <c r="N2496" s="15" t="str">
        <f t="shared" si="228"/>
        <v/>
      </c>
      <c r="O2496" s="11" t="str">
        <f t="shared" si="233"/>
        <v/>
      </c>
      <c r="P2496" s="16"/>
    </row>
    <row r="2497" spans="1:16">
      <c r="A2497" s="3"/>
      <c r="B2497" s="6"/>
      <c r="G2497" s="1">
        <v>12298</v>
      </c>
      <c r="H2497" s="15" t="str">
        <f t="shared" si="231"/>
        <v/>
      </c>
      <c r="I2497" s="1" t="str">
        <f t="shared" si="232"/>
        <v/>
      </c>
      <c r="J2497" s="8" t="str">
        <f t="shared" si="229"/>
        <v/>
      </c>
      <c r="K2497" s="8" t="str">
        <f>IF(A2497="","",IF(IF(O2497=O2496,IF(K2496=$R$17,$R$17,IF(AND(O2497="BUY",I2497&gt;I2496),K2496+$R$16,IF(AND(O2497="BUY",I2497&lt;=I2496),K2496,IF(AND(O2497="SELL",I2497&lt;I2496),K2496+$R$16,IF(AND(O2497="SELL",I2497&gt;=I2496),K2496,””))))),$R$16)&gt;$R$17,$R$17,IF(O2497=O2496,IF(K2496=$R$17,$R$17,IF(AND(O2497="BUY",I2497&gt;I2496),K2496+$R$16,IF(AND(O2497="BUY",I2497&lt;=I2496),K2496,IF(AND(O2497="SELL",I2497&lt;I2496),K2496+$R$16,IF(AND(O2497="SELL",I2497&gt;=I2496),K2496,””))))),$R$16)))</f>
        <v/>
      </c>
      <c r="L2497" s="8" t="str">
        <f t="shared" si="230"/>
        <v/>
      </c>
      <c r="M2497" s="15"/>
      <c r="N2497" s="15" t="str">
        <f t="shared" si="228"/>
        <v/>
      </c>
      <c r="O2497" s="11" t="str">
        <f t="shared" si="233"/>
        <v/>
      </c>
      <c r="P2497" s="16"/>
    </row>
    <row r="2498" spans="1:16">
      <c r="A2498" s="3"/>
      <c r="B2498" s="6"/>
      <c r="G2498" s="1">
        <v>7641</v>
      </c>
      <c r="H2498" s="15" t="str">
        <f t="shared" si="231"/>
        <v/>
      </c>
      <c r="I2498" s="1" t="str">
        <f t="shared" si="232"/>
        <v/>
      </c>
      <c r="J2498" s="8" t="str">
        <f t="shared" si="229"/>
        <v/>
      </c>
      <c r="K2498" s="8" t="str">
        <f>IF(A2498="","",IF(IF(O2498=O2497,IF(K2497=$R$17,$R$17,IF(AND(O2498="BUY",I2498&gt;I2497),K2497+$R$16,IF(AND(O2498="BUY",I2498&lt;=I2497),K2497,IF(AND(O2498="SELL",I2498&lt;I2497),K2497+$R$16,IF(AND(O2498="SELL",I2498&gt;=I2497),K2497,””))))),$R$16)&gt;$R$17,$R$17,IF(O2498=O2497,IF(K2497=$R$17,$R$17,IF(AND(O2498="BUY",I2498&gt;I2497),K2497+$R$16,IF(AND(O2498="BUY",I2498&lt;=I2497),K2497,IF(AND(O2498="SELL",I2498&lt;I2497),K2497+$R$16,IF(AND(O2498="SELL",I2498&gt;=I2497),K2497,””))))),$R$16)))</f>
        <v/>
      </c>
      <c r="L2498" s="8" t="str">
        <f t="shared" si="230"/>
        <v/>
      </c>
      <c r="M2498" s="15"/>
      <c r="N2498" s="15" t="str">
        <f t="shared" si="228"/>
        <v/>
      </c>
      <c r="O2498" s="11" t="str">
        <f t="shared" si="233"/>
        <v/>
      </c>
      <c r="P2498" s="16"/>
    </row>
    <row r="2499" spans="1:16">
      <c r="A2499" s="3"/>
      <c r="B2499" s="6"/>
      <c r="G2499" s="1">
        <v>17853</v>
      </c>
      <c r="H2499" s="15" t="str">
        <f t="shared" si="231"/>
        <v/>
      </c>
      <c r="I2499" s="1" t="str">
        <f t="shared" si="232"/>
        <v/>
      </c>
      <c r="J2499" s="8" t="str">
        <f t="shared" si="229"/>
        <v/>
      </c>
      <c r="K2499" s="8" t="str">
        <f>IF(A2499="","",IF(IF(O2499=O2498,IF(K2498=$R$17,$R$17,IF(AND(O2499="BUY",I2499&gt;I2498),K2498+$R$16,IF(AND(O2499="BUY",I2499&lt;=I2498),K2498,IF(AND(O2499="SELL",I2499&lt;I2498),K2498+$R$16,IF(AND(O2499="SELL",I2499&gt;=I2498),K2498,””))))),$R$16)&gt;$R$17,$R$17,IF(O2499=O2498,IF(K2498=$R$17,$R$17,IF(AND(O2499="BUY",I2499&gt;I2498),K2498+$R$16,IF(AND(O2499="BUY",I2499&lt;=I2498),K2498,IF(AND(O2499="SELL",I2499&lt;I2498),K2498+$R$16,IF(AND(O2499="SELL",I2499&gt;=I2498),K2498,””))))),$R$16)))</f>
        <v/>
      </c>
      <c r="L2499" s="8" t="str">
        <f t="shared" si="230"/>
        <v/>
      </c>
      <c r="M2499" s="15"/>
      <c r="N2499" s="15" t="str">
        <f t="shared" ref="N2499:N2562" si="234">H2499</f>
        <v/>
      </c>
      <c r="O2499" s="11" t="str">
        <f t="shared" si="233"/>
        <v/>
      </c>
      <c r="P2499" s="16"/>
    </row>
    <row r="2500" spans="1:16">
      <c r="A2500" s="3"/>
      <c r="B2500" s="6"/>
      <c r="G2500" s="1">
        <v>38326</v>
      </c>
      <c r="H2500" s="15" t="str">
        <f t="shared" si="231"/>
        <v/>
      </c>
      <c r="I2500" s="1" t="str">
        <f t="shared" si="232"/>
        <v/>
      </c>
      <c r="J2500" s="8" t="str">
        <f t="shared" ref="J2500:J2563" si="235">IF(A2500="","",I2500-H2500)</f>
        <v/>
      </c>
      <c r="K2500" s="8" t="str">
        <f>IF(A2500="","",IF(IF(O2500=O2499,IF(K2499=$R$17,$R$17,IF(AND(O2500="BUY",I2500&gt;I2499),K2499+$R$16,IF(AND(O2500="BUY",I2500&lt;=I2499),K2499,IF(AND(O2500="SELL",I2500&lt;I2499),K2499+$R$16,IF(AND(O2500="SELL",I2500&gt;=I2499),K2499,””))))),$R$16)&gt;$R$17,$R$17,IF(O2500=O2499,IF(K2499=$R$17,$R$17,IF(AND(O2500="BUY",I2500&gt;I2499),K2499+$R$16,IF(AND(O2500="BUY",I2500&lt;=I2499),K2499,IF(AND(O2500="SELL",I2500&lt;I2499),K2499+$R$16,IF(AND(O2500="SELL",I2500&gt;=I2499),K2499,””))))),$R$16)))</f>
        <v/>
      </c>
      <c r="L2500" s="8" t="str">
        <f t="shared" ref="L2500:L2563" si="236">IF(A2500="","",K2500*J2500)</f>
        <v/>
      </c>
      <c r="M2500" s="15"/>
      <c r="N2500" s="15" t="str">
        <f t="shared" si="234"/>
        <v/>
      </c>
      <c r="O2500" s="11" t="str">
        <f t="shared" si="233"/>
        <v/>
      </c>
      <c r="P2500" s="16"/>
    </row>
    <row r="2501" spans="1:16">
      <c r="A2501" s="3"/>
      <c r="B2501" s="6"/>
      <c r="G2501" s="1">
        <v>24001</v>
      </c>
      <c r="H2501" s="15" t="str">
        <f t="shared" ref="H2501:H2564" si="237">IF(A2501="","",IF(AND(O2500="BUY",H2500+L2500&gt;E2501),I2500,IF(AND(O2500="SELL",H2500+L2500&lt;D2501),I2500,H2500+L2500)))</f>
        <v/>
      </c>
      <c r="I2501" s="1" t="str">
        <f t="shared" ref="I2501:I2564" si="238">IF(A2501="","",IF(AND(O2501="BUY",D2501&gt;I2500),D2501,IF(AND(O2501="BUY",D2501&lt;=I2500),I2500,IF(AND(O2501="SELL",E2501&lt;I2500),E2501,I2500))))</f>
        <v/>
      </c>
      <c r="J2501" s="8" t="str">
        <f t="shared" si="235"/>
        <v/>
      </c>
      <c r="K2501" s="8" t="str">
        <f>IF(A2501="","",IF(IF(O2501=O2500,IF(K2500=$R$17,$R$17,IF(AND(O2501="BUY",I2501&gt;I2500),K2500+$R$16,IF(AND(O2501="BUY",I2501&lt;=I2500),K2500,IF(AND(O2501="SELL",I2501&lt;I2500),K2500+$R$16,IF(AND(O2501="SELL",I2501&gt;=I2500),K2500,””))))),$R$16)&gt;$R$17,$R$17,IF(O2501=O2500,IF(K2500=$R$17,$R$17,IF(AND(O2501="BUY",I2501&gt;I2500),K2500+$R$16,IF(AND(O2501="BUY",I2501&lt;=I2500),K2500,IF(AND(O2501="SELL",I2501&lt;I2500),K2500+$R$16,IF(AND(O2501="SELL",I2501&gt;=I2500),K2500,””))))),$R$16)))</f>
        <v/>
      </c>
      <c r="L2501" s="8" t="str">
        <f t="shared" si="236"/>
        <v/>
      </c>
      <c r="M2501" s="15"/>
      <c r="N2501" s="15" t="str">
        <f t="shared" si="234"/>
        <v/>
      </c>
      <c r="O2501" s="11" t="str">
        <f t="shared" ref="O2501:O2564" si="239">IF(H2501&lt;D2501,"BUY",IF(H2501&gt;E2501,"SELL",""))</f>
        <v/>
      </c>
      <c r="P2501" s="16"/>
    </row>
    <row r="2502" spans="1:16">
      <c r="A2502" s="3"/>
      <c r="B2502" s="6"/>
      <c r="G2502" s="1">
        <v>16766</v>
      </c>
      <c r="H2502" s="15" t="str">
        <f t="shared" si="237"/>
        <v/>
      </c>
      <c r="I2502" s="1" t="str">
        <f t="shared" si="238"/>
        <v/>
      </c>
      <c r="J2502" s="8" t="str">
        <f t="shared" si="235"/>
        <v/>
      </c>
      <c r="K2502" s="8" t="str">
        <f>IF(A2502="","",IF(IF(O2502=O2501,IF(K2501=$R$17,$R$17,IF(AND(O2502="BUY",I2502&gt;I2501),K2501+$R$16,IF(AND(O2502="BUY",I2502&lt;=I2501),K2501,IF(AND(O2502="SELL",I2502&lt;I2501),K2501+$R$16,IF(AND(O2502="SELL",I2502&gt;=I2501),K2501,””))))),$R$16)&gt;$R$17,$R$17,IF(O2502=O2501,IF(K2501=$R$17,$R$17,IF(AND(O2502="BUY",I2502&gt;I2501),K2501+$R$16,IF(AND(O2502="BUY",I2502&lt;=I2501),K2501,IF(AND(O2502="SELL",I2502&lt;I2501),K2501+$R$16,IF(AND(O2502="SELL",I2502&gt;=I2501),K2501,””))))),$R$16)))</f>
        <v/>
      </c>
      <c r="L2502" s="8" t="str">
        <f t="shared" si="236"/>
        <v/>
      </c>
      <c r="M2502" s="15"/>
      <c r="N2502" s="15" t="str">
        <f t="shared" si="234"/>
        <v/>
      </c>
      <c r="O2502" s="11" t="str">
        <f t="shared" si="239"/>
        <v/>
      </c>
      <c r="P2502" s="16"/>
    </row>
    <row r="2503" spans="1:16">
      <c r="A2503" s="3"/>
      <c r="B2503" s="6"/>
      <c r="G2503" s="1">
        <v>17225</v>
      </c>
      <c r="H2503" s="15" t="str">
        <f t="shared" si="237"/>
        <v/>
      </c>
      <c r="I2503" s="1" t="str">
        <f t="shared" si="238"/>
        <v/>
      </c>
      <c r="J2503" s="8" t="str">
        <f t="shared" si="235"/>
        <v/>
      </c>
      <c r="K2503" s="8" t="str">
        <f>IF(A2503="","",IF(IF(O2503=O2502,IF(K2502=$R$17,$R$17,IF(AND(O2503="BUY",I2503&gt;I2502),K2502+$R$16,IF(AND(O2503="BUY",I2503&lt;=I2502),K2502,IF(AND(O2503="SELL",I2503&lt;I2502),K2502+$R$16,IF(AND(O2503="SELL",I2503&gt;=I2502),K2502,””))))),$R$16)&gt;$R$17,$R$17,IF(O2503=O2502,IF(K2502=$R$17,$R$17,IF(AND(O2503="BUY",I2503&gt;I2502),K2502+$R$16,IF(AND(O2503="BUY",I2503&lt;=I2502),K2502,IF(AND(O2503="SELL",I2503&lt;I2502),K2502+$R$16,IF(AND(O2503="SELL",I2503&gt;=I2502),K2502,””))))),$R$16)))</f>
        <v/>
      </c>
      <c r="L2503" s="8" t="str">
        <f t="shared" si="236"/>
        <v/>
      </c>
      <c r="M2503" s="15"/>
      <c r="N2503" s="15" t="str">
        <f t="shared" si="234"/>
        <v/>
      </c>
      <c r="O2503" s="11" t="str">
        <f t="shared" si="239"/>
        <v/>
      </c>
      <c r="P2503" s="16"/>
    </row>
    <row r="2504" spans="1:16">
      <c r="A2504" s="3"/>
      <c r="B2504" s="6"/>
      <c r="G2504" s="1">
        <v>16240</v>
      </c>
      <c r="H2504" s="15" t="str">
        <f t="shared" si="237"/>
        <v/>
      </c>
      <c r="I2504" s="1" t="str">
        <f t="shared" si="238"/>
        <v/>
      </c>
      <c r="J2504" s="8" t="str">
        <f t="shared" si="235"/>
        <v/>
      </c>
      <c r="K2504" s="8" t="str">
        <f>IF(A2504="","",IF(IF(O2504=O2503,IF(K2503=$R$17,$R$17,IF(AND(O2504="BUY",I2504&gt;I2503),K2503+$R$16,IF(AND(O2504="BUY",I2504&lt;=I2503),K2503,IF(AND(O2504="SELL",I2504&lt;I2503),K2503+$R$16,IF(AND(O2504="SELL",I2504&gt;=I2503),K2503,””))))),$R$16)&gt;$R$17,$R$17,IF(O2504=O2503,IF(K2503=$R$17,$R$17,IF(AND(O2504="BUY",I2504&gt;I2503),K2503+$R$16,IF(AND(O2504="BUY",I2504&lt;=I2503),K2503,IF(AND(O2504="SELL",I2504&lt;I2503),K2503+$R$16,IF(AND(O2504="SELL",I2504&gt;=I2503),K2503,””))))),$R$16)))</f>
        <v/>
      </c>
      <c r="L2504" s="8" t="str">
        <f t="shared" si="236"/>
        <v/>
      </c>
      <c r="M2504" s="15"/>
      <c r="N2504" s="15" t="str">
        <f t="shared" si="234"/>
        <v/>
      </c>
      <c r="O2504" s="11" t="str">
        <f t="shared" si="239"/>
        <v/>
      </c>
      <c r="P2504" s="16"/>
    </row>
    <row r="2505" spans="1:16">
      <c r="A2505" s="3"/>
      <c r="B2505" s="6"/>
      <c r="G2505" s="1">
        <v>6776</v>
      </c>
      <c r="H2505" s="15" t="str">
        <f t="shared" si="237"/>
        <v/>
      </c>
      <c r="I2505" s="1" t="str">
        <f t="shared" si="238"/>
        <v/>
      </c>
      <c r="J2505" s="8" t="str">
        <f t="shared" si="235"/>
        <v/>
      </c>
      <c r="K2505" s="8" t="str">
        <f>IF(A2505="","",IF(IF(O2505=O2504,IF(K2504=$R$17,$R$17,IF(AND(O2505="BUY",I2505&gt;I2504),K2504+$R$16,IF(AND(O2505="BUY",I2505&lt;=I2504),K2504,IF(AND(O2505="SELL",I2505&lt;I2504),K2504+$R$16,IF(AND(O2505="SELL",I2505&gt;=I2504),K2504,””))))),$R$16)&gt;$R$17,$R$17,IF(O2505=O2504,IF(K2504=$R$17,$R$17,IF(AND(O2505="BUY",I2505&gt;I2504),K2504+$R$16,IF(AND(O2505="BUY",I2505&lt;=I2504),K2504,IF(AND(O2505="SELL",I2505&lt;I2504),K2504+$R$16,IF(AND(O2505="SELL",I2505&gt;=I2504),K2504,””))))),$R$16)))</f>
        <v/>
      </c>
      <c r="L2505" s="8" t="str">
        <f t="shared" si="236"/>
        <v/>
      </c>
      <c r="M2505" s="15"/>
      <c r="N2505" s="15" t="str">
        <f t="shared" si="234"/>
        <v/>
      </c>
      <c r="O2505" s="11" t="str">
        <f t="shared" si="239"/>
        <v/>
      </c>
      <c r="P2505" s="16"/>
    </row>
    <row r="2506" spans="1:16">
      <c r="A2506" s="3"/>
      <c r="B2506" s="6"/>
      <c r="G2506" s="1">
        <v>12149</v>
      </c>
      <c r="H2506" s="15" t="str">
        <f t="shared" si="237"/>
        <v/>
      </c>
      <c r="I2506" s="1" t="str">
        <f t="shared" si="238"/>
        <v/>
      </c>
      <c r="J2506" s="8" t="str">
        <f t="shared" si="235"/>
        <v/>
      </c>
      <c r="K2506" s="8" t="str">
        <f>IF(A2506="","",IF(IF(O2506=O2505,IF(K2505=$R$17,$R$17,IF(AND(O2506="BUY",I2506&gt;I2505),K2505+$R$16,IF(AND(O2506="BUY",I2506&lt;=I2505),K2505,IF(AND(O2506="SELL",I2506&lt;I2505),K2505+$R$16,IF(AND(O2506="SELL",I2506&gt;=I2505),K2505,””))))),$R$16)&gt;$R$17,$R$17,IF(O2506=O2505,IF(K2505=$R$17,$R$17,IF(AND(O2506="BUY",I2506&gt;I2505),K2505+$R$16,IF(AND(O2506="BUY",I2506&lt;=I2505),K2505,IF(AND(O2506="SELL",I2506&lt;I2505),K2505+$R$16,IF(AND(O2506="SELL",I2506&gt;=I2505),K2505,””))))),$R$16)))</f>
        <v/>
      </c>
      <c r="L2506" s="8" t="str">
        <f t="shared" si="236"/>
        <v/>
      </c>
      <c r="M2506" s="15"/>
      <c r="N2506" s="15" t="str">
        <f t="shared" si="234"/>
        <v/>
      </c>
      <c r="O2506" s="11" t="str">
        <f t="shared" si="239"/>
        <v/>
      </c>
      <c r="P2506" s="16"/>
    </row>
    <row r="2507" spans="1:16">
      <c r="A2507" s="3"/>
      <c r="B2507" s="6"/>
      <c r="G2507" s="1">
        <v>10815</v>
      </c>
      <c r="H2507" s="15" t="str">
        <f t="shared" si="237"/>
        <v/>
      </c>
      <c r="I2507" s="1" t="str">
        <f t="shared" si="238"/>
        <v/>
      </c>
      <c r="J2507" s="8" t="str">
        <f t="shared" si="235"/>
        <v/>
      </c>
      <c r="K2507" s="8" t="str">
        <f>IF(A2507="","",IF(IF(O2507=O2506,IF(K2506=$R$17,$R$17,IF(AND(O2507="BUY",I2507&gt;I2506),K2506+$R$16,IF(AND(O2507="BUY",I2507&lt;=I2506),K2506,IF(AND(O2507="SELL",I2507&lt;I2506),K2506+$R$16,IF(AND(O2507="SELL",I2507&gt;=I2506),K2506,””))))),$R$16)&gt;$R$17,$R$17,IF(O2507=O2506,IF(K2506=$R$17,$R$17,IF(AND(O2507="BUY",I2507&gt;I2506),K2506+$R$16,IF(AND(O2507="BUY",I2507&lt;=I2506),K2506,IF(AND(O2507="SELL",I2507&lt;I2506),K2506+$R$16,IF(AND(O2507="SELL",I2507&gt;=I2506),K2506,””))))),$R$16)))</f>
        <v/>
      </c>
      <c r="L2507" s="8" t="str">
        <f t="shared" si="236"/>
        <v/>
      </c>
      <c r="M2507" s="15"/>
      <c r="N2507" s="15" t="str">
        <f t="shared" si="234"/>
        <v/>
      </c>
      <c r="O2507" s="11" t="str">
        <f t="shared" si="239"/>
        <v/>
      </c>
      <c r="P2507" s="16"/>
    </row>
    <row r="2508" spans="1:16">
      <c r="A2508" s="3"/>
      <c r="B2508" s="6"/>
      <c r="G2508" s="1">
        <v>9828</v>
      </c>
      <c r="H2508" s="15" t="str">
        <f t="shared" si="237"/>
        <v/>
      </c>
      <c r="I2508" s="1" t="str">
        <f t="shared" si="238"/>
        <v/>
      </c>
      <c r="J2508" s="8" t="str">
        <f t="shared" si="235"/>
        <v/>
      </c>
      <c r="K2508" s="8" t="str">
        <f>IF(A2508="","",IF(IF(O2508=O2507,IF(K2507=$R$17,$R$17,IF(AND(O2508="BUY",I2508&gt;I2507),K2507+$R$16,IF(AND(O2508="BUY",I2508&lt;=I2507),K2507,IF(AND(O2508="SELL",I2508&lt;I2507),K2507+$R$16,IF(AND(O2508="SELL",I2508&gt;=I2507),K2507,””))))),$R$16)&gt;$R$17,$R$17,IF(O2508=O2507,IF(K2507=$R$17,$R$17,IF(AND(O2508="BUY",I2508&gt;I2507),K2507+$R$16,IF(AND(O2508="BUY",I2508&lt;=I2507),K2507,IF(AND(O2508="SELL",I2508&lt;I2507),K2507+$R$16,IF(AND(O2508="SELL",I2508&gt;=I2507),K2507,””))))),$R$16)))</f>
        <v/>
      </c>
      <c r="L2508" s="8" t="str">
        <f t="shared" si="236"/>
        <v/>
      </c>
      <c r="M2508" s="15"/>
      <c r="N2508" s="15" t="str">
        <f t="shared" si="234"/>
        <v/>
      </c>
      <c r="O2508" s="11" t="str">
        <f t="shared" si="239"/>
        <v/>
      </c>
      <c r="P2508" s="16"/>
    </row>
    <row r="2509" spans="1:16">
      <c r="A2509" s="3"/>
      <c r="B2509" s="6"/>
      <c r="G2509" s="1">
        <v>16625</v>
      </c>
      <c r="H2509" s="15" t="str">
        <f t="shared" si="237"/>
        <v/>
      </c>
      <c r="I2509" s="1" t="str">
        <f t="shared" si="238"/>
        <v/>
      </c>
      <c r="J2509" s="8" t="str">
        <f t="shared" si="235"/>
        <v/>
      </c>
      <c r="K2509" s="8" t="str">
        <f>IF(A2509="","",IF(IF(O2509=O2508,IF(K2508=$R$17,$R$17,IF(AND(O2509="BUY",I2509&gt;I2508),K2508+$R$16,IF(AND(O2509="BUY",I2509&lt;=I2508),K2508,IF(AND(O2509="SELL",I2509&lt;I2508),K2508+$R$16,IF(AND(O2509="SELL",I2509&gt;=I2508),K2508,””))))),$R$16)&gt;$R$17,$R$17,IF(O2509=O2508,IF(K2508=$R$17,$R$17,IF(AND(O2509="BUY",I2509&gt;I2508),K2508+$R$16,IF(AND(O2509="BUY",I2509&lt;=I2508),K2508,IF(AND(O2509="SELL",I2509&lt;I2508),K2508+$R$16,IF(AND(O2509="SELL",I2509&gt;=I2508),K2508,””))))),$R$16)))</f>
        <v/>
      </c>
      <c r="L2509" s="8" t="str">
        <f t="shared" si="236"/>
        <v/>
      </c>
      <c r="M2509" s="15"/>
      <c r="N2509" s="15" t="str">
        <f t="shared" si="234"/>
        <v/>
      </c>
      <c r="O2509" s="11" t="str">
        <f t="shared" si="239"/>
        <v/>
      </c>
      <c r="P2509" s="16"/>
    </row>
    <row r="2510" spans="1:16">
      <c r="A2510" s="3"/>
      <c r="B2510" s="6"/>
      <c r="G2510" s="1">
        <v>16370</v>
      </c>
      <c r="H2510" s="15" t="str">
        <f t="shared" si="237"/>
        <v/>
      </c>
      <c r="I2510" s="1" t="str">
        <f t="shared" si="238"/>
        <v/>
      </c>
      <c r="J2510" s="8" t="str">
        <f t="shared" si="235"/>
        <v/>
      </c>
      <c r="K2510" s="8" t="str">
        <f>IF(A2510="","",IF(IF(O2510=O2509,IF(K2509=$R$17,$R$17,IF(AND(O2510="BUY",I2510&gt;I2509),K2509+$R$16,IF(AND(O2510="BUY",I2510&lt;=I2509),K2509,IF(AND(O2510="SELL",I2510&lt;I2509),K2509+$R$16,IF(AND(O2510="SELL",I2510&gt;=I2509),K2509,””))))),$R$16)&gt;$R$17,$R$17,IF(O2510=O2509,IF(K2509=$R$17,$R$17,IF(AND(O2510="BUY",I2510&gt;I2509),K2509+$R$16,IF(AND(O2510="BUY",I2510&lt;=I2509),K2509,IF(AND(O2510="SELL",I2510&lt;I2509),K2509+$R$16,IF(AND(O2510="SELL",I2510&gt;=I2509),K2509,””))))),$R$16)))</f>
        <v/>
      </c>
      <c r="L2510" s="8" t="str">
        <f t="shared" si="236"/>
        <v/>
      </c>
      <c r="M2510" s="15"/>
      <c r="N2510" s="15" t="str">
        <f t="shared" si="234"/>
        <v/>
      </c>
      <c r="O2510" s="11" t="str">
        <f t="shared" si="239"/>
        <v/>
      </c>
      <c r="P2510" s="16"/>
    </row>
    <row r="2511" spans="1:16">
      <c r="A2511" s="3"/>
      <c r="B2511" s="6"/>
      <c r="G2511" s="1">
        <v>13321</v>
      </c>
      <c r="H2511" s="15" t="str">
        <f t="shared" si="237"/>
        <v/>
      </c>
      <c r="I2511" s="1" t="str">
        <f t="shared" si="238"/>
        <v/>
      </c>
      <c r="J2511" s="8" t="str">
        <f t="shared" si="235"/>
        <v/>
      </c>
      <c r="K2511" s="8" t="str">
        <f>IF(A2511="","",IF(IF(O2511=O2510,IF(K2510=$R$17,$R$17,IF(AND(O2511="BUY",I2511&gt;I2510),K2510+$R$16,IF(AND(O2511="BUY",I2511&lt;=I2510),K2510,IF(AND(O2511="SELL",I2511&lt;I2510),K2510+$R$16,IF(AND(O2511="SELL",I2511&gt;=I2510),K2510,””))))),$R$16)&gt;$R$17,$R$17,IF(O2511=O2510,IF(K2510=$R$17,$R$17,IF(AND(O2511="BUY",I2511&gt;I2510),K2510+$R$16,IF(AND(O2511="BUY",I2511&lt;=I2510),K2510,IF(AND(O2511="SELL",I2511&lt;I2510),K2510+$R$16,IF(AND(O2511="SELL",I2511&gt;=I2510),K2510,””))))),$R$16)))</f>
        <v/>
      </c>
      <c r="L2511" s="8" t="str">
        <f t="shared" si="236"/>
        <v/>
      </c>
      <c r="M2511" s="15"/>
      <c r="N2511" s="15" t="str">
        <f t="shared" si="234"/>
        <v/>
      </c>
      <c r="O2511" s="11" t="str">
        <f t="shared" si="239"/>
        <v/>
      </c>
      <c r="P2511" s="16"/>
    </row>
    <row r="2512" spans="1:16">
      <c r="A2512" s="3"/>
      <c r="B2512" s="6"/>
      <c r="G2512" s="1">
        <v>7477</v>
      </c>
      <c r="H2512" s="15" t="str">
        <f t="shared" si="237"/>
        <v/>
      </c>
      <c r="I2512" s="1" t="str">
        <f t="shared" si="238"/>
        <v/>
      </c>
      <c r="J2512" s="8" t="str">
        <f t="shared" si="235"/>
        <v/>
      </c>
      <c r="K2512" s="8" t="str">
        <f>IF(A2512="","",IF(IF(O2512=O2511,IF(K2511=$R$17,$R$17,IF(AND(O2512="BUY",I2512&gt;I2511),K2511+$R$16,IF(AND(O2512="BUY",I2512&lt;=I2511),K2511,IF(AND(O2512="SELL",I2512&lt;I2511),K2511+$R$16,IF(AND(O2512="SELL",I2512&gt;=I2511),K2511,””))))),$R$16)&gt;$R$17,$R$17,IF(O2512=O2511,IF(K2511=$R$17,$R$17,IF(AND(O2512="BUY",I2512&gt;I2511),K2511+$R$16,IF(AND(O2512="BUY",I2512&lt;=I2511),K2511,IF(AND(O2512="SELL",I2512&lt;I2511),K2511+$R$16,IF(AND(O2512="SELL",I2512&gt;=I2511),K2511,””))))),$R$16)))</f>
        <v/>
      </c>
      <c r="L2512" s="8" t="str">
        <f t="shared" si="236"/>
        <v/>
      </c>
      <c r="M2512" s="15"/>
      <c r="N2512" s="15" t="str">
        <f t="shared" si="234"/>
        <v/>
      </c>
      <c r="O2512" s="11" t="str">
        <f t="shared" si="239"/>
        <v/>
      </c>
      <c r="P2512" s="16"/>
    </row>
    <row r="2513" spans="1:16">
      <c r="A2513" s="3"/>
      <c r="B2513" s="6"/>
      <c r="G2513" s="1">
        <v>12550</v>
      </c>
      <c r="H2513" s="15" t="str">
        <f t="shared" si="237"/>
        <v/>
      </c>
      <c r="I2513" s="1" t="str">
        <f t="shared" si="238"/>
        <v/>
      </c>
      <c r="J2513" s="8" t="str">
        <f t="shared" si="235"/>
        <v/>
      </c>
      <c r="K2513" s="8" t="str">
        <f>IF(A2513="","",IF(IF(O2513=O2512,IF(K2512=$R$17,$R$17,IF(AND(O2513="BUY",I2513&gt;I2512),K2512+$R$16,IF(AND(O2513="BUY",I2513&lt;=I2512),K2512,IF(AND(O2513="SELL",I2513&lt;I2512),K2512+$R$16,IF(AND(O2513="SELL",I2513&gt;=I2512),K2512,””))))),$R$16)&gt;$R$17,$R$17,IF(O2513=O2512,IF(K2512=$R$17,$R$17,IF(AND(O2513="BUY",I2513&gt;I2512),K2512+$R$16,IF(AND(O2513="BUY",I2513&lt;=I2512),K2512,IF(AND(O2513="SELL",I2513&lt;I2512),K2512+$R$16,IF(AND(O2513="SELL",I2513&gt;=I2512),K2512,””))))),$R$16)))</f>
        <v/>
      </c>
      <c r="L2513" s="8" t="str">
        <f t="shared" si="236"/>
        <v/>
      </c>
      <c r="M2513" s="15"/>
      <c r="N2513" s="15" t="str">
        <f t="shared" si="234"/>
        <v/>
      </c>
      <c r="O2513" s="11" t="str">
        <f t="shared" si="239"/>
        <v/>
      </c>
      <c r="P2513" s="16"/>
    </row>
    <row r="2514" spans="1:16">
      <c r="A2514" s="3"/>
      <c r="B2514" s="6"/>
      <c r="G2514" s="1">
        <v>9471</v>
      </c>
      <c r="H2514" s="15" t="str">
        <f t="shared" si="237"/>
        <v/>
      </c>
      <c r="I2514" s="1" t="str">
        <f t="shared" si="238"/>
        <v/>
      </c>
      <c r="J2514" s="8" t="str">
        <f t="shared" si="235"/>
        <v/>
      </c>
      <c r="K2514" s="8" t="str">
        <f>IF(A2514="","",IF(IF(O2514=O2513,IF(K2513=$R$17,$R$17,IF(AND(O2514="BUY",I2514&gt;I2513),K2513+$R$16,IF(AND(O2514="BUY",I2514&lt;=I2513),K2513,IF(AND(O2514="SELL",I2514&lt;I2513),K2513+$R$16,IF(AND(O2514="SELL",I2514&gt;=I2513),K2513,””))))),$R$16)&gt;$R$17,$R$17,IF(O2514=O2513,IF(K2513=$R$17,$R$17,IF(AND(O2514="BUY",I2514&gt;I2513),K2513+$R$16,IF(AND(O2514="BUY",I2514&lt;=I2513),K2513,IF(AND(O2514="SELL",I2514&lt;I2513),K2513+$R$16,IF(AND(O2514="SELL",I2514&gt;=I2513),K2513,””))))),$R$16)))</f>
        <v/>
      </c>
      <c r="L2514" s="8" t="str">
        <f t="shared" si="236"/>
        <v/>
      </c>
      <c r="M2514" s="15"/>
      <c r="N2514" s="15" t="str">
        <f t="shared" si="234"/>
        <v/>
      </c>
      <c r="O2514" s="11" t="str">
        <f t="shared" si="239"/>
        <v/>
      </c>
      <c r="P2514" s="16"/>
    </row>
    <row r="2515" spans="1:16">
      <c r="A2515" s="3"/>
      <c r="B2515" s="6"/>
      <c r="G2515" s="1">
        <v>15418</v>
      </c>
      <c r="H2515" s="15" t="str">
        <f t="shared" si="237"/>
        <v/>
      </c>
      <c r="I2515" s="1" t="str">
        <f t="shared" si="238"/>
        <v/>
      </c>
      <c r="J2515" s="8" t="str">
        <f t="shared" si="235"/>
        <v/>
      </c>
      <c r="K2515" s="8" t="str">
        <f>IF(A2515="","",IF(IF(O2515=O2514,IF(K2514=$R$17,$R$17,IF(AND(O2515="BUY",I2515&gt;I2514),K2514+$R$16,IF(AND(O2515="BUY",I2515&lt;=I2514),K2514,IF(AND(O2515="SELL",I2515&lt;I2514),K2514+$R$16,IF(AND(O2515="SELL",I2515&gt;=I2514),K2514,””))))),$R$16)&gt;$R$17,$R$17,IF(O2515=O2514,IF(K2514=$R$17,$R$17,IF(AND(O2515="BUY",I2515&gt;I2514),K2514+$R$16,IF(AND(O2515="BUY",I2515&lt;=I2514),K2514,IF(AND(O2515="SELL",I2515&lt;I2514),K2514+$R$16,IF(AND(O2515="SELL",I2515&gt;=I2514),K2514,””))))),$R$16)))</f>
        <v/>
      </c>
      <c r="L2515" s="8" t="str">
        <f t="shared" si="236"/>
        <v/>
      </c>
      <c r="M2515" s="15"/>
      <c r="N2515" s="15" t="str">
        <f t="shared" si="234"/>
        <v/>
      </c>
      <c r="O2515" s="11" t="str">
        <f t="shared" si="239"/>
        <v/>
      </c>
      <c r="P2515" s="16"/>
    </row>
    <row r="2516" spans="1:16">
      <c r="A2516" s="3"/>
      <c r="B2516" s="6"/>
      <c r="G2516" s="1">
        <v>11829</v>
      </c>
      <c r="H2516" s="15" t="str">
        <f t="shared" si="237"/>
        <v/>
      </c>
      <c r="I2516" s="1" t="str">
        <f t="shared" si="238"/>
        <v/>
      </c>
      <c r="J2516" s="8" t="str">
        <f t="shared" si="235"/>
        <v/>
      </c>
      <c r="K2516" s="8" t="str">
        <f>IF(A2516="","",IF(IF(O2516=O2515,IF(K2515=$R$17,$R$17,IF(AND(O2516="BUY",I2516&gt;I2515),K2515+$R$16,IF(AND(O2516="BUY",I2516&lt;=I2515),K2515,IF(AND(O2516="SELL",I2516&lt;I2515),K2515+$R$16,IF(AND(O2516="SELL",I2516&gt;=I2515),K2515,””))))),$R$16)&gt;$R$17,$R$17,IF(O2516=O2515,IF(K2515=$R$17,$R$17,IF(AND(O2516="BUY",I2516&gt;I2515),K2515+$R$16,IF(AND(O2516="BUY",I2516&lt;=I2515),K2515,IF(AND(O2516="SELL",I2516&lt;I2515),K2515+$R$16,IF(AND(O2516="SELL",I2516&gt;=I2515),K2515,””))))),$R$16)))</f>
        <v/>
      </c>
      <c r="L2516" s="8" t="str">
        <f t="shared" si="236"/>
        <v/>
      </c>
      <c r="M2516" s="15"/>
      <c r="N2516" s="15" t="str">
        <f t="shared" si="234"/>
        <v/>
      </c>
      <c r="O2516" s="11" t="str">
        <f t="shared" si="239"/>
        <v/>
      </c>
      <c r="P2516" s="16"/>
    </row>
    <row r="2517" spans="1:16">
      <c r="A2517" s="3"/>
      <c r="B2517" s="6"/>
      <c r="G2517" s="1">
        <v>9525</v>
      </c>
      <c r="H2517" s="15" t="str">
        <f t="shared" si="237"/>
        <v/>
      </c>
      <c r="I2517" s="1" t="str">
        <f t="shared" si="238"/>
        <v/>
      </c>
      <c r="J2517" s="8" t="str">
        <f t="shared" si="235"/>
        <v/>
      </c>
      <c r="K2517" s="8" t="str">
        <f>IF(A2517="","",IF(IF(O2517=O2516,IF(K2516=$R$17,$R$17,IF(AND(O2517="BUY",I2517&gt;I2516),K2516+$R$16,IF(AND(O2517="BUY",I2517&lt;=I2516),K2516,IF(AND(O2517="SELL",I2517&lt;I2516),K2516+$R$16,IF(AND(O2517="SELL",I2517&gt;=I2516),K2516,””))))),$R$16)&gt;$R$17,$R$17,IF(O2517=O2516,IF(K2516=$R$17,$R$17,IF(AND(O2517="BUY",I2517&gt;I2516),K2516+$R$16,IF(AND(O2517="BUY",I2517&lt;=I2516),K2516,IF(AND(O2517="SELL",I2517&lt;I2516),K2516+$R$16,IF(AND(O2517="SELL",I2517&gt;=I2516),K2516,””))))),$R$16)))</f>
        <v/>
      </c>
      <c r="L2517" s="8" t="str">
        <f t="shared" si="236"/>
        <v/>
      </c>
      <c r="M2517" s="15"/>
      <c r="N2517" s="15" t="str">
        <f t="shared" si="234"/>
        <v/>
      </c>
      <c r="O2517" s="11" t="str">
        <f t="shared" si="239"/>
        <v/>
      </c>
      <c r="P2517" s="16"/>
    </row>
    <row r="2518" spans="1:16">
      <c r="A2518" s="3"/>
      <c r="B2518" s="6"/>
      <c r="G2518" s="1">
        <v>31631</v>
      </c>
      <c r="H2518" s="15" t="str">
        <f t="shared" si="237"/>
        <v/>
      </c>
      <c r="I2518" s="1" t="str">
        <f t="shared" si="238"/>
        <v/>
      </c>
      <c r="J2518" s="8" t="str">
        <f t="shared" si="235"/>
        <v/>
      </c>
      <c r="K2518" s="8" t="str">
        <f>IF(A2518="","",IF(IF(O2518=O2517,IF(K2517=$R$17,$R$17,IF(AND(O2518="BUY",I2518&gt;I2517),K2517+$R$16,IF(AND(O2518="BUY",I2518&lt;=I2517),K2517,IF(AND(O2518="SELL",I2518&lt;I2517),K2517+$R$16,IF(AND(O2518="SELL",I2518&gt;=I2517),K2517,””))))),$R$16)&gt;$R$17,$R$17,IF(O2518=O2517,IF(K2517=$R$17,$R$17,IF(AND(O2518="BUY",I2518&gt;I2517),K2517+$R$16,IF(AND(O2518="BUY",I2518&lt;=I2517),K2517,IF(AND(O2518="SELL",I2518&lt;I2517),K2517+$R$16,IF(AND(O2518="SELL",I2518&gt;=I2517),K2517,””))))),$R$16)))</f>
        <v/>
      </c>
      <c r="L2518" s="8" t="str">
        <f t="shared" si="236"/>
        <v/>
      </c>
      <c r="M2518" s="15"/>
      <c r="N2518" s="15" t="str">
        <f t="shared" si="234"/>
        <v/>
      </c>
      <c r="O2518" s="11" t="str">
        <f t="shared" si="239"/>
        <v/>
      </c>
      <c r="P2518" s="16"/>
    </row>
    <row r="2519" spans="1:16">
      <c r="A2519" s="3"/>
      <c r="B2519" s="6"/>
      <c r="G2519" s="1">
        <v>38419</v>
      </c>
      <c r="H2519" s="15" t="str">
        <f t="shared" si="237"/>
        <v/>
      </c>
      <c r="I2519" s="1" t="str">
        <f t="shared" si="238"/>
        <v/>
      </c>
      <c r="J2519" s="8" t="str">
        <f t="shared" si="235"/>
        <v/>
      </c>
      <c r="K2519" s="8" t="str">
        <f>IF(A2519="","",IF(IF(O2519=O2518,IF(K2518=$R$17,$R$17,IF(AND(O2519="BUY",I2519&gt;I2518),K2518+$R$16,IF(AND(O2519="BUY",I2519&lt;=I2518),K2518,IF(AND(O2519="SELL",I2519&lt;I2518),K2518+$R$16,IF(AND(O2519="SELL",I2519&gt;=I2518),K2518,””))))),$R$16)&gt;$R$17,$R$17,IF(O2519=O2518,IF(K2518=$R$17,$R$17,IF(AND(O2519="BUY",I2519&gt;I2518),K2518+$R$16,IF(AND(O2519="BUY",I2519&lt;=I2518),K2518,IF(AND(O2519="SELL",I2519&lt;I2518),K2518+$R$16,IF(AND(O2519="SELL",I2519&gt;=I2518),K2518,””))))),$R$16)))</f>
        <v/>
      </c>
      <c r="L2519" s="8" t="str">
        <f t="shared" si="236"/>
        <v/>
      </c>
      <c r="M2519" s="15"/>
      <c r="N2519" s="15" t="str">
        <f t="shared" si="234"/>
        <v/>
      </c>
      <c r="O2519" s="11" t="str">
        <f t="shared" si="239"/>
        <v/>
      </c>
      <c r="P2519" s="16"/>
    </row>
    <row r="2520" spans="1:16">
      <c r="A2520" s="3"/>
      <c r="B2520" s="6"/>
      <c r="G2520" s="1">
        <v>12613</v>
      </c>
      <c r="H2520" s="15" t="str">
        <f t="shared" si="237"/>
        <v/>
      </c>
      <c r="I2520" s="1" t="str">
        <f t="shared" si="238"/>
        <v/>
      </c>
      <c r="J2520" s="8" t="str">
        <f t="shared" si="235"/>
        <v/>
      </c>
      <c r="K2520" s="8" t="str">
        <f>IF(A2520="","",IF(IF(O2520=O2519,IF(K2519=$R$17,$R$17,IF(AND(O2520="BUY",I2520&gt;I2519),K2519+$R$16,IF(AND(O2520="BUY",I2520&lt;=I2519),K2519,IF(AND(O2520="SELL",I2520&lt;I2519),K2519+$R$16,IF(AND(O2520="SELL",I2520&gt;=I2519),K2519,””))))),$R$16)&gt;$R$17,$R$17,IF(O2520=O2519,IF(K2519=$R$17,$R$17,IF(AND(O2520="BUY",I2520&gt;I2519),K2519+$R$16,IF(AND(O2520="BUY",I2520&lt;=I2519),K2519,IF(AND(O2520="SELL",I2520&lt;I2519),K2519+$R$16,IF(AND(O2520="SELL",I2520&gt;=I2519),K2519,””))))),$R$16)))</f>
        <v/>
      </c>
      <c r="L2520" s="8" t="str">
        <f t="shared" si="236"/>
        <v/>
      </c>
      <c r="M2520" s="15"/>
      <c r="N2520" s="15" t="str">
        <f t="shared" si="234"/>
        <v/>
      </c>
      <c r="O2520" s="11" t="str">
        <f t="shared" si="239"/>
        <v/>
      </c>
      <c r="P2520" s="16"/>
    </row>
    <row r="2521" spans="1:16">
      <c r="A2521" s="3"/>
      <c r="B2521" s="6"/>
      <c r="G2521" s="1">
        <v>22174</v>
      </c>
      <c r="H2521" s="15" t="str">
        <f t="shared" si="237"/>
        <v/>
      </c>
      <c r="I2521" s="1" t="str">
        <f t="shared" si="238"/>
        <v/>
      </c>
      <c r="J2521" s="8" t="str">
        <f t="shared" si="235"/>
        <v/>
      </c>
      <c r="K2521" s="8" t="str">
        <f>IF(A2521="","",IF(IF(O2521=O2520,IF(K2520=$R$17,$R$17,IF(AND(O2521="BUY",I2521&gt;I2520),K2520+$R$16,IF(AND(O2521="BUY",I2521&lt;=I2520),K2520,IF(AND(O2521="SELL",I2521&lt;I2520),K2520+$R$16,IF(AND(O2521="SELL",I2521&gt;=I2520),K2520,””))))),$R$16)&gt;$R$17,$R$17,IF(O2521=O2520,IF(K2520=$R$17,$R$17,IF(AND(O2521="BUY",I2521&gt;I2520),K2520+$R$16,IF(AND(O2521="BUY",I2521&lt;=I2520),K2520,IF(AND(O2521="SELL",I2521&lt;I2520),K2520+$R$16,IF(AND(O2521="SELL",I2521&gt;=I2520),K2520,””))))),$R$16)))</f>
        <v/>
      </c>
      <c r="L2521" s="8" t="str">
        <f t="shared" si="236"/>
        <v/>
      </c>
      <c r="M2521" s="15"/>
      <c r="N2521" s="15" t="str">
        <f t="shared" si="234"/>
        <v/>
      </c>
      <c r="O2521" s="11" t="str">
        <f t="shared" si="239"/>
        <v/>
      </c>
      <c r="P2521" s="16"/>
    </row>
    <row r="2522" spans="1:16">
      <c r="A2522" s="3"/>
      <c r="B2522" s="6"/>
      <c r="G2522" s="1">
        <v>14602</v>
      </c>
      <c r="H2522" s="15" t="str">
        <f t="shared" si="237"/>
        <v/>
      </c>
      <c r="I2522" s="1" t="str">
        <f t="shared" si="238"/>
        <v/>
      </c>
      <c r="J2522" s="8" t="str">
        <f t="shared" si="235"/>
        <v/>
      </c>
      <c r="K2522" s="8" t="str">
        <f>IF(A2522="","",IF(IF(O2522=O2521,IF(K2521=$R$17,$R$17,IF(AND(O2522="BUY",I2522&gt;I2521),K2521+$R$16,IF(AND(O2522="BUY",I2522&lt;=I2521),K2521,IF(AND(O2522="SELL",I2522&lt;I2521),K2521+$R$16,IF(AND(O2522="SELL",I2522&gt;=I2521),K2521,””))))),$R$16)&gt;$R$17,$R$17,IF(O2522=O2521,IF(K2521=$R$17,$R$17,IF(AND(O2522="BUY",I2522&gt;I2521),K2521+$R$16,IF(AND(O2522="BUY",I2522&lt;=I2521),K2521,IF(AND(O2522="SELL",I2522&lt;I2521),K2521+$R$16,IF(AND(O2522="SELL",I2522&gt;=I2521),K2521,””))))),$R$16)))</f>
        <v/>
      </c>
      <c r="L2522" s="8" t="str">
        <f t="shared" si="236"/>
        <v/>
      </c>
      <c r="M2522" s="15"/>
      <c r="N2522" s="15" t="str">
        <f t="shared" si="234"/>
        <v/>
      </c>
      <c r="O2522" s="11" t="str">
        <f t="shared" si="239"/>
        <v/>
      </c>
      <c r="P2522" s="16"/>
    </row>
    <row r="2523" spans="1:16">
      <c r="A2523" s="3"/>
      <c r="B2523" s="6"/>
      <c r="G2523" s="1">
        <v>30112</v>
      </c>
      <c r="H2523" s="15" t="str">
        <f t="shared" si="237"/>
        <v/>
      </c>
      <c r="I2523" s="1" t="str">
        <f t="shared" si="238"/>
        <v/>
      </c>
      <c r="J2523" s="8" t="str">
        <f t="shared" si="235"/>
        <v/>
      </c>
      <c r="K2523" s="8" t="str">
        <f>IF(A2523="","",IF(IF(O2523=O2522,IF(K2522=$R$17,$R$17,IF(AND(O2523="BUY",I2523&gt;I2522),K2522+$R$16,IF(AND(O2523="BUY",I2523&lt;=I2522),K2522,IF(AND(O2523="SELL",I2523&lt;I2522),K2522+$R$16,IF(AND(O2523="SELL",I2523&gt;=I2522),K2522,””))))),$R$16)&gt;$R$17,$R$17,IF(O2523=O2522,IF(K2522=$R$17,$R$17,IF(AND(O2523="BUY",I2523&gt;I2522),K2522+$R$16,IF(AND(O2523="BUY",I2523&lt;=I2522),K2522,IF(AND(O2523="SELL",I2523&lt;I2522),K2522+$R$16,IF(AND(O2523="SELL",I2523&gt;=I2522),K2522,””))))),$R$16)))</f>
        <v/>
      </c>
      <c r="L2523" s="8" t="str">
        <f t="shared" si="236"/>
        <v/>
      </c>
      <c r="M2523" s="15"/>
      <c r="N2523" s="15" t="str">
        <f t="shared" si="234"/>
        <v/>
      </c>
      <c r="O2523" s="11" t="str">
        <f t="shared" si="239"/>
        <v/>
      </c>
      <c r="P2523" s="16"/>
    </row>
    <row r="2524" spans="1:16">
      <c r="A2524" s="3"/>
      <c r="B2524" s="6"/>
      <c r="G2524" s="1">
        <v>240805</v>
      </c>
      <c r="H2524" s="15" t="str">
        <f t="shared" si="237"/>
        <v/>
      </c>
      <c r="I2524" s="1" t="str">
        <f t="shared" si="238"/>
        <v/>
      </c>
      <c r="J2524" s="8" t="str">
        <f t="shared" si="235"/>
        <v/>
      </c>
      <c r="K2524" s="8" t="str">
        <f>IF(A2524="","",IF(IF(O2524=O2523,IF(K2523=$R$17,$R$17,IF(AND(O2524="BUY",I2524&gt;I2523),K2523+$R$16,IF(AND(O2524="BUY",I2524&lt;=I2523),K2523,IF(AND(O2524="SELL",I2524&lt;I2523),K2523+$R$16,IF(AND(O2524="SELL",I2524&gt;=I2523),K2523,””))))),$R$16)&gt;$R$17,$R$17,IF(O2524=O2523,IF(K2523=$R$17,$R$17,IF(AND(O2524="BUY",I2524&gt;I2523),K2523+$R$16,IF(AND(O2524="BUY",I2524&lt;=I2523),K2523,IF(AND(O2524="SELL",I2524&lt;I2523),K2523+$R$16,IF(AND(O2524="SELL",I2524&gt;=I2523),K2523,””))))),$R$16)))</f>
        <v/>
      </c>
      <c r="L2524" s="8" t="str">
        <f t="shared" si="236"/>
        <v/>
      </c>
      <c r="M2524" s="15"/>
      <c r="N2524" s="15" t="str">
        <f t="shared" si="234"/>
        <v/>
      </c>
      <c r="O2524" s="11" t="str">
        <f t="shared" si="239"/>
        <v/>
      </c>
      <c r="P2524" s="16"/>
    </row>
    <row r="2525" spans="1:16">
      <c r="A2525" s="3"/>
      <c r="B2525" s="6"/>
      <c r="G2525" s="1">
        <v>44824</v>
      </c>
      <c r="H2525" s="15" t="str">
        <f t="shared" si="237"/>
        <v/>
      </c>
      <c r="I2525" s="1" t="str">
        <f t="shared" si="238"/>
        <v/>
      </c>
      <c r="J2525" s="8" t="str">
        <f t="shared" si="235"/>
        <v/>
      </c>
      <c r="K2525" s="8" t="str">
        <f>IF(A2525="","",IF(IF(O2525=O2524,IF(K2524=$R$17,$R$17,IF(AND(O2525="BUY",I2525&gt;I2524),K2524+$R$16,IF(AND(O2525="BUY",I2525&lt;=I2524),K2524,IF(AND(O2525="SELL",I2525&lt;I2524),K2524+$R$16,IF(AND(O2525="SELL",I2525&gt;=I2524),K2524,””))))),$R$16)&gt;$R$17,$R$17,IF(O2525=O2524,IF(K2524=$R$17,$R$17,IF(AND(O2525="BUY",I2525&gt;I2524),K2524+$R$16,IF(AND(O2525="BUY",I2525&lt;=I2524),K2524,IF(AND(O2525="SELL",I2525&lt;I2524),K2524+$R$16,IF(AND(O2525="SELL",I2525&gt;=I2524),K2524,””))))),$R$16)))</f>
        <v/>
      </c>
      <c r="L2525" s="8" t="str">
        <f t="shared" si="236"/>
        <v/>
      </c>
      <c r="M2525" s="15"/>
      <c r="N2525" s="15" t="str">
        <f t="shared" si="234"/>
        <v/>
      </c>
      <c r="O2525" s="11" t="str">
        <f t="shared" si="239"/>
        <v/>
      </c>
      <c r="P2525" s="16"/>
    </row>
    <row r="2526" spans="1:16">
      <c r="A2526" s="3"/>
      <c r="B2526" s="6"/>
      <c r="G2526" s="1">
        <v>46982</v>
      </c>
      <c r="H2526" s="15" t="str">
        <f t="shared" si="237"/>
        <v/>
      </c>
      <c r="I2526" s="1" t="str">
        <f t="shared" si="238"/>
        <v/>
      </c>
      <c r="J2526" s="8" t="str">
        <f t="shared" si="235"/>
        <v/>
      </c>
      <c r="K2526" s="8" t="str">
        <f>IF(A2526="","",IF(IF(O2526=O2525,IF(K2525=$R$17,$R$17,IF(AND(O2526="BUY",I2526&gt;I2525),K2525+$R$16,IF(AND(O2526="BUY",I2526&lt;=I2525),K2525,IF(AND(O2526="SELL",I2526&lt;I2525),K2525+$R$16,IF(AND(O2526="SELL",I2526&gt;=I2525),K2525,””))))),$R$16)&gt;$R$17,$R$17,IF(O2526=O2525,IF(K2525=$R$17,$R$17,IF(AND(O2526="BUY",I2526&gt;I2525),K2525+$R$16,IF(AND(O2526="BUY",I2526&lt;=I2525),K2525,IF(AND(O2526="SELL",I2526&lt;I2525),K2525+$R$16,IF(AND(O2526="SELL",I2526&gt;=I2525),K2525,””))))),$R$16)))</f>
        <v/>
      </c>
      <c r="L2526" s="8" t="str">
        <f t="shared" si="236"/>
        <v/>
      </c>
      <c r="M2526" s="15"/>
      <c r="N2526" s="15" t="str">
        <f t="shared" si="234"/>
        <v/>
      </c>
      <c r="O2526" s="11" t="str">
        <f t="shared" si="239"/>
        <v/>
      </c>
      <c r="P2526" s="16"/>
    </row>
    <row r="2527" spans="1:16">
      <c r="A2527" s="3"/>
      <c r="B2527" s="6"/>
      <c r="G2527" s="1">
        <v>74414</v>
      </c>
      <c r="H2527" s="15" t="str">
        <f t="shared" si="237"/>
        <v/>
      </c>
      <c r="I2527" s="1" t="str">
        <f t="shared" si="238"/>
        <v/>
      </c>
      <c r="J2527" s="8" t="str">
        <f t="shared" si="235"/>
        <v/>
      </c>
      <c r="K2527" s="8" t="str">
        <f>IF(A2527="","",IF(IF(O2527=O2526,IF(K2526=$R$17,$R$17,IF(AND(O2527="BUY",I2527&gt;I2526),K2526+$R$16,IF(AND(O2527="BUY",I2527&lt;=I2526),K2526,IF(AND(O2527="SELL",I2527&lt;I2526),K2526+$R$16,IF(AND(O2527="SELL",I2527&gt;=I2526),K2526,””))))),$R$16)&gt;$R$17,$R$17,IF(O2527=O2526,IF(K2526=$R$17,$R$17,IF(AND(O2527="BUY",I2527&gt;I2526),K2526+$R$16,IF(AND(O2527="BUY",I2527&lt;=I2526),K2526,IF(AND(O2527="SELL",I2527&lt;I2526),K2526+$R$16,IF(AND(O2527="SELL",I2527&gt;=I2526),K2526,””))))),$R$16)))</f>
        <v/>
      </c>
      <c r="L2527" s="8" t="str">
        <f t="shared" si="236"/>
        <v/>
      </c>
      <c r="M2527" s="15"/>
      <c r="N2527" s="15" t="str">
        <f t="shared" si="234"/>
        <v/>
      </c>
      <c r="O2527" s="11" t="str">
        <f t="shared" si="239"/>
        <v/>
      </c>
      <c r="P2527" s="16"/>
    </row>
    <row r="2528" spans="1:16">
      <c r="A2528" s="3"/>
      <c r="B2528" s="6"/>
      <c r="G2528" s="1">
        <v>87768</v>
      </c>
      <c r="H2528" s="15" t="str">
        <f t="shared" si="237"/>
        <v/>
      </c>
      <c r="I2528" s="1" t="str">
        <f t="shared" si="238"/>
        <v/>
      </c>
      <c r="J2528" s="8" t="str">
        <f t="shared" si="235"/>
        <v/>
      </c>
      <c r="K2528" s="8" t="str">
        <f>IF(A2528="","",IF(IF(O2528=O2527,IF(K2527=$R$17,$R$17,IF(AND(O2528="BUY",I2528&gt;I2527),K2527+$R$16,IF(AND(O2528="BUY",I2528&lt;=I2527),K2527,IF(AND(O2528="SELL",I2528&lt;I2527),K2527+$R$16,IF(AND(O2528="SELL",I2528&gt;=I2527),K2527,””))))),$R$16)&gt;$R$17,$R$17,IF(O2528=O2527,IF(K2527=$R$17,$R$17,IF(AND(O2528="BUY",I2528&gt;I2527),K2527+$R$16,IF(AND(O2528="BUY",I2528&lt;=I2527),K2527,IF(AND(O2528="SELL",I2528&lt;I2527),K2527+$R$16,IF(AND(O2528="SELL",I2528&gt;=I2527),K2527,””))))),$R$16)))</f>
        <v/>
      </c>
      <c r="L2528" s="8" t="str">
        <f t="shared" si="236"/>
        <v/>
      </c>
      <c r="M2528" s="15"/>
      <c r="N2528" s="15" t="str">
        <f t="shared" si="234"/>
        <v/>
      </c>
      <c r="O2528" s="11" t="str">
        <f t="shared" si="239"/>
        <v/>
      </c>
      <c r="P2528" s="16"/>
    </row>
    <row r="2529" spans="1:16">
      <c r="A2529" s="3"/>
      <c r="B2529" s="6"/>
      <c r="G2529" s="1">
        <v>72501</v>
      </c>
      <c r="H2529" s="15" t="str">
        <f t="shared" si="237"/>
        <v/>
      </c>
      <c r="I2529" s="1" t="str">
        <f t="shared" si="238"/>
        <v/>
      </c>
      <c r="J2529" s="8" t="str">
        <f t="shared" si="235"/>
        <v/>
      </c>
      <c r="K2529" s="8" t="str">
        <f>IF(A2529="","",IF(IF(O2529=O2528,IF(K2528=$R$17,$R$17,IF(AND(O2529="BUY",I2529&gt;I2528),K2528+$R$16,IF(AND(O2529="BUY",I2529&lt;=I2528),K2528,IF(AND(O2529="SELL",I2529&lt;I2528),K2528+$R$16,IF(AND(O2529="SELL",I2529&gt;=I2528),K2528,””))))),$R$16)&gt;$R$17,$R$17,IF(O2529=O2528,IF(K2528=$R$17,$R$17,IF(AND(O2529="BUY",I2529&gt;I2528),K2528+$R$16,IF(AND(O2529="BUY",I2529&lt;=I2528),K2528,IF(AND(O2529="SELL",I2529&lt;I2528),K2528+$R$16,IF(AND(O2529="SELL",I2529&gt;=I2528),K2528,””))))),$R$16)))</f>
        <v/>
      </c>
      <c r="L2529" s="8" t="str">
        <f t="shared" si="236"/>
        <v/>
      </c>
      <c r="M2529" s="15"/>
      <c r="N2529" s="15" t="str">
        <f t="shared" si="234"/>
        <v/>
      </c>
      <c r="O2529" s="11" t="str">
        <f t="shared" si="239"/>
        <v/>
      </c>
      <c r="P2529" s="16"/>
    </row>
    <row r="2530" spans="1:16">
      <c r="A2530" s="3"/>
      <c r="B2530" s="6"/>
      <c r="G2530" s="1">
        <v>41395</v>
      </c>
      <c r="H2530" s="15" t="str">
        <f t="shared" si="237"/>
        <v/>
      </c>
      <c r="I2530" s="1" t="str">
        <f t="shared" si="238"/>
        <v/>
      </c>
      <c r="J2530" s="8" t="str">
        <f t="shared" si="235"/>
        <v/>
      </c>
      <c r="K2530" s="8" t="str">
        <f>IF(A2530="","",IF(IF(O2530=O2529,IF(K2529=$R$17,$R$17,IF(AND(O2530="BUY",I2530&gt;I2529),K2529+$R$16,IF(AND(O2530="BUY",I2530&lt;=I2529),K2529,IF(AND(O2530="SELL",I2530&lt;I2529),K2529+$R$16,IF(AND(O2530="SELL",I2530&gt;=I2529),K2529,””))))),$R$16)&gt;$R$17,$R$17,IF(O2530=O2529,IF(K2529=$R$17,$R$17,IF(AND(O2530="BUY",I2530&gt;I2529),K2529+$R$16,IF(AND(O2530="BUY",I2530&lt;=I2529),K2529,IF(AND(O2530="SELL",I2530&lt;I2529),K2529+$R$16,IF(AND(O2530="SELL",I2530&gt;=I2529),K2529,””))))),$R$16)))</f>
        <v/>
      </c>
      <c r="L2530" s="8" t="str">
        <f t="shared" si="236"/>
        <v/>
      </c>
      <c r="M2530" s="15"/>
      <c r="N2530" s="15" t="str">
        <f t="shared" si="234"/>
        <v/>
      </c>
      <c r="O2530" s="11" t="str">
        <f t="shared" si="239"/>
        <v/>
      </c>
      <c r="P2530" s="16"/>
    </row>
    <row r="2531" spans="1:16">
      <c r="A2531" s="3"/>
      <c r="B2531" s="6"/>
      <c r="G2531" s="1">
        <v>30215</v>
      </c>
      <c r="H2531" s="15" t="str">
        <f t="shared" si="237"/>
        <v/>
      </c>
      <c r="I2531" s="1" t="str">
        <f t="shared" si="238"/>
        <v/>
      </c>
      <c r="J2531" s="8" t="str">
        <f t="shared" si="235"/>
        <v/>
      </c>
      <c r="K2531" s="8" t="str">
        <f>IF(A2531="","",IF(IF(O2531=O2530,IF(K2530=$R$17,$R$17,IF(AND(O2531="BUY",I2531&gt;I2530),K2530+$R$16,IF(AND(O2531="BUY",I2531&lt;=I2530),K2530,IF(AND(O2531="SELL",I2531&lt;I2530),K2530+$R$16,IF(AND(O2531="SELL",I2531&gt;=I2530),K2530,””))))),$R$16)&gt;$R$17,$R$17,IF(O2531=O2530,IF(K2530=$R$17,$R$17,IF(AND(O2531="BUY",I2531&gt;I2530),K2530+$R$16,IF(AND(O2531="BUY",I2531&lt;=I2530),K2530,IF(AND(O2531="SELL",I2531&lt;I2530),K2530+$R$16,IF(AND(O2531="SELL",I2531&gt;=I2530),K2530,””))))),$R$16)))</f>
        <v/>
      </c>
      <c r="L2531" s="8" t="str">
        <f t="shared" si="236"/>
        <v/>
      </c>
      <c r="M2531" s="15"/>
      <c r="N2531" s="15" t="str">
        <f t="shared" si="234"/>
        <v/>
      </c>
      <c r="O2531" s="11" t="str">
        <f t="shared" si="239"/>
        <v/>
      </c>
      <c r="P2531" s="16"/>
    </row>
    <row r="2532" spans="1:16">
      <c r="A2532" s="3"/>
      <c r="B2532" s="6"/>
      <c r="G2532" s="1">
        <v>31316</v>
      </c>
      <c r="H2532" s="15" t="str">
        <f t="shared" si="237"/>
        <v/>
      </c>
      <c r="I2532" s="1" t="str">
        <f t="shared" si="238"/>
        <v/>
      </c>
      <c r="J2532" s="8" t="str">
        <f t="shared" si="235"/>
        <v/>
      </c>
      <c r="K2532" s="8" t="str">
        <f>IF(A2532="","",IF(IF(O2532=O2531,IF(K2531=$R$17,$R$17,IF(AND(O2532="BUY",I2532&gt;I2531),K2531+$R$16,IF(AND(O2532="BUY",I2532&lt;=I2531),K2531,IF(AND(O2532="SELL",I2532&lt;I2531),K2531+$R$16,IF(AND(O2532="SELL",I2532&gt;=I2531),K2531,””))))),$R$16)&gt;$R$17,$R$17,IF(O2532=O2531,IF(K2531=$R$17,$R$17,IF(AND(O2532="BUY",I2532&gt;I2531),K2531+$R$16,IF(AND(O2532="BUY",I2532&lt;=I2531),K2531,IF(AND(O2532="SELL",I2532&lt;I2531),K2531+$R$16,IF(AND(O2532="SELL",I2532&gt;=I2531),K2531,””))))),$R$16)))</f>
        <v/>
      </c>
      <c r="L2532" s="8" t="str">
        <f t="shared" si="236"/>
        <v/>
      </c>
      <c r="M2532" s="15"/>
      <c r="N2532" s="15" t="str">
        <f t="shared" si="234"/>
        <v/>
      </c>
      <c r="O2532" s="11" t="str">
        <f t="shared" si="239"/>
        <v/>
      </c>
      <c r="P2532" s="16"/>
    </row>
    <row r="2533" spans="1:16">
      <c r="A2533" s="3"/>
      <c r="B2533" s="6"/>
      <c r="G2533" s="1">
        <v>22874</v>
      </c>
      <c r="H2533" s="15" t="str">
        <f t="shared" si="237"/>
        <v/>
      </c>
      <c r="I2533" s="1" t="str">
        <f t="shared" si="238"/>
        <v/>
      </c>
      <c r="J2533" s="8" t="str">
        <f t="shared" si="235"/>
        <v/>
      </c>
      <c r="K2533" s="8" t="str">
        <f>IF(A2533="","",IF(IF(O2533=O2532,IF(K2532=$R$17,$R$17,IF(AND(O2533="BUY",I2533&gt;I2532),K2532+$R$16,IF(AND(O2533="BUY",I2533&lt;=I2532),K2532,IF(AND(O2533="SELL",I2533&lt;I2532),K2532+$R$16,IF(AND(O2533="SELL",I2533&gt;=I2532),K2532,””))))),$R$16)&gt;$R$17,$R$17,IF(O2533=O2532,IF(K2532=$R$17,$R$17,IF(AND(O2533="BUY",I2533&gt;I2532),K2532+$R$16,IF(AND(O2533="BUY",I2533&lt;=I2532),K2532,IF(AND(O2533="SELL",I2533&lt;I2532),K2532+$R$16,IF(AND(O2533="SELL",I2533&gt;=I2532),K2532,””))))),$R$16)))</f>
        <v/>
      </c>
      <c r="L2533" s="8" t="str">
        <f t="shared" si="236"/>
        <v/>
      </c>
      <c r="M2533" s="15"/>
      <c r="N2533" s="15" t="str">
        <f t="shared" si="234"/>
        <v/>
      </c>
      <c r="O2533" s="11" t="str">
        <f t="shared" si="239"/>
        <v/>
      </c>
      <c r="P2533" s="16"/>
    </row>
    <row r="2534" spans="1:16">
      <c r="A2534" s="3"/>
      <c r="B2534" s="6"/>
      <c r="G2534" s="1">
        <v>19419</v>
      </c>
      <c r="H2534" s="15" t="str">
        <f t="shared" si="237"/>
        <v/>
      </c>
      <c r="I2534" s="1" t="str">
        <f t="shared" si="238"/>
        <v/>
      </c>
      <c r="J2534" s="8" t="str">
        <f t="shared" si="235"/>
        <v/>
      </c>
      <c r="K2534" s="8" t="str">
        <f>IF(A2534="","",IF(IF(O2534=O2533,IF(K2533=$R$17,$R$17,IF(AND(O2534="BUY",I2534&gt;I2533),K2533+$R$16,IF(AND(O2534="BUY",I2534&lt;=I2533),K2533,IF(AND(O2534="SELL",I2534&lt;I2533),K2533+$R$16,IF(AND(O2534="SELL",I2534&gt;=I2533),K2533,””))))),$R$16)&gt;$R$17,$R$17,IF(O2534=O2533,IF(K2533=$R$17,$R$17,IF(AND(O2534="BUY",I2534&gt;I2533),K2533+$R$16,IF(AND(O2534="BUY",I2534&lt;=I2533),K2533,IF(AND(O2534="SELL",I2534&lt;I2533),K2533+$R$16,IF(AND(O2534="SELL",I2534&gt;=I2533),K2533,””))))),$R$16)))</f>
        <v/>
      </c>
      <c r="L2534" s="8" t="str">
        <f t="shared" si="236"/>
        <v/>
      </c>
      <c r="M2534" s="15"/>
      <c r="N2534" s="15" t="str">
        <f t="shared" si="234"/>
        <v/>
      </c>
      <c r="O2534" s="11" t="str">
        <f t="shared" si="239"/>
        <v/>
      </c>
      <c r="P2534" s="16"/>
    </row>
    <row r="2535" spans="1:16">
      <c r="A2535" s="3"/>
      <c r="B2535" s="6"/>
      <c r="G2535" s="1">
        <v>46824</v>
      </c>
      <c r="H2535" s="15" t="str">
        <f t="shared" si="237"/>
        <v/>
      </c>
      <c r="I2535" s="1" t="str">
        <f t="shared" si="238"/>
        <v/>
      </c>
      <c r="J2535" s="8" t="str">
        <f t="shared" si="235"/>
        <v/>
      </c>
      <c r="K2535" s="8" t="str">
        <f>IF(A2535="","",IF(IF(O2535=O2534,IF(K2534=$R$17,$R$17,IF(AND(O2535="BUY",I2535&gt;I2534),K2534+$R$16,IF(AND(O2535="BUY",I2535&lt;=I2534),K2534,IF(AND(O2535="SELL",I2535&lt;I2534),K2534+$R$16,IF(AND(O2535="SELL",I2535&gt;=I2534),K2534,””))))),$R$16)&gt;$R$17,$R$17,IF(O2535=O2534,IF(K2534=$R$17,$R$17,IF(AND(O2535="BUY",I2535&gt;I2534),K2534+$R$16,IF(AND(O2535="BUY",I2535&lt;=I2534),K2534,IF(AND(O2535="SELL",I2535&lt;I2534),K2534+$R$16,IF(AND(O2535="SELL",I2535&gt;=I2534),K2534,””))))),$R$16)))</f>
        <v/>
      </c>
      <c r="L2535" s="8" t="str">
        <f t="shared" si="236"/>
        <v/>
      </c>
      <c r="M2535" s="15"/>
      <c r="N2535" s="15" t="str">
        <f t="shared" si="234"/>
        <v/>
      </c>
      <c r="O2535" s="11" t="str">
        <f t="shared" si="239"/>
        <v/>
      </c>
      <c r="P2535" s="16"/>
    </row>
    <row r="2536" spans="1:16">
      <c r="A2536" s="3"/>
      <c r="B2536" s="6"/>
      <c r="G2536" s="1">
        <v>36283</v>
      </c>
      <c r="H2536" s="15" t="str">
        <f t="shared" si="237"/>
        <v/>
      </c>
      <c r="I2536" s="1" t="str">
        <f t="shared" si="238"/>
        <v/>
      </c>
      <c r="J2536" s="8" t="str">
        <f t="shared" si="235"/>
        <v/>
      </c>
      <c r="K2536" s="8" t="str">
        <f>IF(A2536="","",IF(IF(O2536=O2535,IF(K2535=$R$17,$R$17,IF(AND(O2536="BUY",I2536&gt;I2535),K2535+$R$16,IF(AND(O2536="BUY",I2536&lt;=I2535),K2535,IF(AND(O2536="SELL",I2536&lt;I2535),K2535+$R$16,IF(AND(O2536="SELL",I2536&gt;=I2535),K2535,””))))),$R$16)&gt;$R$17,$R$17,IF(O2536=O2535,IF(K2535=$R$17,$R$17,IF(AND(O2536="BUY",I2536&gt;I2535),K2535+$R$16,IF(AND(O2536="BUY",I2536&lt;=I2535),K2535,IF(AND(O2536="SELL",I2536&lt;I2535),K2535+$R$16,IF(AND(O2536="SELL",I2536&gt;=I2535),K2535,””))))),$R$16)))</f>
        <v/>
      </c>
      <c r="L2536" s="8" t="str">
        <f t="shared" si="236"/>
        <v/>
      </c>
      <c r="M2536" s="15"/>
      <c r="N2536" s="15" t="str">
        <f t="shared" si="234"/>
        <v/>
      </c>
      <c r="O2536" s="11" t="str">
        <f t="shared" si="239"/>
        <v/>
      </c>
      <c r="P2536" s="16"/>
    </row>
    <row r="2537" spans="1:16">
      <c r="A2537" s="3"/>
      <c r="B2537" s="6"/>
      <c r="G2537" s="1">
        <v>29329</v>
      </c>
      <c r="H2537" s="15" t="str">
        <f t="shared" si="237"/>
        <v/>
      </c>
      <c r="I2537" s="1" t="str">
        <f t="shared" si="238"/>
        <v/>
      </c>
      <c r="J2537" s="8" t="str">
        <f t="shared" si="235"/>
        <v/>
      </c>
      <c r="K2537" s="8" t="str">
        <f>IF(A2537="","",IF(IF(O2537=O2536,IF(K2536=$R$17,$R$17,IF(AND(O2537="BUY",I2537&gt;I2536),K2536+$R$16,IF(AND(O2537="BUY",I2537&lt;=I2536),K2536,IF(AND(O2537="SELL",I2537&lt;I2536),K2536+$R$16,IF(AND(O2537="SELL",I2537&gt;=I2536),K2536,””))))),$R$16)&gt;$R$17,$R$17,IF(O2537=O2536,IF(K2536=$R$17,$R$17,IF(AND(O2537="BUY",I2537&gt;I2536),K2536+$R$16,IF(AND(O2537="BUY",I2537&lt;=I2536),K2536,IF(AND(O2537="SELL",I2537&lt;I2536),K2536+$R$16,IF(AND(O2537="SELL",I2537&gt;=I2536),K2536,””))))),$R$16)))</f>
        <v/>
      </c>
      <c r="L2537" s="8" t="str">
        <f t="shared" si="236"/>
        <v/>
      </c>
      <c r="M2537" s="15"/>
      <c r="N2537" s="15" t="str">
        <f t="shared" si="234"/>
        <v/>
      </c>
      <c r="O2537" s="11" t="str">
        <f t="shared" si="239"/>
        <v/>
      </c>
      <c r="P2537" s="16"/>
    </row>
    <row r="2538" spans="1:16">
      <c r="A2538" s="3"/>
      <c r="B2538" s="6"/>
      <c r="G2538" s="1">
        <v>15249</v>
      </c>
      <c r="H2538" s="15" t="str">
        <f t="shared" si="237"/>
        <v/>
      </c>
      <c r="I2538" s="1" t="str">
        <f t="shared" si="238"/>
        <v/>
      </c>
      <c r="J2538" s="8" t="str">
        <f t="shared" si="235"/>
        <v/>
      </c>
      <c r="K2538" s="8" t="str">
        <f>IF(A2538="","",IF(IF(O2538=O2537,IF(K2537=$R$17,$R$17,IF(AND(O2538="BUY",I2538&gt;I2537),K2537+$R$16,IF(AND(O2538="BUY",I2538&lt;=I2537),K2537,IF(AND(O2538="SELL",I2538&lt;I2537),K2537+$R$16,IF(AND(O2538="SELL",I2538&gt;=I2537),K2537,””))))),$R$16)&gt;$R$17,$R$17,IF(O2538=O2537,IF(K2537=$R$17,$R$17,IF(AND(O2538="BUY",I2538&gt;I2537),K2537+$R$16,IF(AND(O2538="BUY",I2538&lt;=I2537),K2537,IF(AND(O2538="SELL",I2538&lt;I2537),K2537+$R$16,IF(AND(O2538="SELL",I2538&gt;=I2537),K2537,””))))),$R$16)))</f>
        <v/>
      </c>
      <c r="L2538" s="8" t="str">
        <f t="shared" si="236"/>
        <v/>
      </c>
      <c r="M2538" s="15"/>
      <c r="N2538" s="15" t="str">
        <f t="shared" si="234"/>
        <v/>
      </c>
      <c r="O2538" s="11" t="str">
        <f t="shared" si="239"/>
        <v/>
      </c>
      <c r="P2538" s="16"/>
    </row>
    <row r="2539" spans="1:16">
      <c r="A2539" s="3"/>
      <c r="B2539" s="6"/>
      <c r="G2539" s="1">
        <v>15474</v>
      </c>
      <c r="H2539" s="15" t="str">
        <f t="shared" si="237"/>
        <v/>
      </c>
      <c r="I2539" s="1" t="str">
        <f t="shared" si="238"/>
        <v/>
      </c>
      <c r="J2539" s="8" t="str">
        <f t="shared" si="235"/>
        <v/>
      </c>
      <c r="K2539" s="8" t="str">
        <f>IF(A2539="","",IF(IF(O2539=O2538,IF(K2538=$R$17,$R$17,IF(AND(O2539="BUY",I2539&gt;I2538),K2538+$R$16,IF(AND(O2539="BUY",I2539&lt;=I2538),K2538,IF(AND(O2539="SELL",I2539&lt;I2538),K2538+$R$16,IF(AND(O2539="SELL",I2539&gt;=I2538),K2538,””))))),$R$16)&gt;$R$17,$R$17,IF(O2539=O2538,IF(K2538=$R$17,$R$17,IF(AND(O2539="BUY",I2539&gt;I2538),K2538+$R$16,IF(AND(O2539="BUY",I2539&lt;=I2538),K2538,IF(AND(O2539="SELL",I2539&lt;I2538),K2538+$R$16,IF(AND(O2539="SELL",I2539&gt;=I2538),K2538,””))))),$R$16)))</f>
        <v/>
      </c>
      <c r="L2539" s="8" t="str">
        <f t="shared" si="236"/>
        <v/>
      </c>
      <c r="M2539" s="15"/>
      <c r="N2539" s="15" t="str">
        <f t="shared" si="234"/>
        <v/>
      </c>
      <c r="O2539" s="11" t="str">
        <f t="shared" si="239"/>
        <v/>
      </c>
      <c r="P2539" s="16"/>
    </row>
    <row r="2540" spans="1:16">
      <c r="A2540" s="3"/>
      <c r="B2540" s="6"/>
      <c r="G2540" s="1">
        <v>24519</v>
      </c>
      <c r="H2540" s="15" t="str">
        <f t="shared" si="237"/>
        <v/>
      </c>
      <c r="I2540" s="1" t="str">
        <f t="shared" si="238"/>
        <v/>
      </c>
      <c r="J2540" s="8" t="str">
        <f t="shared" si="235"/>
        <v/>
      </c>
      <c r="K2540" s="8" t="str">
        <f>IF(A2540="","",IF(IF(O2540=O2539,IF(K2539=$R$17,$R$17,IF(AND(O2540="BUY",I2540&gt;I2539),K2539+$R$16,IF(AND(O2540="BUY",I2540&lt;=I2539),K2539,IF(AND(O2540="SELL",I2540&lt;I2539),K2539+$R$16,IF(AND(O2540="SELL",I2540&gt;=I2539),K2539,””))))),$R$16)&gt;$R$17,$R$17,IF(O2540=O2539,IF(K2539=$R$17,$R$17,IF(AND(O2540="BUY",I2540&gt;I2539),K2539+$R$16,IF(AND(O2540="BUY",I2540&lt;=I2539),K2539,IF(AND(O2540="SELL",I2540&lt;I2539),K2539+$R$16,IF(AND(O2540="SELL",I2540&gt;=I2539),K2539,””))))),$R$16)))</f>
        <v/>
      </c>
      <c r="L2540" s="8" t="str">
        <f t="shared" si="236"/>
        <v/>
      </c>
      <c r="M2540" s="15"/>
      <c r="N2540" s="15" t="str">
        <f t="shared" si="234"/>
        <v/>
      </c>
      <c r="O2540" s="11" t="str">
        <f t="shared" si="239"/>
        <v/>
      </c>
      <c r="P2540" s="16"/>
    </row>
    <row r="2541" spans="1:16">
      <c r="A2541" s="3"/>
      <c r="B2541" s="6"/>
      <c r="G2541" s="1">
        <v>21266</v>
      </c>
      <c r="H2541" s="15" t="str">
        <f t="shared" si="237"/>
        <v/>
      </c>
      <c r="I2541" s="1" t="str">
        <f t="shared" si="238"/>
        <v/>
      </c>
      <c r="J2541" s="8" t="str">
        <f t="shared" si="235"/>
        <v/>
      </c>
      <c r="K2541" s="8" t="str">
        <f>IF(A2541="","",IF(IF(O2541=O2540,IF(K2540=$R$17,$R$17,IF(AND(O2541="BUY",I2541&gt;I2540),K2540+$R$16,IF(AND(O2541="BUY",I2541&lt;=I2540),K2540,IF(AND(O2541="SELL",I2541&lt;I2540),K2540+$R$16,IF(AND(O2541="SELL",I2541&gt;=I2540),K2540,””))))),$R$16)&gt;$R$17,$R$17,IF(O2541=O2540,IF(K2540=$R$17,$R$17,IF(AND(O2541="BUY",I2541&gt;I2540),K2540+$R$16,IF(AND(O2541="BUY",I2541&lt;=I2540),K2540,IF(AND(O2541="SELL",I2541&lt;I2540),K2540+$R$16,IF(AND(O2541="SELL",I2541&gt;=I2540),K2540,””))))),$R$16)))</f>
        <v/>
      </c>
      <c r="L2541" s="8" t="str">
        <f t="shared" si="236"/>
        <v/>
      </c>
      <c r="M2541" s="15"/>
      <c r="N2541" s="15" t="str">
        <f t="shared" si="234"/>
        <v/>
      </c>
      <c r="O2541" s="11" t="str">
        <f t="shared" si="239"/>
        <v/>
      </c>
      <c r="P2541" s="16"/>
    </row>
    <row r="2542" spans="1:16">
      <c r="A2542" s="3"/>
      <c r="B2542" s="6"/>
      <c r="G2542" s="1">
        <v>9759</v>
      </c>
      <c r="H2542" s="15" t="str">
        <f t="shared" si="237"/>
        <v/>
      </c>
      <c r="I2542" s="1" t="str">
        <f t="shared" si="238"/>
        <v/>
      </c>
      <c r="J2542" s="8" t="str">
        <f t="shared" si="235"/>
        <v/>
      </c>
      <c r="K2542" s="8" t="str">
        <f>IF(A2542="","",IF(IF(O2542=O2541,IF(K2541=$R$17,$R$17,IF(AND(O2542="BUY",I2542&gt;I2541),K2541+$R$16,IF(AND(O2542="BUY",I2542&lt;=I2541),K2541,IF(AND(O2542="SELL",I2542&lt;I2541),K2541+$R$16,IF(AND(O2542="SELL",I2542&gt;=I2541),K2541,””))))),$R$16)&gt;$R$17,$R$17,IF(O2542=O2541,IF(K2541=$R$17,$R$17,IF(AND(O2542="BUY",I2542&gt;I2541),K2541+$R$16,IF(AND(O2542="BUY",I2542&lt;=I2541),K2541,IF(AND(O2542="SELL",I2542&lt;I2541),K2541+$R$16,IF(AND(O2542="SELL",I2542&gt;=I2541),K2541,””))))),$R$16)))</f>
        <v/>
      </c>
      <c r="L2542" s="8" t="str">
        <f t="shared" si="236"/>
        <v/>
      </c>
      <c r="M2542" s="15"/>
      <c r="N2542" s="15" t="str">
        <f t="shared" si="234"/>
        <v/>
      </c>
      <c r="O2542" s="11" t="str">
        <f t="shared" si="239"/>
        <v/>
      </c>
      <c r="P2542" s="16"/>
    </row>
    <row r="2543" spans="1:16">
      <c r="A2543" s="3"/>
      <c r="B2543" s="6"/>
      <c r="G2543" s="1">
        <v>14897</v>
      </c>
      <c r="H2543" s="15" t="str">
        <f t="shared" si="237"/>
        <v/>
      </c>
      <c r="I2543" s="1" t="str">
        <f t="shared" si="238"/>
        <v/>
      </c>
      <c r="J2543" s="8" t="str">
        <f t="shared" si="235"/>
        <v/>
      </c>
      <c r="K2543" s="8" t="str">
        <f>IF(A2543="","",IF(IF(O2543=O2542,IF(K2542=$R$17,$R$17,IF(AND(O2543="BUY",I2543&gt;I2542),K2542+$R$16,IF(AND(O2543="BUY",I2543&lt;=I2542),K2542,IF(AND(O2543="SELL",I2543&lt;I2542),K2542+$R$16,IF(AND(O2543="SELL",I2543&gt;=I2542),K2542,””))))),$R$16)&gt;$R$17,$R$17,IF(O2543=O2542,IF(K2542=$R$17,$R$17,IF(AND(O2543="BUY",I2543&gt;I2542),K2542+$R$16,IF(AND(O2543="BUY",I2543&lt;=I2542),K2542,IF(AND(O2543="SELL",I2543&lt;I2542),K2542+$R$16,IF(AND(O2543="SELL",I2543&gt;=I2542),K2542,””))))),$R$16)))</f>
        <v/>
      </c>
      <c r="L2543" s="8" t="str">
        <f t="shared" si="236"/>
        <v/>
      </c>
      <c r="M2543" s="15"/>
      <c r="N2543" s="15" t="str">
        <f t="shared" si="234"/>
        <v/>
      </c>
      <c r="O2543" s="11" t="str">
        <f t="shared" si="239"/>
        <v/>
      </c>
      <c r="P2543" s="16"/>
    </row>
    <row r="2544" spans="1:16">
      <c r="A2544" s="3"/>
      <c r="B2544" s="6"/>
      <c r="G2544" s="1">
        <v>36706</v>
      </c>
      <c r="H2544" s="15" t="str">
        <f t="shared" si="237"/>
        <v/>
      </c>
      <c r="I2544" s="1" t="str">
        <f t="shared" si="238"/>
        <v/>
      </c>
      <c r="J2544" s="8" t="str">
        <f t="shared" si="235"/>
        <v/>
      </c>
      <c r="K2544" s="8" t="str">
        <f>IF(A2544="","",IF(IF(O2544=O2543,IF(K2543=$R$17,$R$17,IF(AND(O2544="BUY",I2544&gt;I2543),K2543+$R$16,IF(AND(O2544="BUY",I2544&lt;=I2543),K2543,IF(AND(O2544="SELL",I2544&lt;I2543),K2543+$R$16,IF(AND(O2544="SELL",I2544&gt;=I2543),K2543,””))))),$R$16)&gt;$R$17,$R$17,IF(O2544=O2543,IF(K2543=$R$17,$R$17,IF(AND(O2544="BUY",I2544&gt;I2543),K2543+$R$16,IF(AND(O2544="BUY",I2544&lt;=I2543),K2543,IF(AND(O2544="SELL",I2544&lt;I2543),K2543+$R$16,IF(AND(O2544="SELL",I2544&gt;=I2543),K2543,””))))),$R$16)))</f>
        <v/>
      </c>
      <c r="L2544" s="8" t="str">
        <f t="shared" si="236"/>
        <v/>
      </c>
      <c r="M2544" s="15"/>
      <c r="N2544" s="15" t="str">
        <f t="shared" si="234"/>
        <v/>
      </c>
      <c r="O2544" s="11" t="str">
        <f t="shared" si="239"/>
        <v/>
      </c>
      <c r="P2544" s="16"/>
    </row>
    <row r="2545" spans="1:16">
      <c r="A2545" s="3"/>
      <c r="B2545" s="6"/>
      <c r="G2545" s="1">
        <v>70106</v>
      </c>
      <c r="H2545" s="15" t="str">
        <f t="shared" si="237"/>
        <v/>
      </c>
      <c r="I2545" s="1" t="str">
        <f t="shared" si="238"/>
        <v/>
      </c>
      <c r="J2545" s="8" t="str">
        <f t="shared" si="235"/>
        <v/>
      </c>
      <c r="K2545" s="8" t="str">
        <f>IF(A2545="","",IF(IF(O2545=O2544,IF(K2544=$R$17,$R$17,IF(AND(O2545="BUY",I2545&gt;I2544),K2544+$R$16,IF(AND(O2545="BUY",I2545&lt;=I2544),K2544,IF(AND(O2545="SELL",I2545&lt;I2544),K2544+$R$16,IF(AND(O2545="SELL",I2545&gt;=I2544),K2544,””))))),$R$16)&gt;$R$17,$R$17,IF(O2545=O2544,IF(K2544=$R$17,$R$17,IF(AND(O2545="BUY",I2545&gt;I2544),K2544+$R$16,IF(AND(O2545="BUY",I2545&lt;=I2544),K2544,IF(AND(O2545="SELL",I2545&lt;I2544),K2544+$R$16,IF(AND(O2545="SELL",I2545&gt;=I2544),K2544,””))))),$R$16)))</f>
        <v/>
      </c>
      <c r="L2545" s="8" t="str">
        <f t="shared" si="236"/>
        <v/>
      </c>
      <c r="M2545" s="15"/>
      <c r="N2545" s="15" t="str">
        <f t="shared" si="234"/>
        <v/>
      </c>
      <c r="O2545" s="11" t="str">
        <f t="shared" si="239"/>
        <v/>
      </c>
      <c r="P2545" s="16"/>
    </row>
    <row r="2546" spans="1:16">
      <c r="A2546" s="3"/>
      <c r="B2546" s="6"/>
      <c r="G2546" s="1">
        <v>19128</v>
      </c>
      <c r="H2546" s="15" t="str">
        <f t="shared" si="237"/>
        <v/>
      </c>
      <c r="I2546" s="1" t="str">
        <f t="shared" si="238"/>
        <v/>
      </c>
      <c r="J2546" s="8" t="str">
        <f t="shared" si="235"/>
        <v/>
      </c>
      <c r="K2546" s="8" t="str">
        <f>IF(A2546="","",IF(IF(O2546=O2545,IF(K2545=$R$17,$R$17,IF(AND(O2546="BUY",I2546&gt;I2545),K2545+$R$16,IF(AND(O2546="BUY",I2546&lt;=I2545),K2545,IF(AND(O2546="SELL",I2546&lt;I2545),K2545+$R$16,IF(AND(O2546="SELL",I2546&gt;=I2545),K2545,””))))),$R$16)&gt;$R$17,$R$17,IF(O2546=O2545,IF(K2545=$R$17,$R$17,IF(AND(O2546="BUY",I2546&gt;I2545),K2545+$R$16,IF(AND(O2546="BUY",I2546&lt;=I2545),K2545,IF(AND(O2546="SELL",I2546&lt;I2545),K2545+$R$16,IF(AND(O2546="SELL",I2546&gt;=I2545),K2545,””))))),$R$16)))</f>
        <v/>
      </c>
      <c r="L2546" s="8" t="str">
        <f t="shared" si="236"/>
        <v/>
      </c>
      <c r="M2546" s="15"/>
      <c r="N2546" s="15" t="str">
        <f t="shared" si="234"/>
        <v/>
      </c>
      <c r="O2546" s="11" t="str">
        <f t="shared" si="239"/>
        <v/>
      </c>
      <c r="P2546" s="16"/>
    </row>
    <row r="2547" spans="1:16">
      <c r="A2547" s="3"/>
      <c r="B2547" s="6"/>
      <c r="G2547" s="1">
        <v>22230</v>
      </c>
      <c r="H2547" s="15" t="str">
        <f t="shared" si="237"/>
        <v/>
      </c>
      <c r="I2547" s="1" t="str">
        <f t="shared" si="238"/>
        <v/>
      </c>
      <c r="J2547" s="8" t="str">
        <f t="shared" si="235"/>
        <v/>
      </c>
      <c r="K2547" s="8" t="str">
        <f>IF(A2547="","",IF(IF(O2547=O2546,IF(K2546=$R$17,$R$17,IF(AND(O2547="BUY",I2547&gt;I2546),K2546+$R$16,IF(AND(O2547="BUY",I2547&lt;=I2546),K2546,IF(AND(O2547="SELL",I2547&lt;I2546),K2546+$R$16,IF(AND(O2547="SELL",I2547&gt;=I2546),K2546,””))))),$R$16)&gt;$R$17,$R$17,IF(O2547=O2546,IF(K2546=$R$17,$R$17,IF(AND(O2547="BUY",I2547&gt;I2546),K2546+$R$16,IF(AND(O2547="BUY",I2547&lt;=I2546),K2546,IF(AND(O2547="SELL",I2547&lt;I2546),K2546+$R$16,IF(AND(O2547="SELL",I2547&gt;=I2546),K2546,””))))),$R$16)))</f>
        <v/>
      </c>
      <c r="L2547" s="8" t="str">
        <f t="shared" si="236"/>
        <v/>
      </c>
      <c r="M2547" s="15"/>
      <c r="N2547" s="15" t="str">
        <f t="shared" si="234"/>
        <v/>
      </c>
      <c r="O2547" s="11" t="str">
        <f t="shared" si="239"/>
        <v/>
      </c>
      <c r="P2547" s="16"/>
    </row>
    <row r="2548" spans="1:16">
      <c r="A2548" s="3"/>
      <c r="B2548" s="6"/>
      <c r="G2548" s="1">
        <v>24485</v>
      </c>
      <c r="H2548" s="15" t="str">
        <f t="shared" si="237"/>
        <v/>
      </c>
      <c r="I2548" s="1" t="str">
        <f t="shared" si="238"/>
        <v/>
      </c>
      <c r="J2548" s="8" t="str">
        <f t="shared" si="235"/>
        <v/>
      </c>
      <c r="K2548" s="8" t="str">
        <f>IF(A2548="","",IF(IF(O2548=O2547,IF(K2547=$R$17,$R$17,IF(AND(O2548="BUY",I2548&gt;I2547),K2547+$R$16,IF(AND(O2548="BUY",I2548&lt;=I2547),K2547,IF(AND(O2548="SELL",I2548&lt;I2547),K2547+$R$16,IF(AND(O2548="SELL",I2548&gt;=I2547),K2547,””))))),$R$16)&gt;$R$17,$R$17,IF(O2548=O2547,IF(K2547=$R$17,$R$17,IF(AND(O2548="BUY",I2548&gt;I2547),K2547+$R$16,IF(AND(O2548="BUY",I2548&lt;=I2547),K2547,IF(AND(O2548="SELL",I2548&lt;I2547),K2547+$R$16,IF(AND(O2548="SELL",I2548&gt;=I2547),K2547,””))))),$R$16)))</f>
        <v/>
      </c>
      <c r="L2548" s="8" t="str">
        <f t="shared" si="236"/>
        <v/>
      </c>
      <c r="M2548" s="15"/>
      <c r="N2548" s="15" t="str">
        <f t="shared" si="234"/>
        <v/>
      </c>
      <c r="O2548" s="11" t="str">
        <f t="shared" si="239"/>
        <v/>
      </c>
      <c r="P2548" s="16"/>
    </row>
    <row r="2549" spans="1:16">
      <c r="A2549" s="3"/>
      <c r="B2549" s="6"/>
      <c r="G2549" s="1">
        <v>14491</v>
      </c>
      <c r="H2549" s="15" t="str">
        <f t="shared" si="237"/>
        <v/>
      </c>
      <c r="I2549" s="1" t="str">
        <f t="shared" si="238"/>
        <v/>
      </c>
      <c r="J2549" s="8" t="str">
        <f t="shared" si="235"/>
        <v/>
      </c>
      <c r="K2549" s="8" t="str">
        <f>IF(A2549="","",IF(IF(O2549=O2548,IF(K2548=$R$17,$R$17,IF(AND(O2549="BUY",I2549&gt;I2548),K2548+$R$16,IF(AND(O2549="BUY",I2549&lt;=I2548),K2548,IF(AND(O2549="SELL",I2549&lt;I2548),K2548+$R$16,IF(AND(O2549="SELL",I2549&gt;=I2548),K2548,””))))),$R$16)&gt;$R$17,$R$17,IF(O2549=O2548,IF(K2548=$R$17,$R$17,IF(AND(O2549="BUY",I2549&gt;I2548),K2548+$R$16,IF(AND(O2549="BUY",I2549&lt;=I2548),K2548,IF(AND(O2549="SELL",I2549&lt;I2548),K2548+$R$16,IF(AND(O2549="SELL",I2549&gt;=I2548),K2548,””))))),$R$16)))</f>
        <v/>
      </c>
      <c r="L2549" s="8" t="str">
        <f t="shared" si="236"/>
        <v/>
      </c>
      <c r="M2549" s="15"/>
      <c r="N2549" s="15" t="str">
        <f t="shared" si="234"/>
        <v/>
      </c>
      <c r="O2549" s="11" t="str">
        <f t="shared" si="239"/>
        <v/>
      </c>
      <c r="P2549" s="16"/>
    </row>
    <row r="2550" spans="1:16">
      <c r="A2550" s="3"/>
      <c r="B2550" s="6"/>
      <c r="G2550" s="1">
        <v>16246</v>
      </c>
      <c r="H2550" s="15" t="str">
        <f t="shared" si="237"/>
        <v/>
      </c>
      <c r="I2550" s="1" t="str">
        <f t="shared" si="238"/>
        <v/>
      </c>
      <c r="J2550" s="8" t="str">
        <f t="shared" si="235"/>
        <v/>
      </c>
      <c r="K2550" s="8" t="str">
        <f>IF(A2550="","",IF(IF(O2550=O2549,IF(K2549=$R$17,$R$17,IF(AND(O2550="BUY",I2550&gt;I2549),K2549+$R$16,IF(AND(O2550="BUY",I2550&lt;=I2549),K2549,IF(AND(O2550="SELL",I2550&lt;I2549),K2549+$R$16,IF(AND(O2550="SELL",I2550&gt;=I2549),K2549,””))))),$R$16)&gt;$R$17,$R$17,IF(O2550=O2549,IF(K2549=$R$17,$R$17,IF(AND(O2550="BUY",I2550&gt;I2549),K2549+$R$16,IF(AND(O2550="BUY",I2550&lt;=I2549),K2549,IF(AND(O2550="SELL",I2550&lt;I2549),K2549+$R$16,IF(AND(O2550="SELL",I2550&gt;=I2549),K2549,””))))),$R$16)))</f>
        <v/>
      </c>
      <c r="L2550" s="8" t="str">
        <f t="shared" si="236"/>
        <v/>
      </c>
      <c r="M2550" s="15"/>
      <c r="N2550" s="15" t="str">
        <f t="shared" si="234"/>
        <v/>
      </c>
      <c r="O2550" s="11" t="str">
        <f t="shared" si="239"/>
        <v/>
      </c>
      <c r="P2550" s="16"/>
    </row>
    <row r="2551" spans="1:16">
      <c r="A2551" s="3"/>
      <c r="B2551" s="6"/>
      <c r="G2551" s="1">
        <v>13219</v>
      </c>
      <c r="H2551" s="15" t="str">
        <f t="shared" si="237"/>
        <v/>
      </c>
      <c r="I2551" s="1" t="str">
        <f t="shared" si="238"/>
        <v/>
      </c>
      <c r="J2551" s="8" t="str">
        <f t="shared" si="235"/>
        <v/>
      </c>
      <c r="K2551" s="8" t="str">
        <f>IF(A2551="","",IF(IF(O2551=O2550,IF(K2550=$R$17,$R$17,IF(AND(O2551="BUY",I2551&gt;I2550),K2550+$R$16,IF(AND(O2551="BUY",I2551&lt;=I2550),K2550,IF(AND(O2551="SELL",I2551&lt;I2550),K2550+$R$16,IF(AND(O2551="SELL",I2551&gt;=I2550),K2550,””))))),$R$16)&gt;$R$17,$R$17,IF(O2551=O2550,IF(K2550=$R$17,$R$17,IF(AND(O2551="BUY",I2551&gt;I2550),K2550+$R$16,IF(AND(O2551="BUY",I2551&lt;=I2550),K2550,IF(AND(O2551="SELL",I2551&lt;I2550),K2550+$R$16,IF(AND(O2551="SELL",I2551&gt;=I2550),K2550,””))))),$R$16)))</f>
        <v/>
      </c>
      <c r="L2551" s="8" t="str">
        <f t="shared" si="236"/>
        <v/>
      </c>
      <c r="M2551" s="15"/>
      <c r="N2551" s="15" t="str">
        <f t="shared" si="234"/>
        <v/>
      </c>
      <c r="O2551" s="11" t="str">
        <f t="shared" si="239"/>
        <v/>
      </c>
      <c r="P2551" s="16"/>
    </row>
    <row r="2552" spans="1:16">
      <c r="A2552" s="3"/>
      <c r="B2552" s="6"/>
      <c r="G2552" s="1">
        <v>10802</v>
      </c>
      <c r="H2552" s="15" t="str">
        <f t="shared" si="237"/>
        <v/>
      </c>
      <c r="I2552" s="1" t="str">
        <f t="shared" si="238"/>
        <v/>
      </c>
      <c r="J2552" s="8" t="str">
        <f t="shared" si="235"/>
        <v/>
      </c>
      <c r="K2552" s="8" t="str">
        <f>IF(A2552="","",IF(IF(O2552=O2551,IF(K2551=$R$17,$R$17,IF(AND(O2552="BUY",I2552&gt;I2551),K2551+$R$16,IF(AND(O2552="BUY",I2552&lt;=I2551),K2551,IF(AND(O2552="SELL",I2552&lt;I2551),K2551+$R$16,IF(AND(O2552="SELL",I2552&gt;=I2551),K2551,””))))),$R$16)&gt;$R$17,$R$17,IF(O2552=O2551,IF(K2551=$R$17,$R$17,IF(AND(O2552="BUY",I2552&gt;I2551),K2551+$R$16,IF(AND(O2552="BUY",I2552&lt;=I2551),K2551,IF(AND(O2552="SELL",I2552&lt;I2551),K2551+$R$16,IF(AND(O2552="SELL",I2552&gt;=I2551),K2551,””))))),$R$16)))</f>
        <v/>
      </c>
      <c r="L2552" s="8" t="str">
        <f t="shared" si="236"/>
        <v/>
      </c>
      <c r="M2552" s="15"/>
      <c r="N2552" s="15" t="str">
        <f t="shared" si="234"/>
        <v/>
      </c>
      <c r="O2552" s="11" t="str">
        <f t="shared" si="239"/>
        <v/>
      </c>
      <c r="P2552" s="16"/>
    </row>
    <row r="2553" spans="1:16">
      <c r="A2553" s="3"/>
      <c r="B2553" s="6"/>
      <c r="G2553" s="1">
        <v>11750</v>
      </c>
      <c r="H2553" s="15" t="str">
        <f t="shared" si="237"/>
        <v/>
      </c>
      <c r="I2553" s="1" t="str">
        <f t="shared" si="238"/>
        <v/>
      </c>
      <c r="J2553" s="8" t="str">
        <f t="shared" si="235"/>
        <v/>
      </c>
      <c r="K2553" s="8" t="str">
        <f>IF(A2553="","",IF(IF(O2553=O2552,IF(K2552=$R$17,$R$17,IF(AND(O2553="BUY",I2553&gt;I2552),K2552+$R$16,IF(AND(O2553="BUY",I2553&lt;=I2552),K2552,IF(AND(O2553="SELL",I2553&lt;I2552),K2552+$R$16,IF(AND(O2553="SELL",I2553&gt;=I2552),K2552,””))))),$R$16)&gt;$R$17,$R$17,IF(O2553=O2552,IF(K2552=$R$17,$R$17,IF(AND(O2553="BUY",I2553&gt;I2552),K2552+$R$16,IF(AND(O2553="BUY",I2553&lt;=I2552),K2552,IF(AND(O2553="SELL",I2553&lt;I2552),K2552+$R$16,IF(AND(O2553="SELL",I2553&gt;=I2552),K2552,””))))),$R$16)))</f>
        <v/>
      </c>
      <c r="L2553" s="8" t="str">
        <f t="shared" si="236"/>
        <v/>
      </c>
      <c r="M2553" s="15"/>
      <c r="N2553" s="15" t="str">
        <f t="shared" si="234"/>
        <v/>
      </c>
      <c r="O2553" s="11" t="str">
        <f t="shared" si="239"/>
        <v/>
      </c>
      <c r="P2553" s="16"/>
    </row>
    <row r="2554" spans="1:16">
      <c r="A2554" s="3"/>
      <c r="B2554" s="6"/>
      <c r="G2554" s="1">
        <v>12288</v>
      </c>
      <c r="H2554" s="15" t="str">
        <f t="shared" si="237"/>
        <v/>
      </c>
      <c r="I2554" s="1" t="str">
        <f t="shared" si="238"/>
        <v/>
      </c>
      <c r="J2554" s="8" t="str">
        <f t="shared" si="235"/>
        <v/>
      </c>
      <c r="K2554" s="8" t="str">
        <f>IF(A2554="","",IF(IF(O2554=O2553,IF(K2553=$R$17,$R$17,IF(AND(O2554="BUY",I2554&gt;I2553),K2553+$R$16,IF(AND(O2554="BUY",I2554&lt;=I2553),K2553,IF(AND(O2554="SELL",I2554&lt;I2553),K2553+$R$16,IF(AND(O2554="SELL",I2554&gt;=I2553),K2553,””))))),$R$16)&gt;$R$17,$R$17,IF(O2554=O2553,IF(K2553=$R$17,$R$17,IF(AND(O2554="BUY",I2554&gt;I2553),K2553+$R$16,IF(AND(O2554="BUY",I2554&lt;=I2553),K2553,IF(AND(O2554="SELL",I2554&lt;I2553),K2553+$R$16,IF(AND(O2554="SELL",I2554&gt;=I2553),K2553,””))))),$R$16)))</f>
        <v/>
      </c>
      <c r="L2554" s="8" t="str">
        <f t="shared" si="236"/>
        <v/>
      </c>
      <c r="M2554" s="15"/>
      <c r="N2554" s="15" t="str">
        <f t="shared" si="234"/>
        <v/>
      </c>
      <c r="O2554" s="11" t="str">
        <f t="shared" si="239"/>
        <v/>
      </c>
      <c r="P2554" s="16"/>
    </row>
    <row r="2555" spans="1:16">
      <c r="A2555" s="3"/>
      <c r="B2555" s="6"/>
      <c r="G2555" s="1">
        <v>27170</v>
      </c>
      <c r="H2555" s="15" t="str">
        <f t="shared" si="237"/>
        <v/>
      </c>
      <c r="I2555" s="1" t="str">
        <f t="shared" si="238"/>
        <v/>
      </c>
      <c r="J2555" s="8" t="str">
        <f t="shared" si="235"/>
        <v/>
      </c>
      <c r="K2555" s="8" t="str">
        <f>IF(A2555="","",IF(IF(O2555=O2554,IF(K2554=$R$17,$R$17,IF(AND(O2555="BUY",I2555&gt;I2554),K2554+$R$16,IF(AND(O2555="BUY",I2555&lt;=I2554),K2554,IF(AND(O2555="SELL",I2555&lt;I2554),K2554+$R$16,IF(AND(O2555="SELL",I2555&gt;=I2554),K2554,””))))),$R$16)&gt;$R$17,$R$17,IF(O2555=O2554,IF(K2554=$R$17,$R$17,IF(AND(O2555="BUY",I2555&gt;I2554),K2554+$R$16,IF(AND(O2555="BUY",I2555&lt;=I2554),K2554,IF(AND(O2555="SELL",I2555&lt;I2554),K2554+$R$16,IF(AND(O2555="SELL",I2555&gt;=I2554),K2554,””))))),$R$16)))</f>
        <v/>
      </c>
      <c r="L2555" s="8" t="str">
        <f t="shared" si="236"/>
        <v/>
      </c>
      <c r="M2555" s="15"/>
      <c r="N2555" s="15" t="str">
        <f t="shared" si="234"/>
        <v/>
      </c>
      <c r="O2555" s="11" t="str">
        <f t="shared" si="239"/>
        <v/>
      </c>
      <c r="P2555" s="16"/>
    </row>
    <row r="2556" spans="1:16">
      <c r="A2556" s="3"/>
      <c r="B2556" s="6"/>
      <c r="G2556" s="1">
        <v>12555</v>
      </c>
      <c r="H2556" s="15" t="str">
        <f t="shared" si="237"/>
        <v/>
      </c>
      <c r="I2556" s="1" t="str">
        <f t="shared" si="238"/>
        <v/>
      </c>
      <c r="J2556" s="8" t="str">
        <f t="shared" si="235"/>
        <v/>
      </c>
      <c r="K2556" s="8" t="str">
        <f>IF(A2556="","",IF(IF(O2556=O2555,IF(K2555=$R$17,$R$17,IF(AND(O2556="BUY",I2556&gt;I2555),K2555+$R$16,IF(AND(O2556="BUY",I2556&lt;=I2555),K2555,IF(AND(O2556="SELL",I2556&lt;I2555),K2555+$R$16,IF(AND(O2556="SELL",I2556&gt;=I2555),K2555,””))))),$R$16)&gt;$R$17,$R$17,IF(O2556=O2555,IF(K2555=$R$17,$R$17,IF(AND(O2556="BUY",I2556&gt;I2555),K2555+$R$16,IF(AND(O2556="BUY",I2556&lt;=I2555),K2555,IF(AND(O2556="SELL",I2556&lt;I2555),K2555+$R$16,IF(AND(O2556="SELL",I2556&gt;=I2555),K2555,””))))),$R$16)))</f>
        <v/>
      </c>
      <c r="L2556" s="8" t="str">
        <f t="shared" si="236"/>
        <v/>
      </c>
      <c r="M2556" s="15"/>
      <c r="N2556" s="15" t="str">
        <f t="shared" si="234"/>
        <v/>
      </c>
      <c r="O2556" s="11" t="str">
        <f t="shared" si="239"/>
        <v/>
      </c>
      <c r="P2556" s="16"/>
    </row>
    <row r="2557" spans="1:16">
      <c r="A2557" s="3"/>
      <c r="B2557" s="6"/>
      <c r="G2557" s="1">
        <v>39281</v>
      </c>
      <c r="H2557" s="15" t="str">
        <f t="shared" si="237"/>
        <v/>
      </c>
      <c r="I2557" s="1" t="str">
        <f t="shared" si="238"/>
        <v/>
      </c>
      <c r="J2557" s="8" t="str">
        <f t="shared" si="235"/>
        <v/>
      </c>
      <c r="K2557" s="8" t="str">
        <f>IF(A2557="","",IF(IF(O2557=O2556,IF(K2556=$R$17,$R$17,IF(AND(O2557="BUY",I2557&gt;I2556),K2556+$R$16,IF(AND(O2557="BUY",I2557&lt;=I2556),K2556,IF(AND(O2557="SELL",I2557&lt;I2556),K2556+$R$16,IF(AND(O2557="SELL",I2557&gt;=I2556),K2556,””))))),$R$16)&gt;$R$17,$R$17,IF(O2557=O2556,IF(K2556=$R$17,$R$17,IF(AND(O2557="BUY",I2557&gt;I2556),K2556+$R$16,IF(AND(O2557="BUY",I2557&lt;=I2556),K2556,IF(AND(O2557="SELL",I2557&lt;I2556),K2556+$R$16,IF(AND(O2557="SELL",I2557&gt;=I2556),K2556,””))))),$R$16)))</f>
        <v/>
      </c>
      <c r="L2557" s="8" t="str">
        <f t="shared" si="236"/>
        <v/>
      </c>
      <c r="M2557" s="15"/>
      <c r="N2557" s="15" t="str">
        <f t="shared" si="234"/>
        <v/>
      </c>
      <c r="O2557" s="11" t="str">
        <f t="shared" si="239"/>
        <v/>
      </c>
      <c r="P2557" s="16"/>
    </row>
    <row r="2558" spans="1:16">
      <c r="A2558" s="3"/>
      <c r="B2558" s="6"/>
      <c r="G2558" s="1">
        <v>33922</v>
      </c>
      <c r="H2558" s="15" t="str">
        <f t="shared" si="237"/>
        <v/>
      </c>
      <c r="I2558" s="1" t="str">
        <f t="shared" si="238"/>
        <v/>
      </c>
      <c r="J2558" s="8" t="str">
        <f t="shared" si="235"/>
        <v/>
      </c>
      <c r="K2558" s="8" t="str">
        <f>IF(A2558="","",IF(IF(O2558=O2557,IF(K2557=$R$17,$R$17,IF(AND(O2558="BUY",I2558&gt;I2557),K2557+$R$16,IF(AND(O2558="BUY",I2558&lt;=I2557),K2557,IF(AND(O2558="SELL",I2558&lt;I2557),K2557+$R$16,IF(AND(O2558="SELL",I2558&gt;=I2557),K2557,””))))),$R$16)&gt;$R$17,$R$17,IF(O2558=O2557,IF(K2557=$R$17,$R$17,IF(AND(O2558="BUY",I2558&gt;I2557),K2557+$R$16,IF(AND(O2558="BUY",I2558&lt;=I2557),K2557,IF(AND(O2558="SELL",I2558&lt;I2557),K2557+$R$16,IF(AND(O2558="SELL",I2558&gt;=I2557),K2557,””))))),$R$16)))</f>
        <v/>
      </c>
      <c r="L2558" s="8" t="str">
        <f t="shared" si="236"/>
        <v/>
      </c>
      <c r="M2558" s="15"/>
      <c r="N2558" s="15" t="str">
        <f t="shared" si="234"/>
        <v/>
      </c>
      <c r="O2558" s="11" t="str">
        <f t="shared" si="239"/>
        <v/>
      </c>
      <c r="P2558" s="16"/>
    </row>
    <row r="2559" spans="1:16">
      <c r="A2559" s="3"/>
      <c r="B2559" s="6"/>
      <c r="G2559" s="1">
        <v>31559</v>
      </c>
      <c r="H2559" s="15" t="str">
        <f t="shared" si="237"/>
        <v/>
      </c>
      <c r="I2559" s="1" t="str">
        <f t="shared" si="238"/>
        <v/>
      </c>
      <c r="J2559" s="8" t="str">
        <f t="shared" si="235"/>
        <v/>
      </c>
      <c r="K2559" s="8" t="str">
        <f>IF(A2559="","",IF(IF(O2559=O2558,IF(K2558=$R$17,$R$17,IF(AND(O2559="BUY",I2559&gt;I2558),K2558+$R$16,IF(AND(O2559="BUY",I2559&lt;=I2558),K2558,IF(AND(O2559="SELL",I2559&lt;I2558),K2558+$R$16,IF(AND(O2559="SELL",I2559&gt;=I2558),K2558,””))))),$R$16)&gt;$R$17,$R$17,IF(O2559=O2558,IF(K2558=$R$17,$R$17,IF(AND(O2559="BUY",I2559&gt;I2558),K2558+$R$16,IF(AND(O2559="BUY",I2559&lt;=I2558),K2558,IF(AND(O2559="SELL",I2559&lt;I2558),K2558+$R$16,IF(AND(O2559="SELL",I2559&gt;=I2558),K2558,””))))),$R$16)))</f>
        <v/>
      </c>
      <c r="L2559" s="8" t="str">
        <f t="shared" si="236"/>
        <v/>
      </c>
      <c r="M2559" s="15"/>
      <c r="N2559" s="15" t="str">
        <f t="shared" si="234"/>
        <v/>
      </c>
      <c r="O2559" s="11" t="str">
        <f t="shared" si="239"/>
        <v/>
      </c>
      <c r="P2559" s="16"/>
    </row>
    <row r="2560" spans="1:16">
      <c r="A2560" s="3"/>
      <c r="B2560" s="6"/>
      <c r="G2560" s="1">
        <v>22658</v>
      </c>
      <c r="H2560" s="15" t="str">
        <f t="shared" si="237"/>
        <v/>
      </c>
      <c r="I2560" s="1" t="str">
        <f t="shared" si="238"/>
        <v/>
      </c>
      <c r="J2560" s="8" t="str">
        <f t="shared" si="235"/>
        <v/>
      </c>
      <c r="K2560" s="8" t="str">
        <f>IF(A2560="","",IF(IF(O2560=O2559,IF(K2559=$R$17,$R$17,IF(AND(O2560="BUY",I2560&gt;I2559),K2559+$R$16,IF(AND(O2560="BUY",I2560&lt;=I2559),K2559,IF(AND(O2560="SELL",I2560&lt;I2559),K2559+$R$16,IF(AND(O2560="SELL",I2560&gt;=I2559),K2559,””))))),$R$16)&gt;$R$17,$R$17,IF(O2560=O2559,IF(K2559=$R$17,$R$17,IF(AND(O2560="BUY",I2560&gt;I2559),K2559+$R$16,IF(AND(O2560="BUY",I2560&lt;=I2559),K2559,IF(AND(O2560="SELL",I2560&lt;I2559),K2559+$R$16,IF(AND(O2560="SELL",I2560&gt;=I2559),K2559,””))))),$R$16)))</f>
        <v/>
      </c>
      <c r="L2560" s="8" t="str">
        <f t="shared" si="236"/>
        <v/>
      </c>
      <c r="M2560" s="15"/>
      <c r="N2560" s="15" t="str">
        <f t="shared" si="234"/>
        <v/>
      </c>
      <c r="O2560" s="11" t="str">
        <f t="shared" si="239"/>
        <v/>
      </c>
      <c r="P2560" s="16"/>
    </row>
    <row r="2561" spans="1:16">
      <c r="A2561" s="3"/>
      <c r="B2561" s="6"/>
      <c r="G2561" s="1">
        <v>19939</v>
      </c>
      <c r="H2561" s="15" t="str">
        <f t="shared" si="237"/>
        <v/>
      </c>
      <c r="I2561" s="1" t="str">
        <f t="shared" si="238"/>
        <v/>
      </c>
      <c r="J2561" s="8" t="str">
        <f t="shared" si="235"/>
        <v/>
      </c>
      <c r="K2561" s="8" t="str">
        <f>IF(A2561="","",IF(IF(O2561=O2560,IF(K2560=$R$17,$R$17,IF(AND(O2561="BUY",I2561&gt;I2560),K2560+$R$16,IF(AND(O2561="BUY",I2561&lt;=I2560),K2560,IF(AND(O2561="SELL",I2561&lt;I2560),K2560+$R$16,IF(AND(O2561="SELL",I2561&gt;=I2560),K2560,””))))),$R$16)&gt;$R$17,$R$17,IF(O2561=O2560,IF(K2560=$R$17,$R$17,IF(AND(O2561="BUY",I2561&gt;I2560),K2560+$R$16,IF(AND(O2561="BUY",I2561&lt;=I2560),K2560,IF(AND(O2561="SELL",I2561&lt;I2560),K2560+$R$16,IF(AND(O2561="SELL",I2561&gt;=I2560),K2560,””))))),$R$16)))</f>
        <v/>
      </c>
      <c r="L2561" s="8" t="str">
        <f t="shared" si="236"/>
        <v/>
      </c>
      <c r="M2561" s="15"/>
      <c r="N2561" s="15" t="str">
        <f t="shared" si="234"/>
        <v/>
      </c>
      <c r="O2561" s="11" t="str">
        <f t="shared" si="239"/>
        <v/>
      </c>
      <c r="P2561" s="16"/>
    </row>
    <row r="2562" spans="1:16">
      <c r="A2562" s="3"/>
      <c r="B2562" s="6"/>
      <c r="G2562" s="1">
        <v>14210</v>
      </c>
      <c r="H2562" s="15" t="str">
        <f t="shared" si="237"/>
        <v/>
      </c>
      <c r="I2562" s="1" t="str">
        <f t="shared" si="238"/>
        <v/>
      </c>
      <c r="J2562" s="8" t="str">
        <f t="shared" si="235"/>
        <v/>
      </c>
      <c r="K2562" s="8" t="str">
        <f>IF(A2562="","",IF(IF(O2562=O2561,IF(K2561=$R$17,$R$17,IF(AND(O2562="BUY",I2562&gt;I2561),K2561+$R$16,IF(AND(O2562="BUY",I2562&lt;=I2561),K2561,IF(AND(O2562="SELL",I2562&lt;I2561),K2561+$R$16,IF(AND(O2562="SELL",I2562&gt;=I2561),K2561,””))))),$R$16)&gt;$R$17,$R$17,IF(O2562=O2561,IF(K2561=$R$17,$R$17,IF(AND(O2562="BUY",I2562&gt;I2561),K2561+$R$16,IF(AND(O2562="BUY",I2562&lt;=I2561),K2561,IF(AND(O2562="SELL",I2562&lt;I2561),K2561+$R$16,IF(AND(O2562="SELL",I2562&gt;=I2561),K2561,””))))),$R$16)))</f>
        <v/>
      </c>
      <c r="L2562" s="8" t="str">
        <f t="shared" si="236"/>
        <v/>
      </c>
      <c r="M2562" s="15"/>
      <c r="N2562" s="15" t="str">
        <f t="shared" si="234"/>
        <v/>
      </c>
      <c r="O2562" s="11" t="str">
        <f t="shared" si="239"/>
        <v/>
      </c>
      <c r="P2562" s="16"/>
    </row>
    <row r="2563" spans="1:16">
      <c r="A2563" s="3"/>
      <c r="B2563" s="6"/>
      <c r="G2563" s="1">
        <v>12048</v>
      </c>
      <c r="H2563" s="15" t="str">
        <f t="shared" si="237"/>
        <v/>
      </c>
      <c r="I2563" s="1" t="str">
        <f t="shared" si="238"/>
        <v/>
      </c>
      <c r="J2563" s="8" t="str">
        <f t="shared" si="235"/>
        <v/>
      </c>
      <c r="K2563" s="8" t="str">
        <f>IF(A2563="","",IF(IF(O2563=O2562,IF(K2562=$R$17,$R$17,IF(AND(O2563="BUY",I2563&gt;I2562),K2562+$R$16,IF(AND(O2563="BUY",I2563&lt;=I2562),K2562,IF(AND(O2563="SELL",I2563&lt;I2562),K2562+$R$16,IF(AND(O2563="SELL",I2563&gt;=I2562),K2562,””))))),$R$16)&gt;$R$17,$R$17,IF(O2563=O2562,IF(K2562=$R$17,$R$17,IF(AND(O2563="BUY",I2563&gt;I2562),K2562+$R$16,IF(AND(O2563="BUY",I2563&lt;=I2562),K2562,IF(AND(O2563="SELL",I2563&lt;I2562),K2562+$R$16,IF(AND(O2563="SELL",I2563&gt;=I2562),K2562,””))))),$R$16)))</f>
        <v/>
      </c>
      <c r="L2563" s="8" t="str">
        <f t="shared" si="236"/>
        <v/>
      </c>
      <c r="M2563" s="15"/>
      <c r="N2563" s="15" t="str">
        <f t="shared" ref="N2563:N2626" si="240">H2563</f>
        <v/>
      </c>
      <c r="O2563" s="11" t="str">
        <f t="shared" si="239"/>
        <v/>
      </c>
      <c r="P2563" s="16"/>
    </row>
    <row r="2564" spans="1:16">
      <c r="A2564" s="3"/>
      <c r="B2564" s="6"/>
      <c r="G2564" s="1">
        <v>9657</v>
      </c>
      <c r="H2564" s="15" t="str">
        <f t="shared" si="237"/>
        <v/>
      </c>
      <c r="I2564" s="1" t="str">
        <f t="shared" si="238"/>
        <v/>
      </c>
      <c r="J2564" s="8" t="str">
        <f t="shared" ref="J2564:J2627" si="241">IF(A2564="","",I2564-H2564)</f>
        <v/>
      </c>
      <c r="K2564" s="8" t="str">
        <f>IF(A2564="","",IF(IF(O2564=O2563,IF(K2563=$R$17,$R$17,IF(AND(O2564="BUY",I2564&gt;I2563),K2563+$R$16,IF(AND(O2564="BUY",I2564&lt;=I2563),K2563,IF(AND(O2564="SELL",I2564&lt;I2563),K2563+$R$16,IF(AND(O2564="SELL",I2564&gt;=I2563),K2563,””))))),$R$16)&gt;$R$17,$R$17,IF(O2564=O2563,IF(K2563=$R$17,$R$17,IF(AND(O2564="BUY",I2564&gt;I2563),K2563+$R$16,IF(AND(O2564="BUY",I2564&lt;=I2563),K2563,IF(AND(O2564="SELL",I2564&lt;I2563),K2563+$R$16,IF(AND(O2564="SELL",I2564&gt;=I2563),K2563,””))))),$R$16)))</f>
        <v/>
      </c>
      <c r="L2564" s="8" t="str">
        <f t="shared" ref="L2564:L2627" si="242">IF(A2564="","",K2564*J2564)</f>
        <v/>
      </c>
      <c r="M2564" s="15"/>
      <c r="N2564" s="15" t="str">
        <f t="shared" si="240"/>
        <v/>
      </c>
      <c r="O2564" s="11" t="str">
        <f t="shared" si="239"/>
        <v/>
      </c>
      <c r="P2564" s="16"/>
    </row>
    <row r="2565" spans="1:16">
      <c r="A2565" s="3"/>
      <c r="B2565" s="6"/>
      <c r="G2565" s="1">
        <v>7842</v>
      </c>
      <c r="H2565" s="15" t="str">
        <f t="shared" ref="H2565:H2628" si="243">IF(A2565="","",IF(AND(O2564="BUY",H2564+L2564&gt;E2565),I2564,IF(AND(O2564="SELL",H2564+L2564&lt;D2565),I2564,H2564+L2564)))</f>
        <v/>
      </c>
      <c r="I2565" s="1" t="str">
        <f t="shared" ref="I2565:I2628" si="244">IF(A2565="","",IF(AND(O2565="BUY",D2565&gt;I2564),D2565,IF(AND(O2565="BUY",D2565&lt;=I2564),I2564,IF(AND(O2565="SELL",E2565&lt;I2564),E2565,I2564))))</f>
        <v/>
      </c>
      <c r="J2565" s="8" t="str">
        <f t="shared" si="241"/>
        <v/>
      </c>
      <c r="K2565" s="8" t="str">
        <f>IF(A2565="","",IF(IF(O2565=O2564,IF(K2564=$R$17,$R$17,IF(AND(O2565="BUY",I2565&gt;I2564),K2564+$R$16,IF(AND(O2565="BUY",I2565&lt;=I2564),K2564,IF(AND(O2565="SELL",I2565&lt;I2564),K2564+$R$16,IF(AND(O2565="SELL",I2565&gt;=I2564),K2564,””))))),$R$16)&gt;$R$17,$R$17,IF(O2565=O2564,IF(K2564=$R$17,$R$17,IF(AND(O2565="BUY",I2565&gt;I2564),K2564+$R$16,IF(AND(O2565="BUY",I2565&lt;=I2564),K2564,IF(AND(O2565="SELL",I2565&lt;I2564),K2564+$R$16,IF(AND(O2565="SELL",I2565&gt;=I2564),K2564,””))))),$R$16)))</f>
        <v/>
      </c>
      <c r="L2565" s="8" t="str">
        <f t="shared" si="242"/>
        <v/>
      </c>
      <c r="M2565" s="15"/>
      <c r="N2565" s="15" t="str">
        <f t="shared" si="240"/>
        <v/>
      </c>
      <c r="O2565" s="11" t="str">
        <f t="shared" ref="O2565:O2628" si="245">IF(H2565&lt;D2565,"BUY",IF(H2565&gt;E2565,"SELL",""))</f>
        <v/>
      </c>
      <c r="P2565" s="16"/>
    </row>
    <row r="2566" spans="1:16">
      <c r="A2566" s="3"/>
      <c r="B2566" s="6"/>
      <c r="G2566" s="1">
        <v>15882</v>
      </c>
      <c r="H2566" s="15" t="str">
        <f t="shared" si="243"/>
        <v/>
      </c>
      <c r="I2566" s="1" t="str">
        <f t="shared" si="244"/>
        <v/>
      </c>
      <c r="J2566" s="8" t="str">
        <f t="shared" si="241"/>
        <v/>
      </c>
      <c r="K2566" s="8" t="str">
        <f>IF(A2566="","",IF(IF(O2566=O2565,IF(K2565=$R$17,$R$17,IF(AND(O2566="BUY",I2566&gt;I2565),K2565+$R$16,IF(AND(O2566="BUY",I2566&lt;=I2565),K2565,IF(AND(O2566="SELL",I2566&lt;I2565),K2565+$R$16,IF(AND(O2566="SELL",I2566&gt;=I2565),K2565,””))))),$R$16)&gt;$R$17,$R$17,IF(O2566=O2565,IF(K2565=$R$17,$R$17,IF(AND(O2566="BUY",I2566&gt;I2565),K2565+$R$16,IF(AND(O2566="BUY",I2566&lt;=I2565),K2565,IF(AND(O2566="SELL",I2566&lt;I2565),K2565+$R$16,IF(AND(O2566="SELL",I2566&gt;=I2565),K2565,””))))),$R$16)))</f>
        <v/>
      </c>
      <c r="L2566" s="8" t="str">
        <f t="shared" si="242"/>
        <v/>
      </c>
      <c r="M2566" s="15"/>
      <c r="N2566" s="15" t="str">
        <f t="shared" si="240"/>
        <v/>
      </c>
      <c r="O2566" s="11" t="str">
        <f t="shared" si="245"/>
        <v/>
      </c>
      <c r="P2566" s="16"/>
    </row>
    <row r="2567" spans="1:16">
      <c r="A2567" s="3"/>
      <c r="B2567" s="6"/>
      <c r="G2567" s="1">
        <v>15745</v>
      </c>
      <c r="H2567" s="15" t="str">
        <f t="shared" si="243"/>
        <v/>
      </c>
      <c r="I2567" s="1" t="str">
        <f t="shared" si="244"/>
        <v/>
      </c>
      <c r="J2567" s="8" t="str">
        <f t="shared" si="241"/>
        <v/>
      </c>
      <c r="K2567" s="8" t="str">
        <f>IF(A2567="","",IF(IF(O2567=O2566,IF(K2566=$R$17,$R$17,IF(AND(O2567="BUY",I2567&gt;I2566),K2566+$R$16,IF(AND(O2567="BUY",I2567&lt;=I2566),K2566,IF(AND(O2567="SELL",I2567&lt;I2566),K2566+$R$16,IF(AND(O2567="SELL",I2567&gt;=I2566),K2566,””))))),$R$16)&gt;$R$17,$R$17,IF(O2567=O2566,IF(K2566=$R$17,$R$17,IF(AND(O2567="BUY",I2567&gt;I2566),K2566+$R$16,IF(AND(O2567="BUY",I2567&lt;=I2566),K2566,IF(AND(O2567="SELL",I2567&lt;I2566),K2566+$R$16,IF(AND(O2567="SELL",I2567&gt;=I2566),K2566,””))))),$R$16)))</f>
        <v/>
      </c>
      <c r="L2567" s="8" t="str">
        <f t="shared" si="242"/>
        <v/>
      </c>
      <c r="M2567" s="15"/>
      <c r="N2567" s="15" t="str">
        <f t="shared" si="240"/>
        <v/>
      </c>
      <c r="O2567" s="11" t="str">
        <f t="shared" si="245"/>
        <v/>
      </c>
      <c r="P2567" s="16"/>
    </row>
    <row r="2568" spans="1:16">
      <c r="A2568" s="3"/>
      <c r="B2568" s="6"/>
      <c r="G2568" s="1">
        <v>19699</v>
      </c>
      <c r="H2568" s="15" t="str">
        <f t="shared" si="243"/>
        <v/>
      </c>
      <c r="I2568" s="1" t="str">
        <f t="shared" si="244"/>
        <v/>
      </c>
      <c r="J2568" s="8" t="str">
        <f t="shared" si="241"/>
        <v/>
      </c>
      <c r="K2568" s="8" t="str">
        <f>IF(A2568="","",IF(IF(O2568=O2567,IF(K2567=$R$17,$R$17,IF(AND(O2568="BUY",I2568&gt;I2567),K2567+$R$16,IF(AND(O2568="BUY",I2568&lt;=I2567),K2567,IF(AND(O2568="SELL",I2568&lt;I2567),K2567+$R$16,IF(AND(O2568="SELL",I2568&gt;=I2567),K2567,””))))),$R$16)&gt;$R$17,$R$17,IF(O2568=O2567,IF(K2567=$R$17,$R$17,IF(AND(O2568="BUY",I2568&gt;I2567),K2567+$R$16,IF(AND(O2568="BUY",I2568&lt;=I2567),K2567,IF(AND(O2568="SELL",I2568&lt;I2567),K2567+$R$16,IF(AND(O2568="SELL",I2568&gt;=I2567),K2567,””))))),$R$16)))</f>
        <v/>
      </c>
      <c r="L2568" s="8" t="str">
        <f t="shared" si="242"/>
        <v/>
      </c>
      <c r="M2568" s="15"/>
      <c r="N2568" s="15" t="str">
        <f t="shared" si="240"/>
        <v/>
      </c>
      <c r="O2568" s="11" t="str">
        <f t="shared" si="245"/>
        <v/>
      </c>
      <c r="P2568" s="16"/>
    </row>
    <row r="2569" spans="1:16">
      <c r="A2569" s="3"/>
      <c r="B2569" s="6"/>
      <c r="G2569" s="1">
        <v>14674</v>
      </c>
      <c r="H2569" s="15" t="str">
        <f t="shared" si="243"/>
        <v/>
      </c>
      <c r="I2569" s="1" t="str">
        <f t="shared" si="244"/>
        <v/>
      </c>
      <c r="J2569" s="8" t="str">
        <f t="shared" si="241"/>
        <v/>
      </c>
      <c r="K2569" s="8" t="str">
        <f>IF(A2569="","",IF(IF(O2569=O2568,IF(K2568=$R$17,$R$17,IF(AND(O2569="BUY",I2569&gt;I2568),K2568+$R$16,IF(AND(O2569="BUY",I2569&lt;=I2568),K2568,IF(AND(O2569="SELL",I2569&lt;I2568),K2568+$R$16,IF(AND(O2569="SELL",I2569&gt;=I2568),K2568,””))))),$R$16)&gt;$R$17,$R$17,IF(O2569=O2568,IF(K2568=$R$17,$R$17,IF(AND(O2569="BUY",I2569&gt;I2568),K2568+$R$16,IF(AND(O2569="BUY",I2569&lt;=I2568),K2568,IF(AND(O2569="SELL",I2569&lt;I2568),K2568+$R$16,IF(AND(O2569="SELL",I2569&gt;=I2568),K2568,””))))),$R$16)))</f>
        <v/>
      </c>
      <c r="L2569" s="8" t="str">
        <f t="shared" si="242"/>
        <v/>
      </c>
      <c r="M2569" s="15"/>
      <c r="N2569" s="15" t="str">
        <f t="shared" si="240"/>
        <v/>
      </c>
      <c r="O2569" s="11" t="str">
        <f t="shared" si="245"/>
        <v/>
      </c>
      <c r="P2569" s="16"/>
    </row>
    <row r="2570" spans="1:16">
      <c r="A2570" s="3"/>
      <c r="B2570" s="6"/>
      <c r="G2570" s="1">
        <v>20698</v>
      </c>
      <c r="H2570" s="15" t="str">
        <f t="shared" si="243"/>
        <v/>
      </c>
      <c r="I2570" s="1" t="str">
        <f t="shared" si="244"/>
        <v/>
      </c>
      <c r="J2570" s="8" t="str">
        <f t="shared" si="241"/>
        <v/>
      </c>
      <c r="K2570" s="8" t="str">
        <f>IF(A2570="","",IF(IF(O2570=O2569,IF(K2569=$R$17,$R$17,IF(AND(O2570="BUY",I2570&gt;I2569),K2569+$R$16,IF(AND(O2570="BUY",I2570&lt;=I2569),K2569,IF(AND(O2570="SELL",I2570&lt;I2569),K2569+$R$16,IF(AND(O2570="SELL",I2570&gt;=I2569),K2569,””))))),$R$16)&gt;$R$17,$R$17,IF(O2570=O2569,IF(K2569=$R$17,$R$17,IF(AND(O2570="BUY",I2570&gt;I2569),K2569+$R$16,IF(AND(O2570="BUY",I2570&lt;=I2569),K2569,IF(AND(O2570="SELL",I2570&lt;I2569),K2569+$R$16,IF(AND(O2570="SELL",I2570&gt;=I2569),K2569,””))))),$R$16)))</f>
        <v/>
      </c>
      <c r="L2570" s="8" t="str">
        <f t="shared" si="242"/>
        <v/>
      </c>
      <c r="M2570" s="15"/>
      <c r="N2570" s="15" t="str">
        <f t="shared" si="240"/>
        <v/>
      </c>
      <c r="O2570" s="11" t="str">
        <f t="shared" si="245"/>
        <v/>
      </c>
      <c r="P2570" s="16"/>
    </row>
    <row r="2571" spans="1:16">
      <c r="A2571" s="3"/>
      <c r="B2571" s="6"/>
      <c r="G2571" s="1">
        <v>11546</v>
      </c>
      <c r="H2571" s="15" t="str">
        <f t="shared" si="243"/>
        <v/>
      </c>
      <c r="I2571" s="1" t="str">
        <f t="shared" si="244"/>
        <v/>
      </c>
      <c r="J2571" s="8" t="str">
        <f t="shared" si="241"/>
        <v/>
      </c>
      <c r="K2571" s="8" t="str">
        <f>IF(A2571="","",IF(IF(O2571=O2570,IF(K2570=$R$17,$R$17,IF(AND(O2571="BUY",I2571&gt;I2570),K2570+$R$16,IF(AND(O2571="BUY",I2571&lt;=I2570),K2570,IF(AND(O2571="SELL",I2571&lt;I2570),K2570+$R$16,IF(AND(O2571="SELL",I2571&gt;=I2570),K2570,””))))),$R$16)&gt;$R$17,$R$17,IF(O2571=O2570,IF(K2570=$R$17,$R$17,IF(AND(O2571="BUY",I2571&gt;I2570),K2570+$R$16,IF(AND(O2571="BUY",I2571&lt;=I2570),K2570,IF(AND(O2571="SELL",I2571&lt;I2570),K2570+$R$16,IF(AND(O2571="SELL",I2571&gt;=I2570),K2570,””))))),$R$16)))</f>
        <v/>
      </c>
      <c r="L2571" s="8" t="str">
        <f t="shared" si="242"/>
        <v/>
      </c>
      <c r="M2571" s="15"/>
      <c r="N2571" s="15" t="str">
        <f t="shared" si="240"/>
        <v/>
      </c>
      <c r="O2571" s="11" t="str">
        <f t="shared" si="245"/>
        <v/>
      </c>
      <c r="P2571" s="16"/>
    </row>
    <row r="2572" spans="1:16">
      <c r="A2572" s="3"/>
      <c r="B2572" s="6"/>
      <c r="G2572" s="1">
        <v>11001</v>
      </c>
      <c r="H2572" s="15" t="str">
        <f t="shared" si="243"/>
        <v/>
      </c>
      <c r="I2572" s="1" t="str">
        <f t="shared" si="244"/>
        <v/>
      </c>
      <c r="J2572" s="8" t="str">
        <f t="shared" si="241"/>
        <v/>
      </c>
      <c r="K2572" s="8" t="str">
        <f>IF(A2572="","",IF(IF(O2572=O2571,IF(K2571=$R$17,$R$17,IF(AND(O2572="BUY",I2572&gt;I2571),K2571+$R$16,IF(AND(O2572="BUY",I2572&lt;=I2571),K2571,IF(AND(O2572="SELL",I2572&lt;I2571),K2571+$R$16,IF(AND(O2572="SELL",I2572&gt;=I2571),K2571,””))))),$R$16)&gt;$R$17,$R$17,IF(O2572=O2571,IF(K2571=$R$17,$R$17,IF(AND(O2572="BUY",I2572&gt;I2571),K2571+$R$16,IF(AND(O2572="BUY",I2572&lt;=I2571),K2571,IF(AND(O2572="SELL",I2572&lt;I2571),K2571+$R$16,IF(AND(O2572="SELL",I2572&gt;=I2571),K2571,””))))),$R$16)))</f>
        <v/>
      </c>
      <c r="L2572" s="8" t="str">
        <f t="shared" si="242"/>
        <v/>
      </c>
      <c r="M2572" s="15"/>
      <c r="N2572" s="15" t="str">
        <f t="shared" si="240"/>
        <v/>
      </c>
      <c r="O2572" s="11" t="str">
        <f t="shared" si="245"/>
        <v/>
      </c>
      <c r="P2572" s="16"/>
    </row>
    <row r="2573" spans="1:16">
      <c r="A2573" s="3"/>
      <c r="B2573" s="6"/>
      <c r="G2573" s="1">
        <v>10740</v>
      </c>
      <c r="H2573" s="15" t="str">
        <f t="shared" si="243"/>
        <v/>
      </c>
      <c r="I2573" s="1" t="str">
        <f t="shared" si="244"/>
        <v/>
      </c>
      <c r="J2573" s="8" t="str">
        <f t="shared" si="241"/>
        <v/>
      </c>
      <c r="K2573" s="8" t="str">
        <f>IF(A2573="","",IF(IF(O2573=O2572,IF(K2572=$R$17,$R$17,IF(AND(O2573="BUY",I2573&gt;I2572),K2572+$R$16,IF(AND(O2573="BUY",I2573&lt;=I2572),K2572,IF(AND(O2573="SELL",I2573&lt;I2572),K2572+$R$16,IF(AND(O2573="SELL",I2573&gt;=I2572),K2572,””))))),$R$16)&gt;$R$17,$R$17,IF(O2573=O2572,IF(K2572=$R$17,$R$17,IF(AND(O2573="BUY",I2573&gt;I2572),K2572+$R$16,IF(AND(O2573="BUY",I2573&lt;=I2572),K2572,IF(AND(O2573="SELL",I2573&lt;I2572),K2572+$R$16,IF(AND(O2573="SELL",I2573&gt;=I2572),K2572,””))))),$R$16)))</f>
        <v/>
      </c>
      <c r="L2573" s="8" t="str">
        <f t="shared" si="242"/>
        <v/>
      </c>
      <c r="M2573" s="15"/>
      <c r="N2573" s="15" t="str">
        <f t="shared" si="240"/>
        <v/>
      </c>
      <c r="O2573" s="11" t="str">
        <f t="shared" si="245"/>
        <v/>
      </c>
      <c r="P2573" s="16"/>
    </row>
    <row r="2574" spans="1:16">
      <c r="A2574" s="3"/>
      <c r="B2574" s="6"/>
      <c r="G2574" s="1">
        <v>15316</v>
      </c>
      <c r="H2574" s="15" t="str">
        <f t="shared" si="243"/>
        <v/>
      </c>
      <c r="I2574" s="1" t="str">
        <f t="shared" si="244"/>
        <v/>
      </c>
      <c r="J2574" s="8" t="str">
        <f t="shared" si="241"/>
        <v/>
      </c>
      <c r="K2574" s="8" t="str">
        <f>IF(A2574="","",IF(IF(O2574=O2573,IF(K2573=$R$17,$R$17,IF(AND(O2574="BUY",I2574&gt;I2573),K2573+$R$16,IF(AND(O2574="BUY",I2574&lt;=I2573),K2573,IF(AND(O2574="SELL",I2574&lt;I2573),K2573+$R$16,IF(AND(O2574="SELL",I2574&gt;=I2573),K2573,””))))),$R$16)&gt;$R$17,$R$17,IF(O2574=O2573,IF(K2573=$R$17,$R$17,IF(AND(O2574="BUY",I2574&gt;I2573),K2573+$R$16,IF(AND(O2574="BUY",I2574&lt;=I2573),K2573,IF(AND(O2574="SELL",I2574&lt;I2573),K2573+$R$16,IF(AND(O2574="SELL",I2574&gt;=I2573),K2573,””))))),$R$16)))</f>
        <v/>
      </c>
      <c r="L2574" s="8" t="str">
        <f t="shared" si="242"/>
        <v/>
      </c>
      <c r="M2574" s="15"/>
      <c r="N2574" s="15" t="str">
        <f t="shared" si="240"/>
        <v/>
      </c>
      <c r="O2574" s="11" t="str">
        <f t="shared" si="245"/>
        <v/>
      </c>
      <c r="P2574" s="16"/>
    </row>
    <row r="2575" spans="1:16">
      <c r="A2575" s="3"/>
      <c r="B2575" s="6"/>
      <c r="G2575" s="1">
        <v>8621</v>
      </c>
      <c r="H2575" s="15" t="str">
        <f t="shared" si="243"/>
        <v/>
      </c>
      <c r="I2575" s="1" t="str">
        <f t="shared" si="244"/>
        <v/>
      </c>
      <c r="J2575" s="8" t="str">
        <f t="shared" si="241"/>
        <v/>
      </c>
      <c r="K2575" s="8" t="str">
        <f>IF(A2575="","",IF(IF(O2575=O2574,IF(K2574=$R$17,$R$17,IF(AND(O2575="BUY",I2575&gt;I2574),K2574+$R$16,IF(AND(O2575="BUY",I2575&lt;=I2574),K2574,IF(AND(O2575="SELL",I2575&lt;I2574),K2574+$R$16,IF(AND(O2575="SELL",I2575&gt;=I2574),K2574,””))))),$R$16)&gt;$R$17,$R$17,IF(O2575=O2574,IF(K2574=$R$17,$R$17,IF(AND(O2575="BUY",I2575&gt;I2574),K2574+$R$16,IF(AND(O2575="BUY",I2575&lt;=I2574),K2574,IF(AND(O2575="SELL",I2575&lt;I2574),K2574+$R$16,IF(AND(O2575="SELL",I2575&gt;=I2574),K2574,””))))),$R$16)))</f>
        <v/>
      </c>
      <c r="L2575" s="8" t="str">
        <f t="shared" si="242"/>
        <v/>
      </c>
      <c r="M2575" s="15"/>
      <c r="N2575" s="15" t="str">
        <f t="shared" si="240"/>
        <v/>
      </c>
      <c r="O2575" s="11" t="str">
        <f t="shared" si="245"/>
        <v/>
      </c>
      <c r="P2575" s="16"/>
    </row>
    <row r="2576" spans="1:16">
      <c r="A2576" s="3"/>
      <c r="B2576" s="6"/>
      <c r="G2576" s="1">
        <v>31198</v>
      </c>
      <c r="H2576" s="15" t="str">
        <f t="shared" si="243"/>
        <v/>
      </c>
      <c r="I2576" s="1" t="str">
        <f t="shared" si="244"/>
        <v/>
      </c>
      <c r="J2576" s="8" t="str">
        <f t="shared" si="241"/>
        <v/>
      </c>
      <c r="K2576" s="8" t="str">
        <f>IF(A2576="","",IF(IF(O2576=O2575,IF(K2575=$R$17,$R$17,IF(AND(O2576="BUY",I2576&gt;I2575),K2575+$R$16,IF(AND(O2576="BUY",I2576&lt;=I2575),K2575,IF(AND(O2576="SELL",I2576&lt;I2575),K2575+$R$16,IF(AND(O2576="SELL",I2576&gt;=I2575),K2575,””))))),$R$16)&gt;$R$17,$R$17,IF(O2576=O2575,IF(K2575=$R$17,$R$17,IF(AND(O2576="BUY",I2576&gt;I2575),K2575+$R$16,IF(AND(O2576="BUY",I2576&lt;=I2575),K2575,IF(AND(O2576="SELL",I2576&lt;I2575),K2575+$R$16,IF(AND(O2576="SELL",I2576&gt;=I2575),K2575,””))))),$R$16)))</f>
        <v/>
      </c>
      <c r="L2576" s="8" t="str">
        <f t="shared" si="242"/>
        <v/>
      </c>
      <c r="M2576" s="15"/>
      <c r="N2576" s="15" t="str">
        <f t="shared" si="240"/>
        <v/>
      </c>
      <c r="O2576" s="11" t="str">
        <f t="shared" si="245"/>
        <v/>
      </c>
      <c r="P2576" s="16"/>
    </row>
    <row r="2577" spans="1:16">
      <c r="A2577" s="3"/>
      <c r="B2577" s="6"/>
      <c r="G2577" s="1">
        <v>17696</v>
      </c>
      <c r="H2577" s="15" t="str">
        <f t="shared" si="243"/>
        <v/>
      </c>
      <c r="I2577" s="1" t="str">
        <f t="shared" si="244"/>
        <v/>
      </c>
      <c r="J2577" s="8" t="str">
        <f t="shared" si="241"/>
        <v/>
      </c>
      <c r="K2577" s="8" t="str">
        <f>IF(A2577="","",IF(IF(O2577=O2576,IF(K2576=$R$17,$R$17,IF(AND(O2577="BUY",I2577&gt;I2576),K2576+$R$16,IF(AND(O2577="BUY",I2577&lt;=I2576),K2576,IF(AND(O2577="SELL",I2577&lt;I2576),K2576+$R$16,IF(AND(O2577="SELL",I2577&gt;=I2576),K2576,””))))),$R$16)&gt;$R$17,$R$17,IF(O2577=O2576,IF(K2576=$R$17,$R$17,IF(AND(O2577="BUY",I2577&gt;I2576),K2576+$R$16,IF(AND(O2577="BUY",I2577&lt;=I2576),K2576,IF(AND(O2577="SELL",I2577&lt;I2576),K2576+$R$16,IF(AND(O2577="SELL",I2577&gt;=I2576),K2576,””))))),$R$16)))</f>
        <v/>
      </c>
      <c r="L2577" s="8" t="str">
        <f t="shared" si="242"/>
        <v/>
      </c>
      <c r="M2577" s="15"/>
      <c r="N2577" s="15" t="str">
        <f t="shared" si="240"/>
        <v/>
      </c>
      <c r="O2577" s="11" t="str">
        <f t="shared" si="245"/>
        <v/>
      </c>
      <c r="P2577" s="16"/>
    </row>
    <row r="2578" spans="1:16">
      <c r="A2578" s="3"/>
      <c r="B2578" s="6"/>
      <c r="G2578" s="1">
        <v>19229</v>
      </c>
      <c r="H2578" s="15" t="str">
        <f t="shared" si="243"/>
        <v/>
      </c>
      <c r="I2578" s="1" t="str">
        <f t="shared" si="244"/>
        <v/>
      </c>
      <c r="J2578" s="8" t="str">
        <f t="shared" si="241"/>
        <v/>
      </c>
      <c r="K2578" s="8" t="str">
        <f>IF(A2578="","",IF(IF(O2578=O2577,IF(K2577=$R$17,$R$17,IF(AND(O2578="BUY",I2578&gt;I2577),K2577+$R$16,IF(AND(O2578="BUY",I2578&lt;=I2577),K2577,IF(AND(O2578="SELL",I2578&lt;I2577),K2577+$R$16,IF(AND(O2578="SELL",I2578&gt;=I2577),K2577,””))))),$R$16)&gt;$R$17,$R$17,IF(O2578=O2577,IF(K2577=$R$17,$R$17,IF(AND(O2578="BUY",I2578&gt;I2577),K2577+$R$16,IF(AND(O2578="BUY",I2578&lt;=I2577),K2577,IF(AND(O2578="SELL",I2578&lt;I2577),K2577+$R$16,IF(AND(O2578="SELL",I2578&gt;=I2577),K2577,””))))),$R$16)))</f>
        <v/>
      </c>
      <c r="L2578" s="8" t="str">
        <f t="shared" si="242"/>
        <v/>
      </c>
      <c r="M2578" s="15"/>
      <c r="N2578" s="15" t="str">
        <f t="shared" si="240"/>
        <v/>
      </c>
      <c r="O2578" s="11" t="str">
        <f t="shared" si="245"/>
        <v/>
      </c>
      <c r="P2578" s="16"/>
    </row>
    <row r="2579" spans="1:16">
      <c r="A2579" s="3"/>
      <c r="B2579" s="6"/>
      <c r="G2579" s="1">
        <v>19789</v>
      </c>
      <c r="H2579" s="15" t="str">
        <f t="shared" si="243"/>
        <v/>
      </c>
      <c r="I2579" s="1" t="str">
        <f t="shared" si="244"/>
        <v/>
      </c>
      <c r="J2579" s="8" t="str">
        <f t="shared" si="241"/>
        <v/>
      </c>
      <c r="K2579" s="8" t="str">
        <f>IF(A2579="","",IF(IF(O2579=O2578,IF(K2578=$R$17,$R$17,IF(AND(O2579="BUY",I2579&gt;I2578),K2578+$R$16,IF(AND(O2579="BUY",I2579&lt;=I2578),K2578,IF(AND(O2579="SELL",I2579&lt;I2578),K2578+$R$16,IF(AND(O2579="SELL",I2579&gt;=I2578),K2578,””))))),$R$16)&gt;$R$17,$R$17,IF(O2579=O2578,IF(K2578=$R$17,$R$17,IF(AND(O2579="BUY",I2579&gt;I2578),K2578+$R$16,IF(AND(O2579="BUY",I2579&lt;=I2578),K2578,IF(AND(O2579="SELL",I2579&lt;I2578),K2578+$R$16,IF(AND(O2579="SELL",I2579&gt;=I2578),K2578,””))))),$R$16)))</f>
        <v/>
      </c>
      <c r="L2579" s="8" t="str">
        <f t="shared" si="242"/>
        <v/>
      </c>
      <c r="M2579" s="15"/>
      <c r="N2579" s="15" t="str">
        <f t="shared" si="240"/>
        <v/>
      </c>
      <c r="O2579" s="11" t="str">
        <f t="shared" si="245"/>
        <v/>
      </c>
      <c r="P2579" s="16"/>
    </row>
    <row r="2580" spans="1:16">
      <c r="A2580" s="3"/>
      <c r="B2580" s="6"/>
      <c r="G2580" s="1">
        <v>17741</v>
      </c>
      <c r="H2580" s="15" t="str">
        <f t="shared" si="243"/>
        <v/>
      </c>
      <c r="I2580" s="1" t="str">
        <f t="shared" si="244"/>
        <v/>
      </c>
      <c r="J2580" s="8" t="str">
        <f t="shared" si="241"/>
        <v/>
      </c>
      <c r="K2580" s="8" t="str">
        <f>IF(A2580="","",IF(IF(O2580=O2579,IF(K2579=$R$17,$R$17,IF(AND(O2580="BUY",I2580&gt;I2579),K2579+$R$16,IF(AND(O2580="BUY",I2580&lt;=I2579),K2579,IF(AND(O2580="SELL",I2580&lt;I2579),K2579+$R$16,IF(AND(O2580="SELL",I2580&gt;=I2579),K2579,””))))),$R$16)&gt;$R$17,$R$17,IF(O2580=O2579,IF(K2579=$R$17,$R$17,IF(AND(O2580="BUY",I2580&gt;I2579),K2579+$R$16,IF(AND(O2580="BUY",I2580&lt;=I2579),K2579,IF(AND(O2580="SELL",I2580&lt;I2579),K2579+$R$16,IF(AND(O2580="SELL",I2580&gt;=I2579),K2579,””))))),$R$16)))</f>
        <v/>
      </c>
      <c r="L2580" s="8" t="str">
        <f t="shared" si="242"/>
        <v/>
      </c>
      <c r="M2580" s="15"/>
      <c r="N2580" s="15" t="str">
        <f t="shared" si="240"/>
        <v/>
      </c>
      <c r="O2580" s="11" t="str">
        <f t="shared" si="245"/>
        <v/>
      </c>
      <c r="P2580" s="16"/>
    </row>
    <row r="2581" spans="1:16">
      <c r="A2581" s="3"/>
      <c r="B2581" s="6"/>
      <c r="G2581" s="1">
        <v>19482</v>
      </c>
      <c r="H2581" s="15" t="str">
        <f t="shared" si="243"/>
        <v/>
      </c>
      <c r="I2581" s="1" t="str">
        <f t="shared" si="244"/>
        <v/>
      </c>
      <c r="J2581" s="8" t="str">
        <f t="shared" si="241"/>
        <v/>
      </c>
      <c r="K2581" s="8" t="str">
        <f>IF(A2581="","",IF(IF(O2581=O2580,IF(K2580=$R$17,$R$17,IF(AND(O2581="BUY",I2581&gt;I2580),K2580+$R$16,IF(AND(O2581="BUY",I2581&lt;=I2580),K2580,IF(AND(O2581="SELL",I2581&lt;I2580),K2580+$R$16,IF(AND(O2581="SELL",I2581&gt;=I2580),K2580,””))))),$R$16)&gt;$R$17,$R$17,IF(O2581=O2580,IF(K2580=$R$17,$R$17,IF(AND(O2581="BUY",I2581&gt;I2580),K2580+$R$16,IF(AND(O2581="BUY",I2581&lt;=I2580),K2580,IF(AND(O2581="SELL",I2581&lt;I2580),K2580+$R$16,IF(AND(O2581="SELL",I2581&gt;=I2580),K2580,””))))),$R$16)))</f>
        <v/>
      </c>
      <c r="L2581" s="8" t="str">
        <f t="shared" si="242"/>
        <v/>
      </c>
      <c r="M2581" s="15"/>
      <c r="N2581" s="15" t="str">
        <f t="shared" si="240"/>
        <v/>
      </c>
      <c r="O2581" s="11" t="str">
        <f t="shared" si="245"/>
        <v/>
      </c>
      <c r="P2581" s="16"/>
    </row>
    <row r="2582" spans="1:16">
      <c r="A2582" s="3"/>
      <c r="B2582" s="6"/>
      <c r="G2582" s="1">
        <v>14931</v>
      </c>
      <c r="H2582" s="15" t="str">
        <f t="shared" si="243"/>
        <v/>
      </c>
      <c r="I2582" s="1" t="str">
        <f t="shared" si="244"/>
        <v/>
      </c>
      <c r="J2582" s="8" t="str">
        <f t="shared" si="241"/>
        <v/>
      </c>
      <c r="K2582" s="8" t="str">
        <f>IF(A2582="","",IF(IF(O2582=O2581,IF(K2581=$R$17,$R$17,IF(AND(O2582="BUY",I2582&gt;I2581),K2581+$R$16,IF(AND(O2582="BUY",I2582&lt;=I2581),K2581,IF(AND(O2582="SELL",I2582&lt;I2581),K2581+$R$16,IF(AND(O2582="SELL",I2582&gt;=I2581),K2581,””))))),$R$16)&gt;$R$17,$R$17,IF(O2582=O2581,IF(K2581=$R$17,$R$17,IF(AND(O2582="BUY",I2582&gt;I2581),K2581+$R$16,IF(AND(O2582="BUY",I2582&lt;=I2581),K2581,IF(AND(O2582="SELL",I2582&lt;I2581),K2581+$R$16,IF(AND(O2582="SELL",I2582&gt;=I2581),K2581,””))))),$R$16)))</f>
        <v/>
      </c>
      <c r="L2582" s="8" t="str">
        <f t="shared" si="242"/>
        <v/>
      </c>
      <c r="M2582" s="15"/>
      <c r="N2582" s="15" t="str">
        <f t="shared" si="240"/>
        <v/>
      </c>
      <c r="O2582" s="11" t="str">
        <f t="shared" si="245"/>
        <v/>
      </c>
      <c r="P2582" s="16"/>
    </row>
    <row r="2583" spans="1:16">
      <c r="A2583" s="3"/>
      <c r="B2583" s="6"/>
      <c r="G2583" s="1">
        <v>19861</v>
      </c>
      <c r="H2583" s="15" t="str">
        <f t="shared" si="243"/>
        <v/>
      </c>
      <c r="I2583" s="1" t="str">
        <f t="shared" si="244"/>
        <v/>
      </c>
      <c r="J2583" s="8" t="str">
        <f t="shared" si="241"/>
        <v/>
      </c>
      <c r="K2583" s="8" t="str">
        <f>IF(A2583="","",IF(IF(O2583=O2582,IF(K2582=$R$17,$R$17,IF(AND(O2583="BUY",I2583&gt;I2582),K2582+$R$16,IF(AND(O2583="BUY",I2583&lt;=I2582),K2582,IF(AND(O2583="SELL",I2583&lt;I2582),K2582+$R$16,IF(AND(O2583="SELL",I2583&gt;=I2582),K2582,””))))),$R$16)&gt;$R$17,$R$17,IF(O2583=O2582,IF(K2582=$R$17,$R$17,IF(AND(O2583="BUY",I2583&gt;I2582),K2582+$R$16,IF(AND(O2583="BUY",I2583&lt;=I2582),K2582,IF(AND(O2583="SELL",I2583&lt;I2582),K2582+$R$16,IF(AND(O2583="SELL",I2583&gt;=I2582),K2582,””))))),$R$16)))</f>
        <v/>
      </c>
      <c r="L2583" s="8" t="str">
        <f t="shared" si="242"/>
        <v/>
      </c>
      <c r="M2583" s="15"/>
      <c r="N2583" s="15" t="str">
        <f t="shared" si="240"/>
        <v/>
      </c>
      <c r="O2583" s="11" t="str">
        <f t="shared" si="245"/>
        <v/>
      </c>
      <c r="P2583" s="16"/>
    </row>
    <row r="2584" spans="1:16">
      <c r="A2584" s="3"/>
      <c r="B2584" s="6"/>
      <c r="G2584" s="1">
        <v>31192</v>
      </c>
      <c r="H2584" s="15" t="str">
        <f t="shared" si="243"/>
        <v/>
      </c>
      <c r="I2584" s="1" t="str">
        <f t="shared" si="244"/>
        <v/>
      </c>
      <c r="J2584" s="8" t="str">
        <f t="shared" si="241"/>
        <v/>
      </c>
      <c r="K2584" s="8" t="str">
        <f>IF(A2584="","",IF(IF(O2584=O2583,IF(K2583=$R$17,$R$17,IF(AND(O2584="BUY",I2584&gt;I2583),K2583+$R$16,IF(AND(O2584="BUY",I2584&lt;=I2583),K2583,IF(AND(O2584="SELL",I2584&lt;I2583),K2583+$R$16,IF(AND(O2584="SELL",I2584&gt;=I2583),K2583,””))))),$R$16)&gt;$R$17,$R$17,IF(O2584=O2583,IF(K2583=$R$17,$R$17,IF(AND(O2584="BUY",I2584&gt;I2583),K2583+$R$16,IF(AND(O2584="BUY",I2584&lt;=I2583),K2583,IF(AND(O2584="SELL",I2584&lt;I2583),K2583+$R$16,IF(AND(O2584="SELL",I2584&gt;=I2583),K2583,””))))),$R$16)))</f>
        <v/>
      </c>
      <c r="L2584" s="8" t="str">
        <f t="shared" si="242"/>
        <v/>
      </c>
      <c r="M2584" s="15"/>
      <c r="N2584" s="15" t="str">
        <f t="shared" si="240"/>
        <v/>
      </c>
      <c r="O2584" s="11" t="str">
        <f t="shared" si="245"/>
        <v/>
      </c>
      <c r="P2584" s="16"/>
    </row>
    <row r="2585" spans="1:16">
      <c r="A2585" s="3"/>
      <c r="B2585" s="6"/>
      <c r="G2585" s="1">
        <v>24726</v>
      </c>
      <c r="H2585" s="15" t="str">
        <f t="shared" si="243"/>
        <v/>
      </c>
      <c r="I2585" s="1" t="str">
        <f t="shared" si="244"/>
        <v/>
      </c>
      <c r="J2585" s="8" t="str">
        <f t="shared" si="241"/>
        <v/>
      </c>
      <c r="K2585" s="8" t="str">
        <f>IF(A2585="","",IF(IF(O2585=O2584,IF(K2584=$R$17,$R$17,IF(AND(O2585="BUY",I2585&gt;I2584),K2584+$R$16,IF(AND(O2585="BUY",I2585&lt;=I2584),K2584,IF(AND(O2585="SELL",I2585&lt;I2584),K2584+$R$16,IF(AND(O2585="SELL",I2585&gt;=I2584),K2584,””))))),$R$16)&gt;$R$17,$R$17,IF(O2585=O2584,IF(K2584=$R$17,$R$17,IF(AND(O2585="BUY",I2585&gt;I2584),K2584+$R$16,IF(AND(O2585="BUY",I2585&lt;=I2584),K2584,IF(AND(O2585="SELL",I2585&lt;I2584),K2584+$R$16,IF(AND(O2585="SELL",I2585&gt;=I2584),K2584,””))))),$R$16)))</f>
        <v/>
      </c>
      <c r="L2585" s="8" t="str">
        <f t="shared" si="242"/>
        <v/>
      </c>
      <c r="M2585" s="15"/>
      <c r="N2585" s="15" t="str">
        <f t="shared" si="240"/>
        <v/>
      </c>
      <c r="O2585" s="11" t="str">
        <f t="shared" si="245"/>
        <v/>
      </c>
      <c r="P2585" s="16"/>
    </row>
    <row r="2586" spans="1:16">
      <c r="A2586" s="3"/>
      <c r="B2586" s="6"/>
      <c r="G2586" s="1">
        <v>38979</v>
      </c>
      <c r="H2586" s="15" t="str">
        <f t="shared" si="243"/>
        <v/>
      </c>
      <c r="I2586" s="1" t="str">
        <f t="shared" si="244"/>
        <v/>
      </c>
      <c r="J2586" s="8" t="str">
        <f t="shared" si="241"/>
        <v/>
      </c>
      <c r="K2586" s="8" t="str">
        <f>IF(A2586="","",IF(IF(O2586=O2585,IF(K2585=$R$17,$R$17,IF(AND(O2586="BUY",I2586&gt;I2585),K2585+$R$16,IF(AND(O2586="BUY",I2586&lt;=I2585),K2585,IF(AND(O2586="SELL",I2586&lt;I2585),K2585+$R$16,IF(AND(O2586="SELL",I2586&gt;=I2585),K2585,””))))),$R$16)&gt;$R$17,$R$17,IF(O2586=O2585,IF(K2585=$R$17,$R$17,IF(AND(O2586="BUY",I2586&gt;I2585),K2585+$R$16,IF(AND(O2586="BUY",I2586&lt;=I2585),K2585,IF(AND(O2586="SELL",I2586&lt;I2585),K2585+$R$16,IF(AND(O2586="SELL",I2586&gt;=I2585),K2585,””))))),$R$16)))</f>
        <v/>
      </c>
      <c r="L2586" s="8" t="str">
        <f t="shared" si="242"/>
        <v/>
      </c>
      <c r="M2586" s="15"/>
      <c r="N2586" s="15" t="str">
        <f t="shared" si="240"/>
        <v/>
      </c>
      <c r="O2586" s="11" t="str">
        <f t="shared" si="245"/>
        <v/>
      </c>
      <c r="P2586" s="16"/>
    </row>
    <row r="2587" spans="1:16">
      <c r="A2587" s="3"/>
      <c r="B2587" s="6"/>
      <c r="G2587" s="1">
        <v>17215</v>
      </c>
      <c r="H2587" s="15" t="str">
        <f t="shared" si="243"/>
        <v/>
      </c>
      <c r="I2587" s="1" t="str">
        <f t="shared" si="244"/>
        <v/>
      </c>
      <c r="J2587" s="8" t="str">
        <f t="shared" si="241"/>
        <v/>
      </c>
      <c r="K2587" s="8" t="str">
        <f>IF(A2587="","",IF(IF(O2587=O2586,IF(K2586=$R$17,$R$17,IF(AND(O2587="BUY",I2587&gt;I2586),K2586+$R$16,IF(AND(O2587="BUY",I2587&lt;=I2586),K2586,IF(AND(O2587="SELL",I2587&lt;I2586),K2586+$R$16,IF(AND(O2587="SELL",I2587&gt;=I2586),K2586,””))))),$R$16)&gt;$R$17,$R$17,IF(O2587=O2586,IF(K2586=$R$17,$R$17,IF(AND(O2587="BUY",I2587&gt;I2586),K2586+$R$16,IF(AND(O2587="BUY",I2587&lt;=I2586),K2586,IF(AND(O2587="SELL",I2587&lt;I2586),K2586+$R$16,IF(AND(O2587="SELL",I2587&gt;=I2586),K2586,””))))),$R$16)))</f>
        <v/>
      </c>
      <c r="L2587" s="8" t="str">
        <f t="shared" si="242"/>
        <v/>
      </c>
      <c r="M2587" s="15"/>
      <c r="N2587" s="15" t="str">
        <f t="shared" si="240"/>
        <v/>
      </c>
      <c r="O2587" s="11" t="str">
        <f t="shared" si="245"/>
        <v/>
      </c>
      <c r="P2587" s="16"/>
    </row>
    <row r="2588" spans="1:16">
      <c r="A2588" s="3"/>
      <c r="B2588" s="6"/>
      <c r="G2588" s="1">
        <v>23465</v>
      </c>
      <c r="H2588" s="15" t="str">
        <f t="shared" si="243"/>
        <v/>
      </c>
      <c r="I2588" s="1" t="str">
        <f t="shared" si="244"/>
        <v/>
      </c>
      <c r="J2588" s="8" t="str">
        <f t="shared" si="241"/>
        <v/>
      </c>
      <c r="K2588" s="8" t="str">
        <f>IF(A2588="","",IF(IF(O2588=O2587,IF(K2587=$R$17,$R$17,IF(AND(O2588="BUY",I2588&gt;I2587),K2587+$R$16,IF(AND(O2588="BUY",I2588&lt;=I2587),K2587,IF(AND(O2588="SELL",I2588&lt;I2587),K2587+$R$16,IF(AND(O2588="SELL",I2588&gt;=I2587),K2587,””))))),$R$16)&gt;$R$17,$R$17,IF(O2588=O2587,IF(K2587=$R$17,$R$17,IF(AND(O2588="BUY",I2588&gt;I2587),K2587+$R$16,IF(AND(O2588="BUY",I2588&lt;=I2587),K2587,IF(AND(O2588="SELL",I2588&lt;I2587),K2587+$R$16,IF(AND(O2588="SELL",I2588&gt;=I2587),K2587,””))))),$R$16)))</f>
        <v/>
      </c>
      <c r="L2588" s="8" t="str">
        <f t="shared" si="242"/>
        <v/>
      </c>
      <c r="M2588" s="15"/>
      <c r="N2588" s="15" t="str">
        <f t="shared" si="240"/>
        <v/>
      </c>
      <c r="O2588" s="11" t="str">
        <f t="shared" si="245"/>
        <v/>
      </c>
      <c r="P2588" s="16"/>
    </row>
    <row r="2589" spans="1:16">
      <c r="A2589" s="3"/>
      <c r="B2589" s="6"/>
      <c r="G2589" s="1">
        <v>18325</v>
      </c>
      <c r="H2589" s="15" t="str">
        <f t="shared" si="243"/>
        <v/>
      </c>
      <c r="I2589" s="1" t="str">
        <f t="shared" si="244"/>
        <v/>
      </c>
      <c r="J2589" s="8" t="str">
        <f t="shared" si="241"/>
        <v/>
      </c>
      <c r="K2589" s="8" t="str">
        <f>IF(A2589="","",IF(IF(O2589=O2588,IF(K2588=$R$17,$R$17,IF(AND(O2589="BUY",I2589&gt;I2588),K2588+$R$16,IF(AND(O2589="BUY",I2589&lt;=I2588),K2588,IF(AND(O2589="SELL",I2589&lt;I2588),K2588+$R$16,IF(AND(O2589="SELL",I2589&gt;=I2588),K2588,””))))),$R$16)&gt;$R$17,$R$17,IF(O2589=O2588,IF(K2588=$R$17,$R$17,IF(AND(O2589="BUY",I2589&gt;I2588),K2588+$R$16,IF(AND(O2589="BUY",I2589&lt;=I2588),K2588,IF(AND(O2589="SELL",I2589&lt;I2588),K2588+$R$16,IF(AND(O2589="SELL",I2589&gt;=I2588),K2588,””))))),$R$16)))</f>
        <v/>
      </c>
      <c r="L2589" s="8" t="str">
        <f t="shared" si="242"/>
        <v/>
      </c>
      <c r="M2589" s="15"/>
      <c r="N2589" s="15" t="str">
        <f t="shared" si="240"/>
        <v/>
      </c>
      <c r="O2589" s="11" t="str">
        <f t="shared" si="245"/>
        <v/>
      </c>
      <c r="P2589" s="16"/>
    </row>
    <row r="2590" spans="1:16">
      <c r="A2590" s="3"/>
      <c r="B2590" s="6"/>
      <c r="G2590" s="1">
        <v>21450</v>
      </c>
      <c r="H2590" s="15" t="str">
        <f t="shared" si="243"/>
        <v/>
      </c>
      <c r="I2590" s="1" t="str">
        <f t="shared" si="244"/>
        <v/>
      </c>
      <c r="J2590" s="8" t="str">
        <f t="shared" si="241"/>
        <v/>
      </c>
      <c r="K2590" s="8" t="str">
        <f>IF(A2590="","",IF(IF(O2590=O2589,IF(K2589=$R$17,$R$17,IF(AND(O2590="BUY",I2590&gt;I2589),K2589+$R$16,IF(AND(O2590="BUY",I2590&lt;=I2589),K2589,IF(AND(O2590="SELL",I2590&lt;I2589),K2589+$R$16,IF(AND(O2590="SELL",I2590&gt;=I2589),K2589,””))))),$R$16)&gt;$R$17,$R$17,IF(O2590=O2589,IF(K2589=$R$17,$R$17,IF(AND(O2590="BUY",I2590&gt;I2589),K2589+$R$16,IF(AND(O2590="BUY",I2590&lt;=I2589),K2589,IF(AND(O2590="SELL",I2590&lt;I2589),K2589+$R$16,IF(AND(O2590="SELL",I2590&gt;=I2589),K2589,””))))),$R$16)))</f>
        <v/>
      </c>
      <c r="L2590" s="8" t="str">
        <f t="shared" si="242"/>
        <v/>
      </c>
      <c r="M2590" s="15"/>
      <c r="N2590" s="15" t="str">
        <f t="shared" si="240"/>
        <v/>
      </c>
      <c r="O2590" s="11" t="str">
        <f t="shared" si="245"/>
        <v/>
      </c>
      <c r="P2590" s="16"/>
    </row>
    <row r="2591" spans="1:16">
      <c r="A2591" s="3"/>
      <c r="B2591" s="6"/>
      <c r="G2591" s="1">
        <v>25494</v>
      </c>
      <c r="H2591" s="15" t="str">
        <f t="shared" si="243"/>
        <v/>
      </c>
      <c r="I2591" s="1" t="str">
        <f t="shared" si="244"/>
        <v/>
      </c>
      <c r="J2591" s="8" t="str">
        <f t="shared" si="241"/>
        <v/>
      </c>
      <c r="K2591" s="8" t="str">
        <f>IF(A2591="","",IF(IF(O2591=O2590,IF(K2590=$R$17,$R$17,IF(AND(O2591="BUY",I2591&gt;I2590),K2590+$R$16,IF(AND(O2591="BUY",I2591&lt;=I2590),K2590,IF(AND(O2591="SELL",I2591&lt;I2590),K2590+$R$16,IF(AND(O2591="SELL",I2591&gt;=I2590),K2590,””))))),$R$16)&gt;$R$17,$R$17,IF(O2591=O2590,IF(K2590=$R$17,$R$17,IF(AND(O2591="BUY",I2591&gt;I2590),K2590+$R$16,IF(AND(O2591="BUY",I2591&lt;=I2590),K2590,IF(AND(O2591="SELL",I2591&lt;I2590),K2590+$R$16,IF(AND(O2591="SELL",I2591&gt;=I2590),K2590,””))))),$R$16)))</f>
        <v/>
      </c>
      <c r="L2591" s="8" t="str">
        <f t="shared" si="242"/>
        <v/>
      </c>
      <c r="M2591" s="15"/>
      <c r="N2591" s="15" t="str">
        <f t="shared" si="240"/>
        <v/>
      </c>
      <c r="O2591" s="11" t="str">
        <f t="shared" si="245"/>
        <v/>
      </c>
      <c r="P2591" s="16"/>
    </row>
    <row r="2592" spans="1:16">
      <c r="A2592" s="3"/>
      <c r="B2592" s="6"/>
      <c r="G2592" s="1">
        <v>23845</v>
      </c>
      <c r="H2592" s="15" t="str">
        <f t="shared" si="243"/>
        <v/>
      </c>
      <c r="I2592" s="1" t="str">
        <f t="shared" si="244"/>
        <v/>
      </c>
      <c r="J2592" s="8" t="str">
        <f t="shared" si="241"/>
        <v/>
      </c>
      <c r="K2592" s="8" t="str">
        <f>IF(A2592="","",IF(IF(O2592=O2591,IF(K2591=$R$17,$R$17,IF(AND(O2592="BUY",I2592&gt;I2591),K2591+$R$16,IF(AND(O2592="BUY",I2592&lt;=I2591),K2591,IF(AND(O2592="SELL",I2592&lt;I2591),K2591+$R$16,IF(AND(O2592="SELL",I2592&gt;=I2591),K2591,””))))),$R$16)&gt;$R$17,$R$17,IF(O2592=O2591,IF(K2591=$R$17,$R$17,IF(AND(O2592="BUY",I2592&gt;I2591),K2591+$R$16,IF(AND(O2592="BUY",I2592&lt;=I2591),K2591,IF(AND(O2592="SELL",I2592&lt;I2591),K2591+$R$16,IF(AND(O2592="SELL",I2592&gt;=I2591),K2591,””))))),$R$16)))</f>
        <v/>
      </c>
      <c r="L2592" s="8" t="str">
        <f t="shared" si="242"/>
        <v/>
      </c>
      <c r="M2592" s="15"/>
      <c r="N2592" s="15" t="str">
        <f t="shared" si="240"/>
        <v/>
      </c>
      <c r="O2592" s="11" t="str">
        <f t="shared" si="245"/>
        <v/>
      </c>
      <c r="P2592" s="16"/>
    </row>
    <row r="2593" spans="1:16">
      <c r="A2593" s="3"/>
      <c r="B2593" s="6"/>
      <c r="G2593" s="1">
        <v>35778</v>
      </c>
      <c r="H2593" s="15" t="str">
        <f t="shared" si="243"/>
        <v/>
      </c>
      <c r="I2593" s="1" t="str">
        <f t="shared" si="244"/>
        <v/>
      </c>
      <c r="J2593" s="8" t="str">
        <f t="shared" si="241"/>
        <v/>
      </c>
      <c r="K2593" s="8" t="str">
        <f>IF(A2593="","",IF(IF(O2593=O2592,IF(K2592=$R$17,$R$17,IF(AND(O2593="BUY",I2593&gt;I2592),K2592+$R$16,IF(AND(O2593="BUY",I2593&lt;=I2592),K2592,IF(AND(O2593="SELL",I2593&lt;I2592),K2592+$R$16,IF(AND(O2593="SELL",I2593&gt;=I2592),K2592,””))))),$R$16)&gt;$R$17,$R$17,IF(O2593=O2592,IF(K2592=$R$17,$R$17,IF(AND(O2593="BUY",I2593&gt;I2592),K2592+$R$16,IF(AND(O2593="BUY",I2593&lt;=I2592),K2592,IF(AND(O2593="SELL",I2593&lt;I2592),K2592+$R$16,IF(AND(O2593="SELL",I2593&gt;=I2592),K2592,””))))),$R$16)))</f>
        <v/>
      </c>
      <c r="L2593" s="8" t="str">
        <f t="shared" si="242"/>
        <v/>
      </c>
      <c r="M2593" s="15"/>
      <c r="N2593" s="15" t="str">
        <f t="shared" si="240"/>
        <v/>
      </c>
      <c r="O2593" s="11" t="str">
        <f t="shared" si="245"/>
        <v/>
      </c>
      <c r="P2593" s="16"/>
    </row>
    <row r="2594" spans="1:16">
      <c r="A2594" s="3"/>
      <c r="B2594" s="6"/>
      <c r="G2594" s="1">
        <v>45936</v>
      </c>
      <c r="H2594" s="15" t="str">
        <f t="shared" si="243"/>
        <v/>
      </c>
      <c r="I2594" s="1" t="str">
        <f t="shared" si="244"/>
        <v/>
      </c>
      <c r="J2594" s="8" t="str">
        <f t="shared" si="241"/>
        <v/>
      </c>
      <c r="K2594" s="8" t="str">
        <f>IF(A2594="","",IF(IF(O2594=O2593,IF(K2593=$R$17,$R$17,IF(AND(O2594="BUY",I2594&gt;I2593),K2593+$R$16,IF(AND(O2594="BUY",I2594&lt;=I2593),K2593,IF(AND(O2594="SELL",I2594&lt;I2593),K2593+$R$16,IF(AND(O2594="SELL",I2594&gt;=I2593),K2593,””))))),$R$16)&gt;$R$17,$R$17,IF(O2594=O2593,IF(K2593=$R$17,$R$17,IF(AND(O2594="BUY",I2594&gt;I2593),K2593+$R$16,IF(AND(O2594="BUY",I2594&lt;=I2593),K2593,IF(AND(O2594="SELL",I2594&lt;I2593),K2593+$R$16,IF(AND(O2594="SELL",I2594&gt;=I2593),K2593,””))))),$R$16)))</f>
        <v/>
      </c>
      <c r="L2594" s="8" t="str">
        <f t="shared" si="242"/>
        <v/>
      </c>
      <c r="M2594" s="15"/>
      <c r="N2594" s="15" t="str">
        <f t="shared" si="240"/>
        <v/>
      </c>
      <c r="O2594" s="11" t="str">
        <f t="shared" si="245"/>
        <v/>
      </c>
      <c r="P2594" s="16"/>
    </row>
    <row r="2595" spans="1:16">
      <c r="A2595" s="3"/>
      <c r="B2595" s="6"/>
      <c r="G2595" s="1">
        <v>20974</v>
      </c>
      <c r="H2595" s="15" t="str">
        <f t="shared" si="243"/>
        <v/>
      </c>
      <c r="I2595" s="1" t="str">
        <f t="shared" si="244"/>
        <v/>
      </c>
      <c r="J2595" s="8" t="str">
        <f t="shared" si="241"/>
        <v/>
      </c>
      <c r="K2595" s="8" t="str">
        <f>IF(A2595="","",IF(IF(O2595=O2594,IF(K2594=$R$17,$R$17,IF(AND(O2595="BUY",I2595&gt;I2594),K2594+$R$16,IF(AND(O2595="BUY",I2595&lt;=I2594),K2594,IF(AND(O2595="SELL",I2595&lt;I2594),K2594+$R$16,IF(AND(O2595="SELL",I2595&gt;=I2594),K2594,””))))),$R$16)&gt;$R$17,$R$17,IF(O2595=O2594,IF(K2594=$R$17,$R$17,IF(AND(O2595="BUY",I2595&gt;I2594),K2594+$R$16,IF(AND(O2595="BUY",I2595&lt;=I2594),K2594,IF(AND(O2595="SELL",I2595&lt;I2594),K2594+$R$16,IF(AND(O2595="SELL",I2595&gt;=I2594),K2594,””))))),$R$16)))</f>
        <v/>
      </c>
      <c r="L2595" s="8" t="str">
        <f t="shared" si="242"/>
        <v/>
      </c>
      <c r="M2595" s="15"/>
      <c r="N2595" s="15" t="str">
        <f t="shared" si="240"/>
        <v/>
      </c>
      <c r="O2595" s="11" t="str">
        <f t="shared" si="245"/>
        <v/>
      </c>
      <c r="P2595" s="16"/>
    </row>
    <row r="2596" spans="1:16">
      <c r="A2596" s="3"/>
      <c r="B2596" s="6"/>
      <c r="G2596" s="1">
        <v>38263</v>
      </c>
      <c r="H2596" s="15" t="str">
        <f t="shared" si="243"/>
        <v/>
      </c>
      <c r="I2596" s="1" t="str">
        <f t="shared" si="244"/>
        <v/>
      </c>
      <c r="J2596" s="8" t="str">
        <f t="shared" si="241"/>
        <v/>
      </c>
      <c r="K2596" s="8" t="str">
        <f>IF(A2596="","",IF(IF(O2596=O2595,IF(K2595=$R$17,$R$17,IF(AND(O2596="BUY",I2596&gt;I2595),K2595+$R$16,IF(AND(O2596="BUY",I2596&lt;=I2595),K2595,IF(AND(O2596="SELL",I2596&lt;I2595),K2595+$R$16,IF(AND(O2596="SELL",I2596&gt;=I2595),K2595,””))))),$R$16)&gt;$R$17,$R$17,IF(O2596=O2595,IF(K2595=$R$17,$R$17,IF(AND(O2596="BUY",I2596&gt;I2595),K2595+$R$16,IF(AND(O2596="BUY",I2596&lt;=I2595),K2595,IF(AND(O2596="SELL",I2596&lt;I2595),K2595+$R$16,IF(AND(O2596="SELL",I2596&gt;=I2595),K2595,””))))),$R$16)))</f>
        <v/>
      </c>
      <c r="L2596" s="8" t="str">
        <f t="shared" si="242"/>
        <v/>
      </c>
      <c r="M2596" s="15"/>
      <c r="N2596" s="15" t="str">
        <f t="shared" si="240"/>
        <v/>
      </c>
      <c r="O2596" s="11" t="str">
        <f t="shared" si="245"/>
        <v/>
      </c>
      <c r="P2596" s="16"/>
    </row>
    <row r="2597" spans="1:16">
      <c r="A2597" s="3"/>
      <c r="B2597" s="6"/>
      <c r="G2597" s="1">
        <v>80850</v>
      </c>
      <c r="H2597" s="15" t="str">
        <f t="shared" si="243"/>
        <v/>
      </c>
      <c r="I2597" s="1" t="str">
        <f t="shared" si="244"/>
        <v/>
      </c>
      <c r="J2597" s="8" t="str">
        <f t="shared" si="241"/>
        <v/>
      </c>
      <c r="K2597" s="8" t="str">
        <f>IF(A2597="","",IF(IF(O2597=O2596,IF(K2596=$R$17,$R$17,IF(AND(O2597="BUY",I2597&gt;I2596),K2596+$R$16,IF(AND(O2597="BUY",I2597&lt;=I2596),K2596,IF(AND(O2597="SELL",I2597&lt;I2596),K2596+$R$16,IF(AND(O2597="SELL",I2597&gt;=I2596),K2596,””))))),$R$16)&gt;$R$17,$R$17,IF(O2597=O2596,IF(K2596=$R$17,$R$17,IF(AND(O2597="BUY",I2597&gt;I2596),K2596+$R$16,IF(AND(O2597="BUY",I2597&lt;=I2596),K2596,IF(AND(O2597="SELL",I2597&lt;I2596),K2596+$R$16,IF(AND(O2597="SELL",I2597&gt;=I2596),K2596,””))))),$R$16)))</f>
        <v/>
      </c>
      <c r="L2597" s="8" t="str">
        <f t="shared" si="242"/>
        <v/>
      </c>
      <c r="M2597" s="15"/>
      <c r="N2597" s="15" t="str">
        <f t="shared" si="240"/>
        <v/>
      </c>
      <c r="O2597" s="11" t="str">
        <f t="shared" si="245"/>
        <v/>
      </c>
      <c r="P2597" s="16"/>
    </row>
    <row r="2598" spans="1:16">
      <c r="A2598" s="3"/>
      <c r="B2598" s="6"/>
      <c r="G2598" s="1">
        <v>153221</v>
      </c>
      <c r="H2598" s="15" t="str">
        <f t="shared" si="243"/>
        <v/>
      </c>
      <c r="I2598" s="1" t="str">
        <f t="shared" si="244"/>
        <v/>
      </c>
      <c r="J2598" s="8" t="str">
        <f t="shared" si="241"/>
        <v/>
      </c>
      <c r="K2598" s="8" t="str">
        <f>IF(A2598="","",IF(IF(O2598=O2597,IF(K2597=$R$17,$R$17,IF(AND(O2598="BUY",I2598&gt;I2597),K2597+$R$16,IF(AND(O2598="BUY",I2598&lt;=I2597),K2597,IF(AND(O2598="SELL",I2598&lt;I2597),K2597+$R$16,IF(AND(O2598="SELL",I2598&gt;=I2597),K2597,””))))),$R$16)&gt;$R$17,$R$17,IF(O2598=O2597,IF(K2597=$R$17,$R$17,IF(AND(O2598="BUY",I2598&gt;I2597),K2597+$R$16,IF(AND(O2598="BUY",I2598&lt;=I2597),K2597,IF(AND(O2598="SELL",I2598&lt;I2597),K2597+$R$16,IF(AND(O2598="SELL",I2598&gt;=I2597),K2597,””))))),$R$16)))</f>
        <v/>
      </c>
      <c r="L2598" s="8" t="str">
        <f t="shared" si="242"/>
        <v/>
      </c>
      <c r="M2598" s="15"/>
      <c r="N2598" s="15" t="str">
        <f t="shared" si="240"/>
        <v/>
      </c>
      <c r="O2598" s="11" t="str">
        <f t="shared" si="245"/>
        <v/>
      </c>
      <c r="P2598" s="16"/>
    </row>
    <row r="2599" spans="1:16">
      <c r="A2599" s="3"/>
      <c r="B2599" s="6"/>
      <c r="G2599" s="1">
        <v>100314</v>
      </c>
      <c r="H2599" s="15" t="str">
        <f t="shared" si="243"/>
        <v/>
      </c>
      <c r="I2599" s="1" t="str">
        <f t="shared" si="244"/>
        <v/>
      </c>
      <c r="J2599" s="8" t="str">
        <f t="shared" si="241"/>
        <v/>
      </c>
      <c r="K2599" s="8" t="str">
        <f>IF(A2599="","",IF(IF(O2599=O2598,IF(K2598=$R$17,$R$17,IF(AND(O2599="BUY",I2599&gt;I2598),K2598+$R$16,IF(AND(O2599="BUY",I2599&lt;=I2598),K2598,IF(AND(O2599="SELL",I2599&lt;I2598),K2598+$R$16,IF(AND(O2599="SELL",I2599&gt;=I2598),K2598,””))))),$R$16)&gt;$R$17,$R$17,IF(O2599=O2598,IF(K2598=$R$17,$R$17,IF(AND(O2599="BUY",I2599&gt;I2598),K2598+$R$16,IF(AND(O2599="BUY",I2599&lt;=I2598),K2598,IF(AND(O2599="SELL",I2599&lt;I2598),K2598+$R$16,IF(AND(O2599="SELL",I2599&gt;=I2598),K2598,””))))),$R$16)))</f>
        <v/>
      </c>
      <c r="L2599" s="8" t="str">
        <f t="shared" si="242"/>
        <v/>
      </c>
      <c r="M2599" s="15"/>
      <c r="N2599" s="15" t="str">
        <f t="shared" si="240"/>
        <v/>
      </c>
      <c r="O2599" s="11" t="str">
        <f t="shared" si="245"/>
        <v/>
      </c>
      <c r="P2599" s="16"/>
    </row>
    <row r="2600" spans="1:16">
      <c r="A2600" s="3"/>
      <c r="B2600" s="6"/>
      <c r="G2600" s="1">
        <v>139471</v>
      </c>
      <c r="H2600" s="15" t="str">
        <f t="shared" si="243"/>
        <v/>
      </c>
      <c r="I2600" s="1" t="str">
        <f t="shared" si="244"/>
        <v/>
      </c>
      <c r="J2600" s="8" t="str">
        <f t="shared" si="241"/>
        <v/>
      </c>
      <c r="K2600" s="8" t="str">
        <f>IF(A2600="","",IF(IF(O2600=O2599,IF(K2599=$R$17,$R$17,IF(AND(O2600="BUY",I2600&gt;I2599),K2599+$R$16,IF(AND(O2600="BUY",I2600&lt;=I2599),K2599,IF(AND(O2600="SELL",I2600&lt;I2599),K2599+$R$16,IF(AND(O2600="SELL",I2600&gt;=I2599),K2599,””))))),$R$16)&gt;$R$17,$R$17,IF(O2600=O2599,IF(K2599=$R$17,$R$17,IF(AND(O2600="BUY",I2600&gt;I2599),K2599+$R$16,IF(AND(O2600="BUY",I2600&lt;=I2599),K2599,IF(AND(O2600="SELL",I2600&lt;I2599),K2599+$R$16,IF(AND(O2600="SELL",I2600&gt;=I2599),K2599,””))))),$R$16)))</f>
        <v/>
      </c>
      <c r="L2600" s="8" t="str">
        <f t="shared" si="242"/>
        <v/>
      </c>
      <c r="M2600" s="15"/>
      <c r="N2600" s="15" t="str">
        <f t="shared" si="240"/>
        <v/>
      </c>
      <c r="O2600" s="11" t="str">
        <f t="shared" si="245"/>
        <v/>
      </c>
      <c r="P2600" s="16"/>
    </row>
    <row r="2601" spans="1:16">
      <c r="A2601" s="3"/>
      <c r="B2601" s="6"/>
      <c r="G2601" s="1">
        <v>90745</v>
      </c>
      <c r="H2601" s="15" t="str">
        <f t="shared" si="243"/>
        <v/>
      </c>
      <c r="I2601" s="1" t="str">
        <f t="shared" si="244"/>
        <v/>
      </c>
      <c r="J2601" s="8" t="str">
        <f t="shared" si="241"/>
        <v/>
      </c>
      <c r="K2601" s="8" t="str">
        <f>IF(A2601="","",IF(IF(O2601=O2600,IF(K2600=$R$17,$R$17,IF(AND(O2601="BUY",I2601&gt;I2600),K2600+$R$16,IF(AND(O2601="BUY",I2601&lt;=I2600),K2600,IF(AND(O2601="SELL",I2601&lt;I2600),K2600+$R$16,IF(AND(O2601="SELL",I2601&gt;=I2600),K2600,””))))),$R$16)&gt;$R$17,$R$17,IF(O2601=O2600,IF(K2600=$R$17,$R$17,IF(AND(O2601="BUY",I2601&gt;I2600),K2600+$R$16,IF(AND(O2601="BUY",I2601&lt;=I2600),K2600,IF(AND(O2601="SELL",I2601&lt;I2600),K2600+$R$16,IF(AND(O2601="SELL",I2601&gt;=I2600),K2600,””))))),$R$16)))</f>
        <v/>
      </c>
      <c r="L2601" s="8" t="str">
        <f t="shared" si="242"/>
        <v/>
      </c>
      <c r="M2601" s="15"/>
      <c r="N2601" s="15" t="str">
        <f t="shared" si="240"/>
        <v/>
      </c>
      <c r="O2601" s="11" t="str">
        <f t="shared" si="245"/>
        <v/>
      </c>
      <c r="P2601" s="16"/>
    </row>
    <row r="2602" spans="1:16">
      <c r="A2602" s="3"/>
      <c r="B2602" s="6"/>
      <c r="G2602" s="1">
        <v>42586</v>
      </c>
      <c r="H2602" s="15" t="str">
        <f t="shared" si="243"/>
        <v/>
      </c>
      <c r="I2602" s="1" t="str">
        <f t="shared" si="244"/>
        <v/>
      </c>
      <c r="J2602" s="8" t="str">
        <f t="shared" si="241"/>
        <v/>
      </c>
      <c r="K2602" s="8" t="str">
        <f>IF(A2602="","",IF(IF(O2602=O2601,IF(K2601=$R$17,$R$17,IF(AND(O2602="BUY",I2602&gt;I2601),K2601+$R$16,IF(AND(O2602="BUY",I2602&lt;=I2601),K2601,IF(AND(O2602="SELL",I2602&lt;I2601),K2601+$R$16,IF(AND(O2602="SELL",I2602&gt;=I2601),K2601,””))))),$R$16)&gt;$R$17,$R$17,IF(O2602=O2601,IF(K2601=$R$17,$R$17,IF(AND(O2602="BUY",I2602&gt;I2601),K2601+$R$16,IF(AND(O2602="BUY",I2602&lt;=I2601),K2601,IF(AND(O2602="SELL",I2602&lt;I2601),K2601+$R$16,IF(AND(O2602="SELL",I2602&gt;=I2601),K2601,””))))),$R$16)))</f>
        <v/>
      </c>
      <c r="L2602" s="8" t="str">
        <f t="shared" si="242"/>
        <v/>
      </c>
      <c r="M2602" s="15"/>
      <c r="N2602" s="15" t="str">
        <f t="shared" si="240"/>
        <v/>
      </c>
      <c r="O2602" s="11" t="str">
        <f t="shared" si="245"/>
        <v/>
      </c>
      <c r="P2602" s="16"/>
    </row>
    <row r="2603" spans="1:16">
      <c r="A2603" s="3"/>
      <c r="B2603" s="6"/>
      <c r="G2603" s="1">
        <v>90061</v>
      </c>
      <c r="H2603" s="15" t="str">
        <f t="shared" si="243"/>
        <v/>
      </c>
      <c r="I2603" s="1" t="str">
        <f t="shared" si="244"/>
        <v/>
      </c>
      <c r="J2603" s="8" t="str">
        <f t="shared" si="241"/>
        <v/>
      </c>
      <c r="K2603" s="8" t="str">
        <f>IF(A2603="","",IF(IF(O2603=O2602,IF(K2602=$R$17,$R$17,IF(AND(O2603="BUY",I2603&gt;I2602),K2602+$R$16,IF(AND(O2603="BUY",I2603&lt;=I2602),K2602,IF(AND(O2603="SELL",I2603&lt;I2602),K2602+$R$16,IF(AND(O2603="SELL",I2603&gt;=I2602),K2602,””))))),$R$16)&gt;$R$17,$R$17,IF(O2603=O2602,IF(K2602=$R$17,$R$17,IF(AND(O2603="BUY",I2603&gt;I2602),K2602+$R$16,IF(AND(O2603="BUY",I2603&lt;=I2602),K2602,IF(AND(O2603="SELL",I2603&lt;I2602),K2602+$R$16,IF(AND(O2603="SELL",I2603&gt;=I2602),K2602,””))))),$R$16)))</f>
        <v/>
      </c>
      <c r="L2603" s="8" t="str">
        <f t="shared" si="242"/>
        <v/>
      </c>
      <c r="M2603" s="15"/>
      <c r="N2603" s="15" t="str">
        <f t="shared" si="240"/>
        <v/>
      </c>
      <c r="O2603" s="11" t="str">
        <f t="shared" si="245"/>
        <v/>
      </c>
      <c r="P2603" s="16"/>
    </row>
    <row r="2604" spans="1:16">
      <c r="A2604" s="3"/>
      <c r="B2604" s="6"/>
      <c r="G2604" s="1">
        <v>95298</v>
      </c>
      <c r="H2604" s="15" t="str">
        <f t="shared" si="243"/>
        <v/>
      </c>
      <c r="I2604" s="1" t="str">
        <f t="shared" si="244"/>
        <v/>
      </c>
      <c r="J2604" s="8" t="str">
        <f t="shared" si="241"/>
        <v/>
      </c>
      <c r="K2604" s="8" t="str">
        <f>IF(A2604="","",IF(IF(O2604=O2603,IF(K2603=$R$17,$R$17,IF(AND(O2604="BUY",I2604&gt;I2603),K2603+$R$16,IF(AND(O2604="BUY",I2604&lt;=I2603),K2603,IF(AND(O2604="SELL",I2604&lt;I2603),K2603+$R$16,IF(AND(O2604="SELL",I2604&gt;=I2603),K2603,””))))),$R$16)&gt;$R$17,$R$17,IF(O2604=O2603,IF(K2603=$R$17,$R$17,IF(AND(O2604="BUY",I2604&gt;I2603),K2603+$R$16,IF(AND(O2604="BUY",I2604&lt;=I2603),K2603,IF(AND(O2604="SELL",I2604&lt;I2603),K2603+$R$16,IF(AND(O2604="SELL",I2604&gt;=I2603),K2603,””))))),$R$16)))</f>
        <v/>
      </c>
      <c r="L2604" s="8" t="str">
        <f t="shared" si="242"/>
        <v/>
      </c>
      <c r="M2604" s="15"/>
      <c r="N2604" s="15" t="str">
        <f t="shared" si="240"/>
        <v/>
      </c>
      <c r="O2604" s="11" t="str">
        <f t="shared" si="245"/>
        <v/>
      </c>
      <c r="P2604" s="16"/>
    </row>
    <row r="2605" spans="1:16">
      <c r="A2605" s="3"/>
      <c r="B2605" s="6"/>
      <c r="G2605" s="1">
        <v>73888</v>
      </c>
      <c r="H2605" s="15" t="str">
        <f t="shared" si="243"/>
        <v/>
      </c>
      <c r="I2605" s="1" t="str">
        <f t="shared" si="244"/>
        <v/>
      </c>
      <c r="J2605" s="8" t="str">
        <f t="shared" si="241"/>
        <v/>
      </c>
      <c r="K2605" s="8" t="str">
        <f>IF(A2605="","",IF(IF(O2605=O2604,IF(K2604=$R$17,$R$17,IF(AND(O2605="BUY",I2605&gt;I2604),K2604+$R$16,IF(AND(O2605="BUY",I2605&lt;=I2604),K2604,IF(AND(O2605="SELL",I2605&lt;I2604),K2604+$R$16,IF(AND(O2605="SELL",I2605&gt;=I2604),K2604,””))))),$R$16)&gt;$R$17,$R$17,IF(O2605=O2604,IF(K2604=$R$17,$R$17,IF(AND(O2605="BUY",I2605&gt;I2604),K2604+$R$16,IF(AND(O2605="BUY",I2605&lt;=I2604),K2604,IF(AND(O2605="SELL",I2605&lt;I2604),K2604+$R$16,IF(AND(O2605="SELL",I2605&gt;=I2604),K2604,””))))),$R$16)))</f>
        <v/>
      </c>
      <c r="L2605" s="8" t="str">
        <f t="shared" si="242"/>
        <v/>
      </c>
      <c r="M2605" s="15"/>
      <c r="N2605" s="15" t="str">
        <f t="shared" si="240"/>
        <v/>
      </c>
      <c r="O2605" s="11" t="str">
        <f t="shared" si="245"/>
        <v/>
      </c>
      <c r="P2605" s="16"/>
    </row>
    <row r="2606" spans="1:16">
      <c r="A2606" s="3"/>
      <c r="B2606" s="6"/>
      <c r="G2606" s="1">
        <v>181759</v>
      </c>
      <c r="H2606" s="15" t="str">
        <f t="shared" si="243"/>
        <v/>
      </c>
      <c r="I2606" s="1" t="str">
        <f t="shared" si="244"/>
        <v/>
      </c>
      <c r="J2606" s="8" t="str">
        <f t="shared" si="241"/>
        <v/>
      </c>
      <c r="K2606" s="8" t="str">
        <f>IF(A2606="","",IF(IF(O2606=O2605,IF(K2605=$R$17,$R$17,IF(AND(O2606="BUY",I2606&gt;I2605),K2605+$R$16,IF(AND(O2606="BUY",I2606&lt;=I2605),K2605,IF(AND(O2606="SELL",I2606&lt;I2605),K2605+$R$16,IF(AND(O2606="SELL",I2606&gt;=I2605),K2605,””))))),$R$16)&gt;$R$17,$R$17,IF(O2606=O2605,IF(K2605=$R$17,$R$17,IF(AND(O2606="BUY",I2606&gt;I2605),K2605+$R$16,IF(AND(O2606="BUY",I2606&lt;=I2605),K2605,IF(AND(O2606="SELL",I2606&lt;I2605),K2605+$R$16,IF(AND(O2606="SELL",I2606&gt;=I2605),K2605,””))))),$R$16)))</f>
        <v/>
      </c>
      <c r="L2606" s="8" t="str">
        <f t="shared" si="242"/>
        <v/>
      </c>
      <c r="M2606" s="15"/>
      <c r="N2606" s="15" t="str">
        <f t="shared" si="240"/>
        <v/>
      </c>
      <c r="O2606" s="11" t="str">
        <f t="shared" si="245"/>
        <v/>
      </c>
      <c r="P2606" s="16"/>
    </row>
    <row r="2607" spans="1:16">
      <c r="A2607" s="3"/>
      <c r="B2607" s="6"/>
      <c r="G2607" s="1">
        <v>124616</v>
      </c>
      <c r="H2607" s="15" t="str">
        <f t="shared" si="243"/>
        <v/>
      </c>
      <c r="I2607" s="1" t="str">
        <f t="shared" si="244"/>
        <v/>
      </c>
      <c r="J2607" s="8" t="str">
        <f t="shared" si="241"/>
        <v/>
      </c>
      <c r="K2607" s="8" t="str">
        <f>IF(A2607="","",IF(IF(O2607=O2606,IF(K2606=$R$17,$R$17,IF(AND(O2607="BUY",I2607&gt;I2606),K2606+$R$16,IF(AND(O2607="BUY",I2607&lt;=I2606),K2606,IF(AND(O2607="SELL",I2607&lt;I2606),K2606+$R$16,IF(AND(O2607="SELL",I2607&gt;=I2606),K2606,””))))),$R$16)&gt;$R$17,$R$17,IF(O2607=O2606,IF(K2606=$R$17,$R$17,IF(AND(O2607="BUY",I2607&gt;I2606),K2606+$R$16,IF(AND(O2607="BUY",I2607&lt;=I2606),K2606,IF(AND(O2607="SELL",I2607&lt;I2606),K2606+$R$16,IF(AND(O2607="SELL",I2607&gt;=I2606),K2606,””))))),$R$16)))</f>
        <v/>
      </c>
      <c r="L2607" s="8" t="str">
        <f t="shared" si="242"/>
        <v/>
      </c>
      <c r="M2607" s="15"/>
      <c r="N2607" s="15" t="str">
        <f t="shared" si="240"/>
        <v/>
      </c>
      <c r="O2607" s="11" t="str">
        <f t="shared" si="245"/>
        <v/>
      </c>
      <c r="P2607" s="16"/>
    </row>
    <row r="2608" spans="1:16">
      <c r="A2608" s="3"/>
      <c r="B2608" s="6"/>
      <c r="G2608" s="1">
        <v>146390</v>
      </c>
      <c r="H2608" s="15" t="str">
        <f t="shared" si="243"/>
        <v/>
      </c>
      <c r="I2608" s="1" t="str">
        <f t="shared" si="244"/>
        <v/>
      </c>
      <c r="J2608" s="8" t="str">
        <f t="shared" si="241"/>
        <v/>
      </c>
      <c r="K2608" s="8" t="str">
        <f>IF(A2608="","",IF(IF(O2608=O2607,IF(K2607=$R$17,$R$17,IF(AND(O2608="BUY",I2608&gt;I2607),K2607+$R$16,IF(AND(O2608="BUY",I2608&lt;=I2607),K2607,IF(AND(O2608="SELL",I2608&lt;I2607),K2607+$R$16,IF(AND(O2608="SELL",I2608&gt;=I2607),K2607,””))))),$R$16)&gt;$R$17,$R$17,IF(O2608=O2607,IF(K2607=$R$17,$R$17,IF(AND(O2608="BUY",I2608&gt;I2607),K2607+$R$16,IF(AND(O2608="BUY",I2608&lt;=I2607),K2607,IF(AND(O2608="SELL",I2608&lt;I2607),K2607+$R$16,IF(AND(O2608="SELL",I2608&gt;=I2607),K2607,””))))),$R$16)))</f>
        <v/>
      </c>
      <c r="L2608" s="8" t="str">
        <f t="shared" si="242"/>
        <v/>
      </c>
      <c r="M2608" s="15"/>
      <c r="N2608" s="15" t="str">
        <f t="shared" si="240"/>
        <v/>
      </c>
      <c r="O2608" s="11" t="str">
        <f t="shared" si="245"/>
        <v/>
      </c>
      <c r="P2608" s="16"/>
    </row>
    <row r="2609" spans="1:16">
      <c r="A2609" s="3"/>
      <c r="B2609" s="6"/>
      <c r="G2609" s="1">
        <v>95358</v>
      </c>
      <c r="H2609" s="15" t="str">
        <f t="shared" si="243"/>
        <v/>
      </c>
      <c r="I2609" s="1" t="str">
        <f t="shared" si="244"/>
        <v/>
      </c>
      <c r="J2609" s="8" t="str">
        <f t="shared" si="241"/>
        <v/>
      </c>
      <c r="K2609" s="8" t="str">
        <f>IF(A2609="","",IF(IF(O2609=O2608,IF(K2608=$R$17,$R$17,IF(AND(O2609="BUY",I2609&gt;I2608),K2608+$R$16,IF(AND(O2609="BUY",I2609&lt;=I2608),K2608,IF(AND(O2609="SELL",I2609&lt;I2608),K2608+$R$16,IF(AND(O2609="SELL",I2609&gt;=I2608),K2608,””))))),$R$16)&gt;$R$17,$R$17,IF(O2609=O2608,IF(K2608=$R$17,$R$17,IF(AND(O2609="BUY",I2609&gt;I2608),K2608+$R$16,IF(AND(O2609="BUY",I2609&lt;=I2608),K2608,IF(AND(O2609="SELL",I2609&lt;I2608),K2608+$R$16,IF(AND(O2609="SELL",I2609&gt;=I2608),K2608,””))))),$R$16)))</f>
        <v/>
      </c>
      <c r="L2609" s="8" t="str">
        <f t="shared" si="242"/>
        <v/>
      </c>
      <c r="M2609" s="15"/>
      <c r="N2609" s="15" t="str">
        <f t="shared" si="240"/>
        <v/>
      </c>
      <c r="O2609" s="11" t="str">
        <f t="shared" si="245"/>
        <v/>
      </c>
      <c r="P2609" s="16"/>
    </row>
    <row r="2610" spans="1:16">
      <c r="A2610" s="3"/>
      <c r="B2610" s="6"/>
      <c r="G2610" s="1">
        <v>79503</v>
      </c>
      <c r="H2610" s="15" t="str">
        <f t="shared" si="243"/>
        <v/>
      </c>
      <c r="I2610" s="1" t="str">
        <f t="shared" si="244"/>
        <v/>
      </c>
      <c r="J2610" s="8" t="str">
        <f t="shared" si="241"/>
        <v/>
      </c>
      <c r="K2610" s="8" t="str">
        <f>IF(A2610="","",IF(IF(O2610=O2609,IF(K2609=$R$17,$R$17,IF(AND(O2610="BUY",I2610&gt;I2609),K2609+$R$16,IF(AND(O2610="BUY",I2610&lt;=I2609),K2609,IF(AND(O2610="SELL",I2610&lt;I2609),K2609+$R$16,IF(AND(O2610="SELL",I2610&gt;=I2609),K2609,””))))),$R$16)&gt;$R$17,$R$17,IF(O2610=O2609,IF(K2609=$R$17,$R$17,IF(AND(O2610="BUY",I2610&gt;I2609),K2609+$R$16,IF(AND(O2610="BUY",I2610&lt;=I2609),K2609,IF(AND(O2610="SELL",I2610&lt;I2609),K2609+$R$16,IF(AND(O2610="SELL",I2610&gt;=I2609),K2609,””))))),$R$16)))</f>
        <v/>
      </c>
      <c r="L2610" s="8" t="str">
        <f t="shared" si="242"/>
        <v/>
      </c>
      <c r="M2610" s="15"/>
      <c r="N2610" s="15" t="str">
        <f t="shared" si="240"/>
        <v/>
      </c>
      <c r="O2610" s="11" t="str">
        <f t="shared" si="245"/>
        <v/>
      </c>
      <c r="P2610" s="16"/>
    </row>
    <row r="2611" spans="1:16">
      <c r="A2611" s="3"/>
      <c r="B2611" s="6"/>
      <c r="G2611" s="1">
        <v>100914</v>
      </c>
      <c r="H2611" s="15" t="str">
        <f t="shared" si="243"/>
        <v/>
      </c>
      <c r="I2611" s="1" t="str">
        <f t="shared" si="244"/>
        <v/>
      </c>
      <c r="J2611" s="8" t="str">
        <f t="shared" si="241"/>
        <v/>
      </c>
      <c r="K2611" s="8" t="str">
        <f>IF(A2611="","",IF(IF(O2611=O2610,IF(K2610=$R$17,$R$17,IF(AND(O2611="BUY",I2611&gt;I2610),K2610+$R$16,IF(AND(O2611="BUY",I2611&lt;=I2610),K2610,IF(AND(O2611="SELL",I2611&lt;I2610),K2610+$R$16,IF(AND(O2611="SELL",I2611&gt;=I2610),K2610,””))))),$R$16)&gt;$R$17,$R$17,IF(O2611=O2610,IF(K2610=$R$17,$R$17,IF(AND(O2611="BUY",I2611&gt;I2610),K2610+$R$16,IF(AND(O2611="BUY",I2611&lt;=I2610),K2610,IF(AND(O2611="SELL",I2611&lt;I2610),K2610+$R$16,IF(AND(O2611="SELL",I2611&gt;=I2610),K2610,””))))),$R$16)))</f>
        <v/>
      </c>
      <c r="L2611" s="8" t="str">
        <f t="shared" si="242"/>
        <v/>
      </c>
      <c r="M2611" s="15"/>
      <c r="N2611" s="15" t="str">
        <f t="shared" si="240"/>
        <v/>
      </c>
      <c r="O2611" s="11" t="str">
        <f t="shared" si="245"/>
        <v/>
      </c>
      <c r="P2611" s="16"/>
    </row>
    <row r="2612" spans="1:16">
      <c r="A2612" s="3"/>
      <c r="B2612" s="6"/>
      <c r="G2612" s="1">
        <v>72820</v>
      </c>
      <c r="H2612" s="15" t="str">
        <f t="shared" si="243"/>
        <v/>
      </c>
      <c r="I2612" s="1" t="str">
        <f t="shared" si="244"/>
        <v/>
      </c>
      <c r="J2612" s="8" t="str">
        <f t="shared" si="241"/>
        <v/>
      </c>
      <c r="K2612" s="8" t="str">
        <f>IF(A2612="","",IF(IF(O2612=O2611,IF(K2611=$R$17,$R$17,IF(AND(O2612="BUY",I2612&gt;I2611),K2611+$R$16,IF(AND(O2612="BUY",I2612&lt;=I2611),K2611,IF(AND(O2612="SELL",I2612&lt;I2611),K2611+$R$16,IF(AND(O2612="SELL",I2612&gt;=I2611),K2611,””))))),$R$16)&gt;$R$17,$R$17,IF(O2612=O2611,IF(K2611=$R$17,$R$17,IF(AND(O2612="BUY",I2612&gt;I2611),K2611+$R$16,IF(AND(O2612="BUY",I2612&lt;=I2611),K2611,IF(AND(O2612="SELL",I2612&lt;I2611),K2611+$R$16,IF(AND(O2612="SELL",I2612&gt;=I2611),K2611,””))))),$R$16)))</f>
        <v/>
      </c>
      <c r="L2612" s="8" t="str">
        <f t="shared" si="242"/>
        <v/>
      </c>
      <c r="M2612" s="15"/>
      <c r="N2612" s="15" t="str">
        <f t="shared" si="240"/>
        <v/>
      </c>
      <c r="O2612" s="11" t="str">
        <f t="shared" si="245"/>
        <v/>
      </c>
      <c r="P2612" s="16"/>
    </row>
    <row r="2613" spans="1:16">
      <c r="A2613" s="3"/>
      <c r="B2613" s="6"/>
      <c r="G2613" s="1">
        <v>79569</v>
      </c>
      <c r="H2613" s="15" t="str">
        <f t="shared" si="243"/>
        <v/>
      </c>
      <c r="I2613" s="1" t="str">
        <f t="shared" si="244"/>
        <v/>
      </c>
      <c r="J2613" s="8" t="str">
        <f t="shared" si="241"/>
        <v/>
      </c>
      <c r="K2613" s="8" t="str">
        <f>IF(A2613="","",IF(IF(O2613=O2612,IF(K2612=$R$17,$R$17,IF(AND(O2613="BUY",I2613&gt;I2612),K2612+$R$16,IF(AND(O2613="BUY",I2613&lt;=I2612),K2612,IF(AND(O2613="SELL",I2613&lt;I2612),K2612+$R$16,IF(AND(O2613="SELL",I2613&gt;=I2612),K2612,””))))),$R$16)&gt;$R$17,$R$17,IF(O2613=O2612,IF(K2612=$R$17,$R$17,IF(AND(O2613="BUY",I2613&gt;I2612),K2612+$R$16,IF(AND(O2613="BUY",I2613&lt;=I2612),K2612,IF(AND(O2613="SELL",I2613&lt;I2612),K2612+$R$16,IF(AND(O2613="SELL",I2613&gt;=I2612),K2612,””))))),$R$16)))</f>
        <v/>
      </c>
      <c r="L2613" s="8" t="str">
        <f t="shared" si="242"/>
        <v/>
      </c>
      <c r="M2613" s="15"/>
      <c r="N2613" s="15" t="str">
        <f t="shared" si="240"/>
        <v/>
      </c>
      <c r="O2613" s="11" t="str">
        <f t="shared" si="245"/>
        <v/>
      </c>
      <c r="P2613" s="16"/>
    </row>
    <row r="2614" spans="1:16">
      <c r="A2614" s="3"/>
      <c r="B2614" s="6"/>
      <c r="G2614" s="1">
        <v>55025</v>
      </c>
      <c r="H2614" s="15" t="str">
        <f t="shared" si="243"/>
        <v/>
      </c>
      <c r="I2614" s="1" t="str">
        <f t="shared" si="244"/>
        <v/>
      </c>
      <c r="J2614" s="8" t="str">
        <f t="shared" si="241"/>
        <v/>
      </c>
      <c r="K2614" s="8" t="str">
        <f>IF(A2614="","",IF(IF(O2614=O2613,IF(K2613=$R$17,$R$17,IF(AND(O2614="BUY",I2614&gt;I2613),K2613+$R$16,IF(AND(O2614="BUY",I2614&lt;=I2613),K2613,IF(AND(O2614="SELL",I2614&lt;I2613),K2613+$R$16,IF(AND(O2614="SELL",I2614&gt;=I2613),K2613,””))))),$R$16)&gt;$R$17,$R$17,IF(O2614=O2613,IF(K2613=$R$17,$R$17,IF(AND(O2614="BUY",I2614&gt;I2613),K2613+$R$16,IF(AND(O2614="BUY",I2614&lt;=I2613),K2613,IF(AND(O2614="SELL",I2614&lt;I2613),K2613+$R$16,IF(AND(O2614="SELL",I2614&gt;=I2613),K2613,””))))),$R$16)))</f>
        <v/>
      </c>
      <c r="L2614" s="8" t="str">
        <f t="shared" si="242"/>
        <v/>
      </c>
      <c r="M2614" s="15"/>
      <c r="N2614" s="15" t="str">
        <f t="shared" si="240"/>
        <v/>
      </c>
      <c r="O2614" s="11" t="str">
        <f t="shared" si="245"/>
        <v/>
      </c>
      <c r="P2614" s="16"/>
    </row>
    <row r="2615" spans="1:16">
      <c r="A2615" s="3"/>
      <c r="B2615" s="6"/>
      <c r="G2615" s="1">
        <v>45417</v>
      </c>
      <c r="H2615" s="15" t="str">
        <f t="shared" si="243"/>
        <v/>
      </c>
      <c r="I2615" s="1" t="str">
        <f t="shared" si="244"/>
        <v/>
      </c>
      <c r="J2615" s="8" t="str">
        <f t="shared" si="241"/>
        <v/>
      </c>
      <c r="K2615" s="8" t="str">
        <f>IF(A2615="","",IF(IF(O2615=O2614,IF(K2614=$R$17,$R$17,IF(AND(O2615="BUY",I2615&gt;I2614),K2614+$R$16,IF(AND(O2615="BUY",I2615&lt;=I2614),K2614,IF(AND(O2615="SELL",I2615&lt;I2614),K2614+$R$16,IF(AND(O2615="SELL",I2615&gt;=I2614),K2614,””))))),$R$16)&gt;$R$17,$R$17,IF(O2615=O2614,IF(K2614=$R$17,$R$17,IF(AND(O2615="BUY",I2615&gt;I2614),K2614+$R$16,IF(AND(O2615="BUY",I2615&lt;=I2614),K2614,IF(AND(O2615="SELL",I2615&lt;I2614),K2614+$R$16,IF(AND(O2615="SELL",I2615&gt;=I2614),K2614,””))))),$R$16)))</f>
        <v/>
      </c>
      <c r="L2615" s="8" t="str">
        <f t="shared" si="242"/>
        <v/>
      </c>
      <c r="M2615" s="15"/>
      <c r="N2615" s="15" t="str">
        <f t="shared" si="240"/>
        <v/>
      </c>
      <c r="O2615" s="11" t="str">
        <f t="shared" si="245"/>
        <v/>
      </c>
      <c r="P2615" s="16"/>
    </row>
    <row r="2616" spans="1:16">
      <c r="A2616" s="3"/>
      <c r="B2616" s="6"/>
      <c r="G2616" s="1">
        <v>82685</v>
      </c>
      <c r="H2616" s="15" t="str">
        <f t="shared" si="243"/>
        <v/>
      </c>
      <c r="I2616" s="1" t="str">
        <f t="shared" si="244"/>
        <v/>
      </c>
      <c r="J2616" s="8" t="str">
        <f t="shared" si="241"/>
        <v/>
      </c>
      <c r="K2616" s="8" t="str">
        <f>IF(A2616="","",IF(IF(O2616=O2615,IF(K2615=$R$17,$R$17,IF(AND(O2616="BUY",I2616&gt;I2615),K2615+$R$16,IF(AND(O2616="BUY",I2616&lt;=I2615),K2615,IF(AND(O2616="SELL",I2616&lt;I2615),K2615+$R$16,IF(AND(O2616="SELL",I2616&gt;=I2615),K2615,””))))),$R$16)&gt;$R$17,$R$17,IF(O2616=O2615,IF(K2615=$R$17,$R$17,IF(AND(O2616="BUY",I2616&gt;I2615),K2615+$R$16,IF(AND(O2616="BUY",I2616&lt;=I2615),K2615,IF(AND(O2616="SELL",I2616&lt;I2615),K2615+$R$16,IF(AND(O2616="SELL",I2616&gt;=I2615),K2615,””))))),$R$16)))</f>
        <v/>
      </c>
      <c r="L2616" s="8" t="str">
        <f t="shared" si="242"/>
        <v/>
      </c>
      <c r="M2616" s="15"/>
      <c r="N2616" s="15" t="str">
        <f t="shared" si="240"/>
        <v/>
      </c>
      <c r="O2616" s="11" t="str">
        <f t="shared" si="245"/>
        <v/>
      </c>
      <c r="P2616" s="16"/>
    </row>
    <row r="2617" spans="1:16">
      <c r="A2617" s="3"/>
      <c r="B2617" s="6"/>
      <c r="G2617" s="1">
        <v>115544</v>
      </c>
      <c r="H2617" s="15" t="str">
        <f t="shared" si="243"/>
        <v/>
      </c>
      <c r="I2617" s="1" t="str">
        <f t="shared" si="244"/>
        <v/>
      </c>
      <c r="J2617" s="8" t="str">
        <f t="shared" si="241"/>
        <v/>
      </c>
      <c r="K2617" s="8" t="str">
        <f>IF(A2617="","",IF(IF(O2617=O2616,IF(K2616=$R$17,$R$17,IF(AND(O2617="BUY",I2617&gt;I2616),K2616+$R$16,IF(AND(O2617="BUY",I2617&lt;=I2616),K2616,IF(AND(O2617="SELL",I2617&lt;I2616),K2616+$R$16,IF(AND(O2617="SELL",I2617&gt;=I2616),K2616,””))))),$R$16)&gt;$R$17,$R$17,IF(O2617=O2616,IF(K2616=$R$17,$R$17,IF(AND(O2617="BUY",I2617&gt;I2616),K2616+$R$16,IF(AND(O2617="BUY",I2617&lt;=I2616),K2616,IF(AND(O2617="SELL",I2617&lt;I2616),K2616+$R$16,IF(AND(O2617="SELL",I2617&gt;=I2616),K2616,””))))),$R$16)))</f>
        <v/>
      </c>
      <c r="L2617" s="8" t="str">
        <f t="shared" si="242"/>
        <v/>
      </c>
      <c r="M2617" s="15"/>
      <c r="N2617" s="15" t="str">
        <f t="shared" si="240"/>
        <v/>
      </c>
      <c r="O2617" s="11" t="str">
        <f t="shared" si="245"/>
        <v/>
      </c>
      <c r="P2617" s="16"/>
    </row>
    <row r="2618" spans="1:16">
      <c r="A2618" s="3"/>
      <c r="B2618" s="6"/>
      <c r="G2618" s="1">
        <v>42597</v>
      </c>
      <c r="H2618" s="15" t="str">
        <f t="shared" si="243"/>
        <v/>
      </c>
      <c r="I2618" s="1" t="str">
        <f t="shared" si="244"/>
        <v/>
      </c>
      <c r="J2618" s="8" t="str">
        <f t="shared" si="241"/>
        <v/>
      </c>
      <c r="K2618" s="8" t="str">
        <f>IF(A2618="","",IF(IF(O2618=O2617,IF(K2617=$R$17,$R$17,IF(AND(O2618="BUY",I2618&gt;I2617),K2617+$R$16,IF(AND(O2618="BUY",I2618&lt;=I2617),K2617,IF(AND(O2618="SELL",I2618&lt;I2617),K2617+$R$16,IF(AND(O2618="SELL",I2618&gt;=I2617),K2617,””))))),$R$16)&gt;$R$17,$R$17,IF(O2618=O2617,IF(K2617=$R$17,$R$17,IF(AND(O2618="BUY",I2618&gt;I2617),K2617+$R$16,IF(AND(O2618="BUY",I2618&lt;=I2617),K2617,IF(AND(O2618="SELL",I2618&lt;I2617),K2617+$R$16,IF(AND(O2618="SELL",I2618&gt;=I2617),K2617,””))))),$R$16)))</f>
        <v/>
      </c>
      <c r="L2618" s="8" t="str">
        <f t="shared" si="242"/>
        <v/>
      </c>
      <c r="M2618" s="15"/>
      <c r="N2618" s="15" t="str">
        <f t="shared" si="240"/>
        <v/>
      </c>
      <c r="O2618" s="11" t="str">
        <f t="shared" si="245"/>
        <v/>
      </c>
      <c r="P2618" s="16"/>
    </row>
    <row r="2619" spans="1:16">
      <c r="A2619" s="3"/>
      <c r="B2619" s="6"/>
      <c r="G2619" s="1">
        <v>68563</v>
      </c>
      <c r="H2619" s="15" t="str">
        <f t="shared" si="243"/>
        <v/>
      </c>
      <c r="I2619" s="1" t="str">
        <f t="shared" si="244"/>
        <v/>
      </c>
      <c r="J2619" s="8" t="str">
        <f t="shared" si="241"/>
        <v/>
      </c>
      <c r="K2619" s="8" t="str">
        <f>IF(A2619="","",IF(IF(O2619=O2618,IF(K2618=$R$17,$R$17,IF(AND(O2619="BUY",I2619&gt;I2618),K2618+$R$16,IF(AND(O2619="BUY",I2619&lt;=I2618),K2618,IF(AND(O2619="SELL",I2619&lt;I2618),K2618+$R$16,IF(AND(O2619="SELL",I2619&gt;=I2618),K2618,””))))),$R$16)&gt;$R$17,$R$17,IF(O2619=O2618,IF(K2618=$R$17,$R$17,IF(AND(O2619="BUY",I2619&gt;I2618),K2618+$R$16,IF(AND(O2619="BUY",I2619&lt;=I2618),K2618,IF(AND(O2619="SELL",I2619&lt;I2618),K2618+$R$16,IF(AND(O2619="SELL",I2619&gt;=I2618),K2618,””))))),$R$16)))</f>
        <v/>
      </c>
      <c r="L2619" s="8" t="str">
        <f t="shared" si="242"/>
        <v/>
      </c>
      <c r="M2619" s="15"/>
      <c r="N2619" s="15" t="str">
        <f t="shared" si="240"/>
        <v/>
      </c>
      <c r="O2619" s="11" t="str">
        <f t="shared" si="245"/>
        <v/>
      </c>
      <c r="P2619" s="16"/>
    </row>
    <row r="2620" spans="1:16">
      <c r="A2620" s="3"/>
      <c r="B2620" s="6"/>
      <c r="G2620" s="1">
        <v>54940</v>
      </c>
      <c r="H2620" s="15" t="str">
        <f t="shared" si="243"/>
        <v/>
      </c>
      <c r="I2620" s="1" t="str">
        <f t="shared" si="244"/>
        <v/>
      </c>
      <c r="J2620" s="8" t="str">
        <f t="shared" si="241"/>
        <v/>
      </c>
      <c r="K2620" s="8" t="str">
        <f>IF(A2620="","",IF(IF(O2620=O2619,IF(K2619=$R$17,$R$17,IF(AND(O2620="BUY",I2620&gt;I2619),K2619+$R$16,IF(AND(O2620="BUY",I2620&lt;=I2619),K2619,IF(AND(O2620="SELL",I2620&lt;I2619),K2619+$R$16,IF(AND(O2620="SELL",I2620&gt;=I2619),K2619,””))))),$R$16)&gt;$R$17,$R$17,IF(O2620=O2619,IF(K2619=$R$17,$R$17,IF(AND(O2620="BUY",I2620&gt;I2619),K2619+$R$16,IF(AND(O2620="BUY",I2620&lt;=I2619),K2619,IF(AND(O2620="SELL",I2620&lt;I2619),K2619+$R$16,IF(AND(O2620="SELL",I2620&gt;=I2619),K2619,””))))),$R$16)))</f>
        <v/>
      </c>
      <c r="L2620" s="8" t="str">
        <f t="shared" si="242"/>
        <v/>
      </c>
      <c r="M2620" s="15"/>
      <c r="N2620" s="15" t="str">
        <f t="shared" si="240"/>
        <v/>
      </c>
      <c r="O2620" s="11" t="str">
        <f t="shared" si="245"/>
        <v/>
      </c>
      <c r="P2620" s="16"/>
    </row>
    <row r="2621" spans="1:16">
      <c r="A2621" s="3"/>
      <c r="B2621" s="6"/>
      <c r="G2621" s="1">
        <v>59700</v>
      </c>
      <c r="H2621" s="15" t="str">
        <f t="shared" si="243"/>
        <v/>
      </c>
      <c r="I2621" s="1" t="str">
        <f t="shared" si="244"/>
        <v/>
      </c>
      <c r="J2621" s="8" t="str">
        <f t="shared" si="241"/>
        <v/>
      </c>
      <c r="K2621" s="8" t="str">
        <f>IF(A2621="","",IF(IF(O2621=O2620,IF(K2620=$R$17,$R$17,IF(AND(O2621="BUY",I2621&gt;I2620),K2620+$R$16,IF(AND(O2621="BUY",I2621&lt;=I2620),K2620,IF(AND(O2621="SELL",I2621&lt;I2620),K2620+$R$16,IF(AND(O2621="SELL",I2621&gt;=I2620),K2620,””))))),$R$16)&gt;$R$17,$R$17,IF(O2621=O2620,IF(K2620=$R$17,$R$17,IF(AND(O2621="BUY",I2621&gt;I2620),K2620+$R$16,IF(AND(O2621="BUY",I2621&lt;=I2620),K2620,IF(AND(O2621="SELL",I2621&lt;I2620),K2620+$R$16,IF(AND(O2621="SELL",I2621&gt;=I2620),K2620,””))))),$R$16)))</f>
        <v/>
      </c>
      <c r="L2621" s="8" t="str">
        <f t="shared" si="242"/>
        <v/>
      </c>
      <c r="M2621" s="15"/>
      <c r="N2621" s="15" t="str">
        <f t="shared" si="240"/>
        <v/>
      </c>
      <c r="O2621" s="11" t="str">
        <f t="shared" si="245"/>
        <v/>
      </c>
      <c r="P2621" s="16"/>
    </row>
    <row r="2622" spans="1:16">
      <c r="A2622" s="3"/>
      <c r="B2622" s="6"/>
      <c r="G2622" s="1">
        <v>43017</v>
      </c>
      <c r="H2622" s="15" t="str">
        <f t="shared" si="243"/>
        <v/>
      </c>
      <c r="I2622" s="1" t="str">
        <f t="shared" si="244"/>
        <v/>
      </c>
      <c r="J2622" s="8" t="str">
        <f t="shared" si="241"/>
        <v/>
      </c>
      <c r="K2622" s="8" t="str">
        <f>IF(A2622="","",IF(IF(O2622=O2621,IF(K2621=$R$17,$R$17,IF(AND(O2622="BUY",I2622&gt;I2621),K2621+$R$16,IF(AND(O2622="BUY",I2622&lt;=I2621),K2621,IF(AND(O2622="SELL",I2622&lt;I2621),K2621+$R$16,IF(AND(O2622="SELL",I2622&gt;=I2621),K2621,””))))),$R$16)&gt;$R$17,$R$17,IF(O2622=O2621,IF(K2621=$R$17,$R$17,IF(AND(O2622="BUY",I2622&gt;I2621),K2621+$R$16,IF(AND(O2622="BUY",I2622&lt;=I2621),K2621,IF(AND(O2622="SELL",I2622&lt;I2621),K2621+$R$16,IF(AND(O2622="SELL",I2622&gt;=I2621),K2621,””))))),$R$16)))</f>
        <v/>
      </c>
      <c r="L2622" s="8" t="str">
        <f t="shared" si="242"/>
        <v/>
      </c>
      <c r="M2622" s="15"/>
      <c r="N2622" s="15" t="str">
        <f t="shared" si="240"/>
        <v/>
      </c>
      <c r="O2622" s="11" t="str">
        <f t="shared" si="245"/>
        <v/>
      </c>
      <c r="P2622" s="16"/>
    </row>
    <row r="2623" spans="1:16">
      <c r="A2623" s="3"/>
      <c r="B2623" s="6"/>
      <c r="G2623" s="1">
        <v>87379</v>
      </c>
      <c r="H2623" s="15" t="str">
        <f t="shared" si="243"/>
        <v/>
      </c>
      <c r="I2623" s="1" t="str">
        <f t="shared" si="244"/>
        <v/>
      </c>
      <c r="J2623" s="8" t="str">
        <f t="shared" si="241"/>
        <v/>
      </c>
      <c r="K2623" s="8" t="str">
        <f>IF(A2623="","",IF(IF(O2623=O2622,IF(K2622=$R$17,$R$17,IF(AND(O2623="BUY",I2623&gt;I2622),K2622+$R$16,IF(AND(O2623="BUY",I2623&lt;=I2622),K2622,IF(AND(O2623="SELL",I2623&lt;I2622),K2622+$R$16,IF(AND(O2623="SELL",I2623&gt;=I2622),K2622,””))))),$R$16)&gt;$R$17,$R$17,IF(O2623=O2622,IF(K2622=$R$17,$R$17,IF(AND(O2623="BUY",I2623&gt;I2622),K2622+$R$16,IF(AND(O2623="BUY",I2623&lt;=I2622),K2622,IF(AND(O2623="SELL",I2623&lt;I2622),K2622+$R$16,IF(AND(O2623="SELL",I2623&gt;=I2622),K2622,””))))),$R$16)))</f>
        <v/>
      </c>
      <c r="L2623" s="8" t="str">
        <f t="shared" si="242"/>
        <v/>
      </c>
      <c r="M2623" s="15"/>
      <c r="N2623" s="15" t="str">
        <f t="shared" si="240"/>
        <v/>
      </c>
      <c r="O2623" s="11" t="str">
        <f t="shared" si="245"/>
        <v/>
      </c>
      <c r="P2623" s="16"/>
    </row>
    <row r="2624" spans="1:16">
      <c r="A2624" s="3"/>
      <c r="B2624" s="6"/>
      <c r="G2624" s="1">
        <v>116327</v>
      </c>
      <c r="H2624" s="15" t="str">
        <f t="shared" si="243"/>
        <v/>
      </c>
      <c r="I2624" s="1" t="str">
        <f t="shared" si="244"/>
        <v/>
      </c>
      <c r="J2624" s="8" t="str">
        <f t="shared" si="241"/>
        <v/>
      </c>
      <c r="K2624" s="8" t="str">
        <f>IF(A2624="","",IF(IF(O2624=O2623,IF(K2623=$R$17,$R$17,IF(AND(O2624="BUY",I2624&gt;I2623),K2623+$R$16,IF(AND(O2624="BUY",I2624&lt;=I2623),K2623,IF(AND(O2624="SELL",I2624&lt;I2623),K2623+$R$16,IF(AND(O2624="SELL",I2624&gt;=I2623),K2623,””))))),$R$16)&gt;$R$17,$R$17,IF(O2624=O2623,IF(K2623=$R$17,$R$17,IF(AND(O2624="BUY",I2624&gt;I2623),K2623+$R$16,IF(AND(O2624="BUY",I2624&lt;=I2623),K2623,IF(AND(O2624="SELL",I2624&lt;I2623),K2623+$R$16,IF(AND(O2624="SELL",I2624&gt;=I2623),K2623,””))))),$R$16)))</f>
        <v/>
      </c>
      <c r="L2624" s="8" t="str">
        <f t="shared" si="242"/>
        <v/>
      </c>
      <c r="M2624" s="15"/>
      <c r="N2624" s="15" t="str">
        <f t="shared" si="240"/>
        <v/>
      </c>
      <c r="O2624" s="11" t="str">
        <f t="shared" si="245"/>
        <v/>
      </c>
      <c r="P2624" s="16"/>
    </row>
    <row r="2625" spans="1:16">
      <c r="A2625" s="3"/>
      <c r="B2625" s="6"/>
      <c r="G2625" s="1">
        <v>99381</v>
      </c>
      <c r="H2625" s="15" t="str">
        <f t="shared" si="243"/>
        <v/>
      </c>
      <c r="I2625" s="1" t="str">
        <f t="shared" si="244"/>
        <v/>
      </c>
      <c r="J2625" s="8" t="str">
        <f t="shared" si="241"/>
        <v/>
      </c>
      <c r="K2625" s="8" t="str">
        <f>IF(A2625="","",IF(IF(O2625=O2624,IF(K2624=$R$17,$R$17,IF(AND(O2625="BUY",I2625&gt;I2624),K2624+$R$16,IF(AND(O2625="BUY",I2625&lt;=I2624),K2624,IF(AND(O2625="SELL",I2625&lt;I2624),K2624+$R$16,IF(AND(O2625="SELL",I2625&gt;=I2624),K2624,””))))),$R$16)&gt;$R$17,$R$17,IF(O2625=O2624,IF(K2624=$R$17,$R$17,IF(AND(O2625="BUY",I2625&gt;I2624),K2624+$R$16,IF(AND(O2625="BUY",I2625&lt;=I2624),K2624,IF(AND(O2625="SELL",I2625&lt;I2624),K2624+$R$16,IF(AND(O2625="SELL",I2625&gt;=I2624),K2624,””))))),$R$16)))</f>
        <v/>
      </c>
      <c r="L2625" s="8" t="str">
        <f t="shared" si="242"/>
        <v/>
      </c>
      <c r="M2625" s="15"/>
      <c r="N2625" s="15" t="str">
        <f t="shared" si="240"/>
        <v/>
      </c>
      <c r="O2625" s="11" t="str">
        <f t="shared" si="245"/>
        <v/>
      </c>
      <c r="P2625" s="16"/>
    </row>
    <row r="2626" spans="1:16">
      <c r="A2626" s="3"/>
      <c r="B2626" s="6"/>
      <c r="G2626" s="1">
        <v>57021</v>
      </c>
      <c r="H2626" s="15" t="str">
        <f t="shared" si="243"/>
        <v/>
      </c>
      <c r="I2626" s="1" t="str">
        <f t="shared" si="244"/>
        <v/>
      </c>
      <c r="J2626" s="8" t="str">
        <f t="shared" si="241"/>
        <v/>
      </c>
      <c r="K2626" s="8" t="str">
        <f>IF(A2626="","",IF(IF(O2626=O2625,IF(K2625=$R$17,$R$17,IF(AND(O2626="BUY",I2626&gt;I2625),K2625+$R$16,IF(AND(O2626="BUY",I2626&lt;=I2625),K2625,IF(AND(O2626="SELL",I2626&lt;I2625),K2625+$R$16,IF(AND(O2626="SELL",I2626&gt;=I2625),K2625,””))))),$R$16)&gt;$R$17,$R$17,IF(O2626=O2625,IF(K2625=$R$17,$R$17,IF(AND(O2626="BUY",I2626&gt;I2625),K2625+$R$16,IF(AND(O2626="BUY",I2626&lt;=I2625),K2625,IF(AND(O2626="SELL",I2626&lt;I2625),K2625+$R$16,IF(AND(O2626="SELL",I2626&gt;=I2625),K2625,””))))),$R$16)))</f>
        <v/>
      </c>
      <c r="L2626" s="8" t="str">
        <f t="shared" si="242"/>
        <v/>
      </c>
      <c r="M2626" s="15"/>
      <c r="N2626" s="15" t="str">
        <f t="shared" si="240"/>
        <v/>
      </c>
      <c r="O2626" s="11" t="str">
        <f t="shared" si="245"/>
        <v/>
      </c>
      <c r="P2626" s="16"/>
    </row>
    <row r="2627" spans="1:16">
      <c r="A2627" s="3"/>
      <c r="B2627" s="6"/>
      <c r="G2627" s="1">
        <v>44489</v>
      </c>
      <c r="H2627" s="15" t="str">
        <f t="shared" si="243"/>
        <v/>
      </c>
      <c r="I2627" s="1" t="str">
        <f t="shared" si="244"/>
        <v/>
      </c>
      <c r="J2627" s="8" t="str">
        <f t="shared" si="241"/>
        <v/>
      </c>
      <c r="K2627" s="8" t="str">
        <f>IF(A2627="","",IF(IF(O2627=O2626,IF(K2626=$R$17,$R$17,IF(AND(O2627="BUY",I2627&gt;I2626),K2626+$R$16,IF(AND(O2627="BUY",I2627&lt;=I2626),K2626,IF(AND(O2627="SELL",I2627&lt;I2626),K2626+$R$16,IF(AND(O2627="SELL",I2627&gt;=I2626),K2626,””))))),$R$16)&gt;$R$17,$R$17,IF(O2627=O2626,IF(K2626=$R$17,$R$17,IF(AND(O2627="BUY",I2627&gt;I2626),K2626+$R$16,IF(AND(O2627="BUY",I2627&lt;=I2626),K2626,IF(AND(O2627="SELL",I2627&lt;I2626),K2626+$R$16,IF(AND(O2627="SELL",I2627&gt;=I2626),K2626,””))))),$R$16)))</f>
        <v/>
      </c>
      <c r="L2627" s="8" t="str">
        <f t="shared" si="242"/>
        <v/>
      </c>
      <c r="M2627" s="15"/>
      <c r="N2627" s="15" t="str">
        <f t="shared" ref="N2627:N2690" si="246">H2627</f>
        <v/>
      </c>
      <c r="O2627" s="11" t="str">
        <f t="shared" si="245"/>
        <v/>
      </c>
      <c r="P2627" s="16"/>
    </row>
    <row r="2628" spans="1:16">
      <c r="A2628" s="3"/>
      <c r="B2628" s="6"/>
      <c r="G2628" s="1">
        <v>52015</v>
      </c>
      <c r="H2628" s="15" t="str">
        <f t="shared" si="243"/>
        <v/>
      </c>
      <c r="I2628" s="1" t="str">
        <f t="shared" si="244"/>
        <v/>
      </c>
      <c r="J2628" s="8" t="str">
        <f t="shared" ref="J2628:J2691" si="247">IF(A2628="","",I2628-H2628)</f>
        <v/>
      </c>
      <c r="K2628" s="8" t="str">
        <f>IF(A2628="","",IF(IF(O2628=O2627,IF(K2627=$R$17,$R$17,IF(AND(O2628="BUY",I2628&gt;I2627),K2627+$R$16,IF(AND(O2628="BUY",I2628&lt;=I2627),K2627,IF(AND(O2628="SELL",I2628&lt;I2627),K2627+$R$16,IF(AND(O2628="SELL",I2628&gt;=I2627),K2627,””))))),$R$16)&gt;$R$17,$R$17,IF(O2628=O2627,IF(K2627=$R$17,$R$17,IF(AND(O2628="BUY",I2628&gt;I2627),K2627+$R$16,IF(AND(O2628="BUY",I2628&lt;=I2627),K2627,IF(AND(O2628="SELL",I2628&lt;I2627),K2627+$R$16,IF(AND(O2628="SELL",I2628&gt;=I2627),K2627,””))))),$R$16)))</f>
        <v/>
      </c>
      <c r="L2628" s="8" t="str">
        <f t="shared" ref="L2628:L2691" si="248">IF(A2628="","",K2628*J2628)</f>
        <v/>
      </c>
      <c r="M2628" s="15"/>
      <c r="N2628" s="15" t="str">
        <f t="shared" si="246"/>
        <v/>
      </c>
      <c r="O2628" s="11" t="str">
        <f t="shared" si="245"/>
        <v/>
      </c>
      <c r="P2628" s="16"/>
    </row>
    <row r="2629" spans="1:16">
      <c r="A2629" s="3"/>
      <c r="B2629" s="6"/>
      <c r="G2629" s="1">
        <v>33712</v>
      </c>
      <c r="H2629" s="15" t="str">
        <f t="shared" ref="H2629:H2692" si="249">IF(A2629="","",IF(AND(O2628="BUY",H2628+L2628&gt;E2629),I2628,IF(AND(O2628="SELL",H2628+L2628&lt;D2629),I2628,H2628+L2628)))</f>
        <v/>
      </c>
      <c r="I2629" s="1" t="str">
        <f t="shared" ref="I2629:I2692" si="250">IF(A2629="","",IF(AND(O2629="BUY",D2629&gt;I2628),D2629,IF(AND(O2629="BUY",D2629&lt;=I2628),I2628,IF(AND(O2629="SELL",E2629&lt;I2628),E2629,I2628))))</f>
        <v/>
      </c>
      <c r="J2629" s="8" t="str">
        <f t="shared" si="247"/>
        <v/>
      </c>
      <c r="K2629" s="8" t="str">
        <f>IF(A2629="","",IF(IF(O2629=O2628,IF(K2628=$R$17,$R$17,IF(AND(O2629="BUY",I2629&gt;I2628),K2628+$R$16,IF(AND(O2629="BUY",I2629&lt;=I2628),K2628,IF(AND(O2629="SELL",I2629&lt;I2628),K2628+$R$16,IF(AND(O2629="SELL",I2629&gt;=I2628),K2628,””))))),$R$16)&gt;$R$17,$R$17,IF(O2629=O2628,IF(K2628=$R$17,$R$17,IF(AND(O2629="BUY",I2629&gt;I2628),K2628+$R$16,IF(AND(O2629="BUY",I2629&lt;=I2628),K2628,IF(AND(O2629="SELL",I2629&lt;I2628),K2628+$R$16,IF(AND(O2629="SELL",I2629&gt;=I2628),K2628,””))))),$R$16)))</f>
        <v/>
      </c>
      <c r="L2629" s="8" t="str">
        <f t="shared" si="248"/>
        <v/>
      </c>
      <c r="M2629" s="15"/>
      <c r="N2629" s="15" t="str">
        <f t="shared" si="246"/>
        <v/>
      </c>
      <c r="O2629" s="11" t="str">
        <f t="shared" ref="O2629:O2692" si="251">IF(H2629&lt;D2629,"BUY",IF(H2629&gt;E2629,"SELL",""))</f>
        <v/>
      </c>
      <c r="P2629" s="16"/>
    </row>
    <row r="2630" spans="1:16">
      <c r="A2630" s="3"/>
      <c r="B2630" s="6"/>
      <c r="G2630" s="1">
        <v>62213</v>
      </c>
      <c r="H2630" s="15" t="str">
        <f t="shared" si="249"/>
        <v/>
      </c>
      <c r="I2630" s="1" t="str">
        <f t="shared" si="250"/>
        <v/>
      </c>
      <c r="J2630" s="8" t="str">
        <f t="shared" si="247"/>
        <v/>
      </c>
      <c r="K2630" s="8" t="str">
        <f>IF(A2630="","",IF(IF(O2630=O2629,IF(K2629=$R$17,$R$17,IF(AND(O2630="BUY",I2630&gt;I2629),K2629+$R$16,IF(AND(O2630="BUY",I2630&lt;=I2629),K2629,IF(AND(O2630="SELL",I2630&lt;I2629),K2629+$R$16,IF(AND(O2630="SELL",I2630&gt;=I2629),K2629,””))))),$R$16)&gt;$R$17,$R$17,IF(O2630=O2629,IF(K2629=$R$17,$R$17,IF(AND(O2630="BUY",I2630&gt;I2629),K2629+$R$16,IF(AND(O2630="BUY",I2630&lt;=I2629),K2629,IF(AND(O2630="SELL",I2630&lt;I2629),K2629+$R$16,IF(AND(O2630="SELL",I2630&gt;=I2629),K2629,””))))),$R$16)))</f>
        <v/>
      </c>
      <c r="L2630" s="8" t="str">
        <f t="shared" si="248"/>
        <v/>
      </c>
      <c r="M2630" s="15"/>
      <c r="N2630" s="15" t="str">
        <f t="shared" si="246"/>
        <v/>
      </c>
      <c r="O2630" s="11" t="str">
        <f t="shared" si="251"/>
        <v/>
      </c>
      <c r="P2630" s="16"/>
    </row>
    <row r="2631" spans="1:16">
      <c r="A2631" s="3"/>
      <c r="B2631" s="6"/>
      <c r="G2631" s="1">
        <v>218160</v>
      </c>
      <c r="H2631" s="15" t="str">
        <f t="shared" si="249"/>
        <v/>
      </c>
      <c r="I2631" s="1" t="str">
        <f t="shared" si="250"/>
        <v/>
      </c>
      <c r="J2631" s="8" t="str">
        <f t="shared" si="247"/>
        <v/>
      </c>
      <c r="K2631" s="8" t="str">
        <f>IF(A2631="","",IF(IF(O2631=O2630,IF(K2630=$R$17,$R$17,IF(AND(O2631="BUY",I2631&gt;I2630),K2630+$R$16,IF(AND(O2631="BUY",I2631&lt;=I2630),K2630,IF(AND(O2631="SELL",I2631&lt;I2630),K2630+$R$16,IF(AND(O2631="SELL",I2631&gt;=I2630),K2630,””))))),$R$16)&gt;$R$17,$R$17,IF(O2631=O2630,IF(K2630=$R$17,$R$17,IF(AND(O2631="BUY",I2631&gt;I2630),K2630+$R$16,IF(AND(O2631="BUY",I2631&lt;=I2630),K2630,IF(AND(O2631="SELL",I2631&lt;I2630),K2630+$R$16,IF(AND(O2631="SELL",I2631&gt;=I2630),K2630,””))))),$R$16)))</f>
        <v/>
      </c>
      <c r="L2631" s="8" t="str">
        <f t="shared" si="248"/>
        <v/>
      </c>
      <c r="M2631" s="15"/>
      <c r="N2631" s="15" t="str">
        <f t="shared" si="246"/>
        <v/>
      </c>
      <c r="O2631" s="11" t="str">
        <f t="shared" si="251"/>
        <v/>
      </c>
      <c r="P2631" s="16"/>
    </row>
    <row r="2632" spans="1:16">
      <c r="A2632" s="3"/>
      <c r="B2632" s="6"/>
      <c r="G2632" s="1">
        <v>93915</v>
      </c>
      <c r="H2632" s="15" t="str">
        <f t="shared" si="249"/>
        <v/>
      </c>
      <c r="I2632" s="1" t="str">
        <f t="shared" si="250"/>
        <v/>
      </c>
      <c r="J2632" s="8" t="str">
        <f t="shared" si="247"/>
        <v/>
      </c>
      <c r="K2632" s="8" t="str">
        <f>IF(A2632="","",IF(IF(O2632=O2631,IF(K2631=$R$17,$R$17,IF(AND(O2632="BUY",I2632&gt;I2631),K2631+$R$16,IF(AND(O2632="BUY",I2632&lt;=I2631),K2631,IF(AND(O2632="SELL",I2632&lt;I2631),K2631+$R$16,IF(AND(O2632="SELL",I2632&gt;=I2631),K2631,””))))),$R$16)&gt;$R$17,$R$17,IF(O2632=O2631,IF(K2631=$R$17,$R$17,IF(AND(O2632="BUY",I2632&gt;I2631),K2631+$R$16,IF(AND(O2632="BUY",I2632&lt;=I2631),K2631,IF(AND(O2632="SELL",I2632&lt;I2631),K2631+$R$16,IF(AND(O2632="SELL",I2632&gt;=I2631),K2631,””))))),$R$16)))</f>
        <v/>
      </c>
      <c r="L2632" s="8" t="str">
        <f t="shared" si="248"/>
        <v/>
      </c>
      <c r="M2632" s="15"/>
      <c r="N2632" s="15" t="str">
        <f t="shared" si="246"/>
        <v/>
      </c>
      <c r="O2632" s="11" t="str">
        <f t="shared" si="251"/>
        <v/>
      </c>
      <c r="P2632" s="16"/>
    </row>
    <row r="2633" spans="1:16">
      <c r="A2633" s="3"/>
      <c r="B2633" s="6"/>
      <c r="G2633" s="1">
        <v>87313</v>
      </c>
      <c r="H2633" s="15" t="str">
        <f t="shared" si="249"/>
        <v/>
      </c>
      <c r="I2633" s="1" t="str">
        <f t="shared" si="250"/>
        <v/>
      </c>
      <c r="J2633" s="8" t="str">
        <f t="shared" si="247"/>
        <v/>
      </c>
      <c r="K2633" s="8" t="str">
        <f>IF(A2633="","",IF(IF(O2633=O2632,IF(K2632=$R$17,$R$17,IF(AND(O2633="BUY",I2633&gt;I2632),K2632+$R$16,IF(AND(O2633="BUY",I2633&lt;=I2632),K2632,IF(AND(O2633="SELL",I2633&lt;I2632),K2632+$R$16,IF(AND(O2633="SELL",I2633&gt;=I2632),K2632,””))))),$R$16)&gt;$R$17,$R$17,IF(O2633=O2632,IF(K2632=$R$17,$R$17,IF(AND(O2633="BUY",I2633&gt;I2632),K2632+$R$16,IF(AND(O2633="BUY",I2633&lt;=I2632),K2632,IF(AND(O2633="SELL",I2633&lt;I2632),K2632+$R$16,IF(AND(O2633="SELL",I2633&gt;=I2632),K2632,””))))),$R$16)))</f>
        <v/>
      </c>
      <c r="L2633" s="8" t="str">
        <f t="shared" si="248"/>
        <v/>
      </c>
      <c r="M2633" s="15"/>
      <c r="N2633" s="15" t="str">
        <f t="shared" si="246"/>
        <v/>
      </c>
      <c r="O2633" s="11" t="str">
        <f t="shared" si="251"/>
        <v/>
      </c>
      <c r="P2633" s="16"/>
    </row>
    <row r="2634" spans="1:16">
      <c r="A2634" s="3"/>
      <c r="B2634" s="6"/>
      <c r="G2634" s="1">
        <v>162494</v>
      </c>
      <c r="H2634" s="15" t="str">
        <f t="shared" si="249"/>
        <v/>
      </c>
      <c r="I2634" s="1" t="str">
        <f t="shared" si="250"/>
        <v/>
      </c>
      <c r="J2634" s="8" t="str">
        <f t="shared" si="247"/>
        <v/>
      </c>
      <c r="K2634" s="8" t="str">
        <f>IF(A2634="","",IF(IF(O2634=O2633,IF(K2633=$R$17,$R$17,IF(AND(O2634="BUY",I2634&gt;I2633),K2633+$R$16,IF(AND(O2634="BUY",I2634&lt;=I2633),K2633,IF(AND(O2634="SELL",I2634&lt;I2633),K2633+$R$16,IF(AND(O2634="SELL",I2634&gt;=I2633),K2633,””))))),$R$16)&gt;$R$17,$R$17,IF(O2634=O2633,IF(K2633=$R$17,$R$17,IF(AND(O2634="BUY",I2634&gt;I2633),K2633+$R$16,IF(AND(O2634="BUY",I2634&lt;=I2633),K2633,IF(AND(O2634="SELL",I2634&lt;I2633),K2633+$R$16,IF(AND(O2634="SELL",I2634&gt;=I2633),K2633,””))))),$R$16)))</f>
        <v/>
      </c>
      <c r="L2634" s="8" t="str">
        <f t="shared" si="248"/>
        <v/>
      </c>
      <c r="M2634" s="15"/>
      <c r="N2634" s="15" t="str">
        <f t="shared" si="246"/>
        <v/>
      </c>
      <c r="O2634" s="11" t="str">
        <f t="shared" si="251"/>
        <v/>
      </c>
      <c r="P2634" s="16"/>
    </row>
    <row r="2635" spans="1:16">
      <c r="A2635" s="3"/>
      <c r="B2635" s="6"/>
      <c r="G2635" s="1">
        <v>96206</v>
      </c>
      <c r="H2635" s="15" t="str">
        <f t="shared" si="249"/>
        <v/>
      </c>
      <c r="I2635" s="1" t="str">
        <f t="shared" si="250"/>
        <v/>
      </c>
      <c r="J2635" s="8" t="str">
        <f t="shared" si="247"/>
        <v/>
      </c>
      <c r="K2635" s="8" t="str">
        <f>IF(A2635="","",IF(IF(O2635=O2634,IF(K2634=$R$17,$R$17,IF(AND(O2635="BUY",I2635&gt;I2634),K2634+$R$16,IF(AND(O2635="BUY",I2635&lt;=I2634),K2634,IF(AND(O2635="SELL",I2635&lt;I2634),K2634+$R$16,IF(AND(O2635="SELL",I2635&gt;=I2634),K2634,””))))),$R$16)&gt;$R$17,$R$17,IF(O2635=O2634,IF(K2634=$R$17,$R$17,IF(AND(O2635="BUY",I2635&gt;I2634),K2634+$R$16,IF(AND(O2635="BUY",I2635&lt;=I2634),K2634,IF(AND(O2635="SELL",I2635&lt;I2634),K2634+$R$16,IF(AND(O2635="SELL",I2635&gt;=I2634),K2634,””))))),$R$16)))</f>
        <v/>
      </c>
      <c r="L2635" s="8" t="str">
        <f t="shared" si="248"/>
        <v/>
      </c>
      <c r="M2635" s="15"/>
      <c r="N2635" s="15" t="str">
        <f t="shared" si="246"/>
        <v/>
      </c>
      <c r="O2635" s="11" t="str">
        <f t="shared" si="251"/>
        <v/>
      </c>
      <c r="P2635" s="16"/>
    </row>
    <row r="2636" spans="1:16">
      <c r="A2636" s="3"/>
      <c r="B2636" s="6"/>
      <c r="G2636" s="1">
        <v>88494</v>
      </c>
      <c r="H2636" s="15" t="str">
        <f t="shared" si="249"/>
        <v/>
      </c>
      <c r="I2636" s="1" t="str">
        <f t="shared" si="250"/>
        <v/>
      </c>
      <c r="J2636" s="8" t="str">
        <f t="shared" si="247"/>
        <v/>
      </c>
      <c r="K2636" s="8" t="str">
        <f>IF(A2636="","",IF(IF(O2636=O2635,IF(K2635=$R$17,$R$17,IF(AND(O2636="BUY",I2636&gt;I2635),K2635+$R$16,IF(AND(O2636="BUY",I2636&lt;=I2635),K2635,IF(AND(O2636="SELL",I2636&lt;I2635),K2635+$R$16,IF(AND(O2636="SELL",I2636&gt;=I2635),K2635,””))))),$R$16)&gt;$R$17,$R$17,IF(O2636=O2635,IF(K2635=$R$17,$R$17,IF(AND(O2636="BUY",I2636&gt;I2635),K2635+$R$16,IF(AND(O2636="BUY",I2636&lt;=I2635),K2635,IF(AND(O2636="SELL",I2636&lt;I2635),K2635+$R$16,IF(AND(O2636="SELL",I2636&gt;=I2635),K2635,””))))),$R$16)))</f>
        <v/>
      </c>
      <c r="L2636" s="8" t="str">
        <f t="shared" si="248"/>
        <v/>
      </c>
      <c r="M2636" s="15"/>
      <c r="N2636" s="15" t="str">
        <f t="shared" si="246"/>
        <v/>
      </c>
      <c r="O2636" s="11" t="str">
        <f t="shared" si="251"/>
        <v/>
      </c>
      <c r="P2636" s="16"/>
    </row>
    <row r="2637" spans="1:16">
      <c r="A2637" s="3"/>
      <c r="B2637" s="6"/>
      <c r="G2637" s="1">
        <v>44065</v>
      </c>
      <c r="H2637" s="15" t="str">
        <f t="shared" si="249"/>
        <v/>
      </c>
      <c r="I2637" s="1" t="str">
        <f t="shared" si="250"/>
        <v/>
      </c>
      <c r="J2637" s="8" t="str">
        <f t="shared" si="247"/>
        <v/>
      </c>
      <c r="K2637" s="8" t="str">
        <f>IF(A2637="","",IF(IF(O2637=O2636,IF(K2636=$R$17,$R$17,IF(AND(O2637="BUY",I2637&gt;I2636),K2636+$R$16,IF(AND(O2637="BUY",I2637&lt;=I2636),K2636,IF(AND(O2637="SELL",I2637&lt;I2636),K2636+$R$16,IF(AND(O2637="SELL",I2637&gt;=I2636),K2636,””))))),$R$16)&gt;$R$17,$R$17,IF(O2637=O2636,IF(K2636=$R$17,$R$17,IF(AND(O2637="BUY",I2637&gt;I2636),K2636+$R$16,IF(AND(O2637="BUY",I2637&lt;=I2636),K2636,IF(AND(O2637="SELL",I2637&lt;I2636),K2636+$R$16,IF(AND(O2637="SELL",I2637&gt;=I2636),K2636,””))))),$R$16)))</f>
        <v/>
      </c>
      <c r="L2637" s="8" t="str">
        <f t="shared" si="248"/>
        <v/>
      </c>
      <c r="M2637" s="15"/>
      <c r="N2637" s="15" t="str">
        <f t="shared" si="246"/>
        <v/>
      </c>
      <c r="O2637" s="11" t="str">
        <f t="shared" si="251"/>
        <v/>
      </c>
      <c r="P2637" s="16"/>
    </row>
    <row r="2638" spans="1:16">
      <c r="A2638" s="3"/>
      <c r="B2638" s="6"/>
      <c r="G2638" s="1">
        <v>37444</v>
      </c>
      <c r="H2638" s="15" t="str">
        <f t="shared" si="249"/>
        <v/>
      </c>
      <c r="I2638" s="1" t="str">
        <f t="shared" si="250"/>
        <v/>
      </c>
      <c r="J2638" s="8" t="str">
        <f t="shared" si="247"/>
        <v/>
      </c>
      <c r="K2638" s="8" t="str">
        <f>IF(A2638="","",IF(IF(O2638=O2637,IF(K2637=$R$17,$R$17,IF(AND(O2638="BUY",I2638&gt;I2637),K2637+$R$16,IF(AND(O2638="BUY",I2638&lt;=I2637),K2637,IF(AND(O2638="SELL",I2638&lt;I2637),K2637+$R$16,IF(AND(O2638="SELL",I2638&gt;=I2637),K2637,””))))),$R$16)&gt;$R$17,$R$17,IF(O2638=O2637,IF(K2637=$R$17,$R$17,IF(AND(O2638="BUY",I2638&gt;I2637),K2637+$R$16,IF(AND(O2638="BUY",I2638&lt;=I2637),K2637,IF(AND(O2638="SELL",I2638&lt;I2637),K2637+$R$16,IF(AND(O2638="SELL",I2638&gt;=I2637),K2637,””))))),$R$16)))</f>
        <v/>
      </c>
      <c r="L2638" s="8" t="str">
        <f t="shared" si="248"/>
        <v/>
      </c>
      <c r="M2638" s="15"/>
      <c r="N2638" s="15" t="str">
        <f t="shared" si="246"/>
        <v/>
      </c>
      <c r="O2638" s="11" t="str">
        <f t="shared" si="251"/>
        <v/>
      </c>
      <c r="P2638" s="16"/>
    </row>
    <row r="2639" spans="1:16">
      <c r="A2639" s="3"/>
      <c r="B2639" s="6"/>
      <c r="G2639" s="1">
        <v>77412</v>
      </c>
      <c r="H2639" s="15" t="str">
        <f t="shared" si="249"/>
        <v/>
      </c>
      <c r="I2639" s="1" t="str">
        <f t="shared" si="250"/>
        <v/>
      </c>
      <c r="J2639" s="8" t="str">
        <f t="shared" si="247"/>
        <v/>
      </c>
      <c r="K2639" s="8" t="str">
        <f>IF(A2639="","",IF(IF(O2639=O2638,IF(K2638=$R$17,$R$17,IF(AND(O2639="BUY",I2639&gt;I2638),K2638+$R$16,IF(AND(O2639="BUY",I2639&lt;=I2638),K2638,IF(AND(O2639="SELL",I2639&lt;I2638),K2638+$R$16,IF(AND(O2639="SELL",I2639&gt;=I2638),K2638,””))))),$R$16)&gt;$R$17,$R$17,IF(O2639=O2638,IF(K2638=$R$17,$R$17,IF(AND(O2639="BUY",I2639&gt;I2638),K2638+$R$16,IF(AND(O2639="BUY",I2639&lt;=I2638),K2638,IF(AND(O2639="SELL",I2639&lt;I2638),K2638+$R$16,IF(AND(O2639="SELL",I2639&gt;=I2638),K2638,””))))),$R$16)))</f>
        <v/>
      </c>
      <c r="L2639" s="8" t="str">
        <f t="shared" si="248"/>
        <v/>
      </c>
      <c r="M2639" s="15"/>
      <c r="N2639" s="15" t="str">
        <f t="shared" si="246"/>
        <v/>
      </c>
      <c r="O2639" s="11" t="str">
        <f t="shared" si="251"/>
        <v/>
      </c>
      <c r="P2639" s="16"/>
    </row>
    <row r="2640" spans="1:16">
      <c r="A2640" s="3"/>
      <c r="B2640" s="6"/>
      <c r="G2640" s="1">
        <v>105480</v>
      </c>
      <c r="H2640" s="15" t="str">
        <f t="shared" si="249"/>
        <v/>
      </c>
      <c r="I2640" s="1" t="str">
        <f t="shared" si="250"/>
        <v/>
      </c>
      <c r="J2640" s="8" t="str">
        <f t="shared" si="247"/>
        <v/>
      </c>
      <c r="K2640" s="8" t="str">
        <f>IF(A2640="","",IF(IF(O2640=O2639,IF(K2639=$R$17,$R$17,IF(AND(O2640="BUY",I2640&gt;I2639),K2639+$R$16,IF(AND(O2640="BUY",I2640&lt;=I2639),K2639,IF(AND(O2640="SELL",I2640&lt;I2639),K2639+$R$16,IF(AND(O2640="SELL",I2640&gt;=I2639),K2639,””))))),$R$16)&gt;$R$17,$R$17,IF(O2640=O2639,IF(K2639=$R$17,$R$17,IF(AND(O2640="BUY",I2640&gt;I2639),K2639+$R$16,IF(AND(O2640="BUY",I2640&lt;=I2639),K2639,IF(AND(O2640="SELL",I2640&lt;I2639),K2639+$R$16,IF(AND(O2640="SELL",I2640&gt;=I2639),K2639,””))))),$R$16)))</f>
        <v/>
      </c>
      <c r="L2640" s="8" t="str">
        <f t="shared" si="248"/>
        <v/>
      </c>
      <c r="M2640" s="15"/>
      <c r="N2640" s="15" t="str">
        <f t="shared" si="246"/>
        <v/>
      </c>
      <c r="O2640" s="11" t="str">
        <f t="shared" si="251"/>
        <v/>
      </c>
      <c r="P2640" s="16"/>
    </row>
    <row r="2641" spans="1:16">
      <c r="A2641" s="3"/>
      <c r="B2641" s="6"/>
      <c r="G2641" s="1">
        <v>65152</v>
      </c>
      <c r="H2641" s="15" t="str">
        <f t="shared" si="249"/>
        <v/>
      </c>
      <c r="I2641" s="1" t="str">
        <f t="shared" si="250"/>
        <v/>
      </c>
      <c r="J2641" s="8" t="str">
        <f t="shared" si="247"/>
        <v/>
      </c>
      <c r="K2641" s="8" t="str">
        <f>IF(A2641="","",IF(IF(O2641=O2640,IF(K2640=$R$17,$R$17,IF(AND(O2641="BUY",I2641&gt;I2640),K2640+$R$16,IF(AND(O2641="BUY",I2641&lt;=I2640),K2640,IF(AND(O2641="SELL",I2641&lt;I2640),K2640+$R$16,IF(AND(O2641="SELL",I2641&gt;=I2640),K2640,””))))),$R$16)&gt;$R$17,$R$17,IF(O2641=O2640,IF(K2640=$R$17,$R$17,IF(AND(O2641="BUY",I2641&gt;I2640),K2640+$R$16,IF(AND(O2641="BUY",I2641&lt;=I2640),K2640,IF(AND(O2641="SELL",I2641&lt;I2640),K2640+$R$16,IF(AND(O2641="SELL",I2641&gt;=I2640),K2640,””))))),$R$16)))</f>
        <v/>
      </c>
      <c r="L2641" s="8" t="str">
        <f t="shared" si="248"/>
        <v/>
      </c>
      <c r="M2641" s="15"/>
      <c r="N2641" s="15" t="str">
        <f t="shared" si="246"/>
        <v/>
      </c>
      <c r="O2641" s="11" t="str">
        <f t="shared" si="251"/>
        <v/>
      </c>
      <c r="P2641" s="16"/>
    </row>
    <row r="2642" spans="1:16">
      <c r="A2642" s="3"/>
      <c r="B2642" s="6"/>
      <c r="G2642" s="1">
        <v>53367</v>
      </c>
      <c r="H2642" s="15" t="str">
        <f t="shared" si="249"/>
        <v/>
      </c>
      <c r="I2642" s="1" t="str">
        <f t="shared" si="250"/>
        <v/>
      </c>
      <c r="J2642" s="8" t="str">
        <f t="shared" si="247"/>
        <v/>
      </c>
      <c r="K2642" s="8" t="str">
        <f>IF(A2642="","",IF(IF(O2642=O2641,IF(K2641=$R$17,$R$17,IF(AND(O2642="BUY",I2642&gt;I2641),K2641+$R$16,IF(AND(O2642="BUY",I2642&lt;=I2641),K2641,IF(AND(O2642="SELL",I2642&lt;I2641),K2641+$R$16,IF(AND(O2642="SELL",I2642&gt;=I2641),K2641,””))))),$R$16)&gt;$R$17,$R$17,IF(O2642=O2641,IF(K2641=$R$17,$R$17,IF(AND(O2642="BUY",I2642&gt;I2641),K2641+$R$16,IF(AND(O2642="BUY",I2642&lt;=I2641),K2641,IF(AND(O2642="SELL",I2642&lt;I2641),K2641+$R$16,IF(AND(O2642="SELL",I2642&gt;=I2641),K2641,””))))),$R$16)))</f>
        <v/>
      </c>
      <c r="L2642" s="8" t="str">
        <f t="shared" si="248"/>
        <v/>
      </c>
      <c r="M2642" s="15"/>
      <c r="N2642" s="15" t="str">
        <f t="shared" si="246"/>
        <v/>
      </c>
      <c r="O2642" s="11" t="str">
        <f t="shared" si="251"/>
        <v/>
      </c>
      <c r="P2642" s="16"/>
    </row>
    <row r="2643" spans="1:16">
      <c r="A2643" s="3"/>
      <c r="B2643" s="6"/>
      <c r="G2643" s="1">
        <v>52042</v>
      </c>
      <c r="H2643" s="15" t="str">
        <f t="shared" si="249"/>
        <v/>
      </c>
      <c r="I2643" s="1" t="str">
        <f t="shared" si="250"/>
        <v/>
      </c>
      <c r="J2643" s="8" t="str">
        <f t="shared" si="247"/>
        <v/>
      </c>
      <c r="K2643" s="8" t="str">
        <f>IF(A2643="","",IF(IF(O2643=O2642,IF(K2642=$R$17,$R$17,IF(AND(O2643="BUY",I2643&gt;I2642),K2642+$R$16,IF(AND(O2643="BUY",I2643&lt;=I2642),K2642,IF(AND(O2643="SELL",I2643&lt;I2642),K2642+$R$16,IF(AND(O2643="SELL",I2643&gt;=I2642),K2642,””))))),$R$16)&gt;$R$17,$R$17,IF(O2643=O2642,IF(K2642=$R$17,$R$17,IF(AND(O2643="BUY",I2643&gt;I2642),K2642+$R$16,IF(AND(O2643="BUY",I2643&lt;=I2642),K2642,IF(AND(O2643="SELL",I2643&lt;I2642),K2642+$R$16,IF(AND(O2643="SELL",I2643&gt;=I2642),K2642,””))))),$R$16)))</f>
        <v/>
      </c>
      <c r="L2643" s="8" t="str">
        <f t="shared" si="248"/>
        <v/>
      </c>
      <c r="M2643" s="15"/>
      <c r="N2643" s="15" t="str">
        <f t="shared" si="246"/>
        <v/>
      </c>
      <c r="O2643" s="11" t="str">
        <f t="shared" si="251"/>
        <v/>
      </c>
      <c r="P2643" s="16"/>
    </row>
    <row r="2644" spans="1:16">
      <c r="A2644" s="3"/>
      <c r="B2644" s="6"/>
      <c r="G2644" s="1">
        <v>63981</v>
      </c>
      <c r="H2644" s="15" t="str">
        <f t="shared" si="249"/>
        <v/>
      </c>
      <c r="I2644" s="1" t="str">
        <f t="shared" si="250"/>
        <v/>
      </c>
      <c r="J2644" s="8" t="str">
        <f t="shared" si="247"/>
        <v/>
      </c>
      <c r="K2644" s="8" t="str">
        <f>IF(A2644="","",IF(IF(O2644=O2643,IF(K2643=$R$17,$R$17,IF(AND(O2644="BUY",I2644&gt;I2643),K2643+$R$16,IF(AND(O2644="BUY",I2644&lt;=I2643),K2643,IF(AND(O2644="SELL",I2644&lt;I2643),K2643+$R$16,IF(AND(O2644="SELL",I2644&gt;=I2643),K2643,””))))),$R$16)&gt;$R$17,$R$17,IF(O2644=O2643,IF(K2643=$R$17,$R$17,IF(AND(O2644="BUY",I2644&gt;I2643),K2643+$R$16,IF(AND(O2644="BUY",I2644&lt;=I2643),K2643,IF(AND(O2644="SELL",I2644&lt;I2643),K2643+$R$16,IF(AND(O2644="SELL",I2644&gt;=I2643),K2643,””))))),$R$16)))</f>
        <v/>
      </c>
      <c r="L2644" s="8" t="str">
        <f t="shared" si="248"/>
        <v/>
      </c>
      <c r="M2644" s="15"/>
      <c r="N2644" s="15" t="str">
        <f t="shared" si="246"/>
        <v/>
      </c>
      <c r="O2644" s="11" t="str">
        <f t="shared" si="251"/>
        <v/>
      </c>
      <c r="P2644" s="16"/>
    </row>
    <row r="2645" spans="1:16">
      <c r="A2645" s="3"/>
      <c r="B2645" s="6"/>
      <c r="G2645" s="1">
        <v>58608</v>
      </c>
      <c r="H2645" s="15" t="str">
        <f t="shared" si="249"/>
        <v/>
      </c>
      <c r="I2645" s="1" t="str">
        <f t="shared" si="250"/>
        <v/>
      </c>
      <c r="J2645" s="8" t="str">
        <f t="shared" si="247"/>
        <v/>
      </c>
      <c r="K2645" s="8" t="str">
        <f>IF(A2645="","",IF(IF(O2645=O2644,IF(K2644=$R$17,$R$17,IF(AND(O2645="BUY",I2645&gt;I2644),K2644+$R$16,IF(AND(O2645="BUY",I2645&lt;=I2644),K2644,IF(AND(O2645="SELL",I2645&lt;I2644),K2644+$R$16,IF(AND(O2645="SELL",I2645&gt;=I2644),K2644,””))))),$R$16)&gt;$R$17,$R$17,IF(O2645=O2644,IF(K2644=$R$17,$R$17,IF(AND(O2645="BUY",I2645&gt;I2644),K2644+$R$16,IF(AND(O2645="BUY",I2645&lt;=I2644),K2644,IF(AND(O2645="SELL",I2645&lt;I2644),K2644+$R$16,IF(AND(O2645="SELL",I2645&gt;=I2644),K2644,””))))),$R$16)))</f>
        <v/>
      </c>
      <c r="L2645" s="8" t="str">
        <f t="shared" si="248"/>
        <v/>
      </c>
      <c r="M2645" s="15"/>
      <c r="N2645" s="15" t="str">
        <f t="shared" si="246"/>
        <v/>
      </c>
      <c r="O2645" s="11" t="str">
        <f t="shared" si="251"/>
        <v/>
      </c>
      <c r="P2645" s="16"/>
    </row>
    <row r="2646" spans="1:16">
      <c r="A2646" s="3"/>
      <c r="B2646" s="6"/>
      <c r="G2646" s="1">
        <v>58071</v>
      </c>
      <c r="H2646" s="15" t="str">
        <f t="shared" si="249"/>
        <v/>
      </c>
      <c r="I2646" s="1" t="str">
        <f t="shared" si="250"/>
        <v/>
      </c>
      <c r="J2646" s="8" t="str">
        <f t="shared" si="247"/>
        <v/>
      </c>
      <c r="K2646" s="8" t="str">
        <f>IF(A2646="","",IF(IF(O2646=O2645,IF(K2645=$R$17,$R$17,IF(AND(O2646="BUY",I2646&gt;I2645),K2645+$R$16,IF(AND(O2646="BUY",I2646&lt;=I2645),K2645,IF(AND(O2646="SELL",I2646&lt;I2645),K2645+$R$16,IF(AND(O2646="SELL",I2646&gt;=I2645),K2645,””))))),$R$16)&gt;$R$17,$R$17,IF(O2646=O2645,IF(K2645=$R$17,$R$17,IF(AND(O2646="BUY",I2646&gt;I2645),K2645+$R$16,IF(AND(O2646="BUY",I2646&lt;=I2645),K2645,IF(AND(O2646="SELL",I2646&lt;I2645),K2645+$R$16,IF(AND(O2646="SELL",I2646&gt;=I2645),K2645,””))))),$R$16)))</f>
        <v/>
      </c>
      <c r="L2646" s="8" t="str">
        <f t="shared" si="248"/>
        <v/>
      </c>
      <c r="M2646" s="15"/>
      <c r="N2646" s="15" t="str">
        <f t="shared" si="246"/>
        <v/>
      </c>
      <c r="O2646" s="11" t="str">
        <f t="shared" si="251"/>
        <v/>
      </c>
      <c r="P2646" s="16"/>
    </row>
    <row r="2647" spans="1:16">
      <c r="A2647" s="3"/>
      <c r="B2647" s="6"/>
      <c r="G2647" s="1">
        <v>50316</v>
      </c>
      <c r="H2647" s="15" t="str">
        <f t="shared" si="249"/>
        <v/>
      </c>
      <c r="I2647" s="1" t="str">
        <f t="shared" si="250"/>
        <v/>
      </c>
      <c r="J2647" s="8" t="str">
        <f t="shared" si="247"/>
        <v/>
      </c>
      <c r="K2647" s="8" t="str">
        <f>IF(A2647="","",IF(IF(O2647=O2646,IF(K2646=$R$17,$R$17,IF(AND(O2647="BUY",I2647&gt;I2646),K2646+$R$16,IF(AND(O2647="BUY",I2647&lt;=I2646),K2646,IF(AND(O2647="SELL",I2647&lt;I2646),K2646+$R$16,IF(AND(O2647="SELL",I2647&gt;=I2646),K2646,””))))),$R$16)&gt;$R$17,$R$17,IF(O2647=O2646,IF(K2646=$R$17,$R$17,IF(AND(O2647="BUY",I2647&gt;I2646),K2646+$R$16,IF(AND(O2647="BUY",I2647&lt;=I2646),K2646,IF(AND(O2647="SELL",I2647&lt;I2646),K2646+$R$16,IF(AND(O2647="SELL",I2647&gt;=I2646),K2646,””))))),$R$16)))</f>
        <v/>
      </c>
      <c r="L2647" s="8" t="str">
        <f t="shared" si="248"/>
        <v/>
      </c>
      <c r="M2647" s="15"/>
      <c r="N2647" s="15" t="str">
        <f t="shared" si="246"/>
        <v/>
      </c>
      <c r="O2647" s="11" t="str">
        <f t="shared" si="251"/>
        <v/>
      </c>
      <c r="P2647" s="16"/>
    </row>
    <row r="2648" spans="1:16">
      <c r="A2648" s="3"/>
      <c r="B2648" s="6"/>
      <c r="G2648" s="1">
        <v>42884</v>
      </c>
      <c r="H2648" s="15" t="str">
        <f t="shared" si="249"/>
        <v/>
      </c>
      <c r="I2648" s="1" t="str">
        <f t="shared" si="250"/>
        <v/>
      </c>
      <c r="J2648" s="8" t="str">
        <f t="shared" si="247"/>
        <v/>
      </c>
      <c r="K2648" s="8" t="str">
        <f>IF(A2648="","",IF(IF(O2648=O2647,IF(K2647=$R$17,$R$17,IF(AND(O2648="BUY",I2648&gt;I2647),K2647+$R$16,IF(AND(O2648="BUY",I2648&lt;=I2647),K2647,IF(AND(O2648="SELL",I2648&lt;I2647),K2647+$R$16,IF(AND(O2648="SELL",I2648&gt;=I2647),K2647,””))))),$R$16)&gt;$R$17,$R$17,IF(O2648=O2647,IF(K2647=$R$17,$R$17,IF(AND(O2648="BUY",I2648&gt;I2647),K2647+$R$16,IF(AND(O2648="BUY",I2648&lt;=I2647),K2647,IF(AND(O2648="SELL",I2648&lt;I2647),K2647+$R$16,IF(AND(O2648="SELL",I2648&gt;=I2647),K2647,””))))),$R$16)))</f>
        <v/>
      </c>
      <c r="L2648" s="8" t="str">
        <f t="shared" si="248"/>
        <v/>
      </c>
      <c r="M2648" s="15"/>
      <c r="N2648" s="15" t="str">
        <f t="shared" si="246"/>
        <v/>
      </c>
      <c r="O2648" s="11" t="str">
        <f t="shared" si="251"/>
        <v/>
      </c>
      <c r="P2648" s="16"/>
    </row>
    <row r="2649" spans="1:16">
      <c r="A2649" s="3"/>
      <c r="B2649" s="6"/>
      <c r="G2649" s="1">
        <v>22164</v>
      </c>
      <c r="H2649" s="15" t="str">
        <f t="shared" si="249"/>
        <v/>
      </c>
      <c r="I2649" s="1" t="str">
        <f t="shared" si="250"/>
        <v/>
      </c>
      <c r="J2649" s="8" t="str">
        <f t="shared" si="247"/>
        <v/>
      </c>
      <c r="K2649" s="8" t="str">
        <f>IF(A2649="","",IF(IF(O2649=O2648,IF(K2648=$R$17,$R$17,IF(AND(O2649="BUY",I2649&gt;I2648),K2648+$R$16,IF(AND(O2649="BUY",I2649&lt;=I2648),K2648,IF(AND(O2649="SELL",I2649&lt;I2648),K2648+$R$16,IF(AND(O2649="SELL",I2649&gt;=I2648),K2648,””))))),$R$16)&gt;$R$17,$R$17,IF(O2649=O2648,IF(K2648=$R$17,$R$17,IF(AND(O2649="BUY",I2649&gt;I2648),K2648+$R$16,IF(AND(O2649="BUY",I2649&lt;=I2648),K2648,IF(AND(O2649="SELL",I2649&lt;I2648),K2648+$R$16,IF(AND(O2649="SELL",I2649&gt;=I2648),K2648,””))))),$R$16)))</f>
        <v/>
      </c>
      <c r="L2649" s="8" t="str">
        <f t="shared" si="248"/>
        <v/>
      </c>
      <c r="M2649" s="15"/>
      <c r="N2649" s="15" t="str">
        <f t="shared" si="246"/>
        <v/>
      </c>
      <c r="O2649" s="11" t="str">
        <f t="shared" si="251"/>
        <v/>
      </c>
      <c r="P2649" s="16"/>
    </row>
    <row r="2650" spans="1:16">
      <c r="A2650" s="3"/>
      <c r="B2650" s="6"/>
      <c r="G2650" s="1">
        <v>20979</v>
      </c>
      <c r="H2650" s="15" t="str">
        <f t="shared" si="249"/>
        <v/>
      </c>
      <c r="I2650" s="1" t="str">
        <f t="shared" si="250"/>
        <v/>
      </c>
      <c r="J2650" s="8" t="str">
        <f t="shared" si="247"/>
        <v/>
      </c>
      <c r="K2650" s="8" t="str">
        <f>IF(A2650="","",IF(IF(O2650=O2649,IF(K2649=$R$17,$R$17,IF(AND(O2650="BUY",I2650&gt;I2649),K2649+$R$16,IF(AND(O2650="BUY",I2650&lt;=I2649),K2649,IF(AND(O2650="SELL",I2650&lt;I2649),K2649+$R$16,IF(AND(O2650="SELL",I2650&gt;=I2649),K2649,””))))),$R$16)&gt;$R$17,$R$17,IF(O2650=O2649,IF(K2649=$R$17,$R$17,IF(AND(O2650="BUY",I2650&gt;I2649),K2649+$R$16,IF(AND(O2650="BUY",I2650&lt;=I2649),K2649,IF(AND(O2650="SELL",I2650&lt;I2649),K2649+$R$16,IF(AND(O2650="SELL",I2650&gt;=I2649),K2649,””))))),$R$16)))</f>
        <v/>
      </c>
      <c r="L2650" s="8" t="str">
        <f t="shared" si="248"/>
        <v/>
      </c>
      <c r="M2650" s="15"/>
      <c r="N2650" s="15" t="str">
        <f t="shared" si="246"/>
        <v/>
      </c>
      <c r="O2650" s="11" t="str">
        <f t="shared" si="251"/>
        <v/>
      </c>
      <c r="P2650" s="16"/>
    </row>
    <row r="2651" spans="1:16">
      <c r="A2651" s="3"/>
      <c r="B2651" s="6"/>
      <c r="G2651" s="1">
        <v>24465</v>
      </c>
      <c r="H2651" s="15" t="str">
        <f t="shared" si="249"/>
        <v/>
      </c>
      <c r="I2651" s="1" t="str">
        <f t="shared" si="250"/>
        <v/>
      </c>
      <c r="J2651" s="8" t="str">
        <f t="shared" si="247"/>
        <v/>
      </c>
      <c r="K2651" s="8" t="str">
        <f>IF(A2651="","",IF(IF(O2651=O2650,IF(K2650=$R$17,$R$17,IF(AND(O2651="BUY",I2651&gt;I2650),K2650+$R$16,IF(AND(O2651="BUY",I2651&lt;=I2650),K2650,IF(AND(O2651="SELL",I2651&lt;I2650),K2650+$R$16,IF(AND(O2651="SELL",I2651&gt;=I2650),K2650,””))))),$R$16)&gt;$R$17,$R$17,IF(O2651=O2650,IF(K2650=$R$17,$R$17,IF(AND(O2651="BUY",I2651&gt;I2650),K2650+$R$16,IF(AND(O2651="BUY",I2651&lt;=I2650),K2650,IF(AND(O2651="SELL",I2651&lt;I2650),K2650+$R$16,IF(AND(O2651="SELL",I2651&gt;=I2650),K2650,””))))),$R$16)))</f>
        <v/>
      </c>
      <c r="L2651" s="8" t="str">
        <f t="shared" si="248"/>
        <v/>
      </c>
      <c r="M2651" s="15"/>
      <c r="N2651" s="15" t="str">
        <f t="shared" si="246"/>
        <v/>
      </c>
      <c r="O2651" s="11" t="str">
        <f t="shared" si="251"/>
        <v/>
      </c>
      <c r="P2651" s="16"/>
    </row>
    <row r="2652" spans="1:16">
      <c r="A2652" s="3"/>
      <c r="B2652" s="6"/>
      <c r="G2652" s="1">
        <v>18136</v>
      </c>
      <c r="H2652" s="15" t="str">
        <f t="shared" si="249"/>
        <v/>
      </c>
      <c r="I2652" s="1" t="str">
        <f t="shared" si="250"/>
        <v/>
      </c>
      <c r="J2652" s="8" t="str">
        <f t="shared" si="247"/>
        <v/>
      </c>
      <c r="K2652" s="8" t="str">
        <f>IF(A2652="","",IF(IF(O2652=O2651,IF(K2651=$R$17,$R$17,IF(AND(O2652="BUY",I2652&gt;I2651),K2651+$R$16,IF(AND(O2652="BUY",I2652&lt;=I2651),K2651,IF(AND(O2652="SELL",I2652&lt;I2651),K2651+$R$16,IF(AND(O2652="SELL",I2652&gt;=I2651),K2651,””))))),$R$16)&gt;$R$17,$R$17,IF(O2652=O2651,IF(K2651=$R$17,$R$17,IF(AND(O2652="BUY",I2652&gt;I2651),K2651+$R$16,IF(AND(O2652="BUY",I2652&lt;=I2651),K2651,IF(AND(O2652="SELL",I2652&lt;I2651),K2651+$R$16,IF(AND(O2652="SELL",I2652&gt;=I2651),K2651,””))))),$R$16)))</f>
        <v/>
      </c>
      <c r="L2652" s="8" t="str">
        <f t="shared" si="248"/>
        <v/>
      </c>
      <c r="M2652" s="15"/>
      <c r="N2652" s="15" t="str">
        <f t="shared" si="246"/>
        <v/>
      </c>
      <c r="O2652" s="11" t="str">
        <f t="shared" si="251"/>
        <v/>
      </c>
      <c r="P2652" s="16"/>
    </row>
    <row r="2653" spans="1:16">
      <c r="A2653" s="3"/>
      <c r="B2653" s="6"/>
      <c r="G2653" s="1">
        <v>41832</v>
      </c>
      <c r="H2653" s="15" t="str">
        <f t="shared" si="249"/>
        <v/>
      </c>
      <c r="I2653" s="1" t="str">
        <f t="shared" si="250"/>
        <v/>
      </c>
      <c r="J2653" s="8" t="str">
        <f t="shared" si="247"/>
        <v/>
      </c>
      <c r="K2653" s="8" t="str">
        <f>IF(A2653="","",IF(IF(O2653=O2652,IF(K2652=$R$17,$R$17,IF(AND(O2653="BUY",I2653&gt;I2652),K2652+$R$16,IF(AND(O2653="BUY",I2653&lt;=I2652),K2652,IF(AND(O2653="SELL",I2653&lt;I2652),K2652+$R$16,IF(AND(O2653="SELL",I2653&gt;=I2652),K2652,””))))),$R$16)&gt;$R$17,$R$17,IF(O2653=O2652,IF(K2652=$R$17,$R$17,IF(AND(O2653="BUY",I2653&gt;I2652),K2652+$R$16,IF(AND(O2653="BUY",I2653&lt;=I2652),K2652,IF(AND(O2653="SELL",I2653&lt;I2652),K2652+$R$16,IF(AND(O2653="SELL",I2653&gt;=I2652),K2652,””))))),$R$16)))</f>
        <v/>
      </c>
      <c r="L2653" s="8" t="str">
        <f t="shared" si="248"/>
        <v/>
      </c>
      <c r="M2653" s="15"/>
      <c r="N2653" s="15" t="str">
        <f t="shared" si="246"/>
        <v/>
      </c>
      <c r="O2653" s="11" t="str">
        <f t="shared" si="251"/>
        <v/>
      </c>
      <c r="P2653" s="16"/>
    </row>
    <row r="2654" spans="1:16">
      <c r="A2654" s="3"/>
      <c r="B2654" s="6"/>
      <c r="G2654" s="1">
        <v>35459</v>
      </c>
      <c r="H2654" s="15" t="str">
        <f t="shared" si="249"/>
        <v/>
      </c>
      <c r="I2654" s="1" t="str">
        <f t="shared" si="250"/>
        <v/>
      </c>
      <c r="J2654" s="8" t="str">
        <f t="shared" si="247"/>
        <v/>
      </c>
      <c r="K2654" s="8" t="str">
        <f>IF(A2654="","",IF(IF(O2654=O2653,IF(K2653=$R$17,$R$17,IF(AND(O2654="BUY",I2654&gt;I2653),K2653+$R$16,IF(AND(O2654="BUY",I2654&lt;=I2653),K2653,IF(AND(O2654="SELL",I2654&lt;I2653),K2653+$R$16,IF(AND(O2654="SELL",I2654&gt;=I2653),K2653,””))))),$R$16)&gt;$R$17,$R$17,IF(O2654=O2653,IF(K2653=$R$17,$R$17,IF(AND(O2654="BUY",I2654&gt;I2653),K2653+$R$16,IF(AND(O2654="BUY",I2654&lt;=I2653),K2653,IF(AND(O2654="SELL",I2654&lt;I2653),K2653+$R$16,IF(AND(O2654="SELL",I2654&gt;=I2653),K2653,””))))),$R$16)))</f>
        <v/>
      </c>
      <c r="L2654" s="8" t="str">
        <f t="shared" si="248"/>
        <v/>
      </c>
      <c r="M2654" s="15"/>
      <c r="N2654" s="15" t="str">
        <f t="shared" si="246"/>
        <v/>
      </c>
      <c r="O2654" s="11" t="str">
        <f t="shared" si="251"/>
        <v/>
      </c>
      <c r="P2654" s="16"/>
    </row>
    <row r="2655" spans="1:16">
      <c r="A2655" s="3"/>
      <c r="B2655" s="6"/>
      <c r="G2655" s="1">
        <v>44620</v>
      </c>
      <c r="H2655" s="15" t="str">
        <f t="shared" si="249"/>
        <v/>
      </c>
      <c r="I2655" s="1" t="str">
        <f t="shared" si="250"/>
        <v/>
      </c>
      <c r="J2655" s="8" t="str">
        <f t="shared" si="247"/>
        <v/>
      </c>
      <c r="K2655" s="8" t="str">
        <f>IF(A2655="","",IF(IF(O2655=O2654,IF(K2654=$R$17,$R$17,IF(AND(O2655="BUY",I2655&gt;I2654),K2654+$R$16,IF(AND(O2655="BUY",I2655&lt;=I2654),K2654,IF(AND(O2655="SELL",I2655&lt;I2654),K2654+$R$16,IF(AND(O2655="SELL",I2655&gt;=I2654),K2654,””))))),$R$16)&gt;$R$17,$R$17,IF(O2655=O2654,IF(K2654=$R$17,$R$17,IF(AND(O2655="BUY",I2655&gt;I2654),K2654+$R$16,IF(AND(O2655="BUY",I2655&lt;=I2654),K2654,IF(AND(O2655="SELL",I2655&lt;I2654),K2654+$R$16,IF(AND(O2655="SELL",I2655&gt;=I2654),K2654,””))))),$R$16)))</f>
        <v/>
      </c>
      <c r="L2655" s="8" t="str">
        <f t="shared" si="248"/>
        <v/>
      </c>
      <c r="M2655" s="15"/>
      <c r="N2655" s="15" t="str">
        <f t="shared" si="246"/>
        <v/>
      </c>
      <c r="O2655" s="11" t="str">
        <f t="shared" si="251"/>
        <v/>
      </c>
      <c r="P2655" s="16"/>
    </row>
    <row r="2656" spans="1:16">
      <c r="A2656" s="3"/>
      <c r="B2656" s="6"/>
      <c r="G2656" s="1">
        <v>66671</v>
      </c>
      <c r="H2656" s="15" t="str">
        <f t="shared" si="249"/>
        <v/>
      </c>
      <c r="I2656" s="1" t="str">
        <f t="shared" si="250"/>
        <v/>
      </c>
      <c r="J2656" s="8" t="str">
        <f t="shared" si="247"/>
        <v/>
      </c>
      <c r="K2656" s="8" t="str">
        <f>IF(A2656="","",IF(IF(O2656=O2655,IF(K2655=$R$17,$R$17,IF(AND(O2656="BUY",I2656&gt;I2655),K2655+$R$16,IF(AND(O2656="BUY",I2656&lt;=I2655),K2655,IF(AND(O2656="SELL",I2656&lt;I2655),K2655+$R$16,IF(AND(O2656="SELL",I2656&gt;=I2655),K2655,””))))),$R$16)&gt;$R$17,$R$17,IF(O2656=O2655,IF(K2655=$R$17,$R$17,IF(AND(O2656="BUY",I2656&gt;I2655),K2655+$R$16,IF(AND(O2656="BUY",I2656&lt;=I2655),K2655,IF(AND(O2656="SELL",I2656&lt;I2655),K2655+$R$16,IF(AND(O2656="SELL",I2656&gt;=I2655),K2655,””))))),$R$16)))</f>
        <v/>
      </c>
      <c r="L2656" s="8" t="str">
        <f t="shared" si="248"/>
        <v/>
      </c>
      <c r="M2656" s="15"/>
      <c r="N2656" s="15" t="str">
        <f t="shared" si="246"/>
        <v/>
      </c>
      <c r="O2656" s="11" t="str">
        <f t="shared" si="251"/>
        <v/>
      </c>
      <c r="P2656" s="16"/>
    </row>
    <row r="2657" spans="1:16">
      <c r="A2657" s="3"/>
      <c r="B2657" s="6"/>
      <c r="G2657" s="1">
        <v>43351</v>
      </c>
      <c r="H2657" s="15" t="str">
        <f t="shared" si="249"/>
        <v/>
      </c>
      <c r="I2657" s="1" t="str">
        <f t="shared" si="250"/>
        <v/>
      </c>
      <c r="J2657" s="8" t="str">
        <f t="shared" si="247"/>
        <v/>
      </c>
      <c r="K2657" s="8" t="str">
        <f>IF(A2657="","",IF(IF(O2657=O2656,IF(K2656=$R$17,$R$17,IF(AND(O2657="BUY",I2657&gt;I2656),K2656+$R$16,IF(AND(O2657="BUY",I2657&lt;=I2656),K2656,IF(AND(O2657="SELL",I2657&lt;I2656),K2656+$R$16,IF(AND(O2657="SELL",I2657&gt;=I2656),K2656,””))))),$R$16)&gt;$R$17,$R$17,IF(O2657=O2656,IF(K2656=$R$17,$R$17,IF(AND(O2657="BUY",I2657&gt;I2656),K2656+$R$16,IF(AND(O2657="BUY",I2657&lt;=I2656),K2656,IF(AND(O2657="SELL",I2657&lt;I2656),K2656+$R$16,IF(AND(O2657="SELL",I2657&gt;=I2656),K2656,””))))),$R$16)))</f>
        <v/>
      </c>
      <c r="L2657" s="8" t="str">
        <f t="shared" si="248"/>
        <v/>
      </c>
      <c r="M2657" s="15"/>
      <c r="N2657" s="15" t="str">
        <f t="shared" si="246"/>
        <v/>
      </c>
      <c r="O2657" s="11" t="str">
        <f t="shared" si="251"/>
        <v/>
      </c>
      <c r="P2657" s="16"/>
    </row>
    <row r="2658" spans="1:16">
      <c r="A2658" s="3"/>
      <c r="B2658" s="6"/>
      <c r="G2658" s="1">
        <v>71412</v>
      </c>
      <c r="H2658" s="15" t="str">
        <f t="shared" si="249"/>
        <v/>
      </c>
      <c r="I2658" s="1" t="str">
        <f t="shared" si="250"/>
        <v/>
      </c>
      <c r="J2658" s="8" t="str">
        <f t="shared" si="247"/>
        <v/>
      </c>
      <c r="K2658" s="8" t="str">
        <f>IF(A2658="","",IF(IF(O2658=O2657,IF(K2657=$R$17,$R$17,IF(AND(O2658="BUY",I2658&gt;I2657),K2657+$R$16,IF(AND(O2658="BUY",I2658&lt;=I2657),K2657,IF(AND(O2658="SELL",I2658&lt;I2657),K2657+$R$16,IF(AND(O2658="SELL",I2658&gt;=I2657),K2657,””))))),$R$16)&gt;$R$17,$R$17,IF(O2658=O2657,IF(K2657=$R$17,$R$17,IF(AND(O2658="BUY",I2658&gt;I2657),K2657+$R$16,IF(AND(O2658="BUY",I2658&lt;=I2657),K2657,IF(AND(O2658="SELL",I2658&lt;I2657),K2657+$R$16,IF(AND(O2658="SELL",I2658&gt;=I2657),K2657,””))))),$R$16)))</f>
        <v/>
      </c>
      <c r="L2658" s="8" t="str">
        <f t="shared" si="248"/>
        <v/>
      </c>
      <c r="M2658" s="15"/>
      <c r="N2658" s="15" t="str">
        <f t="shared" si="246"/>
        <v/>
      </c>
      <c r="O2658" s="11" t="str">
        <f t="shared" si="251"/>
        <v/>
      </c>
      <c r="P2658" s="16"/>
    </row>
    <row r="2659" spans="1:16">
      <c r="A2659" s="3"/>
      <c r="B2659" s="6"/>
      <c r="G2659" s="1">
        <v>25552</v>
      </c>
      <c r="H2659" s="15" t="str">
        <f t="shared" si="249"/>
        <v/>
      </c>
      <c r="I2659" s="1" t="str">
        <f t="shared" si="250"/>
        <v/>
      </c>
      <c r="J2659" s="8" t="str">
        <f t="shared" si="247"/>
        <v/>
      </c>
      <c r="K2659" s="8" t="str">
        <f>IF(A2659="","",IF(IF(O2659=O2658,IF(K2658=$R$17,$R$17,IF(AND(O2659="BUY",I2659&gt;I2658),K2658+$R$16,IF(AND(O2659="BUY",I2659&lt;=I2658),K2658,IF(AND(O2659="SELL",I2659&lt;I2658),K2658+$R$16,IF(AND(O2659="SELL",I2659&gt;=I2658),K2658,””))))),$R$16)&gt;$R$17,$R$17,IF(O2659=O2658,IF(K2658=$R$17,$R$17,IF(AND(O2659="BUY",I2659&gt;I2658),K2658+$R$16,IF(AND(O2659="BUY",I2659&lt;=I2658),K2658,IF(AND(O2659="SELL",I2659&lt;I2658),K2658+$R$16,IF(AND(O2659="SELL",I2659&gt;=I2658),K2658,””))))),$R$16)))</f>
        <v/>
      </c>
      <c r="L2659" s="8" t="str">
        <f t="shared" si="248"/>
        <v/>
      </c>
      <c r="M2659" s="15"/>
      <c r="N2659" s="15" t="str">
        <f t="shared" si="246"/>
        <v/>
      </c>
      <c r="O2659" s="11" t="str">
        <f t="shared" si="251"/>
        <v/>
      </c>
      <c r="P2659" s="16"/>
    </row>
    <row r="2660" spans="1:16">
      <c r="A2660" s="3"/>
      <c r="B2660" s="6"/>
      <c r="G2660" s="1">
        <v>32737</v>
      </c>
      <c r="H2660" s="15" t="str">
        <f t="shared" si="249"/>
        <v/>
      </c>
      <c r="I2660" s="1" t="str">
        <f t="shared" si="250"/>
        <v/>
      </c>
      <c r="J2660" s="8" t="str">
        <f t="shared" si="247"/>
        <v/>
      </c>
      <c r="K2660" s="8" t="str">
        <f>IF(A2660="","",IF(IF(O2660=O2659,IF(K2659=$R$17,$R$17,IF(AND(O2660="BUY",I2660&gt;I2659),K2659+$R$16,IF(AND(O2660="BUY",I2660&lt;=I2659),K2659,IF(AND(O2660="SELL",I2660&lt;I2659),K2659+$R$16,IF(AND(O2660="SELL",I2660&gt;=I2659),K2659,””))))),$R$16)&gt;$R$17,$R$17,IF(O2660=O2659,IF(K2659=$R$17,$R$17,IF(AND(O2660="BUY",I2660&gt;I2659),K2659+$R$16,IF(AND(O2660="BUY",I2660&lt;=I2659),K2659,IF(AND(O2660="SELL",I2660&lt;I2659),K2659+$R$16,IF(AND(O2660="SELL",I2660&gt;=I2659),K2659,””))))),$R$16)))</f>
        <v/>
      </c>
      <c r="L2660" s="8" t="str">
        <f t="shared" si="248"/>
        <v/>
      </c>
      <c r="M2660" s="15"/>
      <c r="N2660" s="15" t="str">
        <f t="shared" si="246"/>
        <v/>
      </c>
      <c r="O2660" s="11" t="str">
        <f t="shared" si="251"/>
        <v/>
      </c>
      <c r="P2660" s="16"/>
    </row>
    <row r="2661" spans="1:16">
      <c r="A2661" s="3"/>
      <c r="B2661" s="6"/>
      <c r="G2661" s="1">
        <v>47983</v>
      </c>
      <c r="H2661" s="15" t="str">
        <f t="shared" si="249"/>
        <v/>
      </c>
      <c r="I2661" s="1" t="str">
        <f t="shared" si="250"/>
        <v/>
      </c>
      <c r="J2661" s="8" t="str">
        <f t="shared" si="247"/>
        <v/>
      </c>
      <c r="K2661" s="8" t="str">
        <f>IF(A2661="","",IF(IF(O2661=O2660,IF(K2660=$R$17,$R$17,IF(AND(O2661="BUY",I2661&gt;I2660),K2660+$R$16,IF(AND(O2661="BUY",I2661&lt;=I2660),K2660,IF(AND(O2661="SELL",I2661&lt;I2660),K2660+$R$16,IF(AND(O2661="SELL",I2661&gt;=I2660),K2660,””))))),$R$16)&gt;$R$17,$R$17,IF(O2661=O2660,IF(K2660=$R$17,$R$17,IF(AND(O2661="BUY",I2661&gt;I2660),K2660+$R$16,IF(AND(O2661="BUY",I2661&lt;=I2660),K2660,IF(AND(O2661="SELL",I2661&lt;I2660),K2660+$R$16,IF(AND(O2661="SELL",I2661&gt;=I2660),K2660,””))))),$R$16)))</f>
        <v/>
      </c>
      <c r="L2661" s="8" t="str">
        <f t="shared" si="248"/>
        <v/>
      </c>
      <c r="M2661" s="15"/>
      <c r="N2661" s="15" t="str">
        <f t="shared" si="246"/>
        <v/>
      </c>
      <c r="O2661" s="11" t="str">
        <f t="shared" si="251"/>
        <v/>
      </c>
      <c r="P2661" s="16"/>
    </row>
    <row r="2662" spans="1:16">
      <c r="A2662" s="3"/>
      <c r="B2662" s="6"/>
      <c r="G2662" s="1">
        <v>84814</v>
      </c>
      <c r="H2662" s="15" t="str">
        <f t="shared" si="249"/>
        <v/>
      </c>
      <c r="I2662" s="1" t="str">
        <f t="shared" si="250"/>
        <v/>
      </c>
      <c r="J2662" s="8" t="str">
        <f t="shared" si="247"/>
        <v/>
      </c>
      <c r="K2662" s="8" t="str">
        <f>IF(A2662="","",IF(IF(O2662=O2661,IF(K2661=$R$17,$R$17,IF(AND(O2662="BUY",I2662&gt;I2661),K2661+$R$16,IF(AND(O2662="BUY",I2662&lt;=I2661),K2661,IF(AND(O2662="SELL",I2662&lt;I2661),K2661+$R$16,IF(AND(O2662="SELL",I2662&gt;=I2661),K2661,””))))),$R$16)&gt;$R$17,$R$17,IF(O2662=O2661,IF(K2661=$R$17,$R$17,IF(AND(O2662="BUY",I2662&gt;I2661),K2661+$R$16,IF(AND(O2662="BUY",I2662&lt;=I2661),K2661,IF(AND(O2662="SELL",I2662&lt;I2661),K2661+$R$16,IF(AND(O2662="SELL",I2662&gt;=I2661),K2661,””))))),$R$16)))</f>
        <v/>
      </c>
      <c r="L2662" s="8" t="str">
        <f t="shared" si="248"/>
        <v/>
      </c>
      <c r="M2662" s="15"/>
      <c r="N2662" s="15" t="str">
        <f t="shared" si="246"/>
        <v/>
      </c>
      <c r="O2662" s="11" t="str">
        <f t="shared" si="251"/>
        <v/>
      </c>
      <c r="P2662" s="16"/>
    </row>
    <row r="2663" spans="1:16">
      <c r="A2663" s="3"/>
      <c r="B2663" s="6"/>
      <c r="G2663" s="1">
        <v>62761</v>
      </c>
      <c r="H2663" s="15" t="str">
        <f t="shared" si="249"/>
        <v/>
      </c>
      <c r="I2663" s="1" t="str">
        <f t="shared" si="250"/>
        <v/>
      </c>
      <c r="J2663" s="8" t="str">
        <f t="shared" si="247"/>
        <v/>
      </c>
      <c r="K2663" s="8" t="str">
        <f>IF(A2663="","",IF(IF(O2663=O2662,IF(K2662=$R$17,$R$17,IF(AND(O2663="BUY",I2663&gt;I2662),K2662+$R$16,IF(AND(O2663="BUY",I2663&lt;=I2662),K2662,IF(AND(O2663="SELL",I2663&lt;I2662),K2662+$R$16,IF(AND(O2663="SELL",I2663&gt;=I2662),K2662,””))))),$R$16)&gt;$R$17,$R$17,IF(O2663=O2662,IF(K2662=$R$17,$R$17,IF(AND(O2663="BUY",I2663&gt;I2662),K2662+$R$16,IF(AND(O2663="BUY",I2663&lt;=I2662),K2662,IF(AND(O2663="SELL",I2663&lt;I2662),K2662+$R$16,IF(AND(O2663="SELL",I2663&gt;=I2662),K2662,””))))),$R$16)))</f>
        <v/>
      </c>
      <c r="L2663" s="8" t="str">
        <f t="shared" si="248"/>
        <v/>
      </c>
      <c r="M2663" s="15"/>
      <c r="N2663" s="15" t="str">
        <f t="shared" si="246"/>
        <v/>
      </c>
      <c r="O2663" s="11" t="str">
        <f t="shared" si="251"/>
        <v/>
      </c>
      <c r="P2663" s="16"/>
    </row>
    <row r="2664" spans="1:16">
      <c r="A2664" s="3"/>
      <c r="B2664" s="6"/>
      <c r="G2664" s="1">
        <v>33701</v>
      </c>
      <c r="H2664" s="15" t="str">
        <f t="shared" si="249"/>
        <v/>
      </c>
      <c r="I2664" s="1" t="str">
        <f t="shared" si="250"/>
        <v/>
      </c>
      <c r="J2664" s="8" t="str">
        <f t="shared" si="247"/>
        <v/>
      </c>
      <c r="K2664" s="8" t="str">
        <f>IF(A2664="","",IF(IF(O2664=O2663,IF(K2663=$R$17,$R$17,IF(AND(O2664="BUY",I2664&gt;I2663),K2663+$R$16,IF(AND(O2664="BUY",I2664&lt;=I2663),K2663,IF(AND(O2664="SELL",I2664&lt;I2663),K2663+$R$16,IF(AND(O2664="SELL",I2664&gt;=I2663),K2663,””))))),$R$16)&gt;$R$17,$R$17,IF(O2664=O2663,IF(K2663=$R$17,$R$17,IF(AND(O2664="BUY",I2664&gt;I2663),K2663+$R$16,IF(AND(O2664="BUY",I2664&lt;=I2663),K2663,IF(AND(O2664="SELL",I2664&lt;I2663),K2663+$R$16,IF(AND(O2664="SELL",I2664&gt;=I2663),K2663,””))))),$R$16)))</f>
        <v/>
      </c>
      <c r="L2664" s="8" t="str">
        <f t="shared" si="248"/>
        <v/>
      </c>
      <c r="M2664" s="15"/>
      <c r="N2664" s="15" t="str">
        <f t="shared" si="246"/>
        <v/>
      </c>
      <c r="O2664" s="11" t="str">
        <f t="shared" si="251"/>
        <v/>
      </c>
      <c r="P2664" s="16"/>
    </row>
    <row r="2665" spans="1:16">
      <c r="A2665" s="3"/>
      <c r="B2665" s="6"/>
      <c r="G2665" s="1">
        <v>137211</v>
      </c>
      <c r="H2665" s="15" t="str">
        <f t="shared" si="249"/>
        <v/>
      </c>
      <c r="I2665" s="1" t="str">
        <f t="shared" si="250"/>
        <v/>
      </c>
      <c r="J2665" s="8" t="str">
        <f t="shared" si="247"/>
        <v/>
      </c>
      <c r="K2665" s="8" t="str">
        <f>IF(A2665="","",IF(IF(O2665=O2664,IF(K2664=$R$17,$R$17,IF(AND(O2665="BUY",I2665&gt;I2664),K2664+$R$16,IF(AND(O2665="BUY",I2665&lt;=I2664),K2664,IF(AND(O2665="SELL",I2665&lt;I2664),K2664+$R$16,IF(AND(O2665="SELL",I2665&gt;=I2664),K2664,””))))),$R$16)&gt;$R$17,$R$17,IF(O2665=O2664,IF(K2664=$R$17,$R$17,IF(AND(O2665="BUY",I2665&gt;I2664),K2664+$R$16,IF(AND(O2665="BUY",I2665&lt;=I2664),K2664,IF(AND(O2665="SELL",I2665&lt;I2664),K2664+$R$16,IF(AND(O2665="SELL",I2665&gt;=I2664),K2664,””))))),$R$16)))</f>
        <v/>
      </c>
      <c r="L2665" s="8" t="str">
        <f t="shared" si="248"/>
        <v/>
      </c>
      <c r="M2665" s="15"/>
      <c r="N2665" s="15" t="str">
        <f t="shared" si="246"/>
        <v/>
      </c>
      <c r="O2665" s="11" t="str">
        <f t="shared" si="251"/>
        <v/>
      </c>
      <c r="P2665" s="16"/>
    </row>
    <row r="2666" spans="1:16">
      <c r="A2666" s="3"/>
      <c r="B2666" s="6"/>
      <c r="G2666" s="1">
        <v>25136</v>
      </c>
      <c r="H2666" s="15" t="str">
        <f t="shared" si="249"/>
        <v/>
      </c>
      <c r="I2666" s="1" t="str">
        <f t="shared" si="250"/>
        <v/>
      </c>
      <c r="J2666" s="8" t="str">
        <f t="shared" si="247"/>
        <v/>
      </c>
      <c r="K2666" s="8" t="str">
        <f>IF(A2666="","",IF(IF(O2666=O2665,IF(K2665=$R$17,$R$17,IF(AND(O2666="BUY",I2666&gt;I2665),K2665+$R$16,IF(AND(O2666="BUY",I2666&lt;=I2665),K2665,IF(AND(O2666="SELL",I2666&lt;I2665),K2665+$R$16,IF(AND(O2666="SELL",I2666&gt;=I2665),K2665,””))))),$R$16)&gt;$R$17,$R$17,IF(O2666=O2665,IF(K2665=$R$17,$R$17,IF(AND(O2666="BUY",I2666&gt;I2665),K2665+$R$16,IF(AND(O2666="BUY",I2666&lt;=I2665),K2665,IF(AND(O2666="SELL",I2666&lt;I2665),K2665+$R$16,IF(AND(O2666="SELL",I2666&gt;=I2665),K2665,””))))),$R$16)))</f>
        <v/>
      </c>
      <c r="L2666" s="8" t="str">
        <f t="shared" si="248"/>
        <v/>
      </c>
      <c r="M2666" s="15"/>
      <c r="N2666" s="15" t="str">
        <f t="shared" si="246"/>
        <v/>
      </c>
      <c r="O2666" s="11" t="str">
        <f t="shared" si="251"/>
        <v/>
      </c>
      <c r="P2666" s="16"/>
    </row>
    <row r="2667" spans="1:16">
      <c r="A2667" s="3"/>
      <c r="B2667" s="6"/>
      <c r="G2667" s="1">
        <v>21561</v>
      </c>
      <c r="H2667" s="15" t="str">
        <f t="shared" si="249"/>
        <v/>
      </c>
      <c r="I2667" s="1" t="str">
        <f t="shared" si="250"/>
        <v/>
      </c>
      <c r="J2667" s="8" t="str">
        <f t="shared" si="247"/>
        <v/>
      </c>
      <c r="K2667" s="8" t="str">
        <f>IF(A2667="","",IF(IF(O2667=O2666,IF(K2666=$R$17,$R$17,IF(AND(O2667="BUY",I2667&gt;I2666),K2666+$R$16,IF(AND(O2667="BUY",I2667&lt;=I2666),K2666,IF(AND(O2667="SELL",I2667&lt;I2666),K2666+$R$16,IF(AND(O2667="SELL",I2667&gt;=I2666),K2666,””))))),$R$16)&gt;$R$17,$R$17,IF(O2667=O2666,IF(K2666=$R$17,$R$17,IF(AND(O2667="BUY",I2667&gt;I2666),K2666+$R$16,IF(AND(O2667="BUY",I2667&lt;=I2666),K2666,IF(AND(O2667="SELL",I2667&lt;I2666),K2666+$R$16,IF(AND(O2667="SELL",I2667&gt;=I2666),K2666,””))))),$R$16)))</f>
        <v/>
      </c>
      <c r="L2667" s="8" t="str">
        <f t="shared" si="248"/>
        <v/>
      </c>
      <c r="M2667" s="15"/>
      <c r="N2667" s="15" t="str">
        <f t="shared" si="246"/>
        <v/>
      </c>
      <c r="O2667" s="11" t="str">
        <f t="shared" si="251"/>
        <v/>
      </c>
      <c r="P2667" s="16"/>
    </row>
    <row r="2668" spans="1:16">
      <c r="A2668" s="3"/>
      <c r="B2668" s="6"/>
      <c r="G2668" s="1">
        <v>53109</v>
      </c>
      <c r="H2668" s="15" t="str">
        <f t="shared" si="249"/>
        <v/>
      </c>
      <c r="I2668" s="1" t="str">
        <f t="shared" si="250"/>
        <v/>
      </c>
      <c r="J2668" s="8" t="str">
        <f t="shared" si="247"/>
        <v/>
      </c>
      <c r="K2668" s="8" t="str">
        <f>IF(A2668="","",IF(IF(O2668=O2667,IF(K2667=$R$17,$R$17,IF(AND(O2668="BUY",I2668&gt;I2667),K2667+$R$16,IF(AND(O2668="BUY",I2668&lt;=I2667),K2667,IF(AND(O2668="SELL",I2668&lt;I2667),K2667+$R$16,IF(AND(O2668="SELL",I2668&gt;=I2667),K2667,””))))),$R$16)&gt;$R$17,$R$17,IF(O2668=O2667,IF(K2667=$R$17,$R$17,IF(AND(O2668="BUY",I2668&gt;I2667),K2667+$R$16,IF(AND(O2668="BUY",I2668&lt;=I2667),K2667,IF(AND(O2668="SELL",I2668&lt;I2667),K2667+$R$16,IF(AND(O2668="SELL",I2668&gt;=I2667),K2667,””))))),$R$16)))</f>
        <v/>
      </c>
      <c r="L2668" s="8" t="str">
        <f t="shared" si="248"/>
        <v/>
      </c>
      <c r="M2668" s="15"/>
      <c r="N2668" s="15" t="str">
        <f t="shared" si="246"/>
        <v/>
      </c>
      <c r="O2668" s="11" t="str">
        <f t="shared" si="251"/>
        <v/>
      </c>
      <c r="P2668" s="16"/>
    </row>
    <row r="2669" spans="1:16">
      <c r="A2669" s="3"/>
      <c r="B2669" s="6"/>
      <c r="G2669" s="1">
        <v>20241</v>
      </c>
      <c r="H2669" s="15" t="str">
        <f t="shared" si="249"/>
        <v/>
      </c>
      <c r="I2669" s="1" t="str">
        <f t="shared" si="250"/>
        <v/>
      </c>
      <c r="J2669" s="8" t="str">
        <f t="shared" si="247"/>
        <v/>
      </c>
      <c r="K2669" s="8" t="str">
        <f>IF(A2669="","",IF(IF(O2669=O2668,IF(K2668=$R$17,$R$17,IF(AND(O2669="BUY",I2669&gt;I2668),K2668+$R$16,IF(AND(O2669="BUY",I2669&lt;=I2668),K2668,IF(AND(O2669="SELL",I2669&lt;I2668),K2668+$R$16,IF(AND(O2669="SELL",I2669&gt;=I2668),K2668,””))))),$R$16)&gt;$R$17,$R$17,IF(O2669=O2668,IF(K2668=$R$17,$R$17,IF(AND(O2669="BUY",I2669&gt;I2668),K2668+$R$16,IF(AND(O2669="BUY",I2669&lt;=I2668),K2668,IF(AND(O2669="SELL",I2669&lt;I2668),K2668+$R$16,IF(AND(O2669="SELL",I2669&gt;=I2668),K2668,””))))),$R$16)))</f>
        <v/>
      </c>
      <c r="L2669" s="8" t="str">
        <f t="shared" si="248"/>
        <v/>
      </c>
      <c r="M2669" s="15"/>
      <c r="N2669" s="15" t="str">
        <f t="shared" si="246"/>
        <v/>
      </c>
      <c r="O2669" s="11" t="str">
        <f t="shared" si="251"/>
        <v/>
      </c>
      <c r="P2669" s="16"/>
    </row>
    <row r="2670" spans="1:16">
      <c r="A2670" s="3"/>
      <c r="B2670" s="6"/>
      <c r="G2670" s="1">
        <v>86986</v>
      </c>
      <c r="H2670" s="15" t="str">
        <f t="shared" si="249"/>
        <v/>
      </c>
      <c r="I2670" s="1" t="str">
        <f t="shared" si="250"/>
        <v/>
      </c>
      <c r="J2670" s="8" t="str">
        <f t="shared" si="247"/>
        <v/>
      </c>
      <c r="K2670" s="8" t="str">
        <f>IF(A2670="","",IF(IF(O2670=O2669,IF(K2669=$R$17,$R$17,IF(AND(O2670="BUY",I2670&gt;I2669),K2669+$R$16,IF(AND(O2670="BUY",I2670&lt;=I2669),K2669,IF(AND(O2670="SELL",I2670&lt;I2669),K2669+$R$16,IF(AND(O2670="SELL",I2670&gt;=I2669),K2669,””))))),$R$16)&gt;$R$17,$R$17,IF(O2670=O2669,IF(K2669=$R$17,$R$17,IF(AND(O2670="BUY",I2670&gt;I2669),K2669+$R$16,IF(AND(O2670="BUY",I2670&lt;=I2669),K2669,IF(AND(O2670="SELL",I2670&lt;I2669),K2669+$R$16,IF(AND(O2670="SELL",I2670&gt;=I2669),K2669,””))))),$R$16)))</f>
        <v/>
      </c>
      <c r="L2670" s="8" t="str">
        <f t="shared" si="248"/>
        <v/>
      </c>
      <c r="M2670" s="15"/>
      <c r="N2670" s="15" t="str">
        <f t="shared" si="246"/>
        <v/>
      </c>
      <c r="O2670" s="11" t="str">
        <f t="shared" si="251"/>
        <v/>
      </c>
      <c r="P2670" s="16"/>
    </row>
    <row r="2671" spans="1:16">
      <c r="A2671" s="3"/>
      <c r="B2671" s="6"/>
      <c r="G2671" s="1">
        <v>74969</v>
      </c>
      <c r="H2671" s="15" t="str">
        <f t="shared" si="249"/>
        <v/>
      </c>
      <c r="I2671" s="1" t="str">
        <f t="shared" si="250"/>
        <v/>
      </c>
      <c r="J2671" s="8" t="str">
        <f t="shared" si="247"/>
        <v/>
      </c>
      <c r="K2671" s="8" t="str">
        <f>IF(A2671="","",IF(IF(O2671=O2670,IF(K2670=$R$17,$R$17,IF(AND(O2671="BUY",I2671&gt;I2670),K2670+$R$16,IF(AND(O2671="BUY",I2671&lt;=I2670),K2670,IF(AND(O2671="SELL",I2671&lt;I2670),K2670+$R$16,IF(AND(O2671="SELL",I2671&gt;=I2670),K2670,””))))),$R$16)&gt;$R$17,$R$17,IF(O2671=O2670,IF(K2670=$R$17,$R$17,IF(AND(O2671="BUY",I2671&gt;I2670),K2670+$R$16,IF(AND(O2671="BUY",I2671&lt;=I2670),K2670,IF(AND(O2671="SELL",I2671&lt;I2670),K2670+$R$16,IF(AND(O2671="SELL",I2671&gt;=I2670),K2670,””))))),$R$16)))</f>
        <v/>
      </c>
      <c r="L2671" s="8" t="str">
        <f t="shared" si="248"/>
        <v/>
      </c>
      <c r="M2671" s="15"/>
      <c r="N2671" s="15" t="str">
        <f t="shared" si="246"/>
        <v/>
      </c>
      <c r="O2671" s="11" t="str">
        <f t="shared" si="251"/>
        <v/>
      </c>
      <c r="P2671" s="16"/>
    </row>
    <row r="2672" spans="1:16">
      <c r="A2672" s="3"/>
      <c r="B2672" s="6"/>
      <c r="G2672" s="1">
        <v>46560</v>
      </c>
      <c r="H2672" s="15" t="str">
        <f t="shared" si="249"/>
        <v/>
      </c>
      <c r="I2672" s="1" t="str">
        <f t="shared" si="250"/>
        <v/>
      </c>
      <c r="J2672" s="8" t="str">
        <f t="shared" si="247"/>
        <v/>
      </c>
      <c r="K2672" s="8" t="str">
        <f>IF(A2672="","",IF(IF(O2672=O2671,IF(K2671=$R$17,$R$17,IF(AND(O2672="BUY",I2672&gt;I2671),K2671+$R$16,IF(AND(O2672="BUY",I2672&lt;=I2671),K2671,IF(AND(O2672="SELL",I2672&lt;I2671),K2671+$R$16,IF(AND(O2672="SELL",I2672&gt;=I2671),K2671,””))))),$R$16)&gt;$R$17,$R$17,IF(O2672=O2671,IF(K2671=$R$17,$R$17,IF(AND(O2672="BUY",I2672&gt;I2671),K2671+$R$16,IF(AND(O2672="BUY",I2672&lt;=I2671),K2671,IF(AND(O2672="SELL",I2672&lt;I2671),K2671+$R$16,IF(AND(O2672="SELL",I2672&gt;=I2671),K2671,””))))),$R$16)))</f>
        <v/>
      </c>
      <c r="L2672" s="8" t="str">
        <f t="shared" si="248"/>
        <v/>
      </c>
      <c r="M2672" s="15"/>
      <c r="N2672" s="15" t="str">
        <f t="shared" si="246"/>
        <v/>
      </c>
      <c r="O2672" s="11" t="str">
        <f t="shared" si="251"/>
        <v/>
      </c>
      <c r="P2672" s="16"/>
    </row>
    <row r="2673" spans="1:16">
      <c r="A2673" s="3"/>
      <c r="B2673" s="6"/>
      <c r="G2673" s="1">
        <v>30765</v>
      </c>
      <c r="H2673" s="15" t="str">
        <f t="shared" si="249"/>
        <v/>
      </c>
      <c r="I2673" s="1" t="str">
        <f t="shared" si="250"/>
        <v/>
      </c>
      <c r="J2673" s="8" t="str">
        <f t="shared" si="247"/>
        <v/>
      </c>
      <c r="K2673" s="8" t="str">
        <f>IF(A2673="","",IF(IF(O2673=O2672,IF(K2672=$R$17,$R$17,IF(AND(O2673="BUY",I2673&gt;I2672),K2672+$R$16,IF(AND(O2673="BUY",I2673&lt;=I2672),K2672,IF(AND(O2673="SELL",I2673&lt;I2672),K2672+$R$16,IF(AND(O2673="SELL",I2673&gt;=I2672),K2672,””))))),$R$16)&gt;$R$17,$R$17,IF(O2673=O2672,IF(K2672=$R$17,$R$17,IF(AND(O2673="BUY",I2673&gt;I2672),K2672+$R$16,IF(AND(O2673="BUY",I2673&lt;=I2672),K2672,IF(AND(O2673="SELL",I2673&lt;I2672),K2672+$R$16,IF(AND(O2673="SELL",I2673&gt;=I2672),K2672,””))))),$R$16)))</f>
        <v/>
      </c>
      <c r="L2673" s="8" t="str">
        <f t="shared" si="248"/>
        <v/>
      </c>
      <c r="M2673" s="15"/>
      <c r="N2673" s="15" t="str">
        <f t="shared" si="246"/>
        <v/>
      </c>
      <c r="O2673" s="11" t="str">
        <f t="shared" si="251"/>
        <v/>
      </c>
      <c r="P2673" s="16"/>
    </row>
    <row r="2674" spans="1:16">
      <c r="A2674" s="3"/>
      <c r="B2674" s="6"/>
      <c r="G2674" s="1">
        <v>26370</v>
      </c>
      <c r="H2674" s="15" t="str">
        <f t="shared" si="249"/>
        <v/>
      </c>
      <c r="I2674" s="1" t="str">
        <f t="shared" si="250"/>
        <v/>
      </c>
      <c r="J2674" s="8" t="str">
        <f t="shared" si="247"/>
        <v/>
      </c>
      <c r="K2674" s="8" t="str">
        <f>IF(A2674="","",IF(IF(O2674=O2673,IF(K2673=$R$17,$R$17,IF(AND(O2674="BUY",I2674&gt;I2673),K2673+$R$16,IF(AND(O2674="BUY",I2674&lt;=I2673),K2673,IF(AND(O2674="SELL",I2674&lt;I2673),K2673+$R$16,IF(AND(O2674="SELL",I2674&gt;=I2673),K2673,””))))),$R$16)&gt;$R$17,$R$17,IF(O2674=O2673,IF(K2673=$R$17,$R$17,IF(AND(O2674="BUY",I2674&gt;I2673),K2673+$R$16,IF(AND(O2674="BUY",I2674&lt;=I2673),K2673,IF(AND(O2674="SELL",I2674&lt;I2673),K2673+$R$16,IF(AND(O2674="SELL",I2674&gt;=I2673),K2673,””))))),$R$16)))</f>
        <v/>
      </c>
      <c r="L2674" s="8" t="str">
        <f t="shared" si="248"/>
        <v/>
      </c>
      <c r="M2674" s="15"/>
      <c r="N2674" s="15" t="str">
        <f t="shared" si="246"/>
        <v/>
      </c>
      <c r="O2674" s="11" t="str">
        <f t="shared" si="251"/>
        <v/>
      </c>
      <c r="P2674" s="16"/>
    </row>
    <row r="2675" spans="1:16">
      <c r="A2675" s="3"/>
      <c r="B2675" s="6"/>
      <c r="G2675" s="1">
        <v>140490</v>
      </c>
      <c r="H2675" s="15" t="str">
        <f t="shared" si="249"/>
        <v/>
      </c>
      <c r="I2675" s="1" t="str">
        <f t="shared" si="250"/>
        <v/>
      </c>
      <c r="J2675" s="8" t="str">
        <f t="shared" si="247"/>
        <v/>
      </c>
      <c r="K2675" s="8" t="str">
        <f>IF(A2675="","",IF(IF(O2675=O2674,IF(K2674=$R$17,$R$17,IF(AND(O2675="BUY",I2675&gt;I2674),K2674+$R$16,IF(AND(O2675="BUY",I2675&lt;=I2674),K2674,IF(AND(O2675="SELL",I2675&lt;I2674),K2674+$R$16,IF(AND(O2675="SELL",I2675&gt;=I2674),K2674,””))))),$R$16)&gt;$R$17,$R$17,IF(O2675=O2674,IF(K2674=$R$17,$R$17,IF(AND(O2675="BUY",I2675&gt;I2674),K2674+$R$16,IF(AND(O2675="BUY",I2675&lt;=I2674),K2674,IF(AND(O2675="SELL",I2675&lt;I2674),K2674+$R$16,IF(AND(O2675="SELL",I2675&gt;=I2674),K2674,””))))),$R$16)))</f>
        <v/>
      </c>
      <c r="L2675" s="8" t="str">
        <f t="shared" si="248"/>
        <v/>
      </c>
      <c r="M2675" s="15"/>
      <c r="N2675" s="15" t="str">
        <f t="shared" si="246"/>
        <v/>
      </c>
      <c r="O2675" s="11" t="str">
        <f t="shared" si="251"/>
        <v/>
      </c>
      <c r="P2675" s="16"/>
    </row>
    <row r="2676" spans="1:16">
      <c r="A2676" s="3"/>
      <c r="B2676" s="6"/>
      <c r="G2676" s="1">
        <v>33935</v>
      </c>
      <c r="H2676" s="15" t="str">
        <f t="shared" si="249"/>
        <v/>
      </c>
      <c r="I2676" s="1" t="str">
        <f t="shared" si="250"/>
        <v/>
      </c>
      <c r="J2676" s="8" t="str">
        <f t="shared" si="247"/>
        <v/>
      </c>
      <c r="K2676" s="8" t="str">
        <f>IF(A2676="","",IF(IF(O2676=O2675,IF(K2675=$R$17,$R$17,IF(AND(O2676="BUY",I2676&gt;I2675),K2675+$R$16,IF(AND(O2676="BUY",I2676&lt;=I2675),K2675,IF(AND(O2676="SELL",I2676&lt;I2675),K2675+$R$16,IF(AND(O2676="SELL",I2676&gt;=I2675),K2675,””))))),$R$16)&gt;$R$17,$R$17,IF(O2676=O2675,IF(K2675=$R$17,$R$17,IF(AND(O2676="BUY",I2676&gt;I2675),K2675+$R$16,IF(AND(O2676="BUY",I2676&lt;=I2675),K2675,IF(AND(O2676="SELL",I2676&lt;I2675),K2675+$R$16,IF(AND(O2676="SELL",I2676&gt;=I2675),K2675,””))))),$R$16)))</f>
        <v/>
      </c>
      <c r="L2676" s="8" t="str">
        <f t="shared" si="248"/>
        <v/>
      </c>
      <c r="M2676" s="15"/>
      <c r="N2676" s="15" t="str">
        <f t="shared" si="246"/>
        <v/>
      </c>
      <c r="O2676" s="11" t="str">
        <f t="shared" si="251"/>
        <v/>
      </c>
      <c r="P2676" s="16"/>
    </row>
    <row r="2677" spans="1:16">
      <c r="A2677" s="3"/>
      <c r="B2677" s="6"/>
      <c r="G2677" s="1">
        <v>28052</v>
      </c>
      <c r="H2677" s="15" t="str">
        <f t="shared" si="249"/>
        <v/>
      </c>
      <c r="I2677" s="1" t="str">
        <f t="shared" si="250"/>
        <v/>
      </c>
      <c r="J2677" s="8" t="str">
        <f t="shared" si="247"/>
        <v/>
      </c>
      <c r="K2677" s="8" t="str">
        <f>IF(A2677="","",IF(IF(O2677=O2676,IF(K2676=$R$17,$R$17,IF(AND(O2677="BUY",I2677&gt;I2676),K2676+$R$16,IF(AND(O2677="BUY",I2677&lt;=I2676),K2676,IF(AND(O2677="SELL",I2677&lt;I2676),K2676+$R$16,IF(AND(O2677="SELL",I2677&gt;=I2676),K2676,””))))),$R$16)&gt;$R$17,$R$17,IF(O2677=O2676,IF(K2676=$R$17,$R$17,IF(AND(O2677="BUY",I2677&gt;I2676),K2676+$R$16,IF(AND(O2677="BUY",I2677&lt;=I2676),K2676,IF(AND(O2677="SELL",I2677&lt;I2676),K2676+$R$16,IF(AND(O2677="SELL",I2677&gt;=I2676),K2676,””))))),$R$16)))</f>
        <v/>
      </c>
      <c r="L2677" s="8" t="str">
        <f t="shared" si="248"/>
        <v/>
      </c>
      <c r="M2677" s="15"/>
      <c r="N2677" s="15" t="str">
        <f t="shared" si="246"/>
        <v/>
      </c>
      <c r="O2677" s="11" t="str">
        <f t="shared" si="251"/>
        <v/>
      </c>
      <c r="P2677" s="16"/>
    </row>
    <row r="2678" spans="1:16">
      <c r="A2678" s="3"/>
      <c r="B2678" s="6"/>
      <c r="G2678" s="1">
        <v>39988</v>
      </c>
      <c r="H2678" s="15" t="str">
        <f t="shared" si="249"/>
        <v/>
      </c>
      <c r="I2678" s="1" t="str">
        <f t="shared" si="250"/>
        <v/>
      </c>
      <c r="J2678" s="8" t="str">
        <f t="shared" si="247"/>
        <v/>
      </c>
      <c r="K2678" s="8" t="str">
        <f>IF(A2678="","",IF(IF(O2678=O2677,IF(K2677=$R$17,$R$17,IF(AND(O2678="BUY",I2678&gt;I2677),K2677+$R$16,IF(AND(O2678="BUY",I2678&lt;=I2677),K2677,IF(AND(O2678="SELL",I2678&lt;I2677),K2677+$R$16,IF(AND(O2678="SELL",I2678&gt;=I2677),K2677,””))))),$R$16)&gt;$R$17,$R$17,IF(O2678=O2677,IF(K2677=$R$17,$R$17,IF(AND(O2678="BUY",I2678&gt;I2677),K2677+$R$16,IF(AND(O2678="BUY",I2678&lt;=I2677),K2677,IF(AND(O2678="SELL",I2678&lt;I2677),K2677+$R$16,IF(AND(O2678="SELL",I2678&gt;=I2677),K2677,””))))),$R$16)))</f>
        <v/>
      </c>
      <c r="L2678" s="8" t="str">
        <f t="shared" si="248"/>
        <v/>
      </c>
      <c r="M2678" s="15"/>
      <c r="N2678" s="15" t="str">
        <f t="shared" si="246"/>
        <v/>
      </c>
      <c r="O2678" s="11" t="str">
        <f t="shared" si="251"/>
        <v/>
      </c>
      <c r="P2678" s="16"/>
    </row>
    <row r="2679" spans="1:16">
      <c r="A2679" s="3"/>
      <c r="B2679" s="6"/>
      <c r="G2679" s="1">
        <v>10685</v>
      </c>
      <c r="H2679" s="15" t="str">
        <f t="shared" si="249"/>
        <v/>
      </c>
      <c r="I2679" s="1" t="str">
        <f t="shared" si="250"/>
        <v/>
      </c>
      <c r="J2679" s="8" t="str">
        <f t="shared" si="247"/>
        <v/>
      </c>
      <c r="K2679" s="8" t="str">
        <f>IF(A2679="","",IF(IF(O2679=O2678,IF(K2678=$R$17,$R$17,IF(AND(O2679="BUY",I2679&gt;I2678),K2678+$R$16,IF(AND(O2679="BUY",I2679&lt;=I2678),K2678,IF(AND(O2679="SELL",I2679&lt;I2678),K2678+$R$16,IF(AND(O2679="SELL",I2679&gt;=I2678),K2678,””))))),$R$16)&gt;$R$17,$R$17,IF(O2679=O2678,IF(K2678=$R$17,$R$17,IF(AND(O2679="BUY",I2679&gt;I2678),K2678+$R$16,IF(AND(O2679="BUY",I2679&lt;=I2678),K2678,IF(AND(O2679="SELL",I2679&lt;I2678),K2678+$R$16,IF(AND(O2679="SELL",I2679&gt;=I2678),K2678,””))))),$R$16)))</f>
        <v/>
      </c>
      <c r="L2679" s="8" t="str">
        <f t="shared" si="248"/>
        <v/>
      </c>
      <c r="M2679" s="15"/>
      <c r="N2679" s="15" t="str">
        <f t="shared" si="246"/>
        <v/>
      </c>
      <c r="O2679" s="11" t="str">
        <f t="shared" si="251"/>
        <v/>
      </c>
      <c r="P2679" s="16"/>
    </row>
    <row r="2680" spans="1:16">
      <c r="A2680" s="3"/>
      <c r="B2680" s="6"/>
      <c r="G2680" s="1">
        <v>31128</v>
      </c>
      <c r="H2680" s="15" t="str">
        <f t="shared" si="249"/>
        <v/>
      </c>
      <c r="I2680" s="1" t="str">
        <f t="shared" si="250"/>
        <v/>
      </c>
      <c r="J2680" s="8" t="str">
        <f t="shared" si="247"/>
        <v/>
      </c>
      <c r="K2680" s="8" t="str">
        <f>IF(A2680="","",IF(IF(O2680=O2679,IF(K2679=$R$17,$R$17,IF(AND(O2680="BUY",I2680&gt;I2679),K2679+$R$16,IF(AND(O2680="BUY",I2680&lt;=I2679),K2679,IF(AND(O2680="SELL",I2680&lt;I2679),K2679+$R$16,IF(AND(O2680="SELL",I2680&gt;=I2679),K2679,””))))),$R$16)&gt;$R$17,$R$17,IF(O2680=O2679,IF(K2679=$R$17,$R$17,IF(AND(O2680="BUY",I2680&gt;I2679),K2679+$R$16,IF(AND(O2680="BUY",I2680&lt;=I2679),K2679,IF(AND(O2680="SELL",I2680&lt;I2679),K2679+$R$16,IF(AND(O2680="SELL",I2680&gt;=I2679),K2679,””))))),$R$16)))</f>
        <v/>
      </c>
      <c r="L2680" s="8" t="str">
        <f t="shared" si="248"/>
        <v/>
      </c>
      <c r="M2680" s="15"/>
      <c r="N2680" s="15" t="str">
        <f t="shared" si="246"/>
        <v/>
      </c>
      <c r="O2680" s="11" t="str">
        <f t="shared" si="251"/>
        <v/>
      </c>
      <c r="P2680" s="16"/>
    </row>
    <row r="2681" spans="1:16">
      <c r="A2681" s="3"/>
      <c r="B2681" s="6"/>
      <c r="G2681" s="1">
        <v>29601</v>
      </c>
      <c r="H2681" s="15" t="str">
        <f t="shared" si="249"/>
        <v/>
      </c>
      <c r="I2681" s="1" t="str">
        <f t="shared" si="250"/>
        <v/>
      </c>
      <c r="J2681" s="8" t="str">
        <f t="shared" si="247"/>
        <v/>
      </c>
      <c r="K2681" s="8" t="str">
        <f>IF(A2681="","",IF(IF(O2681=O2680,IF(K2680=$R$17,$R$17,IF(AND(O2681="BUY",I2681&gt;I2680),K2680+$R$16,IF(AND(O2681="BUY",I2681&lt;=I2680),K2680,IF(AND(O2681="SELL",I2681&lt;I2680),K2680+$R$16,IF(AND(O2681="SELL",I2681&gt;=I2680),K2680,””))))),$R$16)&gt;$R$17,$R$17,IF(O2681=O2680,IF(K2680=$R$17,$R$17,IF(AND(O2681="BUY",I2681&gt;I2680),K2680+$R$16,IF(AND(O2681="BUY",I2681&lt;=I2680),K2680,IF(AND(O2681="SELL",I2681&lt;I2680),K2680+$R$16,IF(AND(O2681="SELL",I2681&gt;=I2680),K2680,””))))),$R$16)))</f>
        <v/>
      </c>
      <c r="L2681" s="8" t="str">
        <f t="shared" si="248"/>
        <v/>
      </c>
      <c r="M2681" s="15"/>
      <c r="N2681" s="15" t="str">
        <f t="shared" si="246"/>
        <v/>
      </c>
      <c r="O2681" s="11" t="str">
        <f t="shared" si="251"/>
        <v/>
      </c>
      <c r="P2681" s="16"/>
    </row>
    <row r="2682" spans="1:16">
      <c r="A2682" s="3"/>
      <c r="B2682" s="6"/>
      <c r="G2682" s="1">
        <v>15577</v>
      </c>
      <c r="H2682" s="15" t="str">
        <f t="shared" si="249"/>
        <v/>
      </c>
      <c r="I2682" s="1" t="str">
        <f t="shared" si="250"/>
        <v/>
      </c>
      <c r="J2682" s="8" t="str">
        <f t="shared" si="247"/>
        <v/>
      </c>
      <c r="K2682" s="8" t="str">
        <f>IF(A2682="","",IF(IF(O2682=O2681,IF(K2681=$R$17,$R$17,IF(AND(O2682="BUY",I2682&gt;I2681),K2681+$R$16,IF(AND(O2682="BUY",I2682&lt;=I2681),K2681,IF(AND(O2682="SELL",I2682&lt;I2681),K2681+$R$16,IF(AND(O2682="SELL",I2682&gt;=I2681),K2681,””))))),$R$16)&gt;$R$17,$R$17,IF(O2682=O2681,IF(K2681=$R$17,$R$17,IF(AND(O2682="BUY",I2682&gt;I2681),K2681+$R$16,IF(AND(O2682="BUY",I2682&lt;=I2681),K2681,IF(AND(O2682="SELL",I2682&lt;I2681),K2681+$R$16,IF(AND(O2682="SELL",I2682&gt;=I2681),K2681,””))))),$R$16)))</f>
        <v/>
      </c>
      <c r="L2682" s="8" t="str">
        <f t="shared" si="248"/>
        <v/>
      </c>
      <c r="M2682" s="15"/>
      <c r="N2682" s="15" t="str">
        <f t="shared" si="246"/>
        <v/>
      </c>
      <c r="O2682" s="11" t="str">
        <f t="shared" si="251"/>
        <v/>
      </c>
      <c r="P2682" s="16"/>
    </row>
    <row r="2683" spans="1:16">
      <c r="A2683" s="3"/>
      <c r="B2683" s="6"/>
      <c r="G2683" s="1">
        <v>22072</v>
      </c>
      <c r="H2683" s="15" t="str">
        <f t="shared" si="249"/>
        <v/>
      </c>
      <c r="I2683" s="1" t="str">
        <f t="shared" si="250"/>
        <v/>
      </c>
      <c r="J2683" s="8" t="str">
        <f t="shared" si="247"/>
        <v/>
      </c>
      <c r="K2683" s="8" t="str">
        <f>IF(A2683="","",IF(IF(O2683=O2682,IF(K2682=$R$17,$R$17,IF(AND(O2683="BUY",I2683&gt;I2682),K2682+$R$16,IF(AND(O2683="BUY",I2683&lt;=I2682),K2682,IF(AND(O2683="SELL",I2683&lt;I2682),K2682+$R$16,IF(AND(O2683="SELL",I2683&gt;=I2682),K2682,””))))),$R$16)&gt;$R$17,$R$17,IF(O2683=O2682,IF(K2682=$R$17,$R$17,IF(AND(O2683="BUY",I2683&gt;I2682),K2682+$R$16,IF(AND(O2683="BUY",I2683&lt;=I2682),K2682,IF(AND(O2683="SELL",I2683&lt;I2682),K2682+$R$16,IF(AND(O2683="SELL",I2683&gt;=I2682),K2682,””))))),$R$16)))</f>
        <v/>
      </c>
      <c r="L2683" s="8" t="str">
        <f t="shared" si="248"/>
        <v/>
      </c>
      <c r="M2683" s="15"/>
      <c r="N2683" s="15" t="str">
        <f t="shared" si="246"/>
        <v/>
      </c>
      <c r="O2683" s="11" t="str">
        <f t="shared" si="251"/>
        <v/>
      </c>
      <c r="P2683" s="16"/>
    </row>
    <row r="2684" spans="1:16">
      <c r="A2684" s="3"/>
      <c r="B2684" s="6"/>
      <c r="G2684" s="1">
        <v>17616</v>
      </c>
      <c r="H2684" s="15" t="str">
        <f t="shared" si="249"/>
        <v/>
      </c>
      <c r="I2684" s="1" t="str">
        <f t="shared" si="250"/>
        <v/>
      </c>
      <c r="J2684" s="8" t="str">
        <f t="shared" si="247"/>
        <v/>
      </c>
      <c r="K2684" s="8" t="str">
        <f>IF(A2684="","",IF(IF(O2684=O2683,IF(K2683=$R$17,$R$17,IF(AND(O2684="BUY",I2684&gt;I2683),K2683+$R$16,IF(AND(O2684="BUY",I2684&lt;=I2683),K2683,IF(AND(O2684="SELL",I2684&lt;I2683),K2683+$R$16,IF(AND(O2684="SELL",I2684&gt;=I2683),K2683,””))))),$R$16)&gt;$R$17,$R$17,IF(O2684=O2683,IF(K2683=$R$17,$R$17,IF(AND(O2684="BUY",I2684&gt;I2683),K2683+$R$16,IF(AND(O2684="BUY",I2684&lt;=I2683),K2683,IF(AND(O2684="SELL",I2684&lt;I2683),K2683+$R$16,IF(AND(O2684="SELL",I2684&gt;=I2683),K2683,””))))),$R$16)))</f>
        <v/>
      </c>
      <c r="L2684" s="8" t="str">
        <f t="shared" si="248"/>
        <v/>
      </c>
      <c r="M2684" s="15"/>
      <c r="N2684" s="15" t="str">
        <f t="shared" si="246"/>
        <v/>
      </c>
      <c r="O2684" s="11" t="str">
        <f t="shared" si="251"/>
        <v/>
      </c>
      <c r="P2684" s="16"/>
    </row>
    <row r="2685" spans="1:16">
      <c r="A2685" s="3"/>
      <c r="B2685" s="6"/>
      <c r="G2685" s="1">
        <v>21779</v>
      </c>
      <c r="H2685" s="15" t="str">
        <f t="shared" si="249"/>
        <v/>
      </c>
      <c r="I2685" s="1" t="str">
        <f t="shared" si="250"/>
        <v/>
      </c>
      <c r="J2685" s="8" t="str">
        <f t="shared" si="247"/>
        <v/>
      </c>
      <c r="K2685" s="8" t="str">
        <f>IF(A2685="","",IF(IF(O2685=O2684,IF(K2684=$R$17,$R$17,IF(AND(O2685="BUY",I2685&gt;I2684),K2684+$R$16,IF(AND(O2685="BUY",I2685&lt;=I2684),K2684,IF(AND(O2685="SELL",I2685&lt;I2684),K2684+$R$16,IF(AND(O2685="SELL",I2685&gt;=I2684),K2684,””))))),$R$16)&gt;$R$17,$R$17,IF(O2685=O2684,IF(K2684=$R$17,$R$17,IF(AND(O2685="BUY",I2685&gt;I2684),K2684+$R$16,IF(AND(O2685="BUY",I2685&lt;=I2684),K2684,IF(AND(O2685="SELL",I2685&lt;I2684),K2684+$R$16,IF(AND(O2685="SELL",I2685&gt;=I2684),K2684,””))))),$R$16)))</f>
        <v/>
      </c>
      <c r="L2685" s="8" t="str">
        <f t="shared" si="248"/>
        <v/>
      </c>
      <c r="M2685" s="15"/>
      <c r="N2685" s="15" t="str">
        <f t="shared" si="246"/>
        <v/>
      </c>
      <c r="O2685" s="11" t="str">
        <f t="shared" si="251"/>
        <v/>
      </c>
      <c r="P2685" s="16"/>
    </row>
    <row r="2686" spans="1:16">
      <c r="A2686" s="3"/>
      <c r="B2686" s="6"/>
      <c r="G2686" s="1">
        <v>19654</v>
      </c>
      <c r="H2686" s="15" t="str">
        <f t="shared" si="249"/>
        <v/>
      </c>
      <c r="I2686" s="1" t="str">
        <f t="shared" si="250"/>
        <v/>
      </c>
      <c r="J2686" s="8" t="str">
        <f t="shared" si="247"/>
        <v/>
      </c>
      <c r="K2686" s="8" t="str">
        <f>IF(A2686="","",IF(IF(O2686=O2685,IF(K2685=$R$17,$R$17,IF(AND(O2686="BUY",I2686&gt;I2685),K2685+$R$16,IF(AND(O2686="BUY",I2686&lt;=I2685),K2685,IF(AND(O2686="SELL",I2686&lt;I2685),K2685+$R$16,IF(AND(O2686="SELL",I2686&gt;=I2685),K2685,””))))),$R$16)&gt;$R$17,$R$17,IF(O2686=O2685,IF(K2685=$R$17,$R$17,IF(AND(O2686="BUY",I2686&gt;I2685),K2685+$R$16,IF(AND(O2686="BUY",I2686&lt;=I2685),K2685,IF(AND(O2686="SELL",I2686&lt;I2685),K2685+$R$16,IF(AND(O2686="SELL",I2686&gt;=I2685),K2685,””))))),$R$16)))</f>
        <v/>
      </c>
      <c r="L2686" s="8" t="str">
        <f t="shared" si="248"/>
        <v/>
      </c>
      <c r="M2686" s="15"/>
      <c r="N2686" s="15" t="str">
        <f t="shared" si="246"/>
        <v/>
      </c>
      <c r="O2686" s="11" t="str">
        <f t="shared" si="251"/>
        <v/>
      </c>
      <c r="P2686" s="16"/>
    </row>
    <row r="2687" spans="1:16">
      <c r="A2687" s="3"/>
      <c r="B2687" s="6"/>
      <c r="G2687" s="1">
        <v>17726</v>
      </c>
      <c r="H2687" s="15" t="str">
        <f t="shared" si="249"/>
        <v/>
      </c>
      <c r="I2687" s="1" t="str">
        <f t="shared" si="250"/>
        <v/>
      </c>
      <c r="J2687" s="8" t="str">
        <f t="shared" si="247"/>
        <v/>
      </c>
      <c r="K2687" s="8" t="str">
        <f>IF(A2687="","",IF(IF(O2687=O2686,IF(K2686=$R$17,$R$17,IF(AND(O2687="BUY",I2687&gt;I2686),K2686+$R$16,IF(AND(O2687="BUY",I2687&lt;=I2686),K2686,IF(AND(O2687="SELL",I2687&lt;I2686),K2686+$R$16,IF(AND(O2687="SELL",I2687&gt;=I2686),K2686,””))))),$R$16)&gt;$R$17,$R$17,IF(O2687=O2686,IF(K2686=$R$17,$R$17,IF(AND(O2687="BUY",I2687&gt;I2686),K2686+$R$16,IF(AND(O2687="BUY",I2687&lt;=I2686),K2686,IF(AND(O2687="SELL",I2687&lt;I2686),K2686+$R$16,IF(AND(O2687="SELL",I2687&gt;=I2686),K2686,””))))),$R$16)))</f>
        <v/>
      </c>
      <c r="L2687" s="8" t="str">
        <f t="shared" si="248"/>
        <v/>
      </c>
      <c r="M2687" s="15"/>
      <c r="N2687" s="15" t="str">
        <f t="shared" si="246"/>
        <v/>
      </c>
      <c r="O2687" s="11" t="str">
        <f t="shared" si="251"/>
        <v/>
      </c>
      <c r="P2687" s="16"/>
    </row>
    <row r="2688" spans="1:16">
      <c r="A2688" s="3"/>
      <c r="B2688" s="6"/>
      <c r="G2688" s="1">
        <v>12626</v>
      </c>
      <c r="H2688" s="15" t="str">
        <f t="shared" si="249"/>
        <v/>
      </c>
      <c r="I2688" s="1" t="str">
        <f t="shared" si="250"/>
        <v/>
      </c>
      <c r="J2688" s="8" t="str">
        <f t="shared" si="247"/>
        <v/>
      </c>
      <c r="K2688" s="8" t="str">
        <f>IF(A2688="","",IF(IF(O2688=O2687,IF(K2687=$R$17,$R$17,IF(AND(O2688="BUY",I2688&gt;I2687),K2687+$R$16,IF(AND(O2688="BUY",I2688&lt;=I2687),K2687,IF(AND(O2688="SELL",I2688&lt;I2687),K2687+$R$16,IF(AND(O2688="SELL",I2688&gt;=I2687),K2687,””))))),$R$16)&gt;$R$17,$R$17,IF(O2688=O2687,IF(K2687=$R$17,$R$17,IF(AND(O2688="BUY",I2688&gt;I2687),K2687+$R$16,IF(AND(O2688="BUY",I2688&lt;=I2687),K2687,IF(AND(O2688="SELL",I2688&lt;I2687),K2687+$R$16,IF(AND(O2688="SELL",I2688&gt;=I2687),K2687,””))))),$R$16)))</f>
        <v/>
      </c>
      <c r="L2688" s="8" t="str">
        <f t="shared" si="248"/>
        <v/>
      </c>
      <c r="M2688" s="15"/>
      <c r="N2688" s="15" t="str">
        <f t="shared" si="246"/>
        <v/>
      </c>
      <c r="O2688" s="11" t="str">
        <f t="shared" si="251"/>
        <v/>
      </c>
      <c r="P2688" s="16"/>
    </row>
    <row r="2689" spans="1:16">
      <c r="A2689" s="3"/>
      <c r="B2689" s="6"/>
      <c r="G2689" s="1">
        <v>23933</v>
      </c>
      <c r="H2689" s="15" t="str">
        <f t="shared" si="249"/>
        <v/>
      </c>
      <c r="I2689" s="1" t="str">
        <f t="shared" si="250"/>
        <v/>
      </c>
      <c r="J2689" s="8" t="str">
        <f t="shared" si="247"/>
        <v/>
      </c>
      <c r="K2689" s="8" t="str">
        <f>IF(A2689="","",IF(IF(O2689=O2688,IF(K2688=$R$17,$R$17,IF(AND(O2689="BUY",I2689&gt;I2688),K2688+$R$16,IF(AND(O2689="BUY",I2689&lt;=I2688),K2688,IF(AND(O2689="SELL",I2689&lt;I2688),K2688+$R$16,IF(AND(O2689="SELL",I2689&gt;=I2688),K2688,””))))),$R$16)&gt;$R$17,$R$17,IF(O2689=O2688,IF(K2688=$R$17,$R$17,IF(AND(O2689="BUY",I2689&gt;I2688),K2688+$R$16,IF(AND(O2689="BUY",I2689&lt;=I2688),K2688,IF(AND(O2689="SELL",I2689&lt;I2688),K2688+$R$16,IF(AND(O2689="SELL",I2689&gt;=I2688),K2688,””))))),$R$16)))</f>
        <v/>
      </c>
      <c r="L2689" s="8" t="str">
        <f t="shared" si="248"/>
        <v/>
      </c>
      <c r="M2689" s="15"/>
      <c r="N2689" s="15" t="str">
        <f t="shared" si="246"/>
        <v/>
      </c>
      <c r="O2689" s="11" t="str">
        <f t="shared" si="251"/>
        <v/>
      </c>
      <c r="P2689" s="16"/>
    </row>
    <row r="2690" spans="1:16">
      <c r="A2690" s="3"/>
      <c r="B2690" s="6"/>
      <c r="G2690" s="1">
        <v>10533</v>
      </c>
      <c r="H2690" s="15" t="str">
        <f t="shared" si="249"/>
        <v/>
      </c>
      <c r="I2690" s="1" t="str">
        <f t="shared" si="250"/>
        <v/>
      </c>
      <c r="J2690" s="8" t="str">
        <f t="shared" si="247"/>
        <v/>
      </c>
      <c r="K2690" s="8" t="str">
        <f>IF(A2690="","",IF(IF(O2690=O2689,IF(K2689=$R$17,$R$17,IF(AND(O2690="BUY",I2690&gt;I2689),K2689+$R$16,IF(AND(O2690="BUY",I2690&lt;=I2689),K2689,IF(AND(O2690="SELL",I2690&lt;I2689),K2689+$R$16,IF(AND(O2690="SELL",I2690&gt;=I2689),K2689,””))))),$R$16)&gt;$R$17,$R$17,IF(O2690=O2689,IF(K2689=$R$17,$R$17,IF(AND(O2690="BUY",I2690&gt;I2689),K2689+$R$16,IF(AND(O2690="BUY",I2690&lt;=I2689),K2689,IF(AND(O2690="SELL",I2690&lt;I2689),K2689+$R$16,IF(AND(O2690="SELL",I2690&gt;=I2689),K2689,””))))),$R$16)))</f>
        <v/>
      </c>
      <c r="L2690" s="8" t="str">
        <f t="shared" si="248"/>
        <v/>
      </c>
      <c r="M2690" s="15"/>
      <c r="N2690" s="15" t="str">
        <f t="shared" si="246"/>
        <v/>
      </c>
      <c r="O2690" s="11" t="str">
        <f t="shared" si="251"/>
        <v/>
      </c>
      <c r="P2690" s="16"/>
    </row>
    <row r="2691" spans="1:16">
      <c r="A2691" s="3"/>
      <c r="B2691" s="6"/>
      <c r="G2691" s="1">
        <v>30752</v>
      </c>
      <c r="H2691" s="15" t="str">
        <f t="shared" si="249"/>
        <v/>
      </c>
      <c r="I2691" s="1" t="str">
        <f t="shared" si="250"/>
        <v/>
      </c>
      <c r="J2691" s="8" t="str">
        <f t="shared" si="247"/>
        <v/>
      </c>
      <c r="K2691" s="8" t="str">
        <f>IF(A2691="","",IF(IF(O2691=O2690,IF(K2690=$R$17,$R$17,IF(AND(O2691="BUY",I2691&gt;I2690),K2690+$R$16,IF(AND(O2691="BUY",I2691&lt;=I2690),K2690,IF(AND(O2691="SELL",I2691&lt;I2690),K2690+$R$16,IF(AND(O2691="SELL",I2691&gt;=I2690),K2690,””))))),$R$16)&gt;$R$17,$R$17,IF(O2691=O2690,IF(K2690=$R$17,$R$17,IF(AND(O2691="BUY",I2691&gt;I2690),K2690+$R$16,IF(AND(O2691="BUY",I2691&lt;=I2690),K2690,IF(AND(O2691="SELL",I2691&lt;I2690),K2690+$R$16,IF(AND(O2691="SELL",I2691&gt;=I2690),K2690,””))))),$R$16)))</f>
        <v/>
      </c>
      <c r="L2691" s="8" t="str">
        <f t="shared" si="248"/>
        <v/>
      </c>
      <c r="M2691" s="15"/>
      <c r="N2691" s="15" t="str">
        <f t="shared" ref="N2691:N2754" si="252">H2691</f>
        <v/>
      </c>
      <c r="O2691" s="11" t="str">
        <f t="shared" si="251"/>
        <v/>
      </c>
      <c r="P2691" s="16"/>
    </row>
    <row r="2692" spans="1:16">
      <c r="A2692" s="3"/>
      <c r="B2692" s="6"/>
      <c r="G2692" s="1">
        <v>25088</v>
      </c>
      <c r="H2692" s="15" t="str">
        <f t="shared" si="249"/>
        <v/>
      </c>
      <c r="I2692" s="1" t="str">
        <f t="shared" si="250"/>
        <v/>
      </c>
      <c r="J2692" s="8" t="str">
        <f t="shared" ref="J2692:J2755" si="253">IF(A2692="","",I2692-H2692)</f>
        <v/>
      </c>
      <c r="K2692" s="8" t="str">
        <f>IF(A2692="","",IF(IF(O2692=O2691,IF(K2691=$R$17,$R$17,IF(AND(O2692="BUY",I2692&gt;I2691),K2691+$R$16,IF(AND(O2692="BUY",I2692&lt;=I2691),K2691,IF(AND(O2692="SELL",I2692&lt;I2691),K2691+$R$16,IF(AND(O2692="SELL",I2692&gt;=I2691),K2691,””))))),$R$16)&gt;$R$17,$R$17,IF(O2692=O2691,IF(K2691=$R$17,$R$17,IF(AND(O2692="BUY",I2692&gt;I2691),K2691+$R$16,IF(AND(O2692="BUY",I2692&lt;=I2691),K2691,IF(AND(O2692="SELL",I2692&lt;I2691),K2691+$R$16,IF(AND(O2692="SELL",I2692&gt;=I2691),K2691,””))))),$R$16)))</f>
        <v/>
      </c>
      <c r="L2692" s="8" t="str">
        <f t="shared" ref="L2692:L2755" si="254">IF(A2692="","",K2692*J2692)</f>
        <v/>
      </c>
      <c r="M2692" s="15"/>
      <c r="N2692" s="15" t="str">
        <f t="shared" si="252"/>
        <v/>
      </c>
      <c r="O2692" s="11" t="str">
        <f t="shared" si="251"/>
        <v/>
      </c>
      <c r="P2692" s="16"/>
    </row>
    <row r="2693" spans="1:16">
      <c r="A2693" s="3"/>
      <c r="B2693" s="6"/>
      <c r="G2693" s="1">
        <v>23072</v>
      </c>
      <c r="H2693" s="15" t="str">
        <f t="shared" ref="H2693:H2756" si="255">IF(A2693="","",IF(AND(O2692="BUY",H2692+L2692&gt;E2693),I2692,IF(AND(O2692="SELL",H2692+L2692&lt;D2693),I2692,H2692+L2692)))</f>
        <v/>
      </c>
      <c r="I2693" s="1" t="str">
        <f t="shared" ref="I2693:I2756" si="256">IF(A2693="","",IF(AND(O2693="BUY",D2693&gt;I2692),D2693,IF(AND(O2693="BUY",D2693&lt;=I2692),I2692,IF(AND(O2693="SELL",E2693&lt;I2692),E2693,I2692))))</f>
        <v/>
      </c>
      <c r="J2693" s="8" t="str">
        <f t="shared" si="253"/>
        <v/>
      </c>
      <c r="K2693" s="8" t="str">
        <f>IF(A2693="","",IF(IF(O2693=O2692,IF(K2692=$R$17,$R$17,IF(AND(O2693="BUY",I2693&gt;I2692),K2692+$R$16,IF(AND(O2693="BUY",I2693&lt;=I2692),K2692,IF(AND(O2693="SELL",I2693&lt;I2692),K2692+$R$16,IF(AND(O2693="SELL",I2693&gt;=I2692),K2692,””))))),$R$16)&gt;$R$17,$R$17,IF(O2693=O2692,IF(K2692=$R$17,$R$17,IF(AND(O2693="BUY",I2693&gt;I2692),K2692+$R$16,IF(AND(O2693="BUY",I2693&lt;=I2692),K2692,IF(AND(O2693="SELL",I2693&lt;I2692),K2692+$R$16,IF(AND(O2693="SELL",I2693&gt;=I2692),K2692,””))))),$R$16)))</f>
        <v/>
      </c>
      <c r="L2693" s="8" t="str">
        <f t="shared" si="254"/>
        <v/>
      </c>
      <c r="M2693" s="15"/>
      <c r="N2693" s="15" t="str">
        <f t="shared" si="252"/>
        <v/>
      </c>
      <c r="O2693" s="11" t="str">
        <f t="shared" ref="O2693:O2756" si="257">IF(H2693&lt;D2693,"BUY",IF(H2693&gt;E2693,"SELL",""))</f>
        <v/>
      </c>
      <c r="P2693" s="16"/>
    </row>
    <row r="2694" spans="1:16">
      <c r="A2694" s="3"/>
      <c r="B2694" s="6"/>
      <c r="G2694" s="1">
        <v>22887</v>
      </c>
      <c r="H2694" s="15" t="str">
        <f t="shared" si="255"/>
        <v/>
      </c>
      <c r="I2694" s="1" t="str">
        <f t="shared" si="256"/>
        <v/>
      </c>
      <c r="J2694" s="8" t="str">
        <f t="shared" si="253"/>
        <v/>
      </c>
      <c r="K2694" s="8" t="str">
        <f>IF(A2694="","",IF(IF(O2694=O2693,IF(K2693=$R$17,$R$17,IF(AND(O2694="BUY",I2694&gt;I2693),K2693+$R$16,IF(AND(O2694="BUY",I2694&lt;=I2693),K2693,IF(AND(O2694="SELL",I2694&lt;I2693),K2693+$R$16,IF(AND(O2694="SELL",I2694&gt;=I2693),K2693,””))))),$R$16)&gt;$R$17,$R$17,IF(O2694=O2693,IF(K2693=$R$17,$R$17,IF(AND(O2694="BUY",I2694&gt;I2693),K2693+$R$16,IF(AND(O2694="BUY",I2694&lt;=I2693),K2693,IF(AND(O2694="SELL",I2694&lt;I2693),K2693+$R$16,IF(AND(O2694="SELL",I2694&gt;=I2693),K2693,””))))),$R$16)))</f>
        <v/>
      </c>
      <c r="L2694" s="8" t="str">
        <f t="shared" si="254"/>
        <v/>
      </c>
      <c r="M2694" s="15"/>
      <c r="N2694" s="15" t="str">
        <f t="shared" si="252"/>
        <v/>
      </c>
      <c r="O2694" s="11" t="str">
        <f t="shared" si="257"/>
        <v/>
      </c>
      <c r="P2694" s="16"/>
    </row>
    <row r="2695" spans="1:16">
      <c r="A2695" s="3"/>
      <c r="B2695" s="6"/>
      <c r="G2695" s="1">
        <v>22087</v>
      </c>
      <c r="H2695" s="15" t="str">
        <f t="shared" si="255"/>
        <v/>
      </c>
      <c r="I2695" s="1" t="str">
        <f t="shared" si="256"/>
        <v/>
      </c>
      <c r="J2695" s="8" t="str">
        <f t="shared" si="253"/>
        <v/>
      </c>
      <c r="K2695" s="8" t="str">
        <f>IF(A2695="","",IF(IF(O2695=O2694,IF(K2694=$R$17,$R$17,IF(AND(O2695="BUY",I2695&gt;I2694),K2694+$R$16,IF(AND(O2695="BUY",I2695&lt;=I2694),K2694,IF(AND(O2695="SELL",I2695&lt;I2694),K2694+$R$16,IF(AND(O2695="SELL",I2695&gt;=I2694),K2694,””))))),$R$16)&gt;$R$17,$R$17,IF(O2695=O2694,IF(K2694=$R$17,$R$17,IF(AND(O2695="BUY",I2695&gt;I2694),K2694+$R$16,IF(AND(O2695="BUY",I2695&lt;=I2694),K2694,IF(AND(O2695="SELL",I2695&lt;I2694),K2694+$R$16,IF(AND(O2695="SELL",I2695&gt;=I2694),K2694,””))))),$R$16)))</f>
        <v/>
      </c>
      <c r="L2695" s="8" t="str">
        <f t="shared" si="254"/>
        <v/>
      </c>
      <c r="M2695" s="15"/>
      <c r="N2695" s="15" t="str">
        <f t="shared" si="252"/>
        <v/>
      </c>
      <c r="O2695" s="11" t="str">
        <f t="shared" si="257"/>
        <v/>
      </c>
      <c r="P2695" s="16"/>
    </row>
    <row r="2696" spans="1:16">
      <c r="A2696" s="3"/>
      <c r="B2696" s="6"/>
      <c r="G2696" s="1">
        <v>13232</v>
      </c>
      <c r="H2696" s="15" t="str">
        <f t="shared" si="255"/>
        <v/>
      </c>
      <c r="I2696" s="1" t="str">
        <f t="shared" si="256"/>
        <v/>
      </c>
      <c r="J2696" s="8" t="str">
        <f t="shared" si="253"/>
        <v/>
      </c>
      <c r="K2696" s="8" t="str">
        <f>IF(A2696="","",IF(IF(O2696=O2695,IF(K2695=$R$17,$R$17,IF(AND(O2696="BUY",I2696&gt;I2695),K2695+$R$16,IF(AND(O2696="BUY",I2696&lt;=I2695),K2695,IF(AND(O2696="SELL",I2696&lt;I2695),K2695+$R$16,IF(AND(O2696="SELL",I2696&gt;=I2695),K2695,””))))),$R$16)&gt;$R$17,$R$17,IF(O2696=O2695,IF(K2695=$R$17,$R$17,IF(AND(O2696="BUY",I2696&gt;I2695),K2695+$R$16,IF(AND(O2696="BUY",I2696&lt;=I2695),K2695,IF(AND(O2696="SELL",I2696&lt;I2695),K2695+$R$16,IF(AND(O2696="SELL",I2696&gt;=I2695),K2695,””))))),$R$16)))</f>
        <v/>
      </c>
      <c r="L2696" s="8" t="str">
        <f t="shared" si="254"/>
        <v/>
      </c>
      <c r="M2696" s="15"/>
      <c r="N2696" s="15" t="str">
        <f t="shared" si="252"/>
        <v/>
      </c>
      <c r="O2696" s="11" t="str">
        <f t="shared" si="257"/>
        <v/>
      </c>
      <c r="P2696" s="16"/>
    </row>
    <row r="2697" spans="1:16">
      <c r="A2697" s="3"/>
      <c r="B2697" s="6"/>
      <c r="G2697" s="1">
        <v>25069</v>
      </c>
      <c r="H2697" s="15" t="str">
        <f t="shared" si="255"/>
        <v/>
      </c>
      <c r="I2697" s="1" t="str">
        <f t="shared" si="256"/>
        <v/>
      </c>
      <c r="J2697" s="8" t="str">
        <f t="shared" si="253"/>
        <v/>
      </c>
      <c r="K2697" s="8" t="str">
        <f>IF(A2697="","",IF(IF(O2697=O2696,IF(K2696=$R$17,$R$17,IF(AND(O2697="BUY",I2697&gt;I2696),K2696+$R$16,IF(AND(O2697="BUY",I2697&lt;=I2696),K2696,IF(AND(O2697="SELL",I2697&lt;I2696),K2696+$R$16,IF(AND(O2697="SELL",I2697&gt;=I2696),K2696,””))))),$R$16)&gt;$R$17,$R$17,IF(O2697=O2696,IF(K2696=$R$17,$R$17,IF(AND(O2697="BUY",I2697&gt;I2696),K2696+$R$16,IF(AND(O2697="BUY",I2697&lt;=I2696),K2696,IF(AND(O2697="SELL",I2697&lt;I2696),K2696+$R$16,IF(AND(O2697="SELL",I2697&gt;=I2696),K2696,””))))),$R$16)))</f>
        <v/>
      </c>
      <c r="L2697" s="8" t="str">
        <f t="shared" si="254"/>
        <v/>
      </c>
      <c r="M2697" s="15"/>
      <c r="N2697" s="15" t="str">
        <f t="shared" si="252"/>
        <v/>
      </c>
      <c r="O2697" s="11" t="str">
        <f t="shared" si="257"/>
        <v/>
      </c>
      <c r="P2697" s="16"/>
    </row>
    <row r="2698" spans="1:16">
      <c r="A2698" s="3"/>
      <c r="B2698" s="6"/>
      <c r="G2698" s="1">
        <v>27474</v>
      </c>
      <c r="H2698" s="15" t="str">
        <f t="shared" si="255"/>
        <v/>
      </c>
      <c r="I2698" s="1" t="str">
        <f t="shared" si="256"/>
        <v/>
      </c>
      <c r="J2698" s="8" t="str">
        <f t="shared" si="253"/>
        <v/>
      </c>
      <c r="K2698" s="8" t="str">
        <f>IF(A2698="","",IF(IF(O2698=O2697,IF(K2697=$R$17,$R$17,IF(AND(O2698="BUY",I2698&gt;I2697),K2697+$R$16,IF(AND(O2698="BUY",I2698&lt;=I2697),K2697,IF(AND(O2698="SELL",I2698&lt;I2697),K2697+$R$16,IF(AND(O2698="SELL",I2698&gt;=I2697),K2697,””))))),$R$16)&gt;$R$17,$R$17,IF(O2698=O2697,IF(K2697=$R$17,$R$17,IF(AND(O2698="BUY",I2698&gt;I2697),K2697+$R$16,IF(AND(O2698="BUY",I2698&lt;=I2697),K2697,IF(AND(O2698="SELL",I2698&lt;I2697),K2697+$R$16,IF(AND(O2698="SELL",I2698&gt;=I2697),K2697,””))))),$R$16)))</f>
        <v/>
      </c>
      <c r="L2698" s="8" t="str">
        <f t="shared" si="254"/>
        <v/>
      </c>
      <c r="M2698" s="15"/>
      <c r="N2698" s="15" t="str">
        <f t="shared" si="252"/>
        <v/>
      </c>
      <c r="O2698" s="11" t="str">
        <f t="shared" si="257"/>
        <v/>
      </c>
      <c r="P2698" s="16"/>
    </row>
    <row r="2699" spans="1:16">
      <c r="A2699" s="3"/>
      <c r="B2699" s="6"/>
      <c r="G2699" s="1">
        <v>21186</v>
      </c>
      <c r="H2699" s="15" t="str">
        <f t="shared" si="255"/>
        <v/>
      </c>
      <c r="I2699" s="1" t="str">
        <f t="shared" si="256"/>
        <v/>
      </c>
      <c r="J2699" s="8" t="str">
        <f t="shared" si="253"/>
        <v/>
      </c>
      <c r="K2699" s="8" t="str">
        <f>IF(A2699="","",IF(IF(O2699=O2698,IF(K2698=$R$17,$R$17,IF(AND(O2699="BUY",I2699&gt;I2698),K2698+$R$16,IF(AND(O2699="BUY",I2699&lt;=I2698),K2698,IF(AND(O2699="SELL",I2699&lt;I2698),K2698+$R$16,IF(AND(O2699="SELL",I2699&gt;=I2698),K2698,””))))),$R$16)&gt;$R$17,$R$17,IF(O2699=O2698,IF(K2698=$R$17,$R$17,IF(AND(O2699="BUY",I2699&gt;I2698),K2698+$R$16,IF(AND(O2699="BUY",I2699&lt;=I2698),K2698,IF(AND(O2699="SELL",I2699&lt;I2698),K2698+$R$16,IF(AND(O2699="SELL",I2699&gt;=I2698),K2698,””))))),$R$16)))</f>
        <v/>
      </c>
      <c r="L2699" s="8" t="str">
        <f t="shared" si="254"/>
        <v/>
      </c>
      <c r="M2699" s="15"/>
      <c r="N2699" s="15" t="str">
        <f t="shared" si="252"/>
        <v/>
      </c>
      <c r="O2699" s="11" t="str">
        <f t="shared" si="257"/>
        <v/>
      </c>
      <c r="P2699" s="16"/>
    </row>
    <row r="2700" spans="1:16">
      <c r="A2700" s="3"/>
      <c r="B2700" s="6"/>
      <c r="G2700" s="1">
        <v>28887</v>
      </c>
      <c r="H2700" s="15" t="str">
        <f t="shared" si="255"/>
        <v/>
      </c>
      <c r="I2700" s="1" t="str">
        <f t="shared" si="256"/>
        <v/>
      </c>
      <c r="J2700" s="8" t="str">
        <f t="shared" si="253"/>
        <v/>
      </c>
      <c r="K2700" s="8" t="str">
        <f>IF(A2700="","",IF(IF(O2700=O2699,IF(K2699=$R$17,$R$17,IF(AND(O2700="BUY",I2700&gt;I2699),K2699+$R$16,IF(AND(O2700="BUY",I2700&lt;=I2699),K2699,IF(AND(O2700="SELL",I2700&lt;I2699),K2699+$R$16,IF(AND(O2700="SELL",I2700&gt;=I2699),K2699,””))))),$R$16)&gt;$R$17,$R$17,IF(O2700=O2699,IF(K2699=$R$17,$R$17,IF(AND(O2700="BUY",I2700&gt;I2699),K2699+$R$16,IF(AND(O2700="BUY",I2700&lt;=I2699),K2699,IF(AND(O2700="SELL",I2700&lt;I2699),K2699+$R$16,IF(AND(O2700="SELL",I2700&gt;=I2699),K2699,””))))),$R$16)))</f>
        <v/>
      </c>
      <c r="L2700" s="8" t="str">
        <f t="shared" si="254"/>
        <v/>
      </c>
      <c r="M2700" s="15"/>
      <c r="N2700" s="15" t="str">
        <f t="shared" si="252"/>
        <v/>
      </c>
      <c r="O2700" s="11" t="str">
        <f t="shared" si="257"/>
        <v/>
      </c>
      <c r="P2700" s="16"/>
    </row>
    <row r="2701" spans="1:16">
      <c r="A2701" s="3"/>
      <c r="B2701" s="6"/>
      <c r="G2701" s="1">
        <v>15827</v>
      </c>
      <c r="H2701" s="15" t="str">
        <f t="shared" si="255"/>
        <v/>
      </c>
      <c r="I2701" s="1" t="str">
        <f t="shared" si="256"/>
        <v/>
      </c>
      <c r="J2701" s="8" t="str">
        <f t="shared" si="253"/>
        <v/>
      </c>
      <c r="K2701" s="8" t="str">
        <f>IF(A2701="","",IF(IF(O2701=O2700,IF(K2700=$R$17,$R$17,IF(AND(O2701="BUY",I2701&gt;I2700),K2700+$R$16,IF(AND(O2701="BUY",I2701&lt;=I2700),K2700,IF(AND(O2701="SELL",I2701&lt;I2700),K2700+$R$16,IF(AND(O2701="SELL",I2701&gt;=I2700),K2700,””))))),$R$16)&gt;$R$17,$R$17,IF(O2701=O2700,IF(K2700=$R$17,$R$17,IF(AND(O2701="BUY",I2701&gt;I2700),K2700+$R$16,IF(AND(O2701="BUY",I2701&lt;=I2700),K2700,IF(AND(O2701="SELL",I2701&lt;I2700),K2700+$R$16,IF(AND(O2701="SELL",I2701&gt;=I2700),K2700,””))))),$R$16)))</f>
        <v/>
      </c>
      <c r="L2701" s="8" t="str">
        <f t="shared" si="254"/>
        <v/>
      </c>
      <c r="M2701" s="15"/>
      <c r="N2701" s="15" t="str">
        <f t="shared" si="252"/>
        <v/>
      </c>
      <c r="O2701" s="11" t="str">
        <f t="shared" si="257"/>
        <v/>
      </c>
      <c r="P2701" s="16"/>
    </row>
    <row r="2702" spans="1:16">
      <c r="A2702" s="3"/>
      <c r="B2702" s="6"/>
      <c r="G2702" s="1">
        <v>18750</v>
      </c>
      <c r="H2702" s="15" t="str">
        <f t="shared" si="255"/>
        <v/>
      </c>
      <c r="I2702" s="1" t="str">
        <f t="shared" si="256"/>
        <v/>
      </c>
      <c r="J2702" s="8" t="str">
        <f t="shared" si="253"/>
        <v/>
      </c>
      <c r="K2702" s="8" t="str">
        <f>IF(A2702="","",IF(IF(O2702=O2701,IF(K2701=$R$17,$R$17,IF(AND(O2702="BUY",I2702&gt;I2701),K2701+$R$16,IF(AND(O2702="BUY",I2702&lt;=I2701),K2701,IF(AND(O2702="SELL",I2702&lt;I2701),K2701+$R$16,IF(AND(O2702="SELL",I2702&gt;=I2701),K2701,””))))),$R$16)&gt;$R$17,$R$17,IF(O2702=O2701,IF(K2701=$R$17,$R$17,IF(AND(O2702="BUY",I2702&gt;I2701),K2701+$R$16,IF(AND(O2702="BUY",I2702&lt;=I2701),K2701,IF(AND(O2702="SELL",I2702&lt;I2701),K2701+$R$16,IF(AND(O2702="SELL",I2702&gt;=I2701),K2701,””))))),$R$16)))</f>
        <v/>
      </c>
      <c r="L2702" s="8" t="str">
        <f t="shared" si="254"/>
        <v/>
      </c>
      <c r="M2702" s="15"/>
      <c r="N2702" s="15" t="str">
        <f t="shared" si="252"/>
        <v/>
      </c>
      <c r="O2702" s="11" t="str">
        <f t="shared" si="257"/>
        <v/>
      </c>
      <c r="P2702" s="16"/>
    </row>
    <row r="2703" spans="1:16">
      <c r="A2703" s="3"/>
      <c r="B2703" s="6"/>
      <c r="G2703" s="1">
        <v>15824</v>
      </c>
      <c r="H2703" s="15" t="str">
        <f t="shared" si="255"/>
        <v/>
      </c>
      <c r="I2703" s="1" t="str">
        <f t="shared" si="256"/>
        <v/>
      </c>
      <c r="J2703" s="8" t="str">
        <f t="shared" si="253"/>
        <v/>
      </c>
      <c r="K2703" s="8" t="str">
        <f>IF(A2703="","",IF(IF(O2703=O2702,IF(K2702=$R$17,$R$17,IF(AND(O2703="BUY",I2703&gt;I2702),K2702+$R$16,IF(AND(O2703="BUY",I2703&lt;=I2702),K2702,IF(AND(O2703="SELL",I2703&lt;I2702),K2702+$R$16,IF(AND(O2703="SELL",I2703&gt;=I2702),K2702,””))))),$R$16)&gt;$R$17,$R$17,IF(O2703=O2702,IF(K2702=$R$17,$R$17,IF(AND(O2703="BUY",I2703&gt;I2702),K2702+$R$16,IF(AND(O2703="BUY",I2703&lt;=I2702),K2702,IF(AND(O2703="SELL",I2703&lt;I2702),K2702+$R$16,IF(AND(O2703="SELL",I2703&gt;=I2702),K2702,””))))),$R$16)))</f>
        <v/>
      </c>
      <c r="L2703" s="8" t="str">
        <f t="shared" si="254"/>
        <v/>
      </c>
      <c r="M2703" s="15"/>
      <c r="N2703" s="15" t="str">
        <f t="shared" si="252"/>
        <v/>
      </c>
      <c r="O2703" s="11" t="str">
        <f t="shared" si="257"/>
        <v/>
      </c>
      <c r="P2703" s="16"/>
    </row>
    <row r="2704" spans="1:16">
      <c r="A2704" s="3"/>
      <c r="B2704" s="6"/>
      <c r="G2704" s="1">
        <v>12202</v>
      </c>
      <c r="H2704" s="15" t="str">
        <f t="shared" si="255"/>
        <v/>
      </c>
      <c r="I2704" s="1" t="str">
        <f t="shared" si="256"/>
        <v/>
      </c>
      <c r="J2704" s="8" t="str">
        <f t="shared" si="253"/>
        <v/>
      </c>
      <c r="K2704" s="8" t="str">
        <f>IF(A2704="","",IF(IF(O2704=O2703,IF(K2703=$R$17,$R$17,IF(AND(O2704="BUY",I2704&gt;I2703),K2703+$R$16,IF(AND(O2704="BUY",I2704&lt;=I2703),K2703,IF(AND(O2704="SELL",I2704&lt;I2703),K2703+$R$16,IF(AND(O2704="SELL",I2704&gt;=I2703),K2703,””))))),$R$16)&gt;$R$17,$R$17,IF(O2704=O2703,IF(K2703=$R$17,$R$17,IF(AND(O2704="BUY",I2704&gt;I2703),K2703+$R$16,IF(AND(O2704="BUY",I2704&lt;=I2703),K2703,IF(AND(O2704="SELL",I2704&lt;I2703),K2703+$R$16,IF(AND(O2704="SELL",I2704&gt;=I2703),K2703,””))))),$R$16)))</f>
        <v/>
      </c>
      <c r="L2704" s="8" t="str">
        <f t="shared" si="254"/>
        <v/>
      </c>
      <c r="M2704" s="15"/>
      <c r="N2704" s="15" t="str">
        <f t="shared" si="252"/>
        <v/>
      </c>
      <c r="O2704" s="11" t="str">
        <f t="shared" si="257"/>
        <v/>
      </c>
      <c r="P2704" s="16"/>
    </row>
    <row r="2705" spans="1:16">
      <c r="A2705" s="3"/>
      <c r="B2705" s="6"/>
      <c r="G2705" s="1">
        <v>11979</v>
      </c>
      <c r="H2705" s="15" t="str">
        <f t="shared" si="255"/>
        <v/>
      </c>
      <c r="I2705" s="1" t="str">
        <f t="shared" si="256"/>
        <v/>
      </c>
      <c r="J2705" s="8" t="str">
        <f t="shared" si="253"/>
        <v/>
      </c>
      <c r="K2705" s="8" t="str">
        <f>IF(A2705="","",IF(IF(O2705=O2704,IF(K2704=$R$17,$R$17,IF(AND(O2705="BUY",I2705&gt;I2704),K2704+$R$16,IF(AND(O2705="BUY",I2705&lt;=I2704),K2704,IF(AND(O2705="SELL",I2705&lt;I2704),K2704+$R$16,IF(AND(O2705="SELL",I2705&gt;=I2704),K2704,””))))),$R$16)&gt;$R$17,$R$17,IF(O2705=O2704,IF(K2704=$R$17,$R$17,IF(AND(O2705="BUY",I2705&gt;I2704),K2704+$R$16,IF(AND(O2705="BUY",I2705&lt;=I2704),K2704,IF(AND(O2705="SELL",I2705&lt;I2704),K2704+$R$16,IF(AND(O2705="SELL",I2705&gt;=I2704),K2704,””))))),$R$16)))</f>
        <v/>
      </c>
      <c r="L2705" s="8" t="str">
        <f t="shared" si="254"/>
        <v/>
      </c>
      <c r="M2705" s="15"/>
      <c r="N2705" s="15" t="str">
        <f t="shared" si="252"/>
        <v/>
      </c>
      <c r="O2705" s="11" t="str">
        <f t="shared" si="257"/>
        <v/>
      </c>
      <c r="P2705" s="16"/>
    </row>
    <row r="2706" spans="1:16">
      <c r="A2706" s="3"/>
      <c r="B2706" s="6"/>
      <c r="G2706" s="1">
        <v>9243</v>
      </c>
      <c r="H2706" s="15" t="str">
        <f t="shared" si="255"/>
        <v/>
      </c>
      <c r="I2706" s="1" t="str">
        <f t="shared" si="256"/>
        <v/>
      </c>
      <c r="J2706" s="8" t="str">
        <f t="shared" si="253"/>
        <v/>
      </c>
      <c r="K2706" s="8" t="str">
        <f>IF(A2706="","",IF(IF(O2706=O2705,IF(K2705=$R$17,$R$17,IF(AND(O2706="BUY",I2706&gt;I2705),K2705+$R$16,IF(AND(O2706="BUY",I2706&lt;=I2705),K2705,IF(AND(O2706="SELL",I2706&lt;I2705),K2705+$R$16,IF(AND(O2706="SELL",I2706&gt;=I2705),K2705,””))))),$R$16)&gt;$R$17,$R$17,IF(O2706=O2705,IF(K2705=$R$17,$R$17,IF(AND(O2706="BUY",I2706&gt;I2705),K2705+$R$16,IF(AND(O2706="BUY",I2706&lt;=I2705),K2705,IF(AND(O2706="SELL",I2706&lt;I2705),K2705+$R$16,IF(AND(O2706="SELL",I2706&gt;=I2705),K2705,””))))),$R$16)))</f>
        <v/>
      </c>
      <c r="L2706" s="8" t="str">
        <f t="shared" si="254"/>
        <v/>
      </c>
      <c r="M2706" s="15"/>
      <c r="N2706" s="15" t="str">
        <f t="shared" si="252"/>
        <v/>
      </c>
      <c r="O2706" s="11" t="str">
        <f t="shared" si="257"/>
        <v/>
      </c>
      <c r="P2706" s="16"/>
    </row>
    <row r="2707" spans="1:16">
      <c r="A2707" s="3"/>
      <c r="B2707" s="6"/>
      <c r="G2707" s="1">
        <v>8929</v>
      </c>
      <c r="H2707" s="15" t="str">
        <f t="shared" si="255"/>
        <v/>
      </c>
      <c r="I2707" s="1" t="str">
        <f t="shared" si="256"/>
        <v/>
      </c>
      <c r="J2707" s="8" t="str">
        <f t="shared" si="253"/>
        <v/>
      </c>
      <c r="K2707" s="8" t="str">
        <f>IF(A2707="","",IF(IF(O2707=O2706,IF(K2706=$R$17,$R$17,IF(AND(O2707="BUY",I2707&gt;I2706),K2706+$R$16,IF(AND(O2707="BUY",I2707&lt;=I2706),K2706,IF(AND(O2707="SELL",I2707&lt;I2706),K2706+$R$16,IF(AND(O2707="SELL",I2707&gt;=I2706),K2706,””))))),$R$16)&gt;$R$17,$R$17,IF(O2707=O2706,IF(K2706=$R$17,$R$17,IF(AND(O2707="BUY",I2707&gt;I2706),K2706+$R$16,IF(AND(O2707="BUY",I2707&lt;=I2706),K2706,IF(AND(O2707="SELL",I2707&lt;I2706),K2706+$R$16,IF(AND(O2707="SELL",I2707&gt;=I2706),K2706,””))))),$R$16)))</f>
        <v/>
      </c>
      <c r="L2707" s="8" t="str">
        <f t="shared" si="254"/>
        <v/>
      </c>
      <c r="M2707" s="15"/>
      <c r="N2707" s="15" t="str">
        <f t="shared" si="252"/>
        <v/>
      </c>
      <c r="O2707" s="11" t="str">
        <f t="shared" si="257"/>
        <v/>
      </c>
      <c r="P2707" s="16"/>
    </row>
    <row r="2708" spans="1:16">
      <c r="A2708" s="3"/>
      <c r="B2708" s="6"/>
      <c r="G2708" s="1">
        <v>28174</v>
      </c>
      <c r="H2708" s="15" t="str">
        <f t="shared" si="255"/>
        <v/>
      </c>
      <c r="I2708" s="1" t="str">
        <f t="shared" si="256"/>
        <v/>
      </c>
      <c r="J2708" s="8" t="str">
        <f t="shared" si="253"/>
        <v/>
      </c>
      <c r="K2708" s="8" t="str">
        <f>IF(A2708="","",IF(IF(O2708=O2707,IF(K2707=$R$17,$R$17,IF(AND(O2708="BUY",I2708&gt;I2707),K2707+$R$16,IF(AND(O2708="BUY",I2708&lt;=I2707),K2707,IF(AND(O2708="SELL",I2708&lt;I2707),K2707+$R$16,IF(AND(O2708="SELL",I2708&gt;=I2707),K2707,””))))),$R$16)&gt;$R$17,$R$17,IF(O2708=O2707,IF(K2707=$R$17,$R$17,IF(AND(O2708="BUY",I2708&gt;I2707),K2707+$R$16,IF(AND(O2708="BUY",I2708&lt;=I2707),K2707,IF(AND(O2708="SELL",I2708&lt;I2707),K2707+$R$16,IF(AND(O2708="SELL",I2708&gt;=I2707),K2707,””))))),$R$16)))</f>
        <v/>
      </c>
      <c r="L2708" s="8" t="str">
        <f t="shared" si="254"/>
        <v/>
      </c>
      <c r="M2708" s="15"/>
      <c r="N2708" s="15" t="str">
        <f t="shared" si="252"/>
        <v/>
      </c>
      <c r="O2708" s="11" t="str">
        <f t="shared" si="257"/>
        <v/>
      </c>
      <c r="P2708" s="16"/>
    </row>
    <row r="2709" spans="1:16">
      <c r="A2709" s="3"/>
      <c r="B2709" s="6"/>
      <c r="G2709" s="1">
        <v>25383</v>
      </c>
      <c r="H2709" s="15" t="str">
        <f t="shared" si="255"/>
        <v/>
      </c>
      <c r="I2709" s="1" t="str">
        <f t="shared" si="256"/>
        <v/>
      </c>
      <c r="J2709" s="8" t="str">
        <f t="shared" si="253"/>
        <v/>
      </c>
      <c r="K2709" s="8" t="str">
        <f>IF(A2709="","",IF(IF(O2709=O2708,IF(K2708=$R$17,$R$17,IF(AND(O2709="BUY",I2709&gt;I2708),K2708+$R$16,IF(AND(O2709="BUY",I2709&lt;=I2708),K2708,IF(AND(O2709="SELL",I2709&lt;I2708),K2708+$R$16,IF(AND(O2709="SELL",I2709&gt;=I2708),K2708,””))))),$R$16)&gt;$R$17,$R$17,IF(O2709=O2708,IF(K2708=$R$17,$R$17,IF(AND(O2709="BUY",I2709&gt;I2708),K2708+$R$16,IF(AND(O2709="BUY",I2709&lt;=I2708),K2708,IF(AND(O2709="SELL",I2709&lt;I2708),K2708+$R$16,IF(AND(O2709="SELL",I2709&gt;=I2708),K2708,””))))),$R$16)))</f>
        <v/>
      </c>
      <c r="L2709" s="8" t="str">
        <f t="shared" si="254"/>
        <v/>
      </c>
      <c r="M2709" s="15"/>
      <c r="N2709" s="15" t="str">
        <f t="shared" si="252"/>
        <v/>
      </c>
      <c r="O2709" s="11" t="str">
        <f t="shared" si="257"/>
        <v/>
      </c>
      <c r="P2709" s="16"/>
    </row>
    <row r="2710" spans="1:16">
      <c r="A2710" s="3"/>
      <c r="B2710" s="6"/>
      <c r="G2710" s="1">
        <v>23268</v>
      </c>
      <c r="H2710" s="15" t="str">
        <f t="shared" si="255"/>
        <v/>
      </c>
      <c r="I2710" s="1" t="str">
        <f t="shared" si="256"/>
        <v/>
      </c>
      <c r="J2710" s="8" t="str">
        <f t="shared" si="253"/>
        <v/>
      </c>
      <c r="K2710" s="8" t="str">
        <f>IF(A2710="","",IF(IF(O2710=O2709,IF(K2709=$R$17,$R$17,IF(AND(O2710="BUY",I2710&gt;I2709),K2709+$R$16,IF(AND(O2710="BUY",I2710&lt;=I2709),K2709,IF(AND(O2710="SELL",I2710&lt;I2709),K2709+$R$16,IF(AND(O2710="SELL",I2710&gt;=I2709),K2709,””))))),$R$16)&gt;$R$17,$R$17,IF(O2710=O2709,IF(K2709=$R$17,$R$17,IF(AND(O2710="BUY",I2710&gt;I2709),K2709+$R$16,IF(AND(O2710="BUY",I2710&lt;=I2709),K2709,IF(AND(O2710="SELL",I2710&lt;I2709),K2709+$R$16,IF(AND(O2710="SELL",I2710&gt;=I2709),K2709,””))))),$R$16)))</f>
        <v/>
      </c>
      <c r="L2710" s="8" t="str">
        <f t="shared" si="254"/>
        <v/>
      </c>
      <c r="M2710" s="15"/>
      <c r="N2710" s="15" t="str">
        <f t="shared" si="252"/>
        <v/>
      </c>
      <c r="O2710" s="11" t="str">
        <f t="shared" si="257"/>
        <v/>
      </c>
      <c r="P2710" s="16"/>
    </row>
    <row r="2711" spans="1:16">
      <c r="A2711" s="3"/>
      <c r="B2711" s="6"/>
      <c r="G2711" s="1">
        <v>7006</v>
      </c>
      <c r="H2711" s="15" t="str">
        <f t="shared" si="255"/>
        <v/>
      </c>
      <c r="I2711" s="1" t="str">
        <f t="shared" si="256"/>
        <v/>
      </c>
      <c r="J2711" s="8" t="str">
        <f t="shared" si="253"/>
        <v/>
      </c>
      <c r="K2711" s="8" t="str">
        <f>IF(A2711="","",IF(IF(O2711=O2710,IF(K2710=$R$17,$R$17,IF(AND(O2711="BUY",I2711&gt;I2710),K2710+$R$16,IF(AND(O2711="BUY",I2711&lt;=I2710),K2710,IF(AND(O2711="SELL",I2711&lt;I2710),K2710+$R$16,IF(AND(O2711="SELL",I2711&gt;=I2710),K2710,””))))),$R$16)&gt;$R$17,$R$17,IF(O2711=O2710,IF(K2710=$R$17,$R$17,IF(AND(O2711="BUY",I2711&gt;I2710),K2710+$R$16,IF(AND(O2711="BUY",I2711&lt;=I2710),K2710,IF(AND(O2711="SELL",I2711&lt;I2710),K2710+$R$16,IF(AND(O2711="SELL",I2711&gt;=I2710),K2710,””))))),$R$16)))</f>
        <v/>
      </c>
      <c r="L2711" s="8" t="str">
        <f t="shared" si="254"/>
        <v/>
      </c>
      <c r="M2711" s="15"/>
      <c r="N2711" s="15" t="str">
        <f t="shared" si="252"/>
        <v/>
      </c>
      <c r="O2711" s="11" t="str">
        <f t="shared" si="257"/>
        <v/>
      </c>
      <c r="P2711" s="16"/>
    </row>
    <row r="2712" spans="1:16">
      <c r="A2712" s="3"/>
      <c r="B2712" s="6"/>
      <c r="G2712" s="1">
        <v>13019</v>
      </c>
      <c r="H2712" s="15" t="str">
        <f t="shared" si="255"/>
        <v/>
      </c>
      <c r="I2712" s="1" t="str">
        <f t="shared" si="256"/>
        <v/>
      </c>
      <c r="J2712" s="8" t="str">
        <f t="shared" si="253"/>
        <v/>
      </c>
      <c r="K2712" s="8" t="str">
        <f>IF(A2712="","",IF(IF(O2712=O2711,IF(K2711=$R$17,$R$17,IF(AND(O2712="BUY",I2712&gt;I2711),K2711+$R$16,IF(AND(O2712="BUY",I2712&lt;=I2711),K2711,IF(AND(O2712="SELL",I2712&lt;I2711),K2711+$R$16,IF(AND(O2712="SELL",I2712&gt;=I2711),K2711,””))))),$R$16)&gt;$R$17,$R$17,IF(O2712=O2711,IF(K2711=$R$17,$R$17,IF(AND(O2712="BUY",I2712&gt;I2711),K2711+$R$16,IF(AND(O2712="BUY",I2712&lt;=I2711),K2711,IF(AND(O2712="SELL",I2712&lt;I2711),K2711+$R$16,IF(AND(O2712="SELL",I2712&gt;=I2711),K2711,””))))),$R$16)))</f>
        <v/>
      </c>
      <c r="L2712" s="8" t="str">
        <f t="shared" si="254"/>
        <v/>
      </c>
      <c r="M2712" s="15"/>
      <c r="N2712" s="15" t="str">
        <f t="shared" si="252"/>
        <v/>
      </c>
      <c r="O2712" s="11" t="str">
        <f t="shared" si="257"/>
        <v/>
      </c>
      <c r="P2712" s="16"/>
    </row>
    <row r="2713" spans="1:16">
      <c r="A2713" s="3"/>
      <c r="B2713" s="6"/>
      <c r="G2713" s="1">
        <v>10183</v>
      </c>
      <c r="H2713" s="15" t="str">
        <f t="shared" si="255"/>
        <v/>
      </c>
      <c r="I2713" s="1" t="str">
        <f t="shared" si="256"/>
        <v/>
      </c>
      <c r="J2713" s="8" t="str">
        <f t="shared" si="253"/>
        <v/>
      </c>
      <c r="K2713" s="8" t="str">
        <f>IF(A2713="","",IF(IF(O2713=O2712,IF(K2712=$R$17,$R$17,IF(AND(O2713="BUY",I2713&gt;I2712),K2712+$R$16,IF(AND(O2713="BUY",I2713&lt;=I2712),K2712,IF(AND(O2713="SELL",I2713&lt;I2712),K2712+$R$16,IF(AND(O2713="SELL",I2713&gt;=I2712),K2712,””))))),$R$16)&gt;$R$17,$R$17,IF(O2713=O2712,IF(K2712=$R$17,$R$17,IF(AND(O2713="BUY",I2713&gt;I2712),K2712+$R$16,IF(AND(O2713="BUY",I2713&lt;=I2712),K2712,IF(AND(O2713="SELL",I2713&lt;I2712),K2712+$R$16,IF(AND(O2713="SELL",I2713&gt;=I2712),K2712,””))))),$R$16)))</f>
        <v/>
      </c>
      <c r="L2713" s="8" t="str">
        <f t="shared" si="254"/>
        <v/>
      </c>
      <c r="M2713" s="15"/>
      <c r="N2713" s="15" t="str">
        <f t="shared" si="252"/>
        <v/>
      </c>
      <c r="O2713" s="11" t="str">
        <f t="shared" si="257"/>
        <v/>
      </c>
      <c r="P2713" s="16"/>
    </row>
    <row r="2714" spans="1:16">
      <c r="A2714" s="3"/>
      <c r="B2714" s="6"/>
      <c r="G2714" s="1">
        <v>8596</v>
      </c>
      <c r="H2714" s="15" t="str">
        <f t="shared" si="255"/>
        <v/>
      </c>
      <c r="I2714" s="1" t="str">
        <f t="shared" si="256"/>
        <v/>
      </c>
      <c r="J2714" s="8" t="str">
        <f t="shared" si="253"/>
        <v/>
      </c>
      <c r="K2714" s="8" t="str">
        <f>IF(A2714="","",IF(IF(O2714=O2713,IF(K2713=$R$17,$R$17,IF(AND(O2714="BUY",I2714&gt;I2713),K2713+$R$16,IF(AND(O2714="BUY",I2714&lt;=I2713),K2713,IF(AND(O2714="SELL",I2714&lt;I2713),K2713+$R$16,IF(AND(O2714="SELL",I2714&gt;=I2713),K2713,””))))),$R$16)&gt;$R$17,$R$17,IF(O2714=O2713,IF(K2713=$R$17,$R$17,IF(AND(O2714="BUY",I2714&gt;I2713),K2713+$R$16,IF(AND(O2714="BUY",I2714&lt;=I2713),K2713,IF(AND(O2714="SELL",I2714&lt;I2713),K2713+$R$16,IF(AND(O2714="SELL",I2714&gt;=I2713),K2713,””))))),$R$16)))</f>
        <v/>
      </c>
      <c r="L2714" s="8" t="str">
        <f t="shared" si="254"/>
        <v/>
      </c>
      <c r="M2714" s="15"/>
      <c r="N2714" s="15" t="str">
        <f t="shared" si="252"/>
        <v/>
      </c>
      <c r="O2714" s="11" t="str">
        <f t="shared" si="257"/>
        <v/>
      </c>
      <c r="P2714" s="16"/>
    </row>
    <row r="2715" spans="1:16">
      <c r="A2715" s="3"/>
      <c r="B2715" s="6"/>
      <c r="G2715" s="1">
        <v>6559</v>
      </c>
      <c r="H2715" s="15" t="str">
        <f t="shared" si="255"/>
        <v/>
      </c>
      <c r="I2715" s="1" t="str">
        <f t="shared" si="256"/>
        <v/>
      </c>
      <c r="J2715" s="8" t="str">
        <f t="shared" si="253"/>
        <v/>
      </c>
      <c r="K2715" s="8" t="str">
        <f>IF(A2715="","",IF(IF(O2715=O2714,IF(K2714=$R$17,$R$17,IF(AND(O2715="BUY",I2715&gt;I2714),K2714+$R$16,IF(AND(O2715="BUY",I2715&lt;=I2714),K2714,IF(AND(O2715="SELL",I2715&lt;I2714),K2714+$R$16,IF(AND(O2715="SELL",I2715&gt;=I2714),K2714,””))))),$R$16)&gt;$R$17,$R$17,IF(O2715=O2714,IF(K2714=$R$17,$R$17,IF(AND(O2715="BUY",I2715&gt;I2714),K2714+$R$16,IF(AND(O2715="BUY",I2715&lt;=I2714),K2714,IF(AND(O2715="SELL",I2715&lt;I2714),K2714+$R$16,IF(AND(O2715="SELL",I2715&gt;=I2714),K2714,””))))),$R$16)))</f>
        <v/>
      </c>
      <c r="L2715" s="8" t="str">
        <f t="shared" si="254"/>
        <v/>
      </c>
      <c r="M2715" s="15"/>
      <c r="N2715" s="15" t="str">
        <f t="shared" si="252"/>
        <v/>
      </c>
      <c r="O2715" s="11" t="str">
        <f t="shared" si="257"/>
        <v/>
      </c>
      <c r="P2715" s="16"/>
    </row>
    <row r="2716" spans="1:16">
      <c r="A2716" s="3"/>
      <c r="B2716" s="6"/>
      <c r="G2716" s="1">
        <v>17368</v>
      </c>
      <c r="H2716" s="15" t="str">
        <f t="shared" si="255"/>
        <v/>
      </c>
      <c r="I2716" s="1" t="str">
        <f t="shared" si="256"/>
        <v/>
      </c>
      <c r="J2716" s="8" t="str">
        <f t="shared" si="253"/>
        <v/>
      </c>
      <c r="K2716" s="8" t="str">
        <f>IF(A2716="","",IF(IF(O2716=O2715,IF(K2715=$R$17,$R$17,IF(AND(O2716="BUY",I2716&gt;I2715),K2715+$R$16,IF(AND(O2716="BUY",I2716&lt;=I2715),K2715,IF(AND(O2716="SELL",I2716&lt;I2715),K2715+$R$16,IF(AND(O2716="SELL",I2716&gt;=I2715),K2715,””))))),$R$16)&gt;$R$17,$R$17,IF(O2716=O2715,IF(K2715=$R$17,$R$17,IF(AND(O2716="BUY",I2716&gt;I2715),K2715+$R$16,IF(AND(O2716="BUY",I2716&lt;=I2715),K2715,IF(AND(O2716="SELL",I2716&lt;I2715),K2715+$R$16,IF(AND(O2716="SELL",I2716&gt;=I2715),K2715,””))))),$R$16)))</f>
        <v/>
      </c>
      <c r="L2716" s="8" t="str">
        <f t="shared" si="254"/>
        <v/>
      </c>
      <c r="M2716" s="15"/>
      <c r="N2716" s="15" t="str">
        <f t="shared" si="252"/>
        <v/>
      </c>
      <c r="O2716" s="11" t="str">
        <f t="shared" si="257"/>
        <v/>
      </c>
      <c r="P2716" s="16"/>
    </row>
    <row r="2717" spans="1:16">
      <c r="A2717" s="3"/>
      <c r="B2717" s="6"/>
      <c r="G2717" s="1">
        <v>12888</v>
      </c>
      <c r="H2717" s="15" t="str">
        <f t="shared" si="255"/>
        <v/>
      </c>
      <c r="I2717" s="1" t="str">
        <f t="shared" si="256"/>
        <v/>
      </c>
      <c r="J2717" s="8" t="str">
        <f t="shared" si="253"/>
        <v/>
      </c>
      <c r="K2717" s="8" t="str">
        <f>IF(A2717="","",IF(IF(O2717=O2716,IF(K2716=$R$17,$R$17,IF(AND(O2717="BUY",I2717&gt;I2716),K2716+$R$16,IF(AND(O2717="BUY",I2717&lt;=I2716),K2716,IF(AND(O2717="SELL",I2717&lt;I2716),K2716+$R$16,IF(AND(O2717="SELL",I2717&gt;=I2716),K2716,””))))),$R$16)&gt;$R$17,$R$17,IF(O2717=O2716,IF(K2716=$R$17,$R$17,IF(AND(O2717="BUY",I2717&gt;I2716),K2716+$R$16,IF(AND(O2717="BUY",I2717&lt;=I2716),K2716,IF(AND(O2717="SELL",I2717&lt;I2716),K2716+$R$16,IF(AND(O2717="SELL",I2717&gt;=I2716),K2716,””))))),$R$16)))</f>
        <v/>
      </c>
      <c r="L2717" s="8" t="str">
        <f t="shared" si="254"/>
        <v/>
      </c>
      <c r="M2717" s="15"/>
      <c r="N2717" s="15" t="str">
        <f t="shared" si="252"/>
        <v/>
      </c>
      <c r="O2717" s="11" t="str">
        <f t="shared" si="257"/>
        <v/>
      </c>
      <c r="P2717" s="16"/>
    </row>
    <row r="2718" spans="1:16">
      <c r="A2718" s="3"/>
      <c r="B2718" s="6"/>
      <c r="G2718" s="1">
        <v>11501</v>
      </c>
      <c r="H2718" s="15" t="str">
        <f t="shared" si="255"/>
        <v/>
      </c>
      <c r="I2718" s="1" t="str">
        <f t="shared" si="256"/>
        <v/>
      </c>
      <c r="J2718" s="8" t="str">
        <f t="shared" si="253"/>
        <v/>
      </c>
      <c r="K2718" s="8" t="str">
        <f>IF(A2718="","",IF(IF(O2718=O2717,IF(K2717=$R$17,$R$17,IF(AND(O2718="BUY",I2718&gt;I2717),K2717+$R$16,IF(AND(O2718="BUY",I2718&lt;=I2717),K2717,IF(AND(O2718="SELL",I2718&lt;I2717),K2717+$R$16,IF(AND(O2718="SELL",I2718&gt;=I2717),K2717,””))))),$R$16)&gt;$R$17,$R$17,IF(O2718=O2717,IF(K2717=$R$17,$R$17,IF(AND(O2718="BUY",I2718&gt;I2717),K2717+$R$16,IF(AND(O2718="BUY",I2718&lt;=I2717),K2717,IF(AND(O2718="SELL",I2718&lt;I2717),K2717+$R$16,IF(AND(O2718="SELL",I2718&gt;=I2717),K2717,””))))),$R$16)))</f>
        <v/>
      </c>
      <c r="L2718" s="8" t="str">
        <f t="shared" si="254"/>
        <v/>
      </c>
      <c r="M2718" s="15"/>
      <c r="N2718" s="15" t="str">
        <f t="shared" si="252"/>
        <v/>
      </c>
      <c r="O2718" s="11" t="str">
        <f t="shared" si="257"/>
        <v/>
      </c>
      <c r="P2718" s="16"/>
    </row>
    <row r="2719" spans="1:16">
      <c r="A2719" s="3"/>
      <c r="B2719" s="6"/>
      <c r="G2719" s="1">
        <v>7567</v>
      </c>
      <c r="H2719" s="15" t="str">
        <f t="shared" si="255"/>
        <v/>
      </c>
      <c r="I2719" s="1" t="str">
        <f t="shared" si="256"/>
        <v/>
      </c>
      <c r="J2719" s="8" t="str">
        <f t="shared" si="253"/>
        <v/>
      </c>
      <c r="K2719" s="8" t="str">
        <f>IF(A2719="","",IF(IF(O2719=O2718,IF(K2718=$R$17,$R$17,IF(AND(O2719="BUY",I2719&gt;I2718),K2718+$R$16,IF(AND(O2719="BUY",I2719&lt;=I2718),K2718,IF(AND(O2719="SELL",I2719&lt;I2718),K2718+$R$16,IF(AND(O2719="SELL",I2719&gt;=I2718),K2718,””))))),$R$16)&gt;$R$17,$R$17,IF(O2719=O2718,IF(K2718=$R$17,$R$17,IF(AND(O2719="BUY",I2719&gt;I2718),K2718+$R$16,IF(AND(O2719="BUY",I2719&lt;=I2718),K2718,IF(AND(O2719="SELL",I2719&lt;I2718),K2718+$R$16,IF(AND(O2719="SELL",I2719&gt;=I2718),K2718,””))))),$R$16)))</f>
        <v/>
      </c>
      <c r="L2719" s="8" t="str">
        <f t="shared" si="254"/>
        <v/>
      </c>
      <c r="M2719" s="15"/>
      <c r="N2719" s="15" t="str">
        <f t="shared" si="252"/>
        <v/>
      </c>
      <c r="O2719" s="11" t="str">
        <f t="shared" si="257"/>
        <v/>
      </c>
      <c r="P2719" s="16"/>
    </row>
    <row r="2720" spans="1:16">
      <c r="A2720" s="3"/>
      <c r="B2720" s="6"/>
      <c r="G2720" s="1">
        <v>13897</v>
      </c>
      <c r="H2720" s="15" t="str">
        <f t="shared" si="255"/>
        <v/>
      </c>
      <c r="I2720" s="1" t="str">
        <f t="shared" si="256"/>
        <v/>
      </c>
      <c r="J2720" s="8" t="str">
        <f t="shared" si="253"/>
        <v/>
      </c>
      <c r="K2720" s="8" t="str">
        <f>IF(A2720="","",IF(IF(O2720=O2719,IF(K2719=$R$17,$R$17,IF(AND(O2720="BUY",I2720&gt;I2719),K2719+$R$16,IF(AND(O2720="BUY",I2720&lt;=I2719),K2719,IF(AND(O2720="SELL",I2720&lt;I2719),K2719+$R$16,IF(AND(O2720="SELL",I2720&gt;=I2719),K2719,””))))),$R$16)&gt;$R$17,$R$17,IF(O2720=O2719,IF(K2719=$R$17,$R$17,IF(AND(O2720="BUY",I2720&gt;I2719),K2719+$R$16,IF(AND(O2720="BUY",I2720&lt;=I2719),K2719,IF(AND(O2720="SELL",I2720&lt;I2719),K2719+$R$16,IF(AND(O2720="SELL",I2720&gt;=I2719),K2719,””))))),$R$16)))</f>
        <v/>
      </c>
      <c r="L2720" s="8" t="str">
        <f t="shared" si="254"/>
        <v/>
      </c>
      <c r="M2720" s="15"/>
      <c r="N2720" s="15" t="str">
        <f t="shared" si="252"/>
        <v/>
      </c>
      <c r="O2720" s="11" t="str">
        <f t="shared" si="257"/>
        <v/>
      </c>
      <c r="P2720" s="16"/>
    </row>
    <row r="2721" spans="1:16">
      <c r="A2721" s="3"/>
      <c r="B2721" s="6"/>
      <c r="G2721" s="1">
        <v>29637</v>
      </c>
      <c r="H2721" s="15" t="str">
        <f t="shared" si="255"/>
        <v/>
      </c>
      <c r="I2721" s="1" t="str">
        <f t="shared" si="256"/>
        <v/>
      </c>
      <c r="J2721" s="8" t="str">
        <f t="shared" si="253"/>
        <v/>
      </c>
      <c r="K2721" s="8" t="str">
        <f>IF(A2721="","",IF(IF(O2721=O2720,IF(K2720=$R$17,$R$17,IF(AND(O2721="BUY",I2721&gt;I2720),K2720+$R$16,IF(AND(O2721="BUY",I2721&lt;=I2720),K2720,IF(AND(O2721="SELL",I2721&lt;I2720),K2720+$R$16,IF(AND(O2721="SELL",I2721&gt;=I2720),K2720,””))))),$R$16)&gt;$R$17,$R$17,IF(O2721=O2720,IF(K2720=$R$17,$R$17,IF(AND(O2721="BUY",I2721&gt;I2720),K2720+$R$16,IF(AND(O2721="BUY",I2721&lt;=I2720),K2720,IF(AND(O2721="SELL",I2721&lt;I2720),K2720+$R$16,IF(AND(O2721="SELL",I2721&gt;=I2720),K2720,””))))),$R$16)))</f>
        <v/>
      </c>
      <c r="L2721" s="8" t="str">
        <f t="shared" si="254"/>
        <v/>
      </c>
      <c r="M2721" s="15"/>
      <c r="N2721" s="15" t="str">
        <f t="shared" si="252"/>
        <v/>
      </c>
      <c r="O2721" s="11" t="str">
        <f t="shared" si="257"/>
        <v/>
      </c>
      <c r="P2721" s="16"/>
    </row>
    <row r="2722" spans="1:16">
      <c r="A2722" s="3"/>
      <c r="B2722" s="6"/>
      <c r="G2722" s="1">
        <v>21566</v>
      </c>
      <c r="H2722" s="15" t="str">
        <f t="shared" si="255"/>
        <v/>
      </c>
      <c r="I2722" s="1" t="str">
        <f t="shared" si="256"/>
        <v/>
      </c>
      <c r="J2722" s="8" t="str">
        <f t="shared" si="253"/>
        <v/>
      </c>
      <c r="K2722" s="8" t="str">
        <f>IF(A2722="","",IF(IF(O2722=O2721,IF(K2721=$R$17,$R$17,IF(AND(O2722="BUY",I2722&gt;I2721),K2721+$R$16,IF(AND(O2722="BUY",I2722&lt;=I2721),K2721,IF(AND(O2722="SELL",I2722&lt;I2721),K2721+$R$16,IF(AND(O2722="SELL",I2722&gt;=I2721),K2721,””))))),$R$16)&gt;$R$17,$R$17,IF(O2722=O2721,IF(K2721=$R$17,$R$17,IF(AND(O2722="BUY",I2722&gt;I2721),K2721+$R$16,IF(AND(O2722="BUY",I2722&lt;=I2721),K2721,IF(AND(O2722="SELL",I2722&lt;I2721),K2721+$R$16,IF(AND(O2722="SELL",I2722&gt;=I2721),K2721,””))))),$R$16)))</f>
        <v/>
      </c>
      <c r="L2722" s="8" t="str">
        <f t="shared" si="254"/>
        <v/>
      </c>
      <c r="M2722" s="15"/>
      <c r="N2722" s="15" t="str">
        <f t="shared" si="252"/>
        <v/>
      </c>
      <c r="O2722" s="11" t="str">
        <f t="shared" si="257"/>
        <v/>
      </c>
      <c r="P2722" s="16"/>
    </row>
    <row r="2723" spans="1:16">
      <c r="A2723" s="3"/>
      <c r="B2723" s="6"/>
      <c r="G2723" s="1">
        <v>14170</v>
      </c>
      <c r="H2723" s="15" t="str">
        <f t="shared" si="255"/>
        <v/>
      </c>
      <c r="I2723" s="1" t="str">
        <f t="shared" si="256"/>
        <v/>
      </c>
      <c r="J2723" s="8" t="str">
        <f t="shared" si="253"/>
        <v/>
      </c>
      <c r="K2723" s="8" t="str">
        <f>IF(A2723="","",IF(IF(O2723=O2722,IF(K2722=$R$17,$R$17,IF(AND(O2723="BUY",I2723&gt;I2722),K2722+$R$16,IF(AND(O2723="BUY",I2723&lt;=I2722),K2722,IF(AND(O2723="SELL",I2723&lt;I2722),K2722+$R$16,IF(AND(O2723="SELL",I2723&gt;=I2722),K2722,””))))),$R$16)&gt;$R$17,$R$17,IF(O2723=O2722,IF(K2722=$R$17,$R$17,IF(AND(O2723="BUY",I2723&gt;I2722),K2722+$R$16,IF(AND(O2723="BUY",I2723&lt;=I2722),K2722,IF(AND(O2723="SELL",I2723&lt;I2722),K2722+$R$16,IF(AND(O2723="SELL",I2723&gt;=I2722),K2722,””))))),$R$16)))</f>
        <v/>
      </c>
      <c r="L2723" s="8" t="str">
        <f t="shared" si="254"/>
        <v/>
      </c>
      <c r="M2723" s="15"/>
      <c r="N2723" s="15" t="str">
        <f t="shared" si="252"/>
        <v/>
      </c>
      <c r="O2723" s="11" t="str">
        <f t="shared" si="257"/>
        <v/>
      </c>
      <c r="P2723" s="16"/>
    </row>
    <row r="2724" spans="1:16">
      <c r="A2724" s="3"/>
      <c r="B2724" s="6"/>
      <c r="G2724" s="1">
        <v>12372</v>
      </c>
      <c r="H2724" s="15" t="str">
        <f t="shared" si="255"/>
        <v/>
      </c>
      <c r="I2724" s="1" t="str">
        <f t="shared" si="256"/>
        <v/>
      </c>
      <c r="J2724" s="8" t="str">
        <f t="shared" si="253"/>
        <v/>
      </c>
      <c r="K2724" s="8" t="str">
        <f>IF(A2724="","",IF(IF(O2724=O2723,IF(K2723=$R$17,$R$17,IF(AND(O2724="BUY",I2724&gt;I2723),K2723+$R$16,IF(AND(O2724="BUY",I2724&lt;=I2723),K2723,IF(AND(O2724="SELL",I2724&lt;I2723),K2723+$R$16,IF(AND(O2724="SELL",I2724&gt;=I2723),K2723,””))))),$R$16)&gt;$R$17,$R$17,IF(O2724=O2723,IF(K2723=$R$17,$R$17,IF(AND(O2724="BUY",I2724&gt;I2723),K2723+$R$16,IF(AND(O2724="BUY",I2724&lt;=I2723),K2723,IF(AND(O2724="SELL",I2724&lt;I2723),K2723+$R$16,IF(AND(O2724="SELL",I2724&gt;=I2723),K2723,””))))),$R$16)))</f>
        <v/>
      </c>
      <c r="L2724" s="8" t="str">
        <f t="shared" si="254"/>
        <v/>
      </c>
      <c r="M2724" s="15"/>
      <c r="N2724" s="15" t="str">
        <f t="shared" si="252"/>
        <v/>
      </c>
      <c r="O2724" s="11" t="str">
        <f t="shared" si="257"/>
        <v/>
      </c>
      <c r="P2724" s="16"/>
    </row>
    <row r="2725" spans="1:16">
      <c r="A2725" s="3"/>
      <c r="B2725" s="6"/>
      <c r="G2725" s="1">
        <v>10664</v>
      </c>
      <c r="H2725" s="15" t="str">
        <f t="shared" si="255"/>
        <v/>
      </c>
      <c r="I2725" s="1" t="str">
        <f t="shared" si="256"/>
        <v/>
      </c>
      <c r="J2725" s="8" t="str">
        <f t="shared" si="253"/>
        <v/>
      </c>
      <c r="K2725" s="8" t="str">
        <f>IF(A2725="","",IF(IF(O2725=O2724,IF(K2724=$R$17,$R$17,IF(AND(O2725="BUY",I2725&gt;I2724),K2724+$R$16,IF(AND(O2725="BUY",I2725&lt;=I2724),K2724,IF(AND(O2725="SELL",I2725&lt;I2724),K2724+$R$16,IF(AND(O2725="SELL",I2725&gt;=I2724),K2724,””))))),$R$16)&gt;$R$17,$R$17,IF(O2725=O2724,IF(K2724=$R$17,$R$17,IF(AND(O2725="BUY",I2725&gt;I2724),K2724+$R$16,IF(AND(O2725="BUY",I2725&lt;=I2724),K2724,IF(AND(O2725="SELL",I2725&lt;I2724),K2724+$R$16,IF(AND(O2725="SELL",I2725&gt;=I2724),K2724,””))))),$R$16)))</f>
        <v/>
      </c>
      <c r="L2725" s="8" t="str">
        <f t="shared" si="254"/>
        <v/>
      </c>
      <c r="M2725" s="15"/>
      <c r="N2725" s="15" t="str">
        <f t="shared" si="252"/>
        <v/>
      </c>
      <c r="O2725" s="11" t="str">
        <f t="shared" si="257"/>
        <v/>
      </c>
      <c r="P2725" s="16"/>
    </row>
    <row r="2726" spans="1:16">
      <c r="A2726" s="3"/>
      <c r="B2726" s="6"/>
      <c r="G2726" s="1">
        <v>11778</v>
      </c>
      <c r="H2726" s="15" t="str">
        <f t="shared" si="255"/>
        <v/>
      </c>
      <c r="I2726" s="1" t="str">
        <f t="shared" si="256"/>
        <v/>
      </c>
      <c r="J2726" s="8" t="str">
        <f t="shared" si="253"/>
        <v/>
      </c>
      <c r="K2726" s="8" t="str">
        <f>IF(A2726="","",IF(IF(O2726=O2725,IF(K2725=$R$17,$R$17,IF(AND(O2726="BUY",I2726&gt;I2725),K2725+$R$16,IF(AND(O2726="BUY",I2726&lt;=I2725),K2725,IF(AND(O2726="SELL",I2726&lt;I2725),K2725+$R$16,IF(AND(O2726="SELL",I2726&gt;=I2725),K2725,””))))),$R$16)&gt;$R$17,$R$17,IF(O2726=O2725,IF(K2725=$R$17,$R$17,IF(AND(O2726="BUY",I2726&gt;I2725),K2725+$R$16,IF(AND(O2726="BUY",I2726&lt;=I2725),K2725,IF(AND(O2726="SELL",I2726&lt;I2725),K2725+$R$16,IF(AND(O2726="SELL",I2726&gt;=I2725),K2725,””))))),$R$16)))</f>
        <v/>
      </c>
      <c r="L2726" s="8" t="str">
        <f t="shared" si="254"/>
        <v/>
      </c>
      <c r="M2726" s="15"/>
      <c r="N2726" s="15" t="str">
        <f t="shared" si="252"/>
        <v/>
      </c>
      <c r="O2726" s="11" t="str">
        <f t="shared" si="257"/>
        <v/>
      </c>
      <c r="P2726" s="16"/>
    </row>
    <row r="2727" spans="1:16">
      <c r="A2727" s="3"/>
      <c r="B2727" s="6"/>
      <c r="G2727" s="1">
        <v>3848</v>
      </c>
      <c r="H2727" s="15" t="str">
        <f t="shared" si="255"/>
        <v/>
      </c>
      <c r="I2727" s="1" t="str">
        <f t="shared" si="256"/>
        <v/>
      </c>
      <c r="J2727" s="8" t="str">
        <f t="shared" si="253"/>
        <v/>
      </c>
      <c r="K2727" s="8" t="str">
        <f>IF(A2727="","",IF(IF(O2727=O2726,IF(K2726=$R$17,$R$17,IF(AND(O2727="BUY",I2727&gt;I2726),K2726+$R$16,IF(AND(O2727="BUY",I2727&lt;=I2726),K2726,IF(AND(O2727="SELL",I2727&lt;I2726),K2726+$R$16,IF(AND(O2727="SELL",I2727&gt;=I2726),K2726,””))))),$R$16)&gt;$R$17,$R$17,IF(O2727=O2726,IF(K2726=$R$17,$R$17,IF(AND(O2727="BUY",I2727&gt;I2726),K2726+$R$16,IF(AND(O2727="BUY",I2727&lt;=I2726),K2726,IF(AND(O2727="SELL",I2727&lt;I2726),K2726+$R$16,IF(AND(O2727="SELL",I2727&gt;=I2726),K2726,””))))),$R$16)))</f>
        <v/>
      </c>
      <c r="L2727" s="8" t="str">
        <f t="shared" si="254"/>
        <v/>
      </c>
      <c r="M2727" s="15"/>
      <c r="N2727" s="15" t="str">
        <f t="shared" si="252"/>
        <v/>
      </c>
      <c r="O2727" s="11" t="str">
        <f t="shared" si="257"/>
        <v/>
      </c>
      <c r="P2727" s="16"/>
    </row>
    <row r="2728" spans="1:16">
      <c r="A2728" s="3"/>
      <c r="B2728" s="6"/>
      <c r="G2728" s="1">
        <v>8471</v>
      </c>
      <c r="H2728" s="15" t="str">
        <f t="shared" si="255"/>
        <v/>
      </c>
      <c r="I2728" s="1" t="str">
        <f t="shared" si="256"/>
        <v/>
      </c>
      <c r="J2728" s="8" t="str">
        <f t="shared" si="253"/>
        <v/>
      </c>
      <c r="K2728" s="8" t="str">
        <f>IF(A2728="","",IF(IF(O2728=O2727,IF(K2727=$R$17,$R$17,IF(AND(O2728="BUY",I2728&gt;I2727),K2727+$R$16,IF(AND(O2728="BUY",I2728&lt;=I2727),K2727,IF(AND(O2728="SELL",I2728&lt;I2727),K2727+$R$16,IF(AND(O2728="SELL",I2728&gt;=I2727),K2727,””))))),$R$16)&gt;$R$17,$R$17,IF(O2728=O2727,IF(K2727=$R$17,$R$17,IF(AND(O2728="BUY",I2728&gt;I2727),K2727+$R$16,IF(AND(O2728="BUY",I2728&lt;=I2727),K2727,IF(AND(O2728="SELL",I2728&lt;I2727),K2727+$R$16,IF(AND(O2728="SELL",I2728&gt;=I2727),K2727,””))))),$R$16)))</f>
        <v/>
      </c>
      <c r="L2728" s="8" t="str">
        <f t="shared" si="254"/>
        <v/>
      </c>
      <c r="M2728" s="15"/>
      <c r="N2728" s="15" t="str">
        <f t="shared" si="252"/>
        <v/>
      </c>
      <c r="O2728" s="11" t="str">
        <f t="shared" si="257"/>
        <v/>
      </c>
      <c r="P2728" s="16"/>
    </row>
    <row r="2729" spans="1:16">
      <c r="A2729" s="3"/>
      <c r="B2729" s="6"/>
      <c r="G2729" s="1">
        <v>19730</v>
      </c>
      <c r="H2729" s="15" t="str">
        <f t="shared" si="255"/>
        <v/>
      </c>
      <c r="I2729" s="1" t="str">
        <f t="shared" si="256"/>
        <v/>
      </c>
      <c r="J2729" s="8" t="str">
        <f t="shared" si="253"/>
        <v/>
      </c>
      <c r="K2729" s="8" t="str">
        <f>IF(A2729="","",IF(IF(O2729=O2728,IF(K2728=$R$17,$R$17,IF(AND(O2729="BUY",I2729&gt;I2728),K2728+$R$16,IF(AND(O2729="BUY",I2729&lt;=I2728),K2728,IF(AND(O2729="SELL",I2729&lt;I2728),K2728+$R$16,IF(AND(O2729="SELL",I2729&gt;=I2728),K2728,””))))),$R$16)&gt;$R$17,$R$17,IF(O2729=O2728,IF(K2728=$R$17,$R$17,IF(AND(O2729="BUY",I2729&gt;I2728),K2728+$R$16,IF(AND(O2729="BUY",I2729&lt;=I2728),K2728,IF(AND(O2729="SELL",I2729&lt;I2728),K2728+$R$16,IF(AND(O2729="SELL",I2729&gt;=I2728),K2728,””))))),$R$16)))</f>
        <v/>
      </c>
      <c r="L2729" s="8" t="str">
        <f t="shared" si="254"/>
        <v/>
      </c>
      <c r="M2729" s="15"/>
      <c r="N2729" s="15" t="str">
        <f t="shared" si="252"/>
        <v/>
      </c>
      <c r="O2729" s="11" t="str">
        <f t="shared" si="257"/>
        <v/>
      </c>
      <c r="P2729" s="16"/>
    </row>
    <row r="2730" spans="1:16">
      <c r="A2730" s="3"/>
      <c r="B2730" s="6"/>
      <c r="G2730" s="1">
        <v>13547</v>
      </c>
      <c r="H2730" s="15" t="str">
        <f t="shared" si="255"/>
        <v/>
      </c>
      <c r="I2730" s="1" t="str">
        <f t="shared" si="256"/>
        <v/>
      </c>
      <c r="J2730" s="8" t="str">
        <f t="shared" si="253"/>
        <v/>
      </c>
      <c r="K2730" s="8" t="str">
        <f>IF(A2730="","",IF(IF(O2730=O2729,IF(K2729=$R$17,$R$17,IF(AND(O2730="BUY",I2730&gt;I2729),K2729+$R$16,IF(AND(O2730="BUY",I2730&lt;=I2729),K2729,IF(AND(O2730="SELL",I2730&lt;I2729),K2729+$R$16,IF(AND(O2730="SELL",I2730&gt;=I2729),K2729,””))))),$R$16)&gt;$R$17,$R$17,IF(O2730=O2729,IF(K2729=$R$17,$R$17,IF(AND(O2730="BUY",I2730&gt;I2729),K2729+$R$16,IF(AND(O2730="BUY",I2730&lt;=I2729),K2729,IF(AND(O2730="SELL",I2730&lt;I2729),K2729+$R$16,IF(AND(O2730="SELL",I2730&gt;=I2729),K2729,””))))),$R$16)))</f>
        <v/>
      </c>
      <c r="L2730" s="8" t="str">
        <f t="shared" si="254"/>
        <v/>
      </c>
      <c r="M2730" s="15"/>
      <c r="N2730" s="15" t="str">
        <f t="shared" si="252"/>
        <v/>
      </c>
      <c r="O2730" s="11" t="str">
        <f t="shared" si="257"/>
        <v/>
      </c>
      <c r="P2730" s="16"/>
    </row>
    <row r="2731" spans="1:16">
      <c r="A2731" s="3"/>
      <c r="B2731" s="6"/>
      <c r="G2731" s="1">
        <v>111976</v>
      </c>
      <c r="H2731" s="15" t="str">
        <f t="shared" si="255"/>
        <v/>
      </c>
      <c r="I2731" s="1" t="str">
        <f t="shared" si="256"/>
        <v/>
      </c>
      <c r="J2731" s="8" t="str">
        <f t="shared" si="253"/>
        <v/>
      </c>
      <c r="K2731" s="8" t="str">
        <f>IF(A2731="","",IF(IF(O2731=O2730,IF(K2730=$R$17,$R$17,IF(AND(O2731="BUY",I2731&gt;I2730),K2730+$R$16,IF(AND(O2731="BUY",I2731&lt;=I2730),K2730,IF(AND(O2731="SELL",I2731&lt;I2730),K2730+$R$16,IF(AND(O2731="SELL",I2731&gt;=I2730),K2730,””))))),$R$16)&gt;$R$17,$R$17,IF(O2731=O2730,IF(K2730=$R$17,$R$17,IF(AND(O2731="BUY",I2731&gt;I2730),K2730+$R$16,IF(AND(O2731="BUY",I2731&lt;=I2730),K2730,IF(AND(O2731="SELL",I2731&lt;I2730),K2730+$R$16,IF(AND(O2731="SELL",I2731&gt;=I2730),K2730,””))))),$R$16)))</f>
        <v/>
      </c>
      <c r="L2731" s="8" t="str">
        <f t="shared" si="254"/>
        <v/>
      </c>
      <c r="M2731" s="15"/>
      <c r="N2731" s="15" t="str">
        <f t="shared" si="252"/>
        <v/>
      </c>
      <c r="O2731" s="11" t="str">
        <f t="shared" si="257"/>
        <v/>
      </c>
      <c r="P2731" s="16"/>
    </row>
    <row r="2732" spans="1:16">
      <c r="A2732" s="3"/>
      <c r="B2732" s="6"/>
      <c r="G2732" s="1">
        <v>9180</v>
      </c>
      <c r="H2732" s="15" t="str">
        <f t="shared" si="255"/>
        <v/>
      </c>
      <c r="I2732" s="1" t="str">
        <f t="shared" si="256"/>
        <v/>
      </c>
      <c r="J2732" s="8" t="str">
        <f t="shared" si="253"/>
        <v/>
      </c>
      <c r="K2732" s="8" t="str">
        <f>IF(A2732="","",IF(IF(O2732=O2731,IF(K2731=$R$17,$R$17,IF(AND(O2732="BUY",I2732&gt;I2731),K2731+$R$16,IF(AND(O2732="BUY",I2732&lt;=I2731),K2731,IF(AND(O2732="SELL",I2732&lt;I2731),K2731+$R$16,IF(AND(O2732="SELL",I2732&gt;=I2731),K2731,””))))),$R$16)&gt;$R$17,$R$17,IF(O2732=O2731,IF(K2731=$R$17,$R$17,IF(AND(O2732="BUY",I2732&gt;I2731),K2731+$R$16,IF(AND(O2732="BUY",I2732&lt;=I2731),K2731,IF(AND(O2732="SELL",I2732&lt;I2731),K2731+$R$16,IF(AND(O2732="SELL",I2732&gt;=I2731),K2731,””))))),$R$16)))</f>
        <v/>
      </c>
      <c r="L2732" s="8" t="str">
        <f t="shared" si="254"/>
        <v/>
      </c>
      <c r="M2732" s="15"/>
      <c r="N2732" s="15" t="str">
        <f t="shared" si="252"/>
        <v/>
      </c>
      <c r="O2732" s="11" t="str">
        <f t="shared" si="257"/>
        <v/>
      </c>
      <c r="P2732" s="16"/>
    </row>
    <row r="2733" spans="1:16">
      <c r="A2733" s="3"/>
      <c r="B2733" s="6"/>
      <c r="G2733" s="1">
        <v>5238</v>
      </c>
      <c r="H2733" s="15" t="str">
        <f t="shared" si="255"/>
        <v/>
      </c>
      <c r="I2733" s="1" t="str">
        <f t="shared" si="256"/>
        <v/>
      </c>
      <c r="J2733" s="8" t="str">
        <f t="shared" si="253"/>
        <v/>
      </c>
      <c r="K2733" s="8" t="str">
        <f>IF(A2733="","",IF(IF(O2733=O2732,IF(K2732=$R$17,$R$17,IF(AND(O2733="BUY",I2733&gt;I2732),K2732+$R$16,IF(AND(O2733="BUY",I2733&lt;=I2732),K2732,IF(AND(O2733="SELL",I2733&lt;I2732),K2732+$R$16,IF(AND(O2733="SELL",I2733&gt;=I2732),K2732,””))))),$R$16)&gt;$R$17,$R$17,IF(O2733=O2732,IF(K2732=$R$17,$R$17,IF(AND(O2733="BUY",I2733&gt;I2732),K2732+$R$16,IF(AND(O2733="BUY",I2733&lt;=I2732),K2732,IF(AND(O2733="SELL",I2733&lt;I2732),K2732+$R$16,IF(AND(O2733="SELL",I2733&gt;=I2732),K2732,””))))),$R$16)))</f>
        <v/>
      </c>
      <c r="L2733" s="8" t="str">
        <f t="shared" si="254"/>
        <v/>
      </c>
      <c r="M2733" s="15"/>
      <c r="N2733" s="15" t="str">
        <f t="shared" si="252"/>
        <v/>
      </c>
      <c r="O2733" s="11" t="str">
        <f t="shared" si="257"/>
        <v/>
      </c>
      <c r="P2733" s="16"/>
    </row>
    <row r="2734" spans="1:16">
      <c r="A2734" s="3"/>
      <c r="B2734" s="6"/>
      <c r="G2734" s="1">
        <v>5314</v>
      </c>
      <c r="H2734" s="15" t="str">
        <f t="shared" si="255"/>
        <v/>
      </c>
      <c r="I2734" s="1" t="str">
        <f t="shared" si="256"/>
        <v/>
      </c>
      <c r="J2734" s="8" t="str">
        <f t="shared" si="253"/>
        <v/>
      </c>
      <c r="K2734" s="8" t="str">
        <f>IF(A2734="","",IF(IF(O2734=O2733,IF(K2733=$R$17,$R$17,IF(AND(O2734="BUY",I2734&gt;I2733),K2733+$R$16,IF(AND(O2734="BUY",I2734&lt;=I2733),K2733,IF(AND(O2734="SELL",I2734&lt;I2733),K2733+$R$16,IF(AND(O2734="SELL",I2734&gt;=I2733),K2733,””))))),$R$16)&gt;$R$17,$R$17,IF(O2734=O2733,IF(K2733=$R$17,$R$17,IF(AND(O2734="BUY",I2734&gt;I2733),K2733+$R$16,IF(AND(O2734="BUY",I2734&lt;=I2733),K2733,IF(AND(O2734="SELL",I2734&lt;I2733),K2733+$R$16,IF(AND(O2734="SELL",I2734&gt;=I2733),K2733,””))))),$R$16)))</f>
        <v/>
      </c>
      <c r="L2734" s="8" t="str">
        <f t="shared" si="254"/>
        <v/>
      </c>
      <c r="M2734" s="15"/>
      <c r="N2734" s="15" t="str">
        <f t="shared" si="252"/>
        <v/>
      </c>
      <c r="O2734" s="11" t="str">
        <f t="shared" si="257"/>
        <v/>
      </c>
      <c r="P2734" s="16"/>
    </row>
    <row r="2735" spans="1:16">
      <c r="A2735" s="3"/>
      <c r="B2735" s="6"/>
      <c r="G2735" s="1">
        <v>10047</v>
      </c>
      <c r="H2735" s="15" t="str">
        <f t="shared" si="255"/>
        <v/>
      </c>
      <c r="I2735" s="1" t="str">
        <f t="shared" si="256"/>
        <v/>
      </c>
      <c r="J2735" s="8" t="str">
        <f t="shared" si="253"/>
        <v/>
      </c>
      <c r="K2735" s="8" t="str">
        <f>IF(A2735="","",IF(IF(O2735=O2734,IF(K2734=$R$17,$R$17,IF(AND(O2735="BUY",I2735&gt;I2734),K2734+$R$16,IF(AND(O2735="BUY",I2735&lt;=I2734),K2734,IF(AND(O2735="SELL",I2735&lt;I2734),K2734+$R$16,IF(AND(O2735="SELL",I2735&gt;=I2734),K2734,””))))),$R$16)&gt;$R$17,$R$17,IF(O2735=O2734,IF(K2734=$R$17,$R$17,IF(AND(O2735="BUY",I2735&gt;I2734),K2734+$R$16,IF(AND(O2735="BUY",I2735&lt;=I2734),K2734,IF(AND(O2735="SELL",I2735&lt;I2734),K2734+$R$16,IF(AND(O2735="SELL",I2735&gt;=I2734),K2734,””))))),$R$16)))</f>
        <v/>
      </c>
      <c r="L2735" s="8" t="str">
        <f t="shared" si="254"/>
        <v/>
      </c>
      <c r="M2735" s="15"/>
      <c r="N2735" s="15" t="str">
        <f t="shared" si="252"/>
        <v/>
      </c>
      <c r="O2735" s="11" t="str">
        <f t="shared" si="257"/>
        <v/>
      </c>
      <c r="P2735" s="16"/>
    </row>
    <row r="2736" spans="1:16">
      <c r="A2736" s="3"/>
      <c r="B2736" s="6"/>
      <c r="G2736" s="1">
        <v>12146</v>
      </c>
      <c r="H2736" s="15" t="str">
        <f t="shared" si="255"/>
        <v/>
      </c>
      <c r="I2736" s="1" t="str">
        <f t="shared" si="256"/>
        <v/>
      </c>
      <c r="J2736" s="8" t="str">
        <f t="shared" si="253"/>
        <v/>
      </c>
      <c r="K2736" s="8" t="str">
        <f>IF(A2736="","",IF(IF(O2736=O2735,IF(K2735=$R$17,$R$17,IF(AND(O2736="BUY",I2736&gt;I2735),K2735+$R$16,IF(AND(O2736="BUY",I2736&lt;=I2735),K2735,IF(AND(O2736="SELL",I2736&lt;I2735),K2735+$R$16,IF(AND(O2736="SELL",I2736&gt;=I2735),K2735,””))))),$R$16)&gt;$R$17,$R$17,IF(O2736=O2735,IF(K2735=$R$17,$R$17,IF(AND(O2736="BUY",I2736&gt;I2735),K2735+$R$16,IF(AND(O2736="BUY",I2736&lt;=I2735),K2735,IF(AND(O2736="SELL",I2736&lt;I2735),K2735+$R$16,IF(AND(O2736="SELL",I2736&gt;=I2735),K2735,””))))),$R$16)))</f>
        <v/>
      </c>
      <c r="L2736" s="8" t="str">
        <f t="shared" si="254"/>
        <v/>
      </c>
      <c r="M2736" s="15"/>
      <c r="N2736" s="15" t="str">
        <f t="shared" si="252"/>
        <v/>
      </c>
      <c r="O2736" s="11" t="str">
        <f t="shared" si="257"/>
        <v/>
      </c>
      <c r="P2736" s="16"/>
    </row>
    <row r="2737" spans="1:16">
      <c r="A2737" s="3"/>
      <c r="B2737" s="6"/>
      <c r="G2737" s="1">
        <v>7382</v>
      </c>
      <c r="H2737" s="15" t="str">
        <f t="shared" si="255"/>
        <v/>
      </c>
      <c r="I2737" s="1" t="str">
        <f t="shared" si="256"/>
        <v/>
      </c>
      <c r="J2737" s="8" t="str">
        <f t="shared" si="253"/>
        <v/>
      </c>
      <c r="K2737" s="8" t="str">
        <f>IF(A2737="","",IF(IF(O2737=O2736,IF(K2736=$R$17,$R$17,IF(AND(O2737="BUY",I2737&gt;I2736),K2736+$R$16,IF(AND(O2737="BUY",I2737&lt;=I2736),K2736,IF(AND(O2737="SELL",I2737&lt;I2736),K2736+$R$16,IF(AND(O2737="SELL",I2737&gt;=I2736),K2736,””))))),$R$16)&gt;$R$17,$R$17,IF(O2737=O2736,IF(K2736=$R$17,$R$17,IF(AND(O2737="BUY",I2737&gt;I2736),K2736+$R$16,IF(AND(O2737="BUY",I2737&lt;=I2736),K2736,IF(AND(O2737="SELL",I2737&lt;I2736),K2736+$R$16,IF(AND(O2737="SELL",I2737&gt;=I2736),K2736,””))))),$R$16)))</f>
        <v/>
      </c>
      <c r="L2737" s="8" t="str">
        <f t="shared" si="254"/>
        <v/>
      </c>
      <c r="M2737" s="15"/>
      <c r="N2737" s="15" t="str">
        <f t="shared" si="252"/>
        <v/>
      </c>
      <c r="O2737" s="11" t="str">
        <f t="shared" si="257"/>
        <v/>
      </c>
      <c r="P2737" s="16"/>
    </row>
    <row r="2738" spans="1:16">
      <c r="A2738" s="3"/>
      <c r="B2738" s="6"/>
      <c r="G2738" s="1">
        <v>27145</v>
      </c>
      <c r="H2738" s="15" t="str">
        <f t="shared" si="255"/>
        <v/>
      </c>
      <c r="I2738" s="1" t="str">
        <f t="shared" si="256"/>
        <v/>
      </c>
      <c r="J2738" s="8" t="str">
        <f t="shared" si="253"/>
        <v/>
      </c>
      <c r="K2738" s="8" t="str">
        <f>IF(A2738="","",IF(IF(O2738=O2737,IF(K2737=$R$17,$R$17,IF(AND(O2738="BUY",I2738&gt;I2737),K2737+$R$16,IF(AND(O2738="BUY",I2738&lt;=I2737),K2737,IF(AND(O2738="SELL",I2738&lt;I2737),K2737+$R$16,IF(AND(O2738="SELL",I2738&gt;=I2737),K2737,””))))),$R$16)&gt;$R$17,$R$17,IF(O2738=O2737,IF(K2737=$R$17,$R$17,IF(AND(O2738="BUY",I2738&gt;I2737),K2737+$R$16,IF(AND(O2738="BUY",I2738&lt;=I2737),K2737,IF(AND(O2738="SELL",I2738&lt;I2737),K2737+$R$16,IF(AND(O2738="SELL",I2738&gt;=I2737),K2737,””))))),$R$16)))</f>
        <v/>
      </c>
      <c r="L2738" s="8" t="str">
        <f t="shared" si="254"/>
        <v/>
      </c>
      <c r="M2738" s="15"/>
      <c r="N2738" s="15" t="str">
        <f t="shared" si="252"/>
        <v/>
      </c>
      <c r="O2738" s="11" t="str">
        <f t="shared" si="257"/>
        <v/>
      </c>
      <c r="P2738" s="16"/>
    </row>
    <row r="2739" spans="1:16">
      <c r="A2739" s="3"/>
      <c r="B2739" s="6"/>
      <c r="G2739" s="1">
        <v>11481</v>
      </c>
      <c r="H2739" s="15" t="str">
        <f t="shared" si="255"/>
        <v/>
      </c>
      <c r="I2739" s="1" t="str">
        <f t="shared" si="256"/>
        <v/>
      </c>
      <c r="J2739" s="8" t="str">
        <f t="shared" si="253"/>
        <v/>
      </c>
      <c r="K2739" s="8" t="str">
        <f>IF(A2739="","",IF(IF(O2739=O2738,IF(K2738=$R$17,$R$17,IF(AND(O2739="BUY",I2739&gt;I2738),K2738+$R$16,IF(AND(O2739="BUY",I2739&lt;=I2738),K2738,IF(AND(O2739="SELL",I2739&lt;I2738),K2738+$R$16,IF(AND(O2739="SELL",I2739&gt;=I2738),K2738,””))))),$R$16)&gt;$R$17,$R$17,IF(O2739=O2738,IF(K2738=$R$17,$R$17,IF(AND(O2739="BUY",I2739&gt;I2738),K2738+$R$16,IF(AND(O2739="BUY",I2739&lt;=I2738),K2738,IF(AND(O2739="SELL",I2739&lt;I2738),K2738+$R$16,IF(AND(O2739="SELL",I2739&gt;=I2738),K2738,””))))),$R$16)))</f>
        <v/>
      </c>
      <c r="L2739" s="8" t="str">
        <f t="shared" si="254"/>
        <v/>
      </c>
      <c r="M2739" s="15"/>
      <c r="N2739" s="15" t="str">
        <f t="shared" si="252"/>
        <v/>
      </c>
      <c r="O2739" s="11" t="str">
        <f t="shared" si="257"/>
        <v/>
      </c>
      <c r="P2739" s="16"/>
    </row>
    <row r="2740" spans="1:16">
      <c r="A2740" s="3"/>
      <c r="B2740" s="6"/>
      <c r="G2740" s="1">
        <v>13176</v>
      </c>
      <c r="H2740" s="15" t="str">
        <f t="shared" si="255"/>
        <v/>
      </c>
      <c r="I2740" s="1" t="str">
        <f t="shared" si="256"/>
        <v/>
      </c>
      <c r="J2740" s="8" t="str">
        <f t="shared" si="253"/>
        <v/>
      </c>
      <c r="K2740" s="8" t="str">
        <f>IF(A2740="","",IF(IF(O2740=O2739,IF(K2739=$R$17,$R$17,IF(AND(O2740="BUY",I2740&gt;I2739),K2739+$R$16,IF(AND(O2740="BUY",I2740&lt;=I2739),K2739,IF(AND(O2740="SELL",I2740&lt;I2739),K2739+$R$16,IF(AND(O2740="SELL",I2740&gt;=I2739),K2739,””))))),$R$16)&gt;$R$17,$R$17,IF(O2740=O2739,IF(K2739=$R$17,$R$17,IF(AND(O2740="BUY",I2740&gt;I2739),K2739+$R$16,IF(AND(O2740="BUY",I2740&lt;=I2739),K2739,IF(AND(O2740="SELL",I2740&lt;I2739),K2739+$R$16,IF(AND(O2740="SELL",I2740&gt;=I2739),K2739,””))))),$R$16)))</f>
        <v/>
      </c>
      <c r="L2740" s="8" t="str">
        <f t="shared" si="254"/>
        <v/>
      </c>
      <c r="M2740" s="15"/>
      <c r="N2740" s="15" t="str">
        <f t="shared" si="252"/>
        <v/>
      </c>
      <c r="O2740" s="11" t="str">
        <f t="shared" si="257"/>
        <v/>
      </c>
      <c r="P2740" s="16"/>
    </row>
    <row r="2741" spans="1:16">
      <c r="A2741" s="3"/>
      <c r="B2741" s="6"/>
      <c r="G2741" s="1">
        <v>19166</v>
      </c>
      <c r="H2741" s="15" t="str">
        <f t="shared" si="255"/>
        <v/>
      </c>
      <c r="I2741" s="1" t="str">
        <f t="shared" si="256"/>
        <v/>
      </c>
      <c r="J2741" s="8" t="str">
        <f t="shared" si="253"/>
        <v/>
      </c>
      <c r="K2741" s="8" t="str">
        <f>IF(A2741="","",IF(IF(O2741=O2740,IF(K2740=$R$17,$R$17,IF(AND(O2741="BUY",I2741&gt;I2740),K2740+$R$16,IF(AND(O2741="BUY",I2741&lt;=I2740),K2740,IF(AND(O2741="SELL",I2741&lt;I2740),K2740+$R$16,IF(AND(O2741="SELL",I2741&gt;=I2740),K2740,””))))),$R$16)&gt;$R$17,$R$17,IF(O2741=O2740,IF(K2740=$R$17,$R$17,IF(AND(O2741="BUY",I2741&gt;I2740),K2740+$R$16,IF(AND(O2741="BUY",I2741&lt;=I2740),K2740,IF(AND(O2741="SELL",I2741&lt;I2740),K2740+$R$16,IF(AND(O2741="SELL",I2741&gt;=I2740),K2740,””))))),$R$16)))</f>
        <v/>
      </c>
      <c r="L2741" s="8" t="str">
        <f t="shared" si="254"/>
        <v/>
      </c>
      <c r="M2741" s="15"/>
      <c r="N2741" s="15" t="str">
        <f t="shared" si="252"/>
        <v/>
      </c>
      <c r="O2741" s="11" t="str">
        <f t="shared" si="257"/>
        <v/>
      </c>
      <c r="P2741" s="16"/>
    </row>
    <row r="2742" spans="1:16">
      <c r="A2742" s="3"/>
      <c r="B2742" s="6"/>
      <c r="G2742" s="1">
        <v>115467</v>
      </c>
      <c r="H2742" s="15" t="str">
        <f t="shared" si="255"/>
        <v/>
      </c>
      <c r="I2742" s="1" t="str">
        <f t="shared" si="256"/>
        <v/>
      </c>
      <c r="J2742" s="8" t="str">
        <f t="shared" si="253"/>
        <v/>
      </c>
      <c r="K2742" s="8" t="str">
        <f>IF(A2742="","",IF(IF(O2742=O2741,IF(K2741=$R$17,$R$17,IF(AND(O2742="BUY",I2742&gt;I2741),K2741+$R$16,IF(AND(O2742="BUY",I2742&lt;=I2741),K2741,IF(AND(O2742="SELL",I2742&lt;I2741),K2741+$R$16,IF(AND(O2742="SELL",I2742&gt;=I2741),K2741,””))))),$R$16)&gt;$R$17,$R$17,IF(O2742=O2741,IF(K2741=$R$17,$R$17,IF(AND(O2742="BUY",I2742&gt;I2741),K2741+$R$16,IF(AND(O2742="BUY",I2742&lt;=I2741),K2741,IF(AND(O2742="SELL",I2742&lt;I2741),K2741+$R$16,IF(AND(O2742="SELL",I2742&gt;=I2741),K2741,””))))),$R$16)))</f>
        <v/>
      </c>
      <c r="L2742" s="8" t="str">
        <f t="shared" si="254"/>
        <v/>
      </c>
      <c r="M2742" s="15"/>
      <c r="N2742" s="15" t="str">
        <f t="shared" si="252"/>
        <v/>
      </c>
      <c r="O2742" s="11" t="str">
        <f t="shared" si="257"/>
        <v/>
      </c>
      <c r="P2742" s="16"/>
    </row>
    <row r="2743" spans="1:16">
      <c r="A2743" s="3"/>
      <c r="B2743" s="6"/>
      <c r="G2743" s="1">
        <v>23585</v>
      </c>
      <c r="H2743" s="15" t="str">
        <f t="shared" si="255"/>
        <v/>
      </c>
      <c r="I2743" s="1" t="str">
        <f t="shared" si="256"/>
        <v/>
      </c>
      <c r="J2743" s="8" t="str">
        <f t="shared" si="253"/>
        <v/>
      </c>
      <c r="K2743" s="8" t="str">
        <f>IF(A2743="","",IF(IF(O2743=O2742,IF(K2742=$R$17,$R$17,IF(AND(O2743="BUY",I2743&gt;I2742),K2742+$R$16,IF(AND(O2743="BUY",I2743&lt;=I2742),K2742,IF(AND(O2743="SELL",I2743&lt;I2742),K2742+$R$16,IF(AND(O2743="SELL",I2743&gt;=I2742),K2742,””))))),$R$16)&gt;$R$17,$R$17,IF(O2743=O2742,IF(K2742=$R$17,$R$17,IF(AND(O2743="BUY",I2743&gt;I2742),K2742+$R$16,IF(AND(O2743="BUY",I2743&lt;=I2742),K2742,IF(AND(O2743="SELL",I2743&lt;I2742),K2742+$R$16,IF(AND(O2743="SELL",I2743&gt;=I2742),K2742,””))))),$R$16)))</f>
        <v/>
      </c>
      <c r="L2743" s="8" t="str">
        <f t="shared" si="254"/>
        <v/>
      </c>
      <c r="M2743" s="15"/>
      <c r="N2743" s="15" t="str">
        <f t="shared" si="252"/>
        <v/>
      </c>
      <c r="O2743" s="11" t="str">
        <f t="shared" si="257"/>
        <v/>
      </c>
      <c r="P2743" s="16"/>
    </row>
    <row r="2744" spans="1:16">
      <c r="A2744" s="3"/>
      <c r="B2744" s="6"/>
      <c r="G2744" s="1">
        <v>23192</v>
      </c>
      <c r="H2744" s="15" t="str">
        <f t="shared" si="255"/>
        <v/>
      </c>
      <c r="I2744" s="1" t="str">
        <f t="shared" si="256"/>
        <v/>
      </c>
      <c r="J2744" s="8" t="str">
        <f t="shared" si="253"/>
        <v/>
      </c>
      <c r="K2744" s="8" t="str">
        <f>IF(A2744="","",IF(IF(O2744=O2743,IF(K2743=$R$17,$R$17,IF(AND(O2744="BUY",I2744&gt;I2743),K2743+$R$16,IF(AND(O2744="BUY",I2744&lt;=I2743),K2743,IF(AND(O2744="SELL",I2744&lt;I2743),K2743+$R$16,IF(AND(O2744="SELL",I2744&gt;=I2743),K2743,””))))),$R$16)&gt;$R$17,$R$17,IF(O2744=O2743,IF(K2743=$R$17,$R$17,IF(AND(O2744="BUY",I2744&gt;I2743),K2743+$R$16,IF(AND(O2744="BUY",I2744&lt;=I2743),K2743,IF(AND(O2744="SELL",I2744&lt;I2743),K2743+$R$16,IF(AND(O2744="SELL",I2744&gt;=I2743),K2743,””))))),$R$16)))</f>
        <v/>
      </c>
      <c r="L2744" s="8" t="str">
        <f t="shared" si="254"/>
        <v/>
      </c>
      <c r="M2744" s="15"/>
      <c r="N2744" s="15" t="str">
        <f t="shared" si="252"/>
        <v/>
      </c>
      <c r="O2744" s="11" t="str">
        <f t="shared" si="257"/>
        <v/>
      </c>
      <c r="P2744" s="16"/>
    </row>
    <row r="2745" spans="1:16">
      <c r="A2745" s="3"/>
      <c r="B2745" s="6"/>
      <c r="G2745" s="1">
        <v>69627</v>
      </c>
      <c r="H2745" s="15" t="str">
        <f t="shared" si="255"/>
        <v/>
      </c>
      <c r="I2745" s="1" t="str">
        <f t="shared" si="256"/>
        <v/>
      </c>
      <c r="J2745" s="8" t="str">
        <f t="shared" si="253"/>
        <v/>
      </c>
      <c r="K2745" s="8" t="str">
        <f>IF(A2745="","",IF(IF(O2745=O2744,IF(K2744=$R$17,$R$17,IF(AND(O2745="BUY",I2745&gt;I2744),K2744+$R$16,IF(AND(O2745="BUY",I2745&lt;=I2744),K2744,IF(AND(O2745="SELL",I2745&lt;I2744),K2744+$R$16,IF(AND(O2745="SELL",I2745&gt;=I2744),K2744,””))))),$R$16)&gt;$R$17,$R$17,IF(O2745=O2744,IF(K2744=$R$17,$R$17,IF(AND(O2745="BUY",I2745&gt;I2744),K2744+$R$16,IF(AND(O2745="BUY",I2745&lt;=I2744),K2744,IF(AND(O2745="SELL",I2745&lt;I2744),K2744+$R$16,IF(AND(O2745="SELL",I2745&gt;=I2744),K2744,””))))),$R$16)))</f>
        <v/>
      </c>
      <c r="L2745" s="8" t="str">
        <f t="shared" si="254"/>
        <v/>
      </c>
      <c r="M2745" s="15"/>
      <c r="N2745" s="15" t="str">
        <f t="shared" si="252"/>
        <v/>
      </c>
      <c r="O2745" s="11" t="str">
        <f t="shared" si="257"/>
        <v/>
      </c>
      <c r="P2745" s="16"/>
    </row>
    <row r="2746" spans="1:16">
      <c r="A2746" s="3"/>
      <c r="B2746" s="6"/>
      <c r="G2746" s="1">
        <v>25778</v>
      </c>
      <c r="H2746" s="15" t="str">
        <f t="shared" si="255"/>
        <v/>
      </c>
      <c r="I2746" s="1" t="str">
        <f t="shared" si="256"/>
        <v/>
      </c>
      <c r="J2746" s="8" t="str">
        <f t="shared" si="253"/>
        <v/>
      </c>
      <c r="K2746" s="8" t="str">
        <f>IF(A2746="","",IF(IF(O2746=O2745,IF(K2745=$R$17,$R$17,IF(AND(O2746="BUY",I2746&gt;I2745),K2745+$R$16,IF(AND(O2746="BUY",I2746&lt;=I2745),K2745,IF(AND(O2746="SELL",I2746&lt;I2745),K2745+$R$16,IF(AND(O2746="SELL",I2746&gt;=I2745),K2745,””))))),$R$16)&gt;$R$17,$R$17,IF(O2746=O2745,IF(K2745=$R$17,$R$17,IF(AND(O2746="BUY",I2746&gt;I2745),K2745+$R$16,IF(AND(O2746="BUY",I2746&lt;=I2745),K2745,IF(AND(O2746="SELL",I2746&lt;I2745),K2745+$R$16,IF(AND(O2746="SELL",I2746&gt;=I2745),K2745,””))))),$R$16)))</f>
        <v/>
      </c>
      <c r="L2746" s="8" t="str">
        <f t="shared" si="254"/>
        <v/>
      </c>
      <c r="M2746" s="15"/>
      <c r="N2746" s="15" t="str">
        <f t="shared" si="252"/>
        <v/>
      </c>
      <c r="O2746" s="11" t="str">
        <f t="shared" si="257"/>
        <v/>
      </c>
      <c r="P2746" s="16"/>
    </row>
    <row r="2747" spans="1:16">
      <c r="A2747" s="3"/>
      <c r="B2747" s="6"/>
      <c r="G2747" s="1">
        <v>17592</v>
      </c>
      <c r="H2747" s="15" t="str">
        <f t="shared" si="255"/>
        <v/>
      </c>
      <c r="I2747" s="1" t="str">
        <f t="shared" si="256"/>
        <v/>
      </c>
      <c r="J2747" s="8" t="str">
        <f t="shared" si="253"/>
        <v/>
      </c>
      <c r="K2747" s="8" t="str">
        <f>IF(A2747="","",IF(IF(O2747=O2746,IF(K2746=$R$17,$R$17,IF(AND(O2747="BUY",I2747&gt;I2746),K2746+$R$16,IF(AND(O2747="BUY",I2747&lt;=I2746),K2746,IF(AND(O2747="SELL",I2747&lt;I2746),K2746+$R$16,IF(AND(O2747="SELL",I2747&gt;=I2746),K2746,””))))),$R$16)&gt;$R$17,$R$17,IF(O2747=O2746,IF(K2746=$R$17,$R$17,IF(AND(O2747="BUY",I2747&gt;I2746),K2746+$R$16,IF(AND(O2747="BUY",I2747&lt;=I2746),K2746,IF(AND(O2747="SELL",I2747&lt;I2746),K2746+$R$16,IF(AND(O2747="SELL",I2747&gt;=I2746),K2746,””))))),$R$16)))</f>
        <v/>
      </c>
      <c r="L2747" s="8" t="str">
        <f t="shared" si="254"/>
        <v/>
      </c>
      <c r="M2747" s="15"/>
      <c r="N2747" s="15" t="str">
        <f t="shared" si="252"/>
        <v/>
      </c>
      <c r="O2747" s="11" t="str">
        <f t="shared" si="257"/>
        <v/>
      </c>
      <c r="P2747" s="16"/>
    </row>
    <row r="2748" spans="1:16">
      <c r="A2748" s="3"/>
      <c r="B2748" s="6"/>
      <c r="G2748" s="1">
        <v>14495</v>
      </c>
      <c r="H2748" s="15" t="str">
        <f t="shared" si="255"/>
        <v/>
      </c>
      <c r="I2748" s="1" t="str">
        <f t="shared" si="256"/>
        <v/>
      </c>
      <c r="J2748" s="8" t="str">
        <f t="shared" si="253"/>
        <v/>
      </c>
      <c r="K2748" s="8" t="str">
        <f>IF(A2748="","",IF(IF(O2748=O2747,IF(K2747=$R$17,$R$17,IF(AND(O2748="BUY",I2748&gt;I2747),K2747+$R$16,IF(AND(O2748="BUY",I2748&lt;=I2747),K2747,IF(AND(O2748="SELL",I2748&lt;I2747),K2747+$R$16,IF(AND(O2748="SELL",I2748&gt;=I2747),K2747,””))))),$R$16)&gt;$R$17,$R$17,IF(O2748=O2747,IF(K2747=$R$17,$R$17,IF(AND(O2748="BUY",I2748&gt;I2747),K2747+$R$16,IF(AND(O2748="BUY",I2748&lt;=I2747),K2747,IF(AND(O2748="SELL",I2748&lt;I2747),K2747+$R$16,IF(AND(O2748="SELL",I2748&gt;=I2747),K2747,””))))),$R$16)))</f>
        <v/>
      </c>
      <c r="L2748" s="8" t="str">
        <f t="shared" si="254"/>
        <v/>
      </c>
      <c r="M2748" s="15"/>
      <c r="N2748" s="15" t="str">
        <f t="shared" si="252"/>
        <v/>
      </c>
      <c r="O2748" s="11" t="str">
        <f t="shared" si="257"/>
        <v/>
      </c>
      <c r="P2748" s="16"/>
    </row>
    <row r="2749" spans="1:16">
      <c r="A2749" s="3"/>
      <c r="B2749" s="6"/>
      <c r="G2749" s="1">
        <v>23663</v>
      </c>
      <c r="H2749" s="15" t="str">
        <f t="shared" si="255"/>
        <v/>
      </c>
      <c r="I2749" s="1" t="str">
        <f t="shared" si="256"/>
        <v/>
      </c>
      <c r="J2749" s="8" t="str">
        <f t="shared" si="253"/>
        <v/>
      </c>
      <c r="K2749" s="8" t="str">
        <f>IF(A2749="","",IF(IF(O2749=O2748,IF(K2748=$R$17,$R$17,IF(AND(O2749="BUY",I2749&gt;I2748),K2748+$R$16,IF(AND(O2749="BUY",I2749&lt;=I2748),K2748,IF(AND(O2749="SELL",I2749&lt;I2748),K2748+$R$16,IF(AND(O2749="SELL",I2749&gt;=I2748),K2748,””))))),$R$16)&gt;$R$17,$R$17,IF(O2749=O2748,IF(K2748=$R$17,$R$17,IF(AND(O2749="BUY",I2749&gt;I2748),K2748+$R$16,IF(AND(O2749="BUY",I2749&lt;=I2748),K2748,IF(AND(O2749="SELL",I2749&lt;I2748),K2748+$R$16,IF(AND(O2749="SELL",I2749&gt;=I2748),K2748,””))))),$R$16)))</f>
        <v/>
      </c>
      <c r="L2749" s="8" t="str">
        <f t="shared" si="254"/>
        <v/>
      </c>
      <c r="M2749" s="15"/>
      <c r="N2749" s="15" t="str">
        <f t="shared" si="252"/>
        <v/>
      </c>
      <c r="O2749" s="11" t="str">
        <f t="shared" si="257"/>
        <v/>
      </c>
      <c r="P2749" s="16"/>
    </row>
    <row r="2750" spans="1:16">
      <c r="A2750" s="3"/>
      <c r="B2750" s="6"/>
      <c r="G2750" s="1">
        <v>31408</v>
      </c>
      <c r="H2750" s="15" t="str">
        <f t="shared" si="255"/>
        <v/>
      </c>
      <c r="I2750" s="1" t="str">
        <f t="shared" si="256"/>
        <v/>
      </c>
      <c r="J2750" s="8" t="str">
        <f t="shared" si="253"/>
        <v/>
      </c>
      <c r="K2750" s="8" t="str">
        <f>IF(A2750="","",IF(IF(O2750=O2749,IF(K2749=$R$17,$R$17,IF(AND(O2750="BUY",I2750&gt;I2749),K2749+$R$16,IF(AND(O2750="BUY",I2750&lt;=I2749),K2749,IF(AND(O2750="SELL",I2750&lt;I2749),K2749+$R$16,IF(AND(O2750="SELL",I2750&gt;=I2749),K2749,””))))),$R$16)&gt;$R$17,$R$17,IF(O2750=O2749,IF(K2749=$R$17,$R$17,IF(AND(O2750="BUY",I2750&gt;I2749),K2749+$R$16,IF(AND(O2750="BUY",I2750&lt;=I2749),K2749,IF(AND(O2750="SELL",I2750&lt;I2749),K2749+$R$16,IF(AND(O2750="SELL",I2750&gt;=I2749),K2749,””))))),$R$16)))</f>
        <v/>
      </c>
      <c r="L2750" s="8" t="str">
        <f t="shared" si="254"/>
        <v/>
      </c>
      <c r="M2750" s="15"/>
      <c r="N2750" s="15" t="str">
        <f t="shared" si="252"/>
        <v/>
      </c>
      <c r="O2750" s="11" t="str">
        <f t="shared" si="257"/>
        <v/>
      </c>
      <c r="P2750" s="16"/>
    </row>
    <row r="2751" spans="1:16">
      <c r="A2751" s="3"/>
      <c r="B2751" s="6"/>
      <c r="G2751" s="1">
        <v>21039</v>
      </c>
      <c r="H2751" s="15" t="str">
        <f t="shared" si="255"/>
        <v/>
      </c>
      <c r="I2751" s="1" t="str">
        <f t="shared" si="256"/>
        <v/>
      </c>
      <c r="J2751" s="8" t="str">
        <f t="shared" si="253"/>
        <v/>
      </c>
      <c r="K2751" s="8" t="str">
        <f>IF(A2751="","",IF(IF(O2751=O2750,IF(K2750=$R$17,$R$17,IF(AND(O2751="BUY",I2751&gt;I2750),K2750+$R$16,IF(AND(O2751="BUY",I2751&lt;=I2750),K2750,IF(AND(O2751="SELL",I2751&lt;I2750),K2750+$R$16,IF(AND(O2751="SELL",I2751&gt;=I2750),K2750,””))))),$R$16)&gt;$R$17,$R$17,IF(O2751=O2750,IF(K2750=$R$17,$R$17,IF(AND(O2751="BUY",I2751&gt;I2750),K2750+$R$16,IF(AND(O2751="BUY",I2751&lt;=I2750),K2750,IF(AND(O2751="SELL",I2751&lt;I2750),K2750+$R$16,IF(AND(O2751="SELL",I2751&gt;=I2750),K2750,””))))),$R$16)))</f>
        <v/>
      </c>
      <c r="L2751" s="8" t="str">
        <f t="shared" si="254"/>
        <v/>
      </c>
      <c r="M2751" s="15"/>
      <c r="N2751" s="15" t="str">
        <f t="shared" si="252"/>
        <v/>
      </c>
      <c r="O2751" s="11" t="str">
        <f t="shared" si="257"/>
        <v/>
      </c>
      <c r="P2751" s="16"/>
    </row>
    <row r="2752" spans="1:16">
      <c r="A2752" s="3"/>
      <c r="B2752" s="6"/>
      <c r="G2752" s="1">
        <v>22976</v>
      </c>
      <c r="H2752" s="15" t="str">
        <f t="shared" si="255"/>
        <v/>
      </c>
      <c r="I2752" s="1" t="str">
        <f t="shared" si="256"/>
        <v/>
      </c>
      <c r="J2752" s="8" t="str">
        <f t="shared" si="253"/>
        <v/>
      </c>
      <c r="K2752" s="8" t="str">
        <f>IF(A2752="","",IF(IF(O2752=O2751,IF(K2751=$R$17,$R$17,IF(AND(O2752="BUY",I2752&gt;I2751),K2751+$R$16,IF(AND(O2752="BUY",I2752&lt;=I2751),K2751,IF(AND(O2752="SELL",I2752&lt;I2751),K2751+$R$16,IF(AND(O2752="SELL",I2752&gt;=I2751),K2751,””))))),$R$16)&gt;$R$17,$R$17,IF(O2752=O2751,IF(K2751=$R$17,$R$17,IF(AND(O2752="BUY",I2752&gt;I2751),K2751+$R$16,IF(AND(O2752="BUY",I2752&lt;=I2751),K2751,IF(AND(O2752="SELL",I2752&lt;I2751),K2751+$R$16,IF(AND(O2752="SELL",I2752&gt;=I2751),K2751,””))))),$R$16)))</f>
        <v/>
      </c>
      <c r="L2752" s="8" t="str">
        <f t="shared" si="254"/>
        <v/>
      </c>
      <c r="M2752" s="15"/>
      <c r="N2752" s="15" t="str">
        <f t="shared" si="252"/>
        <v/>
      </c>
      <c r="O2752" s="11" t="str">
        <f t="shared" si="257"/>
        <v/>
      </c>
      <c r="P2752" s="16"/>
    </row>
    <row r="2753" spans="1:16">
      <c r="A2753" s="3"/>
      <c r="B2753" s="6"/>
      <c r="G2753" s="1">
        <v>9881</v>
      </c>
      <c r="H2753" s="15" t="str">
        <f t="shared" si="255"/>
        <v/>
      </c>
      <c r="I2753" s="1" t="str">
        <f t="shared" si="256"/>
        <v/>
      </c>
      <c r="J2753" s="8" t="str">
        <f t="shared" si="253"/>
        <v/>
      </c>
      <c r="K2753" s="8" t="str">
        <f>IF(A2753="","",IF(IF(O2753=O2752,IF(K2752=$R$17,$R$17,IF(AND(O2753="BUY",I2753&gt;I2752),K2752+$R$16,IF(AND(O2753="BUY",I2753&lt;=I2752),K2752,IF(AND(O2753="SELL",I2753&lt;I2752),K2752+$R$16,IF(AND(O2753="SELL",I2753&gt;=I2752),K2752,””))))),$R$16)&gt;$R$17,$R$17,IF(O2753=O2752,IF(K2752=$R$17,$R$17,IF(AND(O2753="BUY",I2753&gt;I2752),K2752+$R$16,IF(AND(O2753="BUY",I2753&lt;=I2752),K2752,IF(AND(O2753="SELL",I2753&lt;I2752),K2752+$R$16,IF(AND(O2753="SELL",I2753&gt;=I2752),K2752,””))))),$R$16)))</f>
        <v/>
      </c>
      <c r="L2753" s="8" t="str">
        <f t="shared" si="254"/>
        <v/>
      </c>
      <c r="M2753" s="15"/>
      <c r="N2753" s="15" t="str">
        <f t="shared" si="252"/>
        <v/>
      </c>
      <c r="O2753" s="11" t="str">
        <f t="shared" si="257"/>
        <v/>
      </c>
      <c r="P2753" s="16"/>
    </row>
    <row r="2754" spans="1:16">
      <c r="A2754" s="3"/>
      <c r="B2754" s="6"/>
      <c r="G2754" s="1">
        <v>64331</v>
      </c>
      <c r="H2754" s="15" t="str">
        <f t="shared" si="255"/>
        <v/>
      </c>
      <c r="I2754" s="1" t="str">
        <f t="shared" si="256"/>
        <v/>
      </c>
      <c r="J2754" s="8" t="str">
        <f t="shared" si="253"/>
        <v/>
      </c>
      <c r="K2754" s="8" t="str">
        <f>IF(A2754="","",IF(IF(O2754=O2753,IF(K2753=$R$17,$R$17,IF(AND(O2754="BUY",I2754&gt;I2753),K2753+$R$16,IF(AND(O2754="BUY",I2754&lt;=I2753),K2753,IF(AND(O2754="SELL",I2754&lt;I2753),K2753+$R$16,IF(AND(O2754="SELL",I2754&gt;=I2753),K2753,””))))),$R$16)&gt;$R$17,$R$17,IF(O2754=O2753,IF(K2753=$R$17,$R$17,IF(AND(O2754="BUY",I2754&gt;I2753),K2753+$R$16,IF(AND(O2754="BUY",I2754&lt;=I2753),K2753,IF(AND(O2754="SELL",I2754&lt;I2753),K2753+$R$16,IF(AND(O2754="SELL",I2754&gt;=I2753),K2753,””))))),$R$16)))</f>
        <v/>
      </c>
      <c r="L2754" s="8" t="str">
        <f t="shared" si="254"/>
        <v/>
      </c>
      <c r="M2754" s="15"/>
      <c r="N2754" s="15" t="str">
        <f t="shared" si="252"/>
        <v/>
      </c>
      <c r="O2754" s="11" t="str">
        <f t="shared" si="257"/>
        <v/>
      </c>
      <c r="P2754" s="16"/>
    </row>
    <row r="2755" spans="1:16">
      <c r="A2755" s="3"/>
      <c r="B2755" s="6"/>
      <c r="G2755" s="1">
        <v>33725</v>
      </c>
      <c r="H2755" s="15" t="str">
        <f t="shared" si="255"/>
        <v/>
      </c>
      <c r="I2755" s="1" t="str">
        <f t="shared" si="256"/>
        <v/>
      </c>
      <c r="J2755" s="8" t="str">
        <f t="shared" si="253"/>
        <v/>
      </c>
      <c r="K2755" s="8" t="str">
        <f>IF(A2755="","",IF(IF(O2755=O2754,IF(K2754=$R$17,$R$17,IF(AND(O2755="BUY",I2755&gt;I2754),K2754+$R$16,IF(AND(O2755="BUY",I2755&lt;=I2754),K2754,IF(AND(O2755="SELL",I2755&lt;I2754),K2754+$R$16,IF(AND(O2755="SELL",I2755&gt;=I2754),K2754,””))))),$R$16)&gt;$R$17,$R$17,IF(O2755=O2754,IF(K2754=$R$17,$R$17,IF(AND(O2755="BUY",I2755&gt;I2754),K2754+$R$16,IF(AND(O2755="BUY",I2755&lt;=I2754),K2754,IF(AND(O2755="SELL",I2755&lt;I2754),K2754+$R$16,IF(AND(O2755="SELL",I2755&gt;=I2754),K2754,””))))),$R$16)))</f>
        <v/>
      </c>
      <c r="L2755" s="8" t="str">
        <f t="shared" si="254"/>
        <v/>
      </c>
      <c r="M2755" s="15"/>
      <c r="N2755" s="15" t="str">
        <f t="shared" ref="N2755:N2818" si="258">H2755</f>
        <v/>
      </c>
      <c r="O2755" s="11" t="str">
        <f t="shared" si="257"/>
        <v/>
      </c>
      <c r="P2755" s="16"/>
    </row>
    <row r="2756" spans="1:16">
      <c r="A2756" s="3"/>
      <c r="B2756" s="6"/>
      <c r="G2756" s="1">
        <v>14052</v>
      </c>
      <c r="H2756" s="15" t="str">
        <f t="shared" si="255"/>
        <v/>
      </c>
      <c r="I2756" s="1" t="str">
        <f t="shared" si="256"/>
        <v/>
      </c>
      <c r="J2756" s="8" t="str">
        <f t="shared" ref="J2756:J2819" si="259">IF(A2756="","",I2756-H2756)</f>
        <v/>
      </c>
      <c r="K2756" s="8" t="str">
        <f>IF(A2756="","",IF(IF(O2756=O2755,IF(K2755=$R$17,$R$17,IF(AND(O2756="BUY",I2756&gt;I2755),K2755+$R$16,IF(AND(O2756="BUY",I2756&lt;=I2755),K2755,IF(AND(O2756="SELL",I2756&lt;I2755),K2755+$R$16,IF(AND(O2756="SELL",I2756&gt;=I2755),K2755,””))))),$R$16)&gt;$R$17,$R$17,IF(O2756=O2755,IF(K2755=$R$17,$R$17,IF(AND(O2756="BUY",I2756&gt;I2755),K2755+$R$16,IF(AND(O2756="BUY",I2756&lt;=I2755),K2755,IF(AND(O2756="SELL",I2756&lt;I2755),K2755+$R$16,IF(AND(O2756="SELL",I2756&gt;=I2755),K2755,””))))),$R$16)))</f>
        <v/>
      </c>
      <c r="L2756" s="8" t="str">
        <f t="shared" ref="L2756:L2819" si="260">IF(A2756="","",K2756*J2756)</f>
        <v/>
      </c>
      <c r="M2756" s="15"/>
      <c r="N2756" s="15" t="str">
        <f t="shared" si="258"/>
        <v/>
      </c>
      <c r="O2756" s="11" t="str">
        <f t="shared" si="257"/>
        <v/>
      </c>
      <c r="P2756" s="16"/>
    </row>
    <row r="2757" spans="1:16">
      <c r="A2757" s="3"/>
      <c r="B2757" s="6"/>
      <c r="G2757" s="1">
        <v>16480</v>
      </c>
      <c r="H2757" s="15" t="str">
        <f t="shared" ref="H2757:H2820" si="261">IF(A2757="","",IF(AND(O2756="BUY",H2756+L2756&gt;E2757),I2756,IF(AND(O2756="SELL",H2756+L2756&lt;D2757),I2756,H2756+L2756)))</f>
        <v/>
      </c>
      <c r="I2757" s="1" t="str">
        <f t="shared" ref="I2757:I2820" si="262">IF(A2757="","",IF(AND(O2757="BUY",D2757&gt;I2756),D2757,IF(AND(O2757="BUY",D2757&lt;=I2756),I2756,IF(AND(O2757="SELL",E2757&lt;I2756),E2757,I2756))))</f>
        <v/>
      </c>
      <c r="J2757" s="8" t="str">
        <f t="shared" si="259"/>
        <v/>
      </c>
      <c r="K2757" s="8" t="str">
        <f>IF(A2757="","",IF(IF(O2757=O2756,IF(K2756=$R$17,$R$17,IF(AND(O2757="BUY",I2757&gt;I2756),K2756+$R$16,IF(AND(O2757="BUY",I2757&lt;=I2756),K2756,IF(AND(O2757="SELL",I2757&lt;I2756),K2756+$R$16,IF(AND(O2757="SELL",I2757&gt;=I2756),K2756,””))))),$R$16)&gt;$R$17,$R$17,IF(O2757=O2756,IF(K2756=$R$17,$R$17,IF(AND(O2757="BUY",I2757&gt;I2756),K2756+$R$16,IF(AND(O2757="BUY",I2757&lt;=I2756),K2756,IF(AND(O2757="SELL",I2757&lt;I2756),K2756+$R$16,IF(AND(O2757="SELL",I2757&gt;=I2756),K2756,””))))),$R$16)))</f>
        <v/>
      </c>
      <c r="L2757" s="8" t="str">
        <f t="shared" si="260"/>
        <v/>
      </c>
      <c r="M2757" s="15"/>
      <c r="N2757" s="15" t="str">
        <f t="shared" si="258"/>
        <v/>
      </c>
      <c r="O2757" s="11" t="str">
        <f t="shared" ref="O2757:O2820" si="263">IF(H2757&lt;D2757,"BUY",IF(H2757&gt;E2757,"SELL",""))</f>
        <v/>
      </c>
      <c r="P2757" s="16"/>
    </row>
    <row r="2758" spans="1:16">
      <c r="A2758" s="3"/>
      <c r="B2758" s="6"/>
      <c r="G2758" s="1">
        <v>21360</v>
      </c>
      <c r="H2758" s="15" t="str">
        <f t="shared" si="261"/>
        <v/>
      </c>
      <c r="I2758" s="1" t="str">
        <f t="shared" si="262"/>
        <v/>
      </c>
      <c r="J2758" s="8" t="str">
        <f t="shared" si="259"/>
        <v/>
      </c>
      <c r="K2758" s="8" t="str">
        <f>IF(A2758="","",IF(IF(O2758=O2757,IF(K2757=$R$17,$R$17,IF(AND(O2758="BUY",I2758&gt;I2757),K2757+$R$16,IF(AND(O2758="BUY",I2758&lt;=I2757),K2757,IF(AND(O2758="SELL",I2758&lt;I2757),K2757+$R$16,IF(AND(O2758="SELL",I2758&gt;=I2757),K2757,””))))),$R$16)&gt;$R$17,$R$17,IF(O2758=O2757,IF(K2757=$R$17,$R$17,IF(AND(O2758="BUY",I2758&gt;I2757),K2757+$R$16,IF(AND(O2758="BUY",I2758&lt;=I2757),K2757,IF(AND(O2758="SELL",I2758&lt;I2757),K2757+$R$16,IF(AND(O2758="SELL",I2758&gt;=I2757),K2757,””))))),$R$16)))</f>
        <v/>
      </c>
      <c r="L2758" s="8" t="str">
        <f t="shared" si="260"/>
        <v/>
      </c>
      <c r="M2758" s="15"/>
      <c r="N2758" s="15" t="str">
        <f t="shared" si="258"/>
        <v/>
      </c>
      <c r="O2758" s="11" t="str">
        <f t="shared" si="263"/>
        <v/>
      </c>
      <c r="P2758" s="16"/>
    </row>
    <row r="2759" spans="1:16">
      <c r="A2759" s="3"/>
      <c r="B2759" s="6"/>
      <c r="G2759" s="1">
        <v>11170</v>
      </c>
      <c r="H2759" s="15" t="str">
        <f t="shared" si="261"/>
        <v/>
      </c>
      <c r="I2759" s="1" t="str">
        <f t="shared" si="262"/>
        <v/>
      </c>
      <c r="J2759" s="8" t="str">
        <f t="shared" si="259"/>
        <v/>
      </c>
      <c r="K2759" s="8" t="str">
        <f>IF(A2759="","",IF(IF(O2759=O2758,IF(K2758=$R$17,$R$17,IF(AND(O2759="BUY",I2759&gt;I2758),K2758+$R$16,IF(AND(O2759="BUY",I2759&lt;=I2758),K2758,IF(AND(O2759="SELL",I2759&lt;I2758),K2758+$R$16,IF(AND(O2759="SELL",I2759&gt;=I2758),K2758,””))))),$R$16)&gt;$R$17,$R$17,IF(O2759=O2758,IF(K2758=$R$17,$R$17,IF(AND(O2759="BUY",I2759&gt;I2758),K2758+$R$16,IF(AND(O2759="BUY",I2759&lt;=I2758),K2758,IF(AND(O2759="SELL",I2759&lt;I2758),K2758+$R$16,IF(AND(O2759="SELL",I2759&gt;=I2758),K2758,””))))),$R$16)))</f>
        <v/>
      </c>
      <c r="L2759" s="8" t="str">
        <f t="shared" si="260"/>
        <v/>
      </c>
      <c r="M2759" s="15"/>
      <c r="N2759" s="15" t="str">
        <f t="shared" si="258"/>
        <v/>
      </c>
      <c r="O2759" s="11" t="str">
        <f t="shared" si="263"/>
        <v/>
      </c>
      <c r="P2759" s="16"/>
    </row>
    <row r="2760" spans="1:16">
      <c r="A2760" s="3"/>
      <c r="B2760" s="6"/>
      <c r="G2760" s="1">
        <v>11811</v>
      </c>
      <c r="H2760" s="15" t="str">
        <f t="shared" si="261"/>
        <v/>
      </c>
      <c r="I2760" s="1" t="str">
        <f t="shared" si="262"/>
        <v/>
      </c>
      <c r="J2760" s="8" t="str">
        <f t="shared" si="259"/>
        <v/>
      </c>
      <c r="K2760" s="8" t="str">
        <f>IF(A2760="","",IF(IF(O2760=O2759,IF(K2759=$R$17,$R$17,IF(AND(O2760="BUY",I2760&gt;I2759),K2759+$R$16,IF(AND(O2760="BUY",I2760&lt;=I2759),K2759,IF(AND(O2760="SELL",I2760&lt;I2759),K2759+$R$16,IF(AND(O2760="SELL",I2760&gt;=I2759),K2759,””))))),$R$16)&gt;$R$17,$R$17,IF(O2760=O2759,IF(K2759=$R$17,$R$17,IF(AND(O2760="BUY",I2760&gt;I2759),K2759+$R$16,IF(AND(O2760="BUY",I2760&lt;=I2759),K2759,IF(AND(O2760="SELL",I2760&lt;I2759),K2759+$R$16,IF(AND(O2760="SELL",I2760&gt;=I2759),K2759,””))))),$R$16)))</f>
        <v/>
      </c>
      <c r="L2760" s="8" t="str">
        <f t="shared" si="260"/>
        <v/>
      </c>
      <c r="M2760" s="15"/>
      <c r="N2760" s="15" t="str">
        <f t="shared" si="258"/>
        <v/>
      </c>
      <c r="O2760" s="11" t="str">
        <f t="shared" si="263"/>
        <v/>
      </c>
      <c r="P2760" s="16"/>
    </row>
    <row r="2761" spans="1:16">
      <c r="A2761" s="3"/>
      <c r="B2761" s="6"/>
      <c r="G2761" s="1">
        <v>92690</v>
      </c>
      <c r="H2761" s="15" t="str">
        <f t="shared" si="261"/>
        <v/>
      </c>
      <c r="I2761" s="1" t="str">
        <f t="shared" si="262"/>
        <v/>
      </c>
      <c r="J2761" s="8" t="str">
        <f t="shared" si="259"/>
        <v/>
      </c>
      <c r="K2761" s="8" t="str">
        <f>IF(A2761="","",IF(IF(O2761=O2760,IF(K2760=$R$17,$R$17,IF(AND(O2761="BUY",I2761&gt;I2760),K2760+$R$16,IF(AND(O2761="BUY",I2761&lt;=I2760),K2760,IF(AND(O2761="SELL",I2761&lt;I2760),K2760+$R$16,IF(AND(O2761="SELL",I2761&gt;=I2760),K2760,””))))),$R$16)&gt;$R$17,$R$17,IF(O2761=O2760,IF(K2760=$R$17,$R$17,IF(AND(O2761="BUY",I2761&gt;I2760),K2760+$R$16,IF(AND(O2761="BUY",I2761&lt;=I2760),K2760,IF(AND(O2761="SELL",I2761&lt;I2760),K2760+$R$16,IF(AND(O2761="SELL",I2761&gt;=I2760),K2760,””))))),$R$16)))</f>
        <v/>
      </c>
      <c r="L2761" s="8" t="str">
        <f t="shared" si="260"/>
        <v/>
      </c>
      <c r="M2761" s="15"/>
      <c r="N2761" s="15" t="str">
        <f t="shared" si="258"/>
        <v/>
      </c>
      <c r="O2761" s="11" t="str">
        <f t="shared" si="263"/>
        <v/>
      </c>
      <c r="P2761" s="16"/>
    </row>
    <row r="2762" spans="1:16">
      <c r="A2762" s="3"/>
      <c r="B2762" s="6"/>
      <c r="G2762" s="1">
        <v>8188</v>
      </c>
      <c r="H2762" s="15" t="str">
        <f t="shared" si="261"/>
        <v/>
      </c>
      <c r="I2762" s="1" t="str">
        <f t="shared" si="262"/>
        <v/>
      </c>
      <c r="J2762" s="8" t="str">
        <f t="shared" si="259"/>
        <v/>
      </c>
      <c r="K2762" s="8" t="str">
        <f>IF(A2762="","",IF(IF(O2762=O2761,IF(K2761=$R$17,$R$17,IF(AND(O2762="BUY",I2762&gt;I2761),K2761+$R$16,IF(AND(O2762="BUY",I2762&lt;=I2761),K2761,IF(AND(O2762="SELL",I2762&lt;I2761),K2761+$R$16,IF(AND(O2762="SELL",I2762&gt;=I2761),K2761,””))))),$R$16)&gt;$R$17,$R$17,IF(O2762=O2761,IF(K2761=$R$17,$R$17,IF(AND(O2762="BUY",I2762&gt;I2761),K2761+$R$16,IF(AND(O2762="BUY",I2762&lt;=I2761),K2761,IF(AND(O2762="SELL",I2762&lt;I2761),K2761+$R$16,IF(AND(O2762="SELL",I2762&gt;=I2761),K2761,””))))),$R$16)))</f>
        <v/>
      </c>
      <c r="L2762" s="8" t="str">
        <f t="shared" si="260"/>
        <v/>
      </c>
      <c r="M2762" s="15"/>
      <c r="N2762" s="15" t="str">
        <f t="shared" si="258"/>
        <v/>
      </c>
      <c r="O2762" s="11" t="str">
        <f t="shared" si="263"/>
        <v/>
      </c>
      <c r="P2762" s="16"/>
    </row>
    <row r="2763" spans="1:16">
      <c r="A2763" s="3"/>
      <c r="B2763" s="6"/>
      <c r="G2763" s="1">
        <v>11655</v>
      </c>
      <c r="H2763" s="15" t="str">
        <f t="shared" si="261"/>
        <v/>
      </c>
      <c r="I2763" s="1" t="str">
        <f t="shared" si="262"/>
        <v/>
      </c>
      <c r="J2763" s="8" t="str">
        <f t="shared" si="259"/>
        <v/>
      </c>
      <c r="K2763" s="8" t="str">
        <f>IF(A2763="","",IF(IF(O2763=O2762,IF(K2762=$R$17,$R$17,IF(AND(O2763="BUY",I2763&gt;I2762),K2762+$R$16,IF(AND(O2763="BUY",I2763&lt;=I2762),K2762,IF(AND(O2763="SELL",I2763&lt;I2762),K2762+$R$16,IF(AND(O2763="SELL",I2763&gt;=I2762),K2762,””))))),$R$16)&gt;$R$17,$R$17,IF(O2763=O2762,IF(K2762=$R$17,$R$17,IF(AND(O2763="BUY",I2763&gt;I2762),K2762+$R$16,IF(AND(O2763="BUY",I2763&lt;=I2762),K2762,IF(AND(O2763="SELL",I2763&lt;I2762),K2762+$R$16,IF(AND(O2763="SELL",I2763&gt;=I2762),K2762,””))))),$R$16)))</f>
        <v/>
      </c>
      <c r="L2763" s="8" t="str">
        <f t="shared" si="260"/>
        <v/>
      </c>
      <c r="M2763" s="15"/>
      <c r="N2763" s="15" t="str">
        <f t="shared" si="258"/>
        <v/>
      </c>
      <c r="O2763" s="11" t="str">
        <f t="shared" si="263"/>
        <v/>
      </c>
      <c r="P2763" s="16"/>
    </row>
    <row r="2764" spans="1:16">
      <c r="A2764" s="3"/>
      <c r="B2764" s="6"/>
      <c r="G2764" s="1">
        <v>25475</v>
      </c>
      <c r="H2764" s="15" t="str">
        <f t="shared" si="261"/>
        <v/>
      </c>
      <c r="I2764" s="1" t="str">
        <f t="shared" si="262"/>
        <v/>
      </c>
      <c r="J2764" s="8" t="str">
        <f t="shared" si="259"/>
        <v/>
      </c>
      <c r="K2764" s="8" t="str">
        <f>IF(A2764="","",IF(IF(O2764=O2763,IF(K2763=$R$17,$R$17,IF(AND(O2764="BUY",I2764&gt;I2763),K2763+$R$16,IF(AND(O2764="BUY",I2764&lt;=I2763),K2763,IF(AND(O2764="SELL",I2764&lt;I2763),K2763+$R$16,IF(AND(O2764="SELL",I2764&gt;=I2763),K2763,””))))),$R$16)&gt;$R$17,$R$17,IF(O2764=O2763,IF(K2763=$R$17,$R$17,IF(AND(O2764="BUY",I2764&gt;I2763),K2763+$R$16,IF(AND(O2764="BUY",I2764&lt;=I2763),K2763,IF(AND(O2764="SELL",I2764&lt;I2763),K2763+$R$16,IF(AND(O2764="SELL",I2764&gt;=I2763),K2763,””))))),$R$16)))</f>
        <v/>
      </c>
      <c r="L2764" s="8" t="str">
        <f t="shared" si="260"/>
        <v/>
      </c>
      <c r="M2764" s="15"/>
      <c r="N2764" s="15" t="str">
        <f t="shared" si="258"/>
        <v/>
      </c>
      <c r="O2764" s="11" t="str">
        <f t="shared" si="263"/>
        <v/>
      </c>
      <c r="P2764" s="16"/>
    </row>
    <row r="2765" spans="1:16">
      <c r="A2765" s="3"/>
      <c r="B2765" s="6"/>
      <c r="G2765" s="1">
        <v>8117</v>
      </c>
      <c r="H2765" s="15" t="str">
        <f t="shared" si="261"/>
        <v/>
      </c>
      <c r="I2765" s="1" t="str">
        <f t="shared" si="262"/>
        <v/>
      </c>
      <c r="J2765" s="8" t="str">
        <f t="shared" si="259"/>
        <v/>
      </c>
      <c r="K2765" s="8" t="str">
        <f>IF(A2765="","",IF(IF(O2765=O2764,IF(K2764=$R$17,$R$17,IF(AND(O2765="BUY",I2765&gt;I2764),K2764+$R$16,IF(AND(O2765="BUY",I2765&lt;=I2764),K2764,IF(AND(O2765="SELL",I2765&lt;I2764),K2764+$R$16,IF(AND(O2765="SELL",I2765&gt;=I2764),K2764,””))))),$R$16)&gt;$R$17,$R$17,IF(O2765=O2764,IF(K2764=$R$17,$R$17,IF(AND(O2765="BUY",I2765&gt;I2764),K2764+$R$16,IF(AND(O2765="BUY",I2765&lt;=I2764),K2764,IF(AND(O2765="SELL",I2765&lt;I2764),K2764+$R$16,IF(AND(O2765="SELL",I2765&gt;=I2764),K2764,””))))),$R$16)))</f>
        <v/>
      </c>
      <c r="L2765" s="8" t="str">
        <f t="shared" si="260"/>
        <v/>
      </c>
      <c r="M2765" s="15"/>
      <c r="N2765" s="15" t="str">
        <f t="shared" si="258"/>
        <v/>
      </c>
      <c r="O2765" s="11" t="str">
        <f t="shared" si="263"/>
        <v/>
      </c>
      <c r="P2765" s="16"/>
    </row>
    <row r="2766" spans="1:16">
      <c r="A2766" s="3"/>
      <c r="B2766" s="6"/>
      <c r="G2766" s="1">
        <v>10091</v>
      </c>
      <c r="H2766" s="15" t="str">
        <f t="shared" si="261"/>
        <v/>
      </c>
      <c r="I2766" s="1" t="str">
        <f t="shared" si="262"/>
        <v/>
      </c>
      <c r="J2766" s="8" t="str">
        <f t="shared" si="259"/>
        <v/>
      </c>
      <c r="K2766" s="8" t="str">
        <f>IF(A2766="","",IF(IF(O2766=O2765,IF(K2765=$R$17,$R$17,IF(AND(O2766="BUY",I2766&gt;I2765),K2765+$R$16,IF(AND(O2766="BUY",I2766&lt;=I2765),K2765,IF(AND(O2766="SELL",I2766&lt;I2765),K2765+$R$16,IF(AND(O2766="SELL",I2766&gt;=I2765),K2765,””))))),$R$16)&gt;$R$17,$R$17,IF(O2766=O2765,IF(K2765=$R$17,$R$17,IF(AND(O2766="BUY",I2766&gt;I2765),K2765+$R$16,IF(AND(O2766="BUY",I2766&lt;=I2765),K2765,IF(AND(O2766="SELL",I2766&lt;I2765),K2765+$R$16,IF(AND(O2766="SELL",I2766&gt;=I2765),K2765,””))))),$R$16)))</f>
        <v/>
      </c>
      <c r="L2766" s="8" t="str">
        <f t="shared" si="260"/>
        <v/>
      </c>
      <c r="M2766" s="15"/>
      <c r="N2766" s="15" t="str">
        <f t="shared" si="258"/>
        <v/>
      </c>
      <c r="O2766" s="11" t="str">
        <f t="shared" si="263"/>
        <v/>
      </c>
      <c r="P2766" s="16"/>
    </row>
    <row r="2767" spans="1:16">
      <c r="A2767" s="3"/>
      <c r="B2767" s="6"/>
      <c r="G2767" s="1">
        <v>7511</v>
      </c>
      <c r="H2767" s="15" t="str">
        <f t="shared" si="261"/>
        <v/>
      </c>
      <c r="I2767" s="1" t="str">
        <f t="shared" si="262"/>
        <v/>
      </c>
      <c r="J2767" s="8" t="str">
        <f t="shared" si="259"/>
        <v/>
      </c>
      <c r="K2767" s="8" t="str">
        <f>IF(A2767="","",IF(IF(O2767=O2766,IF(K2766=$R$17,$R$17,IF(AND(O2767="BUY",I2767&gt;I2766),K2766+$R$16,IF(AND(O2767="BUY",I2767&lt;=I2766),K2766,IF(AND(O2767="SELL",I2767&lt;I2766),K2766+$R$16,IF(AND(O2767="SELL",I2767&gt;=I2766),K2766,””))))),$R$16)&gt;$R$17,$R$17,IF(O2767=O2766,IF(K2766=$R$17,$R$17,IF(AND(O2767="BUY",I2767&gt;I2766),K2766+$R$16,IF(AND(O2767="BUY",I2767&lt;=I2766),K2766,IF(AND(O2767="SELL",I2767&lt;I2766),K2766+$R$16,IF(AND(O2767="SELL",I2767&gt;=I2766),K2766,””))))),$R$16)))</f>
        <v/>
      </c>
      <c r="L2767" s="8" t="str">
        <f t="shared" si="260"/>
        <v/>
      </c>
      <c r="M2767" s="15"/>
      <c r="N2767" s="15" t="str">
        <f t="shared" si="258"/>
        <v/>
      </c>
      <c r="O2767" s="11" t="str">
        <f t="shared" si="263"/>
        <v/>
      </c>
      <c r="P2767" s="16"/>
    </row>
    <row r="2768" spans="1:16">
      <c r="A2768" s="3"/>
      <c r="B2768" s="6"/>
      <c r="G2768" s="1">
        <v>13268</v>
      </c>
      <c r="H2768" s="15" t="str">
        <f t="shared" si="261"/>
        <v/>
      </c>
      <c r="I2768" s="1" t="str">
        <f t="shared" si="262"/>
        <v/>
      </c>
      <c r="J2768" s="8" t="str">
        <f t="shared" si="259"/>
        <v/>
      </c>
      <c r="K2768" s="8" t="str">
        <f>IF(A2768="","",IF(IF(O2768=O2767,IF(K2767=$R$17,$R$17,IF(AND(O2768="BUY",I2768&gt;I2767),K2767+$R$16,IF(AND(O2768="BUY",I2768&lt;=I2767),K2767,IF(AND(O2768="SELL",I2768&lt;I2767),K2767+$R$16,IF(AND(O2768="SELL",I2768&gt;=I2767),K2767,””))))),$R$16)&gt;$R$17,$R$17,IF(O2768=O2767,IF(K2767=$R$17,$R$17,IF(AND(O2768="BUY",I2768&gt;I2767),K2767+$R$16,IF(AND(O2768="BUY",I2768&lt;=I2767),K2767,IF(AND(O2768="SELL",I2768&lt;I2767),K2767+$R$16,IF(AND(O2768="SELL",I2768&gt;=I2767),K2767,””))))),$R$16)))</f>
        <v/>
      </c>
      <c r="L2768" s="8" t="str">
        <f t="shared" si="260"/>
        <v/>
      </c>
      <c r="M2768" s="15"/>
      <c r="N2768" s="15" t="str">
        <f t="shared" si="258"/>
        <v/>
      </c>
      <c r="O2768" s="11" t="str">
        <f t="shared" si="263"/>
        <v/>
      </c>
      <c r="P2768" s="16"/>
    </row>
    <row r="2769" spans="1:16">
      <c r="A2769" s="3"/>
      <c r="B2769" s="6"/>
      <c r="G2769" s="1">
        <v>9996</v>
      </c>
      <c r="H2769" s="15" t="str">
        <f t="shared" si="261"/>
        <v/>
      </c>
      <c r="I2769" s="1" t="str">
        <f t="shared" si="262"/>
        <v/>
      </c>
      <c r="J2769" s="8" t="str">
        <f t="shared" si="259"/>
        <v/>
      </c>
      <c r="K2769" s="8" t="str">
        <f>IF(A2769="","",IF(IF(O2769=O2768,IF(K2768=$R$17,$R$17,IF(AND(O2769="BUY",I2769&gt;I2768),K2768+$R$16,IF(AND(O2769="BUY",I2769&lt;=I2768),K2768,IF(AND(O2769="SELL",I2769&lt;I2768),K2768+$R$16,IF(AND(O2769="SELL",I2769&gt;=I2768),K2768,””))))),$R$16)&gt;$R$17,$R$17,IF(O2769=O2768,IF(K2768=$R$17,$R$17,IF(AND(O2769="BUY",I2769&gt;I2768),K2768+$R$16,IF(AND(O2769="BUY",I2769&lt;=I2768),K2768,IF(AND(O2769="SELL",I2769&lt;I2768),K2768+$R$16,IF(AND(O2769="SELL",I2769&gt;=I2768),K2768,””))))),$R$16)))</f>
        <v/>
      </c>
      <c r="L2769" s="8" t="str">
        <f t="shared" si="260"/>
        <v/>
      </c>
      <c r="M2769" s="15"/>
      <c r="N2769" s="15" t="str">
        <f t="shared" si="258"/>
        <v/>
      </c>
      <c r="O2769" s="11" t="str">
        <f t="shared" si="263"/>
        <v/>
      </c>
      <c r="P2769" s="16"/>
    </row>
    <row r="2770" spans="1:16">
      <c r="A2770" s="3"/>
      <c r="B2770" s="6"/>
      <c r="G2770" s="1">
        <v>14345</v>
      </c>
      <c r="H2770" s="15" t="str">
        <f t="shared" si="261"/>
        <v/>
      </c>
      <c r="I2770" s="1" t="str">
        <f t="shared" si="262"/>
        <v/>
      </c>
      <c r="J2770" s="8" t="str">
        <f t="shared" si="259"/>
        <v/>
      </c>
      <c r="K2770" s="8" t="str">
        <f>IF(A2770="","",IF(IF(O2770=O2769,IF(K2769=$R$17,$R$17,IF(AND(O2770="BUY",I2770&gt;I2769),K2769+$R$16,IF(AND(O2770="BUY",I2770&lt;=I2769),K2769,IF(AND(O2770="SELL",I2770&lt;I2769),K2769+$R$16,IF(AND(O2770="SELL",I2770&gt;=I2769),K2769,””))))),$R$16)&gt;$R$17,$R$17,IF(O2770=O2769,IF(K2769=$R$17,$R$17,IF(AND(O2770="BUY",I2770&gt;I2769),K2769+$R$16,IF(AND(O2770="BUY",I2770&lt;=I2769),K2769,IF(AND(O2770="SELL",I2770&lt;I2769),K2769+$R$16,IF(AND(O2770="SELL",I2770&gt;=I2769),K2769,””))))),$R$16)))</f>
        <v/>
      </c>
      <c r="L2770" s="8" t="str">
        <f t="shared" si="260"/>
        <v/>
      </c>
      <c r="M2770" s="15"/>
      <c r="N2770" s="15" t="str">
        <f t="shared" si="258"/>
        <v/>
      </c>
      <c r="O2770" s="11" t="str">
        <f t="shared" si="263"/>
        <v/>
      </c>
      <c r="P2770" s="16"/>
    </row>
    <row r="2771" spans="1:16">
      <c r="A2771" s="3"/>
      <c r="B2771" s="6"/>
      <c r="G2771" s="1">
        <v>9814</v>
      </c>
      <c r="H2771" s="15" t="str">
        <f t="shared" si="261"/>
        <v/>
      </c>
      <c r="I2771" s="1" t="str">
        <f t="shared" si="262"/>
        <v/>
      </c>
      <c r="J2771" s="8" t="str">
        <f t="shared" si="259"/>
        <v/>
      </c>
      <c r="K2771" s="8" t="str">
        <f>IF(A2771="","",IF(IF(O2771=O2770,IF(K2770=$R$17,$R$17,IF(AND(O2771="BUY",I2771&gt;I2770),K2770+$R$16,IF(AND(O2771="BUY",I2771&lt;=I2770),K2770,IF(AND(O2771="SELL",I2771&lt;I2770),K2770+$R$16,IF(AND(O2771="SELL",I2771&gt;=I2770),K2770,””))))),$R$16)&gt;$R$17,$R$17,IF(O2771=O2770,IF(K2770=$R$17,$R$17,IF(AND(O2771="BUY",I2771&gt;I2770),K2770+$R$16,IF(AND(O2771="BUY",I2771&lt;=I2770),K2770,IF(AND(O2771="SELL",I2771&lt;I2770),K2770+$R$16,IF(AND(O2771="SELL",I2771&gt;=I2770),K2770,””))))),$R$16)))</f>
        <v/>
      </c>
      <c r="L2771" s="8" t="str">
        <f t="shared" si="260"/>
        <v/>
      </c>
      <c r="M2771" s="15"/>
      <c r="N2771" s="15" t="str">
        <f t="shared" si="258"/>
        <v/>
      </c>
      <c r="O2771" s="11" t="str">
        <f t="shared" si="263"/>
        <v/>
      </c>
      <c r="P2771" s="16"/>
    </row>
    <row r="2772" spans="1:16">
      <c r="A2772" s="3"/>
      <c r="B2772" s="6"/>
      <c r="G2772" s="1">
        <v>8422</v>
      </c>
      <c r="H2772" s="15" t="str">
        <f t="shared" si="261"/>
        <v/>
      </c>
      <c r="I2772" s="1" t="str">
        <f t="shared" si="262"/>
        <v/>
      </c>
      <c r="J2772" s="8" t="str">
        <f t="shared" si="259"/>
        <v/>
      </c>
      <c r="K2772" s="8" t="str">
        <f>IF(A2772="","",IF(IF(O2772=O2771,IF(K2771=$R$17,$R$17,IF(AND(O2772="BUY",I2772&gt;I2771),K2771+$R$16,IF(AND(O2772="BUY",I2772&lt;=I2771),K2771,IF(AND(O2772="SELL",I2772&lt;I2771),K2771+$R$16,IF(AND(O2772="SELL",I2772&gt;=I2771),K2771,””))))),$R$16)&gt;$R$17,$R$17,IF(O2772=O2771,IF(K2771=$R$17,$R$17,IF(AND(O2772="BUY",I2772&gt;I2771),K2771+$R$16,IF(AND(O2772="BUY",I2772&lt;=I2771),K2771,IF(AND(O2772="SELL",I2772&lt;I2771),K2771+$R$16,IF(AND(O2772="SELL",I2772&gt;=I2771),K2771,””))))),$R$16)))</f>
        <v/>
      </c>
      <c r="L2772" s="8" t="str">
        <f t="shared" si="260"/>
        <v/>
      </c>
      <c r="M2772" s="15"/>
      <c r="N2772" s="15" t="str">
        <f t="shared" si="258"/>
        <v/>
      </c>
      <c r="O2772" s="11" t="str">
        <f t="shared" si="263"/>
        <v/>
      </c>
      <c r="P2772" s="16"/>
    </row>
    <row r="2773" spans="1:16">
      <c r="A2773" s="3"/>
      <c r="B2773" s="6"/>
      <c r="G2773" s="1">
        <v>9940</v>
      </c>
      <c r="H2773" s="15" t="str">
        <f t="shared" si="261"/>
        <v/>
      </c>
      <c r="I2773" s="1" t="str">
        <f t="shared" si="262"/>
        <v/>
      </c>
      <c r="J2773" s="8" t="str">
        <f t="shared" si="259"/>
        <v/>
      </c>
      <c r="K2773" s="8" t="str">
        <f>IF(A2773="","",IF(IF(O2773=O2772,IF(K2772=$R$17,$R$17,IF(AND(O2773="BUY",I2773&gt;I2772),K2772+$R$16,IF(AND(O2773="BUY",I2773&lt;=I2772),K2772,IF(AND(O2773="SELL",I2773&lt;I2772),K2772+$R$16,IF(AND(O2773="SELL",I2773&gt;=I2772),K2772,””))))),$R$16)&gt;$R$17,$R$17,IF(O2773=O2772,IF(K2772=$R$17,$R$17,IF(AND(O2773="BUY",I2773&gt;I2772),K2772+$R$16,IF(AND(O2773="BUY",I2773&lt;=I2772),K2772,IF(AND(O2773="SELL",I2773&lt;I2772),K2772+$R$16,IF(AND(O2773="SELL",I2773&gt;=I2772),K2772,””))))),$R$16)))</f>
        <v/>
      </c>
      <c r="L2773" s="8" t="str">
        <f t="shared" si="260"/>
        <v/>
      </c>
      <c r="M2773" s="15"/>
      <c r="N2773" s="15" t="str">
        <f t="shared" si="258"/>
        <v/>
      </c>
      <c r="O2773" s="11" t="str">
        <f t="shared" si="263"/>
        <v/>
      </c>
      <c r="P2773" s="16"/>
    </row>
    <row r="2774" spans="1:16">
      <c r="A2774" s="3"/>
      <c r="B2774" s="6"/>
      <c r="G2774" s="1">
        <v>14357</v>
      </c>
      <c r="H2774" s="15" t="str">
        <f t="shared" si="261"/>
        <v/>
      </c>
      <c r="I2774" s="1" t="str">
        <f t="shared" si="262"/>
        <v/>
      </c>
      <c r="J2774" s="8" t="str">
        <f t="shared" si="259"/>
        <v/>
      </c>
      <c r="K2774" s="8" t="str">
        <f>IF(A2774="","",IF(IF(O2774=O2773,IF(K2773=$R$17,$R$17,IF(AND(O2774="BUY",I2774&gt;I2773),K2773+$R$16,IF(AND(O2774="BUY",I2774&lt;=I2773),K2773,IF(AND(O2774="SELL",I2774&lt;I2773),K2773+$R$16,IF(AND(O2774="SELL",I2774&gt;=I2773),K2773,””))))),$R$16)&gt;$R$17,$R$17,IF(O2774=O2773,IF(K2773=$R$17,$R$17,IF(AND(O2774="BUY",I2774&gt;I2773),K2773+$R$16,IF(AND(O2774="BUY",I2774&lt;=I2773),K2773,IF(AND(O2774="SELL",I2774&lt;I2773),K2773+$R$16,IF(AND(O2774="SELL",I2774&gt;=I2773),K2773,””))))),$R$16)))</f>
        <v/>
      </c>
      <c r="L2774" s="8" t="str">
        <f t="shared" si="260"/>
        <v/>
      </c>
      <c r="M2774" s="15"/>
      <c r="N2774" s="15" t="str">
        <f t="shared" si="258"/>
        <v/>
      </c>
      <c r="O2774" s="11" t="str">
        <f t="shared" si="263"/>
        <v/>
      </c>
      <c r="P2774" s="16"/>
    </row>
    <row r="2775" spans="1:16">
      <c r="A2775" s="3"/>
      <c r="B2775" s="6"/>
      <c r="G2775" s="1">
        <v>12306</v>
      </c>
      <c r="H2775" s="15" t="str">
        <f t="shared" si="261"/>
        <v/>
      </c>
      <c r="I2775" s="1" t="str">
        <f t="shared" si="262"/>
        <v/>
      </c>
      <c r="J2775" s="8" t="str">
        <f t="shared" si="259"/>
        <v/>
      </c>
      <c r="K2775" s="8" t="str">
        <f>IF(A2775="","",IF(IF(O2775=O2774,IF(K2774=$R$17,$R$17,IF(AND(O2775="BUY",I2775&gt;I2774),K2774+$R$16,IF(AND(O2775="BUY",I2775&lt;=I2774),K2774,IF(AND(O2775="SELL",I2775&lt;I2774),K2774+$R$16,IF(AND(O2775="SELL",I2775&gt;=I2774),K2774,””))))),$R$16)&gt;$R$17,$R$17,IF(O2775=O2774,IF(K2774=$R$17,$R$17,IF(AND(O2775="BUY",I2775&gt;I2774),K2774+$R$16,IF(AND(O2775="BUY",I2775&lt;=I2774),K2774,IF(AND(O2775="SELL",I2775&lt;I2774),K2774+$R$16,IF(AND(O2775="SELL",I2775&gt;=I2774),K2774,””))))),$R$16)))</f>
        <v/>
      </c>
      <c r="L2775" s="8" t="str">
        <f t="shared" si="260"/>
        <v/>
      </c>
      <c r="M2775" s="15"/>
      <c r="N2775" s="15" t="str">
        <f t="shared" si="258"/>
        <v/>
      </c>
      <c r="O2775" s="11" t="str">
        <f t="shared" si="263"/>
        <v/>
      </c>
      <c r="P2775" s="16"/>
    </row>
    <row r="2776" spans="1:16">
      <c r="A2776" s="3"/>
      <c r="B2776" s="6"/>
      <c r="G2776" s="1">
        <v>6238</v>
      </c>
      <c r="H2776" s="15" t="str">
        <f t="shared" si="261"/>
        <v/>
      </c>
      <c r="I2776" s="1" t="str">
        <f t="shared" si="262"/>
        <v/>
      </c>
      <c r="J2776" s="8" t="str">
        <f t="shared" si="259"/>
        <v/>
      </c>
      <c r="K2776" s="8" t="str">
        <f>IF(A2776="","",IF(IF(O2776=O2775,IF(K2775=$R$17,$R$17,IF(AND(O2776="BUY",I2776&gt;I2775),K2775+$R$16,IF(AND(O2776="BUY",I2776&lt;=I2775),K2775,IF(AND(O2776="SELL",I2776&lt;I2775),K2775+$R$16,IF(AND(O2776="SELL",I2776&gt;=I2775),K2775,””))))),$R$16)&gt;$R$17,$R$17,IF(O2776=O2775,IF(K2775=$R$17,$R$17,IF(AND(O2776="BUY",I2776&gt;I2775),K2775+$R$16,IF(AND(O2776="BUY",I2776&lt;=I2775),K2775,IF(AND(O2776="SELL",I2776&lt;I2775),K2775+$R$16,IF(AND(O2776="SELL",I2776&gt;=I2775),K2775,””))))),$R$16)))</f>
        <v/>
      </c>
      <c r="L2776" s="8" t="str">
        <f t="shared" si="260"/>
        <v/>
      </c>
      <c r="M2776" s="15"/>
      <c r="N2776" s="15" t="str">
        <f t="shared" si="258"/>
        <v/>
      </c>
      <c r="O2776" s="11" t="str">
        <f t="shared" si="263"/>
        <v/>
      </c>
      <c r="P2776" s="16"/>
    </row>
    <row r="2777" spans="1:16">
      <c r="A2777" s="3"/>
      <c r="B2777" s="6"/>
      <c r="G2777" s="1">
        <v>1773</v>
      </c>
      <c r="H2777" s="15" t="str">
        <f t="shared" si="261"/>
        <v/>
      </c>
      <c r="I2777" s="1" t="str">
        <f t="shared" si="262"/>
        <v/>
      </c>
      <c r="J2777" s="8" t="str">
        <f t="shared" si="259"/>
        <v/>
      </c>
      <c r="K2777" s="8" t="str">
        <f>IF(A2777="","",IF(IF(O2777=O2776,IF(K2776=$R$17,$R$17,IF(AND(O2777="BUY",I2777&gt;I2776),K2776+$R$16,IF(AND(O2777="BUY",I2777&lt;=I2776),K2776,IF(AND(O2777="SELL",I2777&lt;I2776),K2776+$R$16,IF(AND(O2777="SELL",I2777&gt;=I2776),K2776,””))))),$R$16)&gt;$R$17,$R$17,IF(O2777=O2776,IF(K2776=$R$17,$R$17,IF(AND(O2777="BUY",I2777&gt;I2776),K2776+$R$16,IF(AND(O2777="BUY",I2777&lt;=I2776),K2776,IF(AND(O2777="SELL",I2777&lt;I2776),K2776+$R$16,IF(AND(O2777="SELL",I2777&gt;=I2776),K2776,””))))),$R$16)))</f>
        <v/>
      </c>
      <c r="L2777" s="8" t="str">
        <f t="shared" si="260"/>
        <v/>
      </c>
      <c r="M2777" s="15"/>
      <c r="N2777" s="15" t="str">
        <f t="shared" si="258"/>
        <v/>
      </c>
      <c r="O2777" s="11" t="str">
        <f t="shared" si="263"/>
        <v/>
      </c>
      <c r="P2777" s="16"/>
    </row>
    <row r="2778" spans="1:16">
      <c r="A2778" s="3"/>
      <c r="B2778" s="6"/>
      <c r="G2778" s="1">
        <v>10355</v>
      </c>
      <c r="H2778" s="15" t="str">
        <f t="shared" si="261"/>
        <v/>
      </c>
      <c r="I2778" s="1" t="str">
        <f t="shared" si="262"/>
        <v/>
      </c>
      <c r="J2778" s="8" t="str">
        <f t="shared" si="259"/>
        <v/>
      </c>
      <c r="K2778" s="8" t="str">
        <f>IF(A2778="","",IF(IF(O2778=O2777,IF(K2777=$R$17,$R$17,IF(AND(O2778="BUY",I2778&gt;I2777),K2777+$R$16,IF(AND(O2778="BUY",I2778&lt;=I2777),K2777,IF(AND(O2778="SELL",I2778&lt;I2777),K2777+$R$16,IF(AND(O2778="SELL",I2778&gt;=I2777),K2777,””))))),$R$16)&gt;$R$17,$R$17,IF(O2778=O2777,IF(K2777=$R$17,$R$17,IF(AND(O2778="BUY",I2778&gt;I2777),K2777+$R$16,IF(AND(O2778="BUY",I2778&lt;=I2777),K2777,IF(AND(O2778="SELL",I2778&lt;I2777),K2777+$R$16,IF(AND(O2778="SELL",I2778&gt;=I2777),K2777,””))))),$R$16)))</f>
        <v/>
      </c>
      <c r="L2778" s="8" t="str">
        <f t="shared" si="260"/>
        <v/>
      </c>
      <c r="M2778" s="15"/>
      <c r="N2778" s="15" t="str">
        <f t="shared" si="258"/>
        <v/>
      </c>
      <c r="O2778" s="11" t="str">
        <f t="shared" si="263"/>
        <v/>
      </c>
      <c r="P2778" s="16"/>
    </row>
    <row r="2779" spans="1:16">
      <c r="A2779" s="3"/>
      <c r="B2779" s="6"/>
      <c r="G2779" s="1">
        <v>13548</v>
      </c>
      <c r="H2779" s="15" t="str">
        <f t="shared" si="261"/>
        <v/>
      </c>
      <c r="I2779" s="1" t="str">
        <f t="shared" si="262"/>
        <v/>
      </c>
      <c r="J2779" s="8" t="str">
        <f t="shared" si="259"/>
        <v/>
      </c>
      <c r="K2779" s="8" t="str">
        <f>IF(A2779="","",IF(IF(O2779=O2778,IF(K2778=$R$17,$R$17,IF(AND(O2779="BUY",I2779&gt;I2778),K2778+$R$16,IF(AND(O2779="BUY",I2779&lt;=I2778),K2778,IF(AND(O2779="SELL",I2779&lt;I2778),K2778+$R$16,IF(AND(O2779="SELL",I2779&gt;=I2778),K2778,””))))),$R$16)&gt;$R$17,$R$17,IF(O2779=O2778,IF(K2778=$R$17,$R$17,IF(AND(O2779="BUY",I2779&gt;I2778),K2778+$R$16,IF(AND(O2779="BUY",I2779&lt;=I2778),K2778,IF(AND(O2779="SELL",I2779&lt;I2778),K2778+$R$16,IF(AND(O2779="SELL",I2779&gt;=I2778),K2778,””))))),$R$16)))</f>
        <v/>
      </c>
      <c r="L2779" s="8" t="str">
        <f t="shared" si="260"/>
        <v/>
      </c>
      <c r="M2779" s="15"/>
      <c r="N2779" s="15" t="str">
        <f t="shared" si="258"/>
        <v/>
      </c>
      <c r="O2779" s="11" t="str">
        <f t="shared" si="263"/>
        <v/>
      </c>
      <c r="P2779" s="16"/>
    </row>
    <row r="2780" spans="1:16">
      <c r="A2780" s="3"/>
      <c r="B2780" s="6"/>
      <c r="G2780" s="1">
        <v>9602</v>
      </c>
      <c r="H2780" s="15" t="str">
        <f t="shared" si="261"/>
        <v/>
      </c>
      <c r="I2780" s="1" t="str">
        <f t="shared" si="262"/>
        <v/>
      </c>
      <c r="J2780" s="8" t="str">
        <f t="shared" si="259"/>
        <v/>
      </c>
      <c r="K2780" s="8" t="str">
        <f>IF(A2780="","",IF(IF(O2780=O2779,IF(K2779=$R$17,$R$17,IF(AND(O2780="BUY",I2780&gt;I2779),K2779+$R$16,IF(AND(O2780="BUY",I2780&lt;=I2779),K2779,IF(AND(O2780="SELL",I2780&lt;I2779),K2779+$R$16,IF(AND(O2780="SELL",I2780&gt;=I2779),K2779,””))))),$R$16)&gt;$R$17,$R$17,IF(O2780=O2779,IF(K2779=$R$17,$R$17,IF(AND(O2780="BUY",I2780&gt;I2779),K2779+$R$16,IF(AND(O2780="BUY",I2780&lt;=I2779),K2779,IF(AND(O2780="SELL",I2780&lt;I2779),K2779+$R$16,IF(AND(O2780="SELL",I2780&gt;=I2779),K2779,””))))),$R$16)))</f>
        <v/>
      </c>
      <c r="L2780" s="8" t="str">
        <f t="shared" si="260"/>
        <v/>
      </c>
      <c r="M2780" s="15"/>
      <c r="N2780" s="15" t="str">
        <f t="shared" si="258"/>
        <v/>
      </c>
      <c r="O2780" s="11" t="str">
        <f t="shared" si="263"/>
        <v/>
      </c>
      <c r="P2780" s="16"/>
    </row>
    <row r="2781" spans="1:16">
      <c r="A2781" s="3"/>
      <c r="B2781" s="6"/>
      <c r="G2781" s="1">
        <v>28213</v>
      </c>
      <c r="H2781" s="15" t="str">
        <f t="shared" si="261"/>
        <v/>
      </c>
      <c r="I2781" s="1" t="str">
        <f t="shared" si="262"/>
        <v/>
      </c>
      <c r="J2781" s="8" t="str">
        <f t="shared" si="259"/>
        <v/>
      </c>
      <c r="K2781" s="8" t="str">
        <f>IF(A2781="","",IF(IF(O2781=O2780,IF(K2780=$R$17,$R$17,IF(AND(O2781="BUY",I2781&gt;I2780),K2780+$R$16,IF(AND(O2781="BUY",I2781&lt;=I2780),K2780,IF(AND(O2781="SELL",I2781&lt;I2780),K2780+$R$16,IF(AND(O2781="SELL",I2781&gt;=I2780),K2780,””))))),$R$16)&gt;$R$17,$R$17,IF(O2781=O2780,IF(K2780=$R$17,$R$17,IF(AND(O2781="BUY",I2781&gt;I2780),K2780+$R$16,IF(AND(O2781="BUY",I2781&lt;=I2780),K2780,IF(AND(O2781="SELL",I2781&lt;I2780),K2780+$R$16,IF(AND(O2781="SELL",I2781&gt;=I2780),K2780,””))))),$R$16)))</f>
        <v/>
      </c>
      <c r="L2781" s="8" t="str">
        <f t="shared" si="260"/>
        <v/>
      </c>
      <c r="M2781" s="15"/>
      <c r="N2781" s="15" t="str">
        <f t="shared" si="258"/>
        <v/>
      </c>
      <c r="O2781" s="11" t="str">
        <f t="shared" si="263"/>
        <v/>
      </c>
      <c r="P2781" s="16"/>
    </row>
    <row r="2782" spans="1:16">
      <c r="A2782" s="3"/>
      <c r="B2782" s="6"/>
      <c r="G2782" s="1">
        <v>17468</v>
      </c>
      <c r="H2782" s="15" t="str">
        <f t="shared" si="261"/>
        <v/>
      </c>
      <c r="I2782" s="1" t="str">
        <f t="shared" si="262"/>
        <v/>
      </c>
      <c r="J2782" s="8" t="str">
        <f t="shared" si="259"/>
        <v/>
      </c>
      <c r="K2782" s="8" t="str">
        <f>IF(A2782="","",IF(IF(O2782=O2781,IF(K2781=$R$17,$R$17,IF(AND(O2782="BUY",I2782&gt;I2781),K2781+$R$16,IF(AND(O2782="BUY",I2782&lt;=I2781),K2781,IF(AND(O2782="SELL",I2782&lt;I2781),K2781+$R$16,IF(AND(O2782="SELL",I2782&gt;=I2781),K2781,””))))),$R$16)&gt;$R$17,$R$17,IF(O2782=O2781,IF(K2781=$R$17,$R$17,IF(AND(O2782="BUY",I2782&gt;I2781),K2781+$R$16,IF(AND(O2782="BUY",I2782&lt;=I2781),K2781,IF(AND(O2782="SELL",I2782&lt;I2781),K2781+$R$16,IF(AND(O2782="SELL",I2782&gt;=I2781),K2781,””))))),$R$16)))</f>
        <v/>
      </c>
      <c r="L2782" s="8" t="str">
        <f t="shared" si="260"/>
        <v/>
      </c>
      <c r="M2782" s="15"/>
      <c r="N2782" s="15" t="str">
        <f t="shared" si="258"/>
        <v/>
      </c>
      <c r="O2782" s="11" t="str">
        <f t="shared" si="263"/>
        <v/>
      </c>
      <c r="P2782" s="16"/>
    </row>
    <row r="2783" spans="1:16">
      <c r="A2783" s="3"/>
      <c r="B2783" s="6"/>
      <c r="G2783" s="1">
        <v>15761</v>
      </c>
      <c r="H2783" s="15" t="str">
        <f t="shared" si="261"/>
        <v/>
      </c>
      <c r="I2783" s="1" t="str">
        <f t="shared" si="262"/>
        <v/>
      </c>
      <c r="J2783" s="8" t="str">
        <f t="shared" si="259"/>
        <v/>
      </c>
      <c r="K2783" s="8" t="str">
        <f>IF(A2783="","",IF(IF(O2783=O2782,IF(K2782=$R$17,$R$17,IF(AND(O2783="BUY",I2783&gt;I2782),K2782+$R$16,IF(AND(O2783="BUY",I2783&lt;=I2782),K2782,IF(AND(O2783="SELL",I2783&lt;I2782),K2782+$R$16,IF(AND(O2783="SELL",I2783&gt;=I2782),K2782,””))))),$R$16)&gt;$R$17,$R$17,IF(O2783=O2782,IF(K2782=$R$17,$R$17,IF(AND(O2783="BUY",I2783&gt;I2782),K2782+$R$16,IF(AND(O2783="BUY",I2783&lt;=I2782),K2782,IF(AND(O2783="SELL",I2783&lt;I2782),K2782+$R$16,IF(AND(O2783="SELL",I2783&gt;=I2782),K2782,””))))),$R$16)))</f>
        <v/>
      </c>
      <c r="L2783" s="8" t="str">
        <f t="shared" si="260"/>
        <v/>
      </c>
      <c r="M2783" s="15"/>
      <c r="N2783" s="15" t="str">
        <f t="shared" si="258"/>
        <v/>
      </c>
      <c r="O2783" s="11" t="str">
        <f t="shared" si="263"/>
        <v/>
      </c>
      <c r="P2783" s="16"/>
    </row>
    <row r="2784" spans="1:16">
      <c r="A2784" s="3"/>
      <c r="B2784" s="6"/>
      <c r="G2784" s="1">
        <v>9550</v>
      </c>
      <c r="H2784" s="15" t="str">
        <f t="shared" si="261"/>
        <v/>
      </c>
      <c r="I2784" s="1" t="str">
        <f t="shared" si="262"/>
        <v/>
      </c>
      <c r="J2784" s="8" t="str">
        <f t="shared" si="259"/>
        <v/>
      </c>
      <c r="K2784" s="8" t="str">
        <f>IF(A2784="","",IF(IF(O2784=O2783,IF(K2783=$R$17,$R$17,IF(AND(O2784="BUY",I2784&gt;I2783),K2783+$R$16,IF(AND(O2784="BUY",I2784&lt;=I2783),K2783,IF(AND(O2784="SELL",I2784&lt;I2783),K2783+$R$16,IF(AND(O2784="SELL",I2784&gt;=I2783),K2783,””))))),$R$16)&gt;$R$17,$R$17,IF(O2784=O2783,IF(K2783=$R$17,$R$17,IF(AND(O2784="BUY",I2784&gt;I2783),K2783+$R$16,IF(AND(O2784="BUY",I2784&lt;=I2783),K2783,IF(AND(O2784="SELL",I2784&lt;I2783),K2783+$R$16,IF(AND(O2784="SELL",I2784&gt;=I2783),K2783,””))))),$R$16)))</f>
        <v/>
      </c>
      <c r="L2784" s="8" t="str">
        <f t="shared" si="260"/>
        <v/>
      </c>
      <c r="M2784" s="15"/>
      <c r="N2784" s="15" t="str">
        <f t="shared" si="258"/>
        <v/>
      </c>
      <c r="O2784" s="11" t="str">
        <f t="shared" si="263"/>
        <v/>
      </c>
      <c r="P2784" s="16"/>
    </row>
    <row r="2785" spans="1:16">
      <c r="A2785" s="3"/>
      <c r="B2785" s="6"/>
      <c r="G2785" s="1">
        <v>8571</v>
      </c>
      <c r="H2785" s="15" t="str">
        <f t="shared" si="261"/>
        <v/>
      </c>
      <c r="I2785" s="1" t="str">
        <f t="shared" si="262"/>
        <v/>
      </c>
      <c r="J2785" s="8" t="str">
        <f t="shared" si="259"/>
        <v/>
      </c>
      <c r="K2785" s="8" t="str">
        <f>IF(A2785="","",IF(IF(O2785=O2784,IF(K2784=$R$17,$R$17,IF(AND(O2785="BUY",I2785&gt;I2784),K2784+$R$16,IF(AND(O2785="BUY",I2785&lt;=I2784),K2784,IF(AND(O2785="SELL",I2785&lt;I2784),K2784+$R$16,IF(AND(O2785="SELL",I2785&gt;=I2784),K2784,””))))),$R$16)&gt;$R$17,$R$17,IF(O2785=O2784,IF(K2784=$R$17,$R$17,IF(AND(O2785="BUY",I2785&gt;I2784),K2784+$R$16,IF(AND(O2785="BUY",I2785&lt;=I2784),K2784,IF(AND(O2785="SELL",I2785&lt;I2784),K2784+$R$16,IF(AND(O2785="SELL",I2785&gt;=I2784),K2784,””))))),$R$16)))</f>
        <v/>
      </c>
      <c r="L2785" s="8" t="str">
        <f t="shared" si="260"/>
        <v/>
      </c>
      <c r="M2785" s="15"/>
      <c r="N2785" s="15" t="str">
        <f t="shared" si="258"/>
        <v/>
      </c>
      <c r="O2785" s="11" t="str">
        <f t="shared" si="263"/>
        <v/>
      </c>
      <c r="P2785" s="16"/>
    </row>
    <row r="2786" spans="1:16">
      <c r="A2786" s="3"/>
      <c r="B2786" s="6"/>
      <c r="G2786" s="1">
        <v>18543</v>
      </c>
      <c r="H2786" s="15" t="str">
        <f t="shared" si="261"/>
        <v/>
      </c>
      <c r="I2786" s="1" t="str">
        <f t="shared" si="262"/>
        <v/>
      </c>
      <c r="J2786" s="8" t="str">
        <f t="shared" si="259"/>
        <v/>
      </c>
      <c r="K2786" s="8" t="str">
        <f>IF(A2786="","",IF(IF(O2786=O2785,IF(K2785=$R$17,$R$17,IF(AND(O2786="BUY",I2786&gt;I2785),K2785+$R$16,IF(AND(O2786="BUY",I2786&lt;=I2785),K2785,IF(AND(O2786="SELL",I2786&lt;I2785),K2785+$R$16,IF(AND(O2786="SELL",I2786&gt;=I2785),K2785,””))))),$R$16)&gt;$R$17,$R$17,IF(O2786=O2785,IF(K2785=$R$17,$R$17,IF(AND(O2786="BUY",I2786&gt;I2785),K2785+$R$16,IF(AND(O2786="BUY",I2786&lt;=I2785),K2785,IF(AND(O2786="SELL",I2786&lt;I2785),K2785+$R$16,IF(AND(O2786="SELL",I2786&gt;=I2785),K2785,””))))),$R$16)))</f>
        <v/>
      </c>
      <c r="L2786" s="8" t="str">
        <f t="shared" si="260"/>
        <v/>
      </c>
      <c r="M2786" s="15"/>
      <c r="N2786" s="15" t="str">
        <f t="shared" si="258"/>
        <v/>
      </c>
      <c r="O2786" s="11" t="str">
        <f t="shared" si="263"/>
        <v/>
      </c>
      <c r="P2786" s="16"/>
    </row>
    <row r="2787" spans="1:16">
      <c r="A2787" s="3"/>
      <c r="B2787" s="6"/>
      <c r="G2787" s="1">
        <v>12264</v>
      </c>
      <c r="H2787" s="15" t="str">
        <f t="shared" si="261"/>
        <v/>
      </c>
      <c r="I2787" s="1" t="str">
        <f t="shared" si="262"/>
        <v/>
      </c>
      <c r="J2787" s="8" t="str">
        <f t="shared" si="259"/>
        <v/>
      </c>
      <c r="K2787" s="8" t="str">
        <f>IF(A2787="","",IF(IF(O2787=O2786,IF(K2786=$R$17,$R$17,IF(AND(O2787="BUY",I2787&gt;I2786),K2786+$R$16,IF(AND(O2787="BUY",I2787&lt;=I2786),K2786,IF(AND(O2787="SELL",I2787&lt;I2786),K2786+$R$16,IF(AND(O2787="SELL",I2787&gt;=I2786),K2786,””))))),$R$16)&gt;$R$17,$R$17,IF(O2787=O2786,IF(K2786=$R$17,$R$17,IF(AND(O2787="BUY",I2787&gt;I2786),K2786+$R$16,IF(AND(O2787="BUY",I2787&lt;=I2786),K2786,IF(AND(O2787="SELL",I2787&lt;I2786),K2786+$R$16,IF(AND(O2787="SELL",I2787&gt;=I2786),K2786,””))))),$R$16)))</f>
        <v/>
      </c>
      <c r="L2787" s="8" t="str">
        <f t="shared" si="260"/>
        <v/>
      </c>
      <c r="M2787" s="15"/>
      <c r="N2787" s="15" t="str">
        <f t="shared" si="258"/>
        <v/>
      </c>
      <c r="O2787" s="11" t="str">
        <f t="shared" si="263"/>
        <v/>
      </c>
      <c r="P2787" s="16"/>
    </row>
    <row r="2788" spans="1:16">
      <c r="A2788" s="3"/>
      <c r="B2788" s="6"/>
      <c r="G2788" s="1">
        <v>5930</v>
      </c>
      <c r="H2788" s="15" t="str">
        <f t="shared" si="261"/>
        <v/>
      </c>
      <c r="I2788" s="1" t="str">
        <f t="shared" si="262"/>
        <v/>
      </c>
      <c r="J2788" s="8" t="str">
        <f t="shared" si="259"/>
        <v/>
      </c>
      <c r="K2788" s="8" t="str">
        <f>IF(A2788="","",IF(IF(O2788=O2787,IF(K2787=$R$17,$R$17,IF(AND(O2788="BUY",I2788&gt;I2787),K2787+$R$16,IF(AND(O2788="BUY",I2788&lt;=I2787),K2787,IF(AND(O2788="SELL",I2788&lt;I2787),K2787+$R$16,IF(AND(O2788="SELL",I2788&gt;=I2787),K2787,””))))),$R$16)&gt;$R$17,$R$17,IF(O2788=O2787,IF(K2787=$R$17,$R$17,IF(AND(O2788="BUY",I2788&gt;I2787),K2787+$R$16,IF(AND(O2788="BUY",I2788&lt;=I2787),K2787,IF(AND(O2788="SELL",I2788&lt;I2787),K2787+$R$16,IF(AND(O2788="SELL",I2788&gt;=I2787),K2787,””))))),$R$16)))</f>
        <v/>
      </c>
      <c r="L2788" s="8" t="str">
        <f t="shared" si="260"/>
        <v/>
      </c>
      <c r="M2788" s="15"/>
      <c r="N2788" s="15" t="str">
        <f t="shared" si="258"/>
        <v/>
      </c>
      <c r="O2788" s="11" t="str">
        <f t="shared" si="263"/>
        <v/>
      </c>
      <c r="P2788" s="16"/>
    </row>
    <row r="2789" spans="1:16">
      <c r="A2789" s="3"/>
      <c r="B2789" s="6"/>
      <c r="G2789" s="1">
        <v>16038</v>
      </c>
      <c r="H2789" s="15" t="str">
        <f t="shared" si="261"/>
        <v/>
      </c>
      <c r="I2789" s="1" t="str">
        <f t="shared" si="262"/>
        <v/>
      </c>
      <c r="J2789" s="8" t="str">
        <f t="shared" si="259"/>
        <v/>
      </c>
      <c r="K2789" s="8" t="str">
        <f>IF(A2789="","",IF(IF(O2789=O2788,IF(K2788=$R$17,$R$17,IF(AND(O2789="BUY",I2789&gt;I2788),K2788+$R$16,IF(AND(O2789="BUY",I2789&lt;=I2788),K2788,IF(AND(O2789="SELL",I2789&lt;I2788),K2788+$R$16,IF(AND(O2789="SELL",I2789&gt;=I2788),K2788,””))))),$R$16)&gt;$R$17,$R$17,IF(O2789=O2788,IF(K2788=$R$17,$R$17,IF(AND(O2789="BUY",I2789&gt;I2788),K2788+$R$16,IF(AND(O2789="BUY",I2789&lt;=I2788),K2788,IF(AND(O2789="SELL",I2789&lt;I2788),K2788+$R$16,IF(AND(O2789="SELL",I2789&gt;=I2788),K2788,””))))),$R$16)))</f>
        <v/>
      </c>
      <c r="L2789" s="8" t="str">
        <f t="shared" si="260"/>
        <v/>
      </c>
      <c r="M2789" s="15"/>
      <c r="N2789" s="15" t="str">
        <f t="shared" si="258"/>
        <v/>
      </c>
      <c r="O2789" s="11" t="str">
        <f t="shared" si="263"/>
        <v/>
      </c>
      <c r="P2789" s="16"/>
    </row>
    <row r="2790" spans="1:16">
      <c r="A2790" s="3"/>
      <c r="B2790" s="6"/>
      <c r="G2790" s="1">
        <v>9331</v>
      </c>
      <c r="H2790" s="15" t="str">
        <f t="shared" si="261"/>
        <v/>
      </c>
      <c r="I2790" s="1" t="str">
        <f t="shared" si="262"/>
        <v/>
      </c>
      <c r="J2790" s="8" t="str">
        <f t="shared" si="259"/>
        <v/>
      </c>
      <c r="K2790" s="8" t="str">
        <f>IF(A2790="","",IF(IF(O2790=O2789,IF(K2789=$R$17,$R$17,IF(AND(O2790="BUY",I2790&gt;I2789),K2789+$R$16,IF(AND(O2790="BUY",I2790&lt;=I2789),K2789,IF(AND(O2790="SELL",I2790&lt;I2789),K2789+$R$16,IF(AND(O2790="SELL",I2790&gt;=I2789),K2789,””))))),$R$16)&gt;$R$17,$R$17,IF(O2790=O2789,IF(K2789=$R$17,$R$17,IF(AND(O2790="BUY",I2790&gt;I2789),K2789+$R$16,IF(AND(O2790="BUY",I2790&lt;=I2789),K2789,IF(AND(O2790="SELL",I2790&lt;I2789),K2789+$R$16,IF(AND(O2790="SELL",I2790&gt;=I2789),K2789,””))))),$R$16)))</f>
        <v/>
      </c>
      <c r="L2790" s="8" t="str">
        <f t="shared" si="260"/>
        <v/>
      </c>
      <c r="M2790" s="15"/>
      <c r="N2790" s="15" t="str">
        <f t="shared" si="258"/>
        <v/>
      </c>
      <c r="O2790" s="11" t="str">
        <f t="shared" si="263"/>
        <v/>
      </c>
      <c r="P2790" s="16"/>
    </row>
    <row r="2791" spans="1:16">
      <c r="A2791" s="3"/>
      <c r="B2791" s="6"/>
      <c r="G2791" s="1">
        <v>16633</v>
      </c>
      <c r="H2791" s="15" t="str">
        <f t="shared" si="261"/>
        <v/>
      </c>
      <c r="I2791" s="1" t="str">
        <f t="shared" si="262"/>
        <v/>
      </c>
      <c r="J2791" s="8" t="str">
        <f t="shared" si="259"/>
        <v/>
      </c>
      <c r="K2791" s="8" t="str">
        <f>IF(A2791="","",IF(IF(O2791=O2790,IF(K2790=$R$17,$R$17,IF(AND(O2791="BUY",I2791&gt;I2790),K2790+$R$16,IF(AND(O2791="BUY",I2791&lt;=I2790),K2790,IF(AND(O2791="SELL",I2791&lt;I2790),K2790+$R$16,IF(AND(O2791="SELL",I2791&gt;=I2790),K2790,””))))),$R$16)&gt;$R$17,$R$17,IF(O2791=O2790,IF(K2790=$R$17,$R$17,IF(AND(O2791="BUY",I2791&gt;I2790),K2790+$R$16,IF(AND(O2791="BUY",I2791&lt;=I2790),K2790,IF(AND(O2791="SELL",I2791&lt;I2790),K2790+$R$16,IF(AND(O2791="SELL",I2791&gt;=I2790),K2790,””))))),$R$16)))</f>
        <v/>
      </c>
      <c r="L2791" s="8" t="str">
        <f t="shared" si="260"/>
        <v/>
      </c>
      <c r="M2791" s="15"/>
      <c r="N2791" s="15" t="str">
        <f t="shared" si="258"/>
        <v/>
      </c>
      <c r="O2791" s="11" t="str">
        <f t="shared" si="263"/>
        <v/>
      </c>
      <c r="P2791" s="16"/>
    </row>
    <row r="2792" spans="1:16">
      <c r="A2792" s="3"/>
      <c r="B2792" s="6"/>
      <c r="G2792" s="1">
        <v>7328</v>
      </c>
      <c r="H2792" s="15" t="str">
        <f t="shared" si="261"/>
        <v/>
      </c>
      <c r="I2792" s="1" t="str">
        <f t="shared" si="262"/>
        <v/>
      </c>
      <c r="J2792" s="8" t="str">
        <f t="shared" si="259"/>
        <v/>
      </c>
      <c r="K2792" s="8" t="str">
        <f>IF(A2792="","",IF(IF(O2792=O2791,IF(K2791=$R$17,$R$17,IF(AND(O2792="BUY",I2792&gt;I2791),K2791+$R$16,IF(AND(O2792="BUY",I2792&lt;=I2791),K2791,IF(AND(O2792="SELL",I2792&lt;I2791),K2791+$R$16,IF(AND(O2792="SELL",I2792&gt;=I2791),K2791,””))))),$R$16)&gt;$R$17,$R$17,IF(O2792=O2791,IF(K2791=$R$17,$R$17,IF(AND(O2792="BUY",I2792&gt;I2791),K2791+$R$16,IF(AND(O2792="BUY",I2792&lt;=I2791),K2791,IF(AND(O2792="SELL",I2792&lt;I2791),K2791+$R$16,IF(AND(O2792="SELL",I2792&gt;=I2791),K2791,””))))),$R$16)))</f>
        <v/>
      </c>
      <c r="L2792" s="8" t="str">
        <f t="shared" si="260"/>
        <v/>
      </c>
      <c r="M2792" s="15"/>
      <c r="N2792" s="15" t="str">
        <f t="shared" si="258"/>
        <v/>
      </c>
      <c r="O2792" s="11" t="str">
        <f t="shared" si="263"/>
        <v/>
      </c>
      <c r="P2792" s="16"/>
    </row>
    <row r="2793" spans="1:16">
      <c r="A2793" s="3"/>
      <c r="B2793" s="6"/>
      <c r="G2793" s="1">
        <v>11079</v>
      </c>
      <c r="H2793" s="15" t="str">
        <f t="shared" si="261"/>
        <v/>
      </c>
      <c r="I2793" s="1" t="str">
        <f t="shared" si="262"/>
        <v/>
      </c>
      <c r="J2793" s="8" t="str">
        <f t="shared" si="259"/>
        <v/>
      </c>
      <c r="K2793" s="8" t="str">
        <f>IF(A2793="","",IF(IF(O2793=O2792,IF(K2792=$R$17,$R$17,IF(AND(O2793="BUY",I2793&gt;I2792),K2792+$R$16,IF(AND(O2793="BUY",I2793&lt;=I2792),K2792,IF(AND(O2793="SELL",I2793&lt;I2792),K2792+$R$16,IF(AND(O2793="SELL",I2793&gt;=I2792),K2792,””))))),$R$16)&gt;$R$17,$R$17,IF(O2793=O2792,IF(K2792=$R$17,$R$17,IF(AND(O2793="BUY",I2793&gt;I2792),K2792+$R$16,IF(AND(O2793="BUY",I2793&lt;=I2792),K2792,IF(AND(O2793="SELL",I2793&lt;I2792),K2792+$R$16,IF(AND(O2793="SELL",I2793&gt;=I2792),K2792,””))))),$R$16)))</f>
        <v/>
      </c>
      <c r="L2793" s="8" t="str">
        <f t="shared" si="260"/>
        <v/>
      </c>
      <c r="M2793" s="15"/>
      <c r="N2793" s="15" t="str">
        <f t="shared" si="258"/>
        <v/>
      </c>
      <c r="O2793" s="11" t="str">
        <f t="shared" si="263"/>
        <v/>
      </c>
      <c r="P2793" s="16"/>
    </row>
    <row r="2794" spans="1:16">
      <c r="A2794" s="3"/>
      <c r="B2794" s="6"/>
      <c r="G2794" s="1">
        <v>9178</v>
      </c>
      <c r="H2794" s="15" t="str">
        <f t="shared" si="261"/>
        <v/>
      </c>
      <c r="I2794" s="1" t="str">
        <f t="shared" si="262"/>
        <v/>
      </c>
      <c r="J2794" s="8" t="str">
        <f t="shared" si="259"/>
        <v/>
      </c>
      <c r="K2794" s="8" t="str">
        <f>IF(A2794="","",IF(IF(O2794=O2793,IF(K2793=$R$17,$R$17,IF(AND(O2794="BUY",I2794&gt;I2793),K2793+$R$16,IF(AND(O2794="BUY",I2794&lt;=I2793),K2793,IF(AND(O2794="SELL",I2794&lt;I2793),K2793+$R$16,IF(AND(O2794="SELL",I2794&gt;=I2793),K2793,””))))),$R$16)&gt;$R$17,$R$17,IF(O2794=O2793,IF(K2793=$R$17,$R$17,IF(AND(O2794="BUY",I2794&gt;I2793),K2793+$R$16,IF(AND(O2794="BUY",I2794&lt;=I2793),K2793,IF(AND(O2794="SELL",I2794&lt;I2793),K2793+$R$16,IF(AND(O2794="SELL",I2794&gt;=I2793),K2793,””))))),$R$16)))</f>
        <v/>
      </c>
      <c r="L2794" s="8" t="str">
        <f t="shared" si="260"/>
        <v/>
      </c>
      <c r="M2794" s="15"/>
      <c r="N2794" s="15" t="str">
        <f t="shared" si="258"/>
        <v/>
      </c>
      <c r="O2794" s="11" t="str">
        <f t="shared" si="263"/>
        <v/>
      </c>
      <c r="P2794" s="16"/>
    </row>
    <row r="2795" spans="1:16">
      <c r="A2795" s="3"/>
      <c r="B2795" s="6"/>
      <c r="G2795" s="1">
        <v>7734</v>
      </c>
      <c r="H2795" s="15" t="str">
        <f t="shared" si="261"/>
        <v/>
      </c>
      <c r="I2795" s="1" t="str">
        <f t="shared" si="262"/>
        <v/>
      </c>
      <c r="J2795" s="8" t="str">
        <f t="shared" si="259"/>
        <v/>
      </c>
      <c r="K2795" s="8" t="str">
        <f>IF(A2795="","",IF(IF(O2795=O2794,IF(K2794=$R$17,$R$17,IF(AND(O2795="BUY",I2795&gt;I2794),K2794+$R$16,IF(AND(O2795="BUY",I2795&lt;=I2794),K2794,IF(AND(O2795="SELL",I2795&lt;I2794),K2794+$R$16,IF(AND(O2795="SELL",I2795&gt;=I2794),K2794,””))))),$R$16)&gt;$R$17,$R$17,IF(O2795=O2794,IF(K2794=$R$17,$R$17,IF(AND(O2795="BUY",I2795&gt;I2794),K2794+$R$16,IF(AND(O2795="BUY",I2795&lt;=I2794),K2794,IF(AND(O2795="SELL",I2795&lt;I2794),K2794+$R$16,IF(AND(O2795="SELL",I2795&gt;=I2794),K2794,””))))),$R$16)))</f>
        <v/>
      </c>
      <c r="L2795" s="8" t="str">
        <f t="shared" si="260"/>
        <v/>
      </c>
      <c r="M2795" s="15"/>
      <c r="N2795" s="15" t="str">
        <f t="shared" si="258"/>
        <v/>
      </c>
      <c r="O2795" s="11" t="str">
        <f t="shared" si="263"/>
        <v/>
      </c>
      <c r="P2795" s="16"/>
    </row>
    <row r="2796" spans="1:16">
      <c r="A2796" s="3"/>
      <c r="B2796" s="6"/>
      <c r="G2796" s="1">
        <v>3851</v>
      </c>
      <c r="H2796" s="15" t="str">
        <f t="shared" si="261"/>
        <v/>
      </c>
      <c r="I2796" s="1" t="str">
        <f t="shared" si="262"/>
        <v/>
      </c>
      <c r="J2796" s="8" t="str">
        <f t="shared" si="259"/>
        <v/>
      </c>
      <c r="K2796" s="8" t="str">
        <f>IF(A2796="","",IF(IF(O2796=O2795,IF(K2795=$R$17,$R$17,IF(AND(O2796="BUY",I2796&gt;I2795),K2795+$R$16,IF(AND(O2796="BUY",I2796&lt;=I2795),K2795,IF(AND(O2796="SELL",I2796&lt;I2795),K2795+$R$16,IF(AND(O2796="SELL",I2796&gt;=I2795),K2795,””))))),$R$16)&gt;$R$17,$R$17,IF(O2796=O2795,IF(K2795=$R$17,$R$17,IF(AND(O2796="BUY",I2796&gt;I2795),K2795+$R$16,IF(AND(O2796="BUY",I2796&lt;=I2795),K2795,IF(AND(O2796="SELL",I2796&lt;I2795),K2795+$R$16,IF(AND(O2796="SELL",I2796&gt;=I2795),K2795,””))))),$R$16)))</f>
        <v/>
      </c>
      <c r="L2796" s="8" t="str">
        <f t="shared" si="260"/>
        <v/>
      </c>
      <c r="M2796" s="15"/>
      <c r="N2796" s="15" t="str">
        <f t="shared" si="258"/>
        <v/>
      </c>
      <c r="O2796" s="11" t="str">
        <f t="shared" si="263"/>
        <v/>
      </c>
      <c r="P2796" s="16"/>
    </row>
    <row r="2797" spans="1:16">
      <c r="A2797" s="3"/>
      <c r="B2797" s="6"/>
      <c r="G2797" s="1">
        <v>10109</v>
      </c>
      <c r="H2797" s="15" t="str">
        <f t="shared" si="261"/>
        <v/>
      </c>
      <c r="I2797" s="1" t="str">
        <f t="shared" si="262"/>
        <v/>
      </c>
      <c r="J2797" s="8" t="str">
        <f t="shared" si="259"/>
        <v/>
      </c>
      <c r="K2797" s="8" t="str">
        <f>IF(A2797="","",IF(IF(O2797=O2796,IF(K2796=$R$17,$R$17,IF(AND(O2797="BUY",I2797&gt;I2796),K2796+$R$16,IF(AND(O2797="BUY",I2797&lt;=I2796),K2796,IF(AND(O2797="SELL",I2797&lt;I2796),K2796+$R$16,IF(AND(O2797="SELL",I2797&gt;=I2796),K2796,””))))),$R$16)&gt;$R$17,$R$17,IF(O2797=O2796,IF(K2796=$R$17,$R$17,IF(AND(O2797="BUY",I2797&gt;I2796),K2796+$R$16,IF(AND(O2797="BUY",I2797&lt;=I2796),K2796,IF(AND(O2797="SELL",I2797&lt;I2796),K2796+$R$16,IF(AND(O2797="SELL",I2797&gt;=I2796),K2796,””))))),$R$16)))</f>
        <v/>
      </c>
      <c r="L2797" s="8" t="str">
        <f t="shared" si="260"/>
        <v/>
      </c>
      <c r="M2797" s="15"/>
      <c r="N2797" s="15" t="str">
        <f t="shared" si="258"/>
        <v/>
      </c>
      <c r="O2797" s="11" t="str">
        <f t="shared" si="263"/>
        <v/>
      </c>
      <c r="P2797" s="16"/>
    </row>
    <row r="2798" spans="1:16">
      <c r="A2798" s="3"/>
      <c r="B2798" s="6"/>
      <c r="G2798" s="1">
        <v>2646</v>
      </c>
      <c r="H2798" s="15" t="str">
        <f t="shared" si="261"/>
        <v/>
      </c>
      <c r="I2798" s="1" t="str">
        <f t="shared" si="262"/>
        <v/>
      </c>
      <c r="J2798" s="8" t="str">
        <f t="shared" si="259"/>
        <v/>
      </c>
      <c r="K2798" s="8" t="str">
        <f>IF(A2798="","",IF(IF(O2798=O2797,IF(K2797=$R$17,$R$17,IF(AND(O2798="BUY",I2798&gt;I2797),K2797+$R$16,IF(AND(O2798="BUY",I2798&lt;=I2797),K2797,IF(AND(O2798="SELL",I2798&lt;I2797),K2797+$R$16,IF(AND(O2798="SELL",I2798&gt;=I2797),K2797,””))))),$R$16)&gt;$R$17,$R$17,IF(O2798=O2797,IF(K2797=$R$17,$R$17,IF(AND(O2798="BUY",I2798&gt;I2797),K2797+$R$16,IF(AND(O2798="BUY",I2798&lt;=I2797),K2797,IF(AND(O2798="SELL",I2798&lt;I2797),K2797+$R$16,IF(AND(O2798="SELL",I2798&gt;=I2797),K2797,””))))),$R$16)))</f>
        <v/>
      </c>
      <c r="L2798" s="8" t="str">
        <f t="shared" si="260"/>
        <v/>
      </c>
      <c r="M2798" s="15"/>
      <c r="N2798" s="15" t="str">
        <f t="shared" si="258"/>
        <v/>
      </c>
      <c r="O2798" s="11" t="str">
        <f t="shared" si="263"/>
        <v/>
      </c>
      <c r="P2798" s="16"/>
    </row>
    <row r="2799" spans="1:16">
      <c r="A2799" s="3"/>
      <c r="B2799" s="6"/>
      <c r="G2799" s="1">
        <v>4795</v>
      </c>
      <c r="H2799" s="15" t="str">
        <f t="shared" si="261"/>
        <v/>
      </c>
      <c r="I2799" s="1" t="str">
        <f t="shared" si="262"/>
        <v/>
      </c>
      <c r="J2799" s="8" t="str">
        <f t="shared" si="259"/>
        <v/>
      </c>
      <c r="K2799" s="8" t="str">
        <f>IF(A2799="","",IF(IF(O2799=O2798,IF(K2798=$R$17,$R$17,IF(AND(O2799="BUY",I2799&gt;I2798),K2798+$R$16,IF(AND(O2799="BUY",I2799&lt;=I2798),K2798,IF(AND(O2799="SELL",I2799&lt;I2798),K2798+$R$16,IF(AND(O2799="SELL",I2799&gt;=I2798),K2798,””))))),$R$16)&gt;$R$17,$R$17,IF(O2799=O2798,IF(K2798=$R$17,$R$17,IF(AND(O2799="BUY",I2799&gt;I2798),K2798+$R$16,IF(AND(O2799="BUY",I2799&lt;=I2798),K2798,IF(AND(O2799="SELL",I2799&lt;I2798),K2798+$R$16,IF(AND(O2799="SELL",I2799&gt;=I2798),K2798,””))))),$R$16)))</f>
        <v/>
      </c>
      <c r="L2799" s="8" t="str">
        <f t="shared" si="260"/>
        <v/>
      </c>
      <c r="M2799" s="15"/>
      <c r="N2799" s="15" t="str">
        <f t="shared" si="258"/>
        <v/>
      </c>
      <c r="O2799" s="11" t="str">
        <f t="shared" si="263"/>
        <v/>
      </c>
      <c r="P2799" s="16"/>
    </row>
    <row r="2800" spans="1:16">
      <c r="A2800" s="3"/>
      <c r="B2800" s="6"/>
      <c r="G2800" s="1">
        <v>7661</v>
      </c>
      <c r="H2800" s="15" t="str">
        <f t="shared" si="261"/>
        <v/>
      </c>
      <c r="I2800" s="1" t="str">
        <f t="shared" si="262"/>
        <v/>
      </c>
      <c r="J2800" s="8" t="str">
        <f t="shared" si="259"/>
        <v/>
      </c>
      <c r="K2800" s="8" t="str">
        <f>IF(A2800="","",IF(IF(O2800=O2799,IF(K2799=$R$17,$R$17,IF(AND(O2800="BUY",I2800&gt;I2799),K2799+$R$16,IF(AND(O2800="BUY",I2800&lt;=I2799),K2799,IF(AND(O2800="SELL",I2800&lt;I2799),K2799+$R$16,IF(AND(O2800="SELL",I2800&gt;=I2799),K2799,””))))),$R$16)&gt;$R$17,$R$17,IF(O2800=O2799,IF(K2799=$R$17,$R$17,IF(AND(O2800="BUY",I2800&gt;I2799),K2799+$R$16,IF(AND(O2800="BUY",I2800&lt;=I2799),K2799,IF(AND(O2800="SELL",I2800&lt;I2799),K2799+$R$16,IF(AND(O2800="SELL",I2800&gt;=I2799),K2799,””))))),$R$16)))</f>
        <v/>
      </c>
      <c r="L2800" s="8" t="str">
        <f t="shared" si="260"/>
        <v/>
      </c>
      <c r="M2800" s="15"/>
      <c r="N2800" s="15" t="str">
        <f t="shared" si="258"/>
        <v/>
      </c>
      <c r="O2800" s="11" t="str">
        <f t="shared" si="263"/>
        <v/>
      </c>
      <c r="P2800" s="16"/>
    </row>
    <row r="2801" spans="1:16">
      <c r="A2801" s="3"/>
      <c r="B2801" s="6"/>
      <c r="G2801" s="1">
        <v>12091</v>
      </c>
      <c r="H2801" s="15" t="str">
        <f t="shared" si="261"/>
        <v/>
      </c>
      <c r="I2801" s="1" t="str">
        <f t="shared" si="262"/>
        <v/>
      </c>
      <c r="J2801" s="8" t="str">
        <f t="shared" si="259"/>
        <v/>
      </c>
      <c r="K2801" s="8" t="str">
        <f>IF(A2801="","",IF(IF(O2801=O2800,IF(K2800=$R$17,$R$17,IF(AND(O2801="BUY",I2801&gt;I2800),K2800+$R$16,IF(AND(O2801="BUY",I2801&lt;=I2800),K2800,IF(AND(O2801="SELL",I2801&lt;I2800),K2800+$R$16,IF(AND(O2801="SELL",I2801&gt;=I2800),K2800,””))))),$R$16)&gt;$R$17,$R$17,IF(O2801=O2800,IF(K2800=$R$17,$R$17,IF(AND(O2801="BUY",I2801&gt;I2800),K2800+$R$16,IF(AND(O2801="BUY",I2801&lt;=I2800),K2800,IF(AND(O2801="SELL",I2801&lt;I2800),K2800+$R$16,IF(AND(O2801="SELL",I2801&gt;=I2800),K2800,””))))),$R$16)))</f>
        <v/>
      </c>
      <c r="L2801" s="8" t="str">
        <f t="shared" si="260"/>
        <v/>
      </c>
      <c r="M2801" s="15"/>
      <c r="N2801" s="15" t="str">
        <f t="shared" si="258"/>
        <v/>
      </c>
      <c r="O2801" s="11" t="str">
        <f t="shared" si="263"/>
        <v/>
      </c>
      <c r="P2801" s="16"/>
    </row>
    <row r="2802" spans="1:16">
      <c r="A2802" s="3"/>
      <c r="B2802" s="6"/>
      <c r="G2802" s="1">
        <v>6508</v>
      </c>
      <c r="H2802" s="15" t="str">
        <f t="shared" si="261"/>
        <v/>
      </c>
      <c r="I2802" s="1" t="str">
        <f t="shared" si="262"/>
        <v/>
      </c>
      <c r="J2802" s="8" t="str">
        <f t="shared" si="259"/>
        <v/>
      </c>
      <c r="K2802" s="8" t="str">
        <f>IF(A2802="","",IF(IF(O2802=O2801,IF(K2801=$R$17,$R$17,IF(AND(O2802="BUY",I2802&gt;I2801),K2801+$R$16,IF(AND(O2802="BUY",I2802&lt;=I2801),K2801,IF(AND(O2802="SELL",I2802&lt;I2801),K2801+$R$16,IF(AND(O2802="SELL",I2802&gt;=I2801),K2801,””))))),$R$16)&gt;$R$17,$R$17,IF(O2802=O2801,IF(K2801=$R$17,$R$17,IF(AND(O2802="BUY",I2802&gt;I2801),K2801+$R$16,IF(AND(O2802="BUY",I2802&lt;=I2801),K2801,IF(AND(O2802="SELL",I2802&lt;I2801),K2801+$R$16,IF(AND(O2802="SELL",I2802&gt;=I2801),K2801,””))))),$R$16)))</f>
        <v/>
      </c>
      <c r="L2802" s="8" t="str">
        <f t="shared" si="260"/>
        <v/>
      </c>
      <c r="M2802" s="15"/>
      <c r="N2802" s="15" t="str">
        <f t="shared" si="258"/>
        <v/>
      </c>
      <c r="O2802" s="11" t="str">
        <f t="shared" si="263"/>
        <v/>
      </c>
      <c r="P2802" s="16"/>
    </row>
    <row r="2803" spans="1:16">
      <c r="A2803" s="3"/>
      <c r="B2803" s="6"/>
      <c r="G2803" s="1">
        <v>9252</v>
      </c>
      <c r="H2803" s="15" t="str">
        <f t="shared" si="261"/>
        <v/>
      </c>
      <c r="I2803" s="1" t="str">
        <f t="shared" si="262"/>
        <v/>
      </c>
      <c r="J2803" s="8" t="str">
        <f t="shared" si="259"/>
        <v/>
      </c>
      <c r="K2803" s="8" t="str">
        <f>IF(A2803="","",IF(IF(O2803=O2802,IF(K2802=$R$17,$R$17,IF(AND(O2803="BUY",I2803&gt;I2802),K2802+$R$16,IF(AND(O2803="BUY",I2803&lt;=I2802),K2802,IF(AND(O2803="SELL",I2803&lt;I2802),K2802+$R$16,IF(AND(O2803="SELL",I2803&gt;=I2802),K2802,””))))),$R$16)&gt;$R$17,$R$17,IF(O2803=O2802,IF(K2802=$R$17,$R$17,IF(AND(O2803="BUY",I2803&gt;I2802),K2802+$R$16,IF(AND(O2803="BUY",I2803&lt;=I2802),K2802,IF(AND(O2803="SELL",I2803&lt;I2802),K2802+$R$16,IF(AND(O2803="SELL",I2803&gt;=I2802),K2802,””))))),$R$16)))</f>
        <v/>
      </c>
      <c r="L2803" s="8" t="str">
        <f t="shared" si="260"/>
        <v/>
      </c>
      <c r="M2803" s="15"/>
      <c r="N2803" s="15" t="str">
        <f t="shared" si="258"/>
        <v/>
      </c>
      <c r="O2803" s="11" t="str">
        <f t="shared" si="263"/>
        <v/>
      </c>
      <c r="P2803" s="16"/>
    </row>
    <row r="2804" spans="1:16">
      <c r="A2804" s="3"/>
      <c r="B2804" s="6"/>
      <c r="G2804" s="1">
        <v>6848</v>
      </c>
      <c r="H2804" s="15" t="str">
        <f t="shared" si="261"/>
        <v/>
      </c>
      <c r="I2804" s="1" t="str">
        <f t="shared" si="262"/>
        <v/>
      </c>
      <c r="J2804" s="8" t="str">
        <f t="shared" si="259"/>
        <v/>
      </c>
      <c r="K2804" s="8" t="str">
        <f>IF(A2804="","",IF(IF(O2804=O2803,IF(K2803=$R$17,$R$17,IF(AND(O2804="BUY",I2804&gt;I2803),K2803+$R$16,IF(AND(O2804="BUY",I2804&lt;=I2803),K2803,IF(AND(O2804="SELL",I2804&lt;I2803),K2803+$R$16,IF(AND(O2804="SELL",I2804&gt;=I2803),K2803,””))))),$R$16)&gt;$R$17,$R$17,IF(O2804=O2803,IF(K2803=$R$17,$R$17,IF(AND(O2804="BUY",I2804&gt;I2803),K2803+$R$16,IF(AND(O2804="BUY",I2804&lt;=I2803),K2803,IF(AND(O2804="SELL",I2804&lt;I2803),K2803+$R$16,IF(AND(O2804="SELL",I2804&gt;=I2803),K2803,””))))),$R$16)))</f>
        <v/>
      </c>
      <c r="L2804" s="8" t="str">
        <f t="shared" si="260"/>
        <v/>
      </c>
      <c r="M2804" s="15"/>
      <c r="N2804" s="15" t="str">
        <f t="shared" si="258"/>
        <v/>
      </c>
      <c r="O2804" s="11" t="str">
        <f t="shared" si="263"/>
        <v/>
      </c>
      <c r="P2804" s="16"/>
    </row>
    <row r="2805" spans="1:16">
      <c r="A2805" s="3"/>
      <c r="B2805" s="6"/>
      <c r="G2805" s="1">
        <v>7257</v>
      </c>
      <c r="H2805" s="15" t="str">
        <f t="shared" si="261"/>
        <v/>
      </c>
      <c r="I2805" s="1" t="str">
        <f t="shared" si="262"/>
        <v/>
      </c>
      <c r="J2805" s="8" t="str">
        <f t="shared" si="259"/>
        <v/>
      </c>
      <c r="K2805" s="8" t="str">
        <f>IF(A2805="","",IF(IF(O2805=O2804,IF(K2804=$R$17,$R$17,IF(AND(O2805="BUY",I2805&gt;I2804),K2804+$R$16,IF(AND(O2805="BUY",I2805&lt;=I2804),K2804,IF(AND(O2805="SELL",I2805&lt;I2804),K2804+$R$16,IF(AND(O2805="SELL",I2805&gt;=I2804),K2804,””))))),$R$16)&gt;$R$17,$R$17,IF(O2805=O2804,IF(K2804=$R$17,$R$17,IF(AND(O2805="BUY",I2805&gt;I2804),K2804+$R$16,IF(AND(O2805="BUY",I2805&lt;=I2804),K2804,IF(AND(O2805="SELL",I2805&lt;I2804),K2804+$R$16,IF(AND(O2805="SELL",I2805&gt;=I2804),K2804,””))))),$R$16)))</f>
        <v/>
      </c>
      <c r="L2805" s="8" t="str">
        <f t="shared" si="260"/>
        <v/>
      </c>
      <c r="M2805" s="15"/>
      <c r="N2805" s="15" t="str">
        <f t="shared" si="258"/>
        <v/>
      </c>
      <c r="O2805" s="11" t="str">
        <f t="shared" si="263"/>
        <v/>
      </c>
      <c r="P2805" s="16"/>
    </row>
    <row r="2806" spans="1:16">
      <c r="A2806" s="3"/>
      <c r="B2806" s="6"/>
      <c r="G2806" s="1">
        <v>7490</v>
      </c>
      <c r="H2806" s="15" t="str">
        <f t="shared" si="261"/>
        <v/>
      </c>
      <c r="I2806" s="1" t="str">
        <f t="shared" si="262"/>
        <v/>
      </c>
      <c r="J2806" s="8" t="str">
        <f t="shared" si="259"/>
        <v/>
      </c>
      <c r="K2806" s="8" t="str">
        <f>IF(A2806="","",IF(IF(O2806=O2805,IF(K2805=$R$17,$R$17,IF(AND(O2806="BUY",I2806&gt;I2805),K2805+$R$16,IF(AND(O2806="BUY",I2806&lt;=I2805),K2805,IF(AND(O2806="SELL",I2806&lt;I2805),K2805+$R$16,IF(AND(O2806="SELL",I2806&gt;=I2805),K2805,””))))),$R$16)&gt;$R$17,$R$17,IF(O2806=O2805,IF(K2805=$R$17,$R$17,IF(AND(O2806="BUY",I2806&gt;I2805),K2805+$R$16,IF(AND(O2806="BUY",I2806&lt;=I2805),K2805,IF(AND(O2806="SELL",I2806&lt;I2805),K2805+$R$16,IF(AND(O2806="SELL",I2806&gt;=I2805),K2805,””))))),$R$16)))</f>
        <v/>
      </c>
      <c r="L2806" s="8" t="str">
        <f t="shared" si="260"/>
        <v/>
      </c>
      <c r="M2806" s="15"/>
      <c r="N2806" s="15" t="str">
        <f t="shared" si="258"/>
        <v/>
      </c>
      <c r="O2806" s="11" t="str">
        <f t="shared" si="263"/>
        <v/>
      </c>
      <c r="P2806" s="16"/>
    </row>
    <row r="2807" spans="1:16">
      <c r="A2807" s="3"/>
      <c r="B2807" s="6"/>
      <c r="G2807" s="1">
        <v>7951</v>
      </c>
      <c r="H2807" s="15" t="str">
        <f t="shared" si="261"/>
        <v/>
      </c>
      <c r="I2807" s="1" t="str">
        <f t="shared" si="262"/>
        <v/>
      </c>
      <c r="J2807" s="8" t="str">
        <f t="shared" si="259"/>
        <v/>
      </c>
      <c r="K2807" s="8" t="str">
        <f>IF(A2807="","",IF(IF(O2807=O2806,IF(K2806=$R$17,$R$17,IF(AND(O2807="BUY",I2807&gt;I2806),K2806+$R$16,IF(AND(O2807="BUY",I2807&lt;=I2806),K2806,IF(AND(O2807="SELL",I2807&lt;I2806),K2806+$R$16,IF(AND(O2807="SELL",I2807&gt;=I2806),K2806,””))))),$R$16)&gt;$R$17,$R$17,IF(O2807=O2806,IF(K2806=$R$17,$R$17,IF(AND(O2807="BUY",I2807&gt;I2806),K2806+$R$16,IF(AND(O2807="BUY",I2807&lt;=I2806),K2806,IF(AND(O2807="SELL",I2807&lt;I2806),K2806+$R$16,IF(AND(O2807="SELL",I2807&gt;=I2806),K2806,””))))),$R$16)))</f>
        <v/>
      </c>
      <c r="L2807" s="8" t="str">
        <f t="shared" si="260"/>
        <v/>
      </c>
      <c r="M2807" s="15"/>
      <c r="N2807" s="15" t="str">
        <f t="shared" si="258"/>
        <v/>
      </c>
      <c r="O2807" s="11" t="str">
        <f t="shared" si="263"/>
        <v/>
      </c>
      <c r="P2807" s="16"/>
    </row>
    <row r="2808" spans="1:16">
      <c r="A2808" s="3"/>
      <c r="B2808" s="6"/>
      <c r="G2808" s="1">
        <v>13337</v>
      </c>
      <c r="H2808" s="15" t="str">
        <f t="shared" si="261"/>
        <v/>
      </c>
      <c r="I2808" s="1" t="str">
        <f t="shared" si="262"/>
        <v/>
      </c>
      <c r="J2808" s="8" t="str">
        <f t="shared" si="259"/>
        <v/>
      </c>
      <c r="K2808" s="8" t="str">
        <f>IF(A2808="","",IF(IF(O2808=O2807,IF(K2807=$R$17,$R$17,IF(AND(O2808="BUY",I2808&gt;I2807),K2807+$R$16,IF(AND(O2808="BUY",I2808&lt;=I2807),K2807,IF(AND(O2808="SELL",I2808&lt;I2807),K2807+$R$16,IF(AND(O2808="SELL",I2808&gt;=I2807),K2807,””))))),$R$16)&gt;$R$17,$R$17,IF(O2808=O2807,IF(K2807=$R$17,$R$17,IF(AND(O2808="BUY",I2808&gt;I2807),K2807+$R$16,IF(AND(O2808="BUY",I2808&lt;=I2807),K2807,IF(AND(O2808="SELL",I2808&lt;I2807),K2807+$R$16,IF(AND(O2808="SELL",I2808&gt;=I2807),K2807,””))))),$R$16)))</f>
        <v/>
      </c>
      <c r="L2808" s="8" t="str">
        <f t="shared" si="260"/>
        <v/>
      </c>
      <c r="M2808" s="15"/>
      <c r="N2808" s="15" t="str">
        <f t="shared" si="258"/>
        <v/>
      </c>
      <c r="O2808" s="11" t="str">
        <f t="shared" si="263"/>
        <v/>
      </c>
      <c r="P2808" s="16"/>
    </row>
    <row r="2809" spans="1:16">
      <c r="A2809" s="3"/>
      <c r="B2809" s="6"/>
      <c r="G2809" s="1">
        <v>10283</v>
      </c>
      <c r="H2809" s="15" t="str">
        <f t="shared" si="261"/>
        <v/>
      </c>
      <c r="I2809" s="1" t="str">
        <f t="shared" si="262"/>
        <v/>
      </c>
      <c r="J2809" s="8" t="str">
        <f t="shared" si="259"/>
        <v/>
      </c>
      <c r="K2809" s="8" t="str">
        <f>IF(A2809="","",IF(IF(O2809=O2808,IF(K2808=$R$17,$R$17,IF(AND(O2809="BUY",I2809&gt;I2808),K2808+$R$16,IF(AND(O2809="BUY",I2809&lt;=I2808),K2808,IF(AND(O2809="SELL",I2809&lt;I2808),K2808+$R$16,IF(AND(O2809="SELL",I2809&gt;=I2808),K2808,””))))),$R$16)&gt;$R$17,$R$17,IF(O2809=O2808,IF(K2808=$R$17,$R$17,IF(AND(O2809="BUY",I2809&gt;I2808),K2808+$R$16,IF(AND(O2809="BUY",I2809&lt;=I2808),K2808,IF(AND(O2809="SELL",I2809&lt;I2808),K2808+$R$16,IF(AND(O2809="SELL",I2809&gt;=I2808),K2808,””))))),$R$16)))</f>
        <v/>
      </c>
      <c r="L2809" s="8" t="str">
        <f t="shared" si="260"/>
        <v/>
      </c>
      <c r="M2809" s="15"/>
      <c r="N2809" s="15" t="str">
        <f t="shared" si="258"/>
        <v/>
      </c>
      <c r="O2809" s="11" t="str">
        <f t="shared" si="263"/>
        <v/>
      </c>
      <c r="P2809" s="16"/>
    </row>
    <row r="2810" spans="1:16">
      <c r="A2810" s="3"/>
      <c r="B2810" s="6"/>
      <c r="G2810" s="1">
        <v>76158</v>
      </c>
      <c r="H2810" s="15" t="str">
        <f t="shared" si="261"/>
        <v/>
      </c>
      <c r="I2810" s="1" t="str">
        <f t="shared" si="262"/>
        <v/>
      </c>
      <c r="J2810" s="8" t="str">
        <f t="shared" si="259"/>
        <v/>
      </c>
      <c r="K2810" s="8" t="str">
        <f>IF(A2810="","",IF(IF(O2810=O2809,IF(K2809=$R$17,$R$17,IF(AND(O2810="BUY",I2810&gt;I2809),K2809+$R$16,IF(AND(O2810="BUY",I2810&lt;=I2809),K2809,IF(AND(O2810="SELL",I2810&lt;I2809),K2809+$R$16,IF(AND(O2810="SELL",I2810&gt;=I2809),K2809,””))))),$R$16)&gt;$R$17,$R$17,IF(O2810=O2809,IF(K2809=$R$17,$R$17,IF(AND(O2810="BUY",I2810&gt;I2809),K2809+$R$16,IF(AND(O2810="BUY",I2810&lt;=I2809),K2809,IF(AND(O2810="SELL",I2810&lt;I2809),K2809+$R$16,IF(AND(O2810="SELL",I2810&gt;=I2809),K2809,””))))),$R$16)))</f>
        <v/>
      </c>
      <c r="L2810" s="8" t="str">
        <f t="shared" si="260"/>
        <v/>
      </c>
      <c r="M2810" s="15"/>
      <c r="N2810" s="15" t="str">
        <f t="shared" si="258"/>
        <v/>
      </c>
      <c r="O2810" s="11" t="str">
        <f t="shared" si="263"/>
        <v/>
      </c>
      <c r="P2810" s="16"/>
    </row>
    <row r="2811" spans="1:16">
      <c r="A2811" s="3"/>
      <c r="B2811" s="6"/>
      <c r="G2811" s="1">
        <v>73748</v>
      </c>
      <c r="H2811" s="15" t="str">
        <f t="shared" si="261"/>
        <v/>
      </c>
      <c r="I2811" s="1" t="str">
        <f t="shared" si="262"/>
        <v/>
      </c>
      <c r="J2811" s="8" t="str">
        <f t="shared" si="259"/>
        <v/>
      </c>
      <c r="K2811" s="8" t="str">
        <f>IF(A2811="","",IF(IF(O2811=O2810,IF(K2810=$R$17,$R$17,IF(AND(O2811="BUY",I2811&gt;I2810),K2810+$R$16,IF(AND(O2811="BUY",I2811&lt;=I2810),K2810,IF(AND(O2811="SELL",I2811&lt;I2810),K2810+$R$16,IF(AND(O2811="SELL",I2811&gt;=I2810),K2810,””))))),$R$16)&gt;$R$17,$R$17,IF(O2811=O2810,IF(K2810=$R$17,$R$17,IF(AND(O2811="BUY",I2811&gt;I2810),K2810+$R$16,IF(AND(O2811="BUY",I2811&lt;=I2810),K2810,IF(AND(O2811="SELL",I2811&lt;I2810),K2810+$R$16,IF(AND(O2811="SELL",I2811&gt;=I2810),K2810,””))))),$R$16)))</f>
        <v/>
      </c>
      <c r="L2811" s="8" t="str">
        <f t="shared" si="260"/>
        <v/>
      </c>
      <c r="M2811" s="15"/>
      <c r="N2811" s="15" t="str">
        <f t="shared" si="258"/>
        <v/>
      </c>
      <c r="O2811" s="11" t="str">
        <f t="shared" si="263"/>
        <v/>
      </c>
      <c r="P2811" s="16"/>
    </row>
    <row r="2812" spans="1:16">
      <c r="A2812" s="3"/>
      <c r="B2812" s="6"/>
      <c r="G2812" s="1">
        <v>19299</v>
      </c>
      <c r="H2812" s="15" t="str">
        <f t="shared" si="261"/>
        <v/>
      </c>
      <c r="I2812" s="1" t="str">
        <f t="shared" si="262"/>
        <v/>
      </c>
      <c r="J2812" s="8" t="str">
        <f t="shared" si="259"/>
        <v/>
      </c>
      <c r="K2812" s="8" t="str">
        <f>IF(A2812="","",IF(IF(O2812=O2811,IF(K2811=$R$17,$R$17,IF(AND(O2812="BUY",I2812&gt;I2811),K2811+$R$16,IF(AND(O2812="BUY",I2812&lt;=I2811),K2811,IF(AND(O2812="SELL",I2812&lt;I2811),K2811+$R$16,IF(AND(O2812="SELL",I2812&gt;=I2811),K2811,””))))),$R$16)&gt;$R$17,$R$17,IF(O2812=O2811,IF(K2811=$R$17,$R$17,IF(AND(O2812="BUY",I2812&gt;I2811),K2811+$R$16,IF(AND(O2812="BUY",I2812&lt;=I2811),K2811,IF(AND(O2812="SELL",I2812&lt;I2811),K2811+$R$16,IF(AND(O2812="SELL",I2812&gt;=I2811),K2811,””))))),$R$16)))</f>
        <v/>
      </c>
      <c r="L2812" s="8" t="str">
        <f t="shared" si="260"/>
        <v/>
      </c>
      <c r="M2812" s="15"/>
      <c r="N2812" s="15" t="str">
        <f t="shared" si="258"/>
        <v/>
      </c>
      <c r="O2812" s="11" t="str">
        <f t="shared" si="263"/>
        <v/>
      </c>
      <c r="P2812" s="16"/>
    </row>
    <row r="2813" spans="1:16">
      <c r="A2813" s="3"/>
      <c r="B2813" s="6"/>
      <c r="G2813" s="1">
        <v>20316</v>
      </c>
      <c r="H2813" s="15" t="str">
        <f t="shared" si="261"/>
        <v/>
      </c>
      <c r="I2813" s="1" t="str">
        <f t="shared" si="262"/>
        <v/>
      </c>
      <c r="J2813" s="8" t="str">
        <f t="shared" si="259"/>
        <v/>
      </c>
      <c r="K2813" s="8" t="str">
        <f>IF(A2813="","",IF(IF(O2813=O2812,IF(K2812=$R$17,$R$17,IF(AND(O2813="BUY",I2813&gt;I2812),K2812+$R$16,IF(AND(O2813="BUY",I2813&lt;=I2812),K2812,IF(AND(O2813="SELL",I2813&lt;I2812),K2812+$R$16,IF(AND(O2813="SELL",I2813&gt;=I2812),K2812,””))))),$R$16)&gt;$R$17,$R$17,IF(O2813=O2812,IF(K2812=$R$17,$R$17,IF(AND(O2813="BUY",I2813&gt;I2812),K2812+$R$16,IF(AND(O2813="BUY",I2813&lt;=I2812),K2812,IF(AND(O2813="SELL",I2813&lt;I2812),K2812+$R$16,IF(AND(O2813="SELL",I2813&gt;=I2812),K2812,””))))),$R$16)))</f>
        <v/>
      </c>
      <c r="L2813" s="8" t="str">
        <f t="shared" si="260"/>
        <v/>
      </c>
      <c r="M2813" s="15"/>
      <c r="N2813" s="15" t="str">
        <f t="shared" si="258"/>
        <v/>
      </c>
      <c r="O2813" s="11" t="str">
        <f t="shared" si="263"/>
        <v/>
      </c>
      <c r="P2813" s="16"/>
    </row>
    <row r="2814" spans="1:16">
      <c r="A2814" s="3"/>
      <c r="B2814" s="6"/>
      <c r="G2814" s="1">
        <v>9616</v>
      </c>
      <c r="H2814" s="15" t="str">
        <f t="shared" si="261"/>
        <v/>
      </c>
      <c r="I2814" s="1" t="str">
        <f t="shared" si="262"/>
        <v/>
      </c>
      <c r="J2814" s="8" t="str">
        <f t="shared" si="259"/>
        <v/>
      </c>
      <c r="K2814" s="8" t="str">
        <f>IF(A2814="","",IF(IF(O2814=O2813,IF(K2813=$R$17,$R$17,IF(AND(O2814="BUY",I2814&gt;I2813),K2813+$R$16,IF(AND(O2814="BUY",I2814&lt;=I2813),K2813,IF(AND(O2814="SELL",I2814&lt;I2813),K2813+$R$16,IF(AND(O2814="SELL",I2814&gt;=I2813),K2813,””))))),$R$16)&gt;$R$17,$R$17,IF(O2814=O2813,IF(K2813=$R$17,$R$17,IF(AND(O2814="BUY",I2814&gt;I2813),K2813+$R$16,IF(AND(O2814="BUY",I2814&lt;=I2813),K2813,IF(AND(O2814="SELL",I2814&lt;I2813),K2813+$R$16,IF(AND(O2814="SELL",I2814&gt;=I2813),K2813,””))))),$R$16)))</f>
        <v/>
      </c>
      <c r="L2814" s="8" t="str">
        <f t="shared" si="260"/>
        <v/>
      </c>
      <c r="M2814" s="15"/>
      <c r="N2814" s="15" t="str">
        <f t="shared" si="258"/>
        <v/>
      </c>
      <c r="O2814" s="11" t="str">
        <f t="shared" si="263"/>
        <v/>
      </c>
      <c r="P2814" s="16"/>
    </row>
    <row r="2815" spans="1:16">
      <c r="A2815" s="3"/>
      <c r="B2815" s="6"/>
      <c r="G2815" s="1">
        <v>14749</v>
      </c>
      <c r="H2815" s="15" t="str">
        <f t="shared" si="261"/>
        <v/>
      </c>
      <c r="I2815" s="1" t="str">
        <f t="shared" si="262"/>
        <v/>
      </c>
      <c r="J2815" s="8" t="str">
        <f t="shared" si="259"/>
        <v/>
      </c>
      <c r="K2815" s="8" t="str">
        <f>IF(A2815="","",IF(IF(O2815=O2814,IF(K2814=$R$17,$R$17,IF(AND(O2815="BUY",I2815&gt;I2814),K2814+$R$16,IF(AND(O2815="BUY",I2815&lt;=I2814),K2814,IF(AND(O2815="SELL",I2815&lt;I2814),K2814+$R$16,IF(AND(O2815="SELL",I2815&gt;=I2814),K2814,””))))),$R$16)&gt;$R$17,$R$17,IF(O2815=O2814,IF(K2814=$R$17,$R$17,IF(AND(O2815="BUY",I2815&gt;I2814),K2814+$R$16,IF(AND(O2815="BUY",I2815&lt;=I2814),K2814,IF(AND(O2815="SELL",I2815&lt;I2814),K2814+$R$16,IF(AND(O2815="SELL",I2815&gt;=I2814),K2814,””))))),$R$16)))</f>
        <v/>
      </c>
      <c r="L2815" s="8" t="str">
        <f t="shared" si="260"/>
        <v/>
      </c>
      <c r="M2815" s="15"/>
      <c r="N2815" s="15" t="str">
        <f t="shared" si="258"/>
        <v/>
      </c>
      <c r="O2815" s="11" t="str">
        <f t="shared" si="263"/>
        <v/>
      </c>
      <c r="P2815" s="16"/>
    </row>
    <row r="2816" spans="1:16">
      <c r="A2816" s="3"/>
      <c r="B2816" s="6"/>
      <c r="G2816" s="1">
        <v>22829</v>
      </c>
      <c r="H2816" s="15" t="str">
        <f t="shared" si="261"/>
        <v/>
      </c>
      <c r="I2816" s="1" t="str">
        <f t="shared" si="262"/>
        <v/>
      </c>
      <c r="J2816" s="8" t="str">
        <f t="shared" si="259"/>
        <v/>
      </c>
      <c r="K2816" s="8" t="str">
        <f>IF(A2816="","",IF(IF(O2816=O2815,IF(K2815=$R$17,$R$17,IF(AND(O2816="BUY",I2816&gt;I2815),K2815+$R$16,IF(AND(O2816="BUY",I2816&lt;=I2815),K2815,IF(AND(O2816="SELL",I2816&lt;I2815),K2815+$R$16,IF(AND(O2816="SELL",I2816&gt;=I2815),K2815,””))))),$R$16)&gt;$R$17,$R$17,IF(O2816=O2815,IF(K2815=$R$17,$R$17,IF(AND(O2816="BUY",I2816&gt;I2815),K2815+$R$16,IF(AND(O2816="BUY",I2816&lt;=I2815),K2815,IF(AND(O2816="SELL",I2816&lt;I2815),K2815+$R$16,IF(AND(O2816="SELL",I2816&gt;=I2815),K2815,””))))),$R$16)))</f>
        <v/>
      </c>
      <c r="L2816" s="8" t="str">
        <f t="shared" si="260"/>
        <v/>
      </c>
      <c r="M2816" s="15"/>
      <c r="N2816" s="15" t="str">
        <f t="shared" si="258"/>
        <v/>
      </c>
      <c r="O2816" s="11" t="str">
        <f t="shared" si="263"/>
        <v/>
      </c>
      <c r="P2816" s="16"/>
    </row>
    <row r="2817" spans="1:16">
      <c r="A2817" s="3"/>
      <c r="B2817" s="6"/>
      <c r="G2817" s="1">
        <v>43874</v>
      </c>
      <c r="H2817" s="15" t="str">
        <f t="shared" si="261"/>
        <v/>
      </c>
      <c r="I2817" s="1" t="str">
        <f t="shared" si="262"/>
        <v/>
      </c>
      <c r="J2817" s="8" t="str">
        <f t="shared" si="259"/>
        <v/>
      </c>
      <c r="K2817" s="8" t="str">
        <f>IF(A2817="","",IF(IF(O2817=O2816,IF(K2816=$R$17,$R$17,IF(AND(O2817="BUY",I2817&gt;I2816),K2816+$R$16,IF(AND(O2817="BUY",I2817&lt;=I2816),K2816,IF(AND(O2817="SELL",I2817&lt;I2816),K2816+$R$16,IF(AND(O2817="SELL",I2817&gt;=I2816),K2816,””))))),$R$16)&gt;$R$17,$R$17,IF(O2817=O2816,IF(K2816=$R$17,$R$17,IF(AND(O2817="BUY",I2817&gt;I2816),K2816+$R$16,IF(AND(O2817="BUY",I2817&lt;=I2816),K2816,IF(AND(O2817="SELL",I2817&lt;I2816),K2816+$R$16,IF(AND(O2817="SELL",I2817&gt;=I2816),K2816,””))))),$R$16)))</f>
        <v/>
      </c>
      <c r="L2817" s="8" t="str">
        <f t="shared" si="260"/>
        <v/>
      </c>
      <c r="M2817" s="15"/>
      <c r="N2817" s="15" t="str">
        <f t="shared" si="258"/>
        <v/>
      </c>
      <c r="O2817" s="11" t="str">
        <f t="shared" si="263"/>
        <v/>
      </c>
      <c r="P2817" s="16"/>
    </row>
    <row r="2818" spans="1:16">
      <c r="A2818" s="3"/>
      <c r="B2818" s="6"/>
      <c r="G2818" s="1">
        <v>21747</v>
      </c>
      <c r="H2818" s="15" t="str">
        <f t="shared" si="261"/>
        <v/>
      </c>
      <c r="I2818" s="1" t="str">
        <f t="shared" si="262"/>
        <v/>
      </c>
      <c r="J2818" s="8" t="str">
        <f t="shared" si="259"/>
        <v/>
      </c>
      <c r="K2818" s="8" t="str">
        <f>IF(A2818="","",IF(IF(O2818=O2817,IF(K2817=$R$17,$R$17,IF(AND(O2818="BUY",I2818&gt;I2817),K2817+$R$16,IF(AND(O2818="BUY",I2818&lt;=I2817),K2817,IF(AND(O2818="SELL",I2818&lt;I2817),K2817+$R$16,IF(AND(O2818="SELL",I2818&gt;=I2817),K2817,””))))),$R$16)&gt;$R$17,$R$17,IF(O2818=O2817,IF(K2817=$R$17,$R$17,IF(AND(O2818="BUY",I2818&gt;I2817),K2817+$R$16,IF(AND(O2818="BUY",I2818&lt;=I2817),K2817,IF(AND(O2818="SELL",I2818&lt;I2817),K2817+$R$16,IF(AND(O2818="SELL",I2818&gt;=I2817),K2817,””))))),$R$16)))</f>
        <v/>
      </c>
      <c r="L2818" s="8" t="str">
        <f t="shared" si="260"/>
        <v/>
      </c>
      <c r="M2818" s="15"/>
      <c r="N2818" s="15" t="str">
        <f t="shared" si="258"/>
        <v/>
      </c>
      <c r="O2818" s="11" t="str">
        <f t="shared" si="263"/>
        <v/>
      </c>
      <c r="P2818" s="16"/>
    </row>
    <row r="2819" spans="1:16">
      <c r="A2819" s="3"/>
      <c r="B2819" s="6"/>
      <c r="G2819" s="1">
        <v>15476</v>
      </c>
      <c r="H2819" s="15" t="str">
        <f t="shared" si="261"/>
        <v/>
      </c>
      <c r="I2819" s="1" t="str">
        <f t="shared" si="262"/>
        <v/>
      </c>
      <c r="J2819" s="8" t="str">
        <f t="shared" si="259"/>
        <v/>
      </c>
      <c r="K2819" s="8" t="str">
        <f>IF(A2819="","",IF(IF(O2819=O2818,IF(K2818=$R$17,$R$17,IF(AND(O2819="BUY",I2819&gt;I2818),K2818+$R$16,IF(AND(O2819="BUY",I2819&lt;=I2818),K2818,IF(AND(O2819="SELL",I2819&lt;I2818),K2818+$R$16,IF(AND(O2819="SELL",I2819&gt;=I2818),K2818,””))))),$R$16)&gt;$R$17,$R$17,IF(O2819=O2818,IF(K2818=$R$17,$R$17,IF(AND(O2819="BUY",I2819&gt;I2818),K2818+$R$16,IF(AND(O2819="BUY",I2819&lt;=I2818),K2818,IF(AND(O2819="SELL",I2819&lt;I2818),K2818+$R$16,IF(AND(O2819="SELL",I2819&gt;=I2818),K2818,””))))),$R$16)))</f>
        <v/>
      </c>
      <c r="L2819" s="8" t="str">
        <f t="shared" si="260"/>
        <v/>
      </c>
      <c r="M2819" s="15"/>
      <c r="N2819" s="15" t="str">
        <f t="shared" ref="N2819:N2882" si="264">H2819</f>
        <v/>
      </c>
      <c r="O2819" s="11" t="str">
        <f t="shared" si="263"/>
        <v/>
      </c>
      <c r="P2819" s="16"/>
    </row>
    <row r="2820" spans="1:16">
      <c r="A2820" s="3"/>
      <c r="B2820" s="6"/>
      <c r="G2820" s="1">
        <v>32177</v>
      </c>
      <c r="H2820" s="15" t="str">
        <f t="shared" si="261"/>
        <v/>
      </c>
      <c r="I2820" s="1" t="str">
        <f t="shared" si="262"/>
        <v/>
      </c>
      <c r="J2820" s="8" t="str">
        <f t="shared" ref="J2820:J2883" si="265">IF(A2820="","",I2820-H2820)</f>
        <v/>
      </c>
      <c r="K2820" s="8" t="str">
        <f>IF(A2820="","",IF(IF(O2820=O2819,IF(K2819=$R$17,$R$17,IF(AND(O2820="BUY",I2820&gt;I2819),K2819+$R$16,IF(AND(O2820="BUY",I2820&lt;=I2819),K2819,IF(AND(O2820="SELL",I2820&lt;I2819),K2819+$R$16,IF(AND(O2820="SELL",I2820&gt;=I2819),K2819,””))))),$R$16)&gt;$R$17,$R$17,IF(O2820=O2819,IF(K2819=$R$17,$R$17,IF(AND(O2820="BUY",I2820&gt;I2819),K2819+$R$16,IF(AND(O2820="BUY",I2820&lt;=I2819),K2819,IF(AND(O2820="SELL",I2820&lt;I2819),K2819+$R$16,IF(AND(O2820="SELL",I2820&gt;=I2819),K2819,””))))),$R$16)))</f>
        <v/>
      </c>
      <c r="L2820" s="8" t="str">
        <f t="shared" ref="L2820:L2883" si="266">IF(A2820="","",K2820*J2820)</f>
        <v/>
      </c>
      <c r="M2820" s="15"/>
      <c r="N2820" s="15" t="str">
        <f t="shared" si="264"/>
        <v/>
      </c>
      <c r="O2820" s="11" t="str">
        <f t="shared" si="263"/>
        <v/>
      </c>
      <c r="P2820" s="16"/>
    </row>
    <row r="2821" spans="1:16">
      <c r="A2821" s="3"/>
      <c r="B2821" s="6"/>
      <c r="G2821" s="1">
        <v>12280</v>
      </c>
      <c r="H2821" s="15" t="str">
        <f t="shared" ref="H2821:H2884" si="267">IF(A2821="","",IF(AND(O2820="BUY",H2820+L2820&gt;E2821),I2820,IF(AND(O2820="SELL",H2820+L2820&lt;D2821),I2820,H2820+L2820)))</f>
        <v/>
      </c>
      <c r="I2821" s="1" t="str">
        <f t="shared" ref="I2821:I2884" si="268">IF(A2821="","",IF(AND(O2821="BUY",D2821&gt;I2820),D2821,IF(AND(O2821="BUY",D2821&lt;=I2820),I2820,IF(AND(O2821="SELL",E2821&lt;I2820),E2821,I2820))))</f>
        <v/>
      </c>
      <c r="J2821" s="8" t="str">
        <f t="shared" si="265"/>
        <v/>
      </c>
      <c r="K2821" s="8" t="str">
        <f>IF(A2821="","",IF(IF(O2821=O2820,IF(K2820=$R$17,$R$17,IF(AND(O2821="BUY",I2821&gt;I2820),K2820+$R$16,IF(AND(O2821="BUY",I2821&lt;=I2820),K2820,IF(AND(O2821="SELL",I2821&lt;I2820),K2820+$R$16,IF(AND(O2821="SELL",I2821&gt;=I2820),K2820,””))))),$R$16)&gt;$R$17,$R$17,IF(O2821=O2820,IF(K2820=$R$17,$R$17,IF(AND(O2821="BUY",I2821&gt;I2820),K2820+$R$16,IF(AND(O2821="BUY",I2821&lt;=I2820),K2820,IF(AND(O2821="SELL",I2821&lt;I2820),K2820+$R$16,IF(AND(O2821="SELL",I2821&gt;=I2820),K2820,””))))),$R$16)))</f>
        <v/>
      </c>
      <c r="L2821" s="8" t="str">
        <f t="shared" si="266"/>
        <v/>
      </c>
      <c r="M2821" s="15"/>
      <c r="N2821" s="15" t="str">
        <f t="shared" si="264"/>
        <v/>
      </c>
      <c r="O2821" s="11" t="str">
        <f t="shared" ref="O2821:O2884" si="269">IF(H2821&lt;D2821,"BUY",IF(H2821&gt;E2821,"SELL",""))</f>
        <v/>
      </c>
      <c r="P2821" s="16"/>
    </row>
    <row r="2822" spans="1:16">
      <c r="A2822" s="3"/>
      <c r="B2822" s="6"/>
      <c r="G2822" s="1">
        <v>9534</v>
      </c>
      <c r="H2822" s="15" t="str">
        <f t="shared" si="267"/>
        <v/>
      </c>
      <c r="I2822" s="1" t="str">
        <f t="shared" si="268"/>
        <v/>
      </c>
      <c r="J2822" s="8" t="str">
        <f t="shared" si="265"/>
        <v/>
      </c>
      <c r="K2822" s="8" t="str">
        <f>IF(A2822="","",IF(IF(O2822=O2821,IF(K2821=$R$17,$R$17,IF(AND(O2822="BUY",I2822&gt;I2821),K2821+$R$16,IF(AND(O2822="BUY",I2822&lt;=I2821),K2821,IF(AND(O2822="SELL",I2822&lt;I2821),K2821+$R$16,IF(AND(O2822="SELL",I2822&gt;=I2821),K2821,””))))),$R$16)&gt;$R$17,$R$17,IF(O2822=O2821,IF(K2821=$R$17,$R$17,IF(AND(O2822="BUY",I2822&gt;I2821),K2821+$R$16,IF(AND(O2822="BUY",I2822&lt;=I2821),K2821,IF(AND(O2822="SELL",I2822&lt;I2821),K2821+$R$16,IF(AND(O2822="SELL",I2822&gt;=I2821),K2821,””))))),$R$16)))</f>
        <v/>
      </c>
      <c r="L2822" s="8" t="str">
        <f t="shared" si="266"/>
        <v/>
      </c>
      <c r="M2822" s="15"/>
      <c r="N2822" s="15" t="str">
        <f t="shared" si="264"/>
        <v/>
      </c>
      <c r="O2822" s="11" t="str">
        <f t="shared" si="269"/>
        <v/>
      </c>
      <c r="P2822" s="16"/>
    </row>
    <row r="2823" spans="1:16">
      <c r="A2823" s="3"/>
      <c r="B2823" s="6"/>
      <c r="G2823" s="1">
        <v>15840</v>
      </c>
      <c r="H2823" s="15" t="str">
        <f t="shared" si="267"/>
        <v/>
      </c>
      <c r="I2823" s="1" t="str">
        <f t="shared" si="268"/>
        <v/>
      </c>
      <c r="J2823" s="8" t="str">
        <f t="shared" si="265"/>
        <v/>
      </c>
      <c r="K2823" s="8" t="str">
        <f>IF(A2823="","",IF(IF(O2823=O2822,IF(K2822=$R$17,$R$17,IF(AND(O2823="BUY",I2823&gt;I2822),K2822+$R$16,IF(AND(O2823="BUY",I2823&lt;=I2822),K2822,IF(AND(O2823="SELL",I2823&lt;I2822),K2822+$R$16,IF(AND(O2823="SELL",I2823&gt;=I2822),K2822,””))))),$R$16)&gt;$R$17,$R$17,IF(O2823=O2822,IF(K2822=$R$17,$R$17,IF(AND(O2823="BUY",I2823&gt;I2822),K2822+$R$16,IF(AND(O2823="BUY",I2823&lt;=I2822),K2822,IF(AND(O2823="SELL",I2823&lt;I2822),K2822+$R$16,IF(AND(O2823="SELL",I2823&gt;=I2822),K2822,””))))),$R$16)))</f>
        <v/>
      </c>
      <c r="L2823" s="8" t="str">
        <f t="shared" si="266"/>
        <v/>
      </c>
      <c r="M2823" s="15"/>
      <c r="N2823" s="15" t="str">
        <f t="shared" si="264"/>
        <v/>
      </c>
      <c r="O2823" s="11" t="str">
        <f t="shared" si="269"/>
        <v/>
      </c>
      <c r="P2823" s="16"/>
    </row>
    <row r="2824" spans="1:16">
      <c r="A2824" s="3"/>
      <c r="B2824" s="6"/>
      <c r="G2824" s="1">
        <v>19029</v>
      </c>
      <c r="H2824" s="15" t="str">
        <f t="shared" si="267"/>
        <v/>
      </c>
      <c r="I2824" s="1" t="str">
        <f t="shared" si="268"/>
        <v/>
      </c>
      <c r="J2824" s="8" t="str">
        <f t="shared" si="265"/>
        <v/>
      </c>
      <c r="K2824" s="8" t="str">
        <f>IF(A2824="","",IF(IF(O2824=O2823,IF(K2823=$R$17,$R$17,IF(AND(O2824="BUY",I2824&gt;I2823),K2823+$R$16,IF(AND(O2824="BUY",I2824&lt;=I2823),K2823,IF(AND(O2824="SELL",I2824&lt;I2823),K2823+$R$16,IF(AND(O2824="SELL",I2824&gt;=I2823),K2823,””))))),$R$16)&gt;$R$17,$R$17,IF(O2824=O2823,IF(K2823=$R$17,$R$17,IF(AND(O2824="BUY",I2824&gt;I2823),K2823+$R$16,IF(AND(O2824="BUY",I2824&lt;=I2823),K2823,IF(AND(O2824="SELL",I2824&lt;I2823),K2823+$R$16,IF(AND(O2824="SELL",I2824&gt;=I2823),K2823,””))))),$R$16)))</f>
        <v/>
      </c>
      <c r="L2824" s="8" t="str">
        <f t="shared" si="266"/>
        <v/>
      </c>
      <c r="M2824" s="15"/>
      <c r="N2824" s="15" t="str">
        <f t="shared" si="264"/>
        <v/>
      </c>
      <c r="O2824" s="11" t="str">
        <f t="shared" si="269"/>
        <v/>
      </c>
      <c r="P2824" s="16"/>
    </row>
    <row r="2825" spans="1:16">
      <c r="A2825" s="3"/>
      <c r="B2825" s="6"/>
      <c r="G2825" s="1">
        <v>8206</v>
      </c>
      <c r="H2825" s="15" t="str">
        <f t="shared" si="267"/>
        <v/>
      </c>
      <c r="I2825" s="1" t="str">
        <f t="shared" si="268"/>
        <v/>
      </c>
      <c r="J2825" s="8" t="str">
        <f t="shared" si="265"/>
        <v/>
      </c>
      <c r="K2825" s="8" t="str">
        <f>IF(A2825="","",IF(IF(O2825=O2824,IF(K2824=$R$17,$R$17,IF(AND(O2825="BUY",I2825&gt;I2824),K2824+$R$16,IF(AND(O2825="BUY",I2825&lt;=I2824),K2824,IF(AND(O2825="SELL",I2825&lt;I2824),K2824+$R$16,IF(AND(O2825="SELL",I2825&gt;=I2824),K2824,””))))),$R$16)&gt;$R$17,$R$17,IF(O2825=O2824,IF(K2824=$R$17,$R$17,IF(AND(O2825="BUY",I2825&gt;I2824),K2824+$R$16,IF(AND(O2825="BUY",I2825&lt;=I2824),K2824,IF(AND(O2825="SELL",I2825&lt;I2824),K2824+$R$16,IF(AND(O2825="SELL",I2825&gt;=I2824),K2824,””))))),$R$16)))</f>
        <v/>
      </c>
      <c r="L2825" s="8" t="str">
        <f t="shared" si="266"/>
        <v/>
      </c>
      <c r="M2825" s="15"/>
      <c r="N2825" s="15" t="str">
        <f t="shared" si="264"/>
        <v/>
      </c>
      <c r="O2825" s="11" t="str">
        <f t="shared" si="269"/>
        <v/>
      </c>
      <c r="P2825" s="16"/>
    </row>
    <row r="2826" spans="1:16">
      <c r="A2826" s="3"/>
      <c r="B2826" s="6"/>
      <c r="G2826" s="1">
        <v>17746</v>
      </c>
      <c r="H2826" s="15" t="str">
        <f t="shared" si="267"/>
        <v/>
      </c>
      <c r="I2826" s="1" t="str">
        <f t="shared" si="268"/>
        <v/>
      </c>
      <c r="J2826" s="8" t="str">
        <f t="shared" si="265"/>
        <v/>
      </c>
      <c r="K2826" s="8" t="str">
        <f>IF(A2826="","",IF(IF(O2826=O2825,IF(K2825=$R$17,$R$17,IF(AND(O2826="BUY",I2826&gt;I2825),K2825+$R$16,IF(AND(O2826="BUY",I2826&lt;=I2825),K2825,IF(AND(O2826="SELL",I2826&lt;I2825),K2825+$R$16,IF(AND(O2826="SELL",I2826&gt;=I2825),K2825,””))))),$R$16)&gt;$R$17,$R$17,IF(O2826=O2825,IF(K2825=$R$17,$R$17,IF(AND(O2826="BUY",I2826&gt;I2825),K2825+$R$16,IF(AND(O2826="BUY",I2826&lt;=I2825),K2825,IF(AND(O2826="SELL",I2826&lt;I2825),K2825+$R$16,IF(AND(O2826="SELL",I2826&gt;=I2825),K2825,””))))),$R$16)))</f>
        <v/>
      </c>
      <c r="L2826" s="8" t="str">
        <f t="shared" si="266"/>
        <v/>
      </c>
      <c r="M2826" s="15"/>
      <c r="N2826" s="15" t="str">
        <f t="shared" si="264"/>
        <v/>
      </c>
      <c r="O2826" s="11" t="str">
        <f t="shared" si="269"/>
        <v/>
      </c>
      <c r="P2826" s="16"/>
    </row>
    <row r="2827" spans="1:16">
      <c r="A2827" s="3"/>
      <c r="B2827" s="6"/>
      <c r="G2827" s="1">
        <v>7368</v>
      </c>
      <c r="H2827" s="15" t="str">
        <f t="shared" si="267"/>
        <v/>
      </c>
      <c r="I2827" s="1" t="str">
        <f t="shared" si="268"/>
        <v/>
      </c>
      <c r="J2827" s="8" t="str">
        <f t="shared" si="265"/>
        <v/>
      </c>
      <c r="K2827" s="8" t="str">
        <f>IF(A2827="","",IF(IF(O2827=O2826,IF(K2826=$R$17,$R$17,IF(AND(O2827="BUY",I2827&gt;I2826),K2826+$R$16,IF(AND(O2827="BUY",I2827&lt;=I2826),K2826,IF(AND(O2827="SELL",I2827&lt;I2826),K2826+$R$16,IF(AND(O2827="SELL",I2827&gt;=I2826),K2826,””))))),$R$16)&gt;$R$17,$R$17,IF(O2827=O2826,IF(K2826=$R$17,$R$17,IF(AND(O2827="BUY",I2827&gt;I2826),K2826+$R$16,IF(AND(O2827="BUY",I2827&lt;=I2826),K2826,IF(AND(O2827="SELL",I2827&lt;I2826),K2826+$R$16,IF(AND(O2827="SELL",I2827&gt;=I2826),K2826,””))))),$R$16)))</f>
        <v/>
      </c>
      <c r="L2827" s="8" t="str">
        <f t="shared" si="266"/>
        <v/>
      </c>
      <c r="M2827" s="15"/>
      <c r="N2827" s="15" t="str">
        <f t="shared" si="264"/>
        <v/>
      </c>
      <c r="O2827" s="11" t="str">
        <f t="shared" si="269"/>
        <v/>
      </c>
      <c r="P2827" s="16"/>
    </row>
    <row r="2828" spans="1:16">
      <c r="A2828" s="3"/>
      <c r="B2828" s="6"/>
      <c r="G2828" s="1">
        <v>22645</v>
      </c>
      <c r="H2828" s="15" t="str">
        <f t="shared" si="267"/>
        <v/>
      </c>
      <c r="I2828" s="1" t="str">
        <f t="shared" si="268"/>
        <v/>
      </c>
      <c r="J2828" s="8" t="str">
        <f t="shared" si="265"/>
        <v/>
      </c>
      <c r="K2828" s="8" t="str">
        <f>IF(A2828="","",IF(IF(O2828=O2827,IF(K2827=$R$17,$R$17,IF(AND(O2828="BUY",I2828&gt;I2827),K2827+$R$16,IF(AND(O2828="BUY",I2828&lt;=I2827),K2827,IF(AND(O2828="SELL",I2828&lt;I2827),K2827+$R$16,IF(AND(O2828="SELL",I2828&gt;=I2827),K2827,””))))),$R$16)&gt;$R$17,$R$17,IF(O2828=O2827,IF(K2827=$R$17,$R$17,IF(AND(O2828="BUY",I2828&gt;I2827),K2827+$R$16,IF(AND(O2828="BUY",I2828&lt;=I2827),K2827,IF(AND(O2828="SELL",I2828&lt;I2827),K2827+$R$16,IF(AND(O2828="SELL",I2828&gt;=I2827),K2827,””))))),$R$16)))</f>
        <v/>
      </c>
      <c r="L2828" s="8" t="str">
        <f t="shared" si="266"/>
        <v/>
      </c>
      <c r="M2828" s="15"/>
      <c r="N2828" s="15" t="str">
        <f t="shared" si="264"/>
        <v/>
      </c>
      <c r="O2828" s="11" t="str">
        <f t="shared" si="269"/>
        <v/>
      </c>
      <c r="P2828" s="16"/>
    </row>
    <row r="2829" spans="1:16">
      <c r="A2829" s="3"/>
      <c r="B2829" s="6"/>
      <c r="G2829" s="1">
        <v>12877</v>
      </c>
      <c r="H2829" s="15" t="str">
        <f t="shared" si="267"/>
        <v/>
      </c>
      <c r="I2829" s="1" t="str">
        <f t="shared" si="268"/>
        <v/>
      </c>
      <c r="J2829" s="8" t="str">
        <f t="shared" si="265"/>
        <v/>
      </c>
      <c r="K2829" s="8" t="str">
        <f>IF(A2829="","",IF(IF(O2829=O2828,IF(K2828=$R$17,$R$17,IF(AND(O2829="BUY",I2829&gt;I2828),K2828+$R$16,IF(AND(O2829="BUY",I2829&lt;=I2828),K2828,IF(AND(O2829="SELL",I2829&lt;I2828),K2828+$R$16,IF(AND(O2829="SELL",I2829&gt;=I2828),K2828,””))))),$R$16)&gt;$R$17,$R$17,IF(O2829=O2828,IF(K2828=$R$17,$R$17,IF(AND(O2829="BUY",I2829&gt;I2828),K2828+$R$16,IF(AND(O2829="BUY",I2829&lt;=I2828),K2828,IF(AND(O2829="SELL",I2829&lt;I2828),K2828+$R$16,IF(AND(O2829="SELL",I2829&gt;=I2828),K2828,””))))),$R$16)))</f>
        <v/>
      </c>
      <c r="L2829" s="8" t="str">
        <f t="shared" si="266"/>
        <v/>
      </c>
      <c r="M2829" s="15"/>
      <c r="N2829" s="15" t="str">
        <f t="shared" si="264"/>
        <v/>
      </c>
      <c r="O2829" s="11" t="str">
        <f t="shared" si="269"/>
        <v/>
      </c>
      <c r="P2829" s="16"/>
    </row>
    <row r="2830" spans="1:16">
      <c r="A2830" s="3"/>
      <c r="B2830" s="6"/>
      <c r="G2830" s="1">
        <v>10456</v>
      </c>
      <c r="H2830" s="15" t="str">
        <f t="shared" si="267"/>
        <v/>
      </c>
      <c r="I2830" s="1" t="str">
        <f t="shared" si="268"/>
        <v/>
      </c>
      <c r="J2830" s="8" t="str">
        <f t="shared" si="265"/>
        <v/>
      </c>
      <c r="K2830" s="8" t="str">
        <f>IF(A2830="","",IF(IF(O2830=O2829,IF(K2829=$R$17,$R$17,IF(AND(O2830="BUY",I2830&gt;I2829),K2829+$R$16,IF(AND(O2830="BUY",I2830&lt;=I2829),K2829,IF(AND(O2830="SELL",I2830&lt;I2829),K2829+$R$16,IF(AND(O2830="SELL",I2830&gt;=I2829),K2829,””))))),$R$16)&gt;$R$17,$R$17,IF(O2830=O2829,IF(K2829=$R$17,$R$17,IF(AND(O2830="BUY",I2830&gt;I2829),K2829+$R$16,IF(AND(O2830="BUY",I2830&lt;=I2829),K2829,IF(AND(O2830="SELL",I2830&lt;I2829),K2829+$R$16,IF(AND(O2830="SELL",I2830&gt;=I2829),K2829,””))))),$R$16)))</f>
        <v/>
      </c>
      <c r="L2830" s="8" t="str">
        <f t="shared" si="266"/>
        <v/>
      </c>
      <c r="M2830" s="15"/>
      <c r="N2830" s="15" t="str">
        <f t="shared" si="264"/>
        <v/>
      </c>
      <c r="O2830" s="11" t="str">
        <f t="shared" si="269"/>
        <v/>
      </c>
      <c r="P2830" s="16"/>
    </row>
    <row r="2831" spans="1:16">
      <c r="A2831" s="3"/>
      <c r="B2831" s="6"/>
      <c r="G2831" s="1">
        <v>7026</v>
      </c>
      <c r="H2831" s="15" t="str">
        <f t="shared" si="267"/>
        <v/>
      </c>
      <c r="I2831" s="1" t="str">
        <f t="shared" si="268"/>
        <v/>
      </c>
      <c r="J2831" s="8" t="str">
        <f t="shared" si="265"/>
        <v/>
      </c>
      <c r="K2831" s="8" t="str">
        <f>IF(A2831="","",IF(IF(O2831=O2830,IF(K2830=$R$17,$R$17,IF(AND(O2831="BUY",I2831&gt;I2830),K2830+$R$16,IF(AND(O2831="BUY",I2831&lt;=I2830),K2830,IF(AND(O2831="SELL",I2831&lt;I2830),K2830+$R$16,IF(AND(O2831="SELL",I2831&gt;=I2830),K2830,””))))),$R$16)&gt;$R$17,$R$17,IF(O2831=O2830,IF(K2830=$R$17,$R$17,IF(AND(O2831="BUY",I2831&gt;I2830),K2830+$R$16,IF(AND(O2831="BUY",I2831&lt;=I2830),K2830,IF(AND(O2831="SELL",I2831&lt;I2830),K2830+$R$16,IF(AND(O2831="SELL",I2831&gt;=I2830),K2830,””))))),$R$16)))</f>
        <v/>
      </c>
      <c r="L2831" s="8" t="str">
        <f t="shared" si="266"/>
        <v/>
      </c>
      <c r="M2831" s="15"/>
      <c r="N2831" s="15" t="str">
        <f t="shared" si="264"/>
        <v/>
      </c>
      <c r="O2831" s="11" t="str">
        <f t="shared" si="269"/>
        <v/>
      </c>
      <c r="P2831" s="16"/>
    </row>
    <row r="2832" spans="1:16">
      <c r="A2832" s="3"/>
      <c r="B2832" s="6"/>
      <c r="G2832" s="1">
        <v>16528</v>
      </c>
      <c r="H2832" s="15" t="str">
        <f t="shared" si="267"/>
        <v/>
      </c>
      <c r="I2832" s="1" t="str">
        <f t="shared" si="268"/>
        <v/>
      </c>
      <c r="J2832" s="8" t="str">
        <f t="shared" si="265"/>
        <v/>
      </c>
      <c r="K2832" s="8" t="str">
        <f>IF(A2832="","",IF(IF(O2832=O2831,IF(K2831=$R$17,$R$17,IF(AND(O2832="BUY",I2832&gt;I2831),K2831+$R$16,IF(AND(O2832="BUY",I2832&lt;=I2831),K2831,IF(AND(O2832="SELL",I2832&lt;I2831),K2831+$R$16,IF(AND(O2832="SELL",I2832&gt;=I2831),K2831,””))))),$R$16)&gt;$R$17,$R$17,IF(O2832=O2831,IF(K2831=$R$17,$R$17,IF(AND(O2832="BUY",I2832&gt;I2831),K2831+$R$16,IF(AND(O2832="BUY",I2832&lt;=I2831),K2831,IF(AND(O2832="SELL",I2832&lt;I2831),K2831+$R$16,IF(AND(O2832="SELL",I2832&gt;=I2831),K2831,””))))),$R$16)))</f>
        <v/>
      </c>
      <c r="L2832" s="8" t="str">
        <f t="shared" si="266"/>
        <v/>
      </c>
      <c r="M2832" s="15"/>
      <c r="N2832" s="15" t="str">
        <f t="shared" si="264"/>
        <v/>
      </c>
      <c r="O2832" s="11" t="str">
        <f t="shared" si="269"/>
        <v/>
      </c>
      <c r="P2832" s="16"/>
    </row>
    <row r="2833" spans="1:16">
      <c r="A2833" s="3"/>
      <c r="B2833" s="6"/>
      <c r="G2833" s="1">
        <v>7961</v>
      </c>
      <c r="H2833" s="15" t="str">
        <f t="shared" si="267"/>
        <v/>
      </c>
      <c r="I2833" s="1" t="str">
        <f t="shared" si="268"/>
        <v/>
      </c>
      <c r="J2833" s="8" t="str">
        <f t="shared" si="265"/>
        <v/>
      </c>
      <c r="K2833" s="8" t="str">
        <f>IF(A2833="","",IF(IF(O2833=O2832,IF(K2832=$R$17,$R$17,IF(AND(O2833="BUY",I2833&gt;I2832),K2832+$R$16,IF(AND(O2833="BUY",I2833&lt;=I2832),K2832,IF(AND(O2833="SELL",I2833&lt;I2832),K2832+$R$16,IF(AND(O2833="SELL",I2833&gt;=I2832),K2832,””))))),$R$16)&gt;$R$17,$R$17,IF(O2833=O2832,IF(K2832=$R$17,$R$17,IF(AND(O2833="BUY",I2833&gt;I2832),K2832+$R$16,IF(AND(O2833="BUY",I2833&lt;=I2832),K2832,IF(AND(O2833="SELL",I2833&lt;I2832),K2832+$R$16,IF(AND(O2833="SELL",I2833&gt;=I2832),K2832,””))))),$R$16)))</f>
        <v/>
      </c>
      <c r="L2833" s="8" t="str">
        <f t="shared" si="266"/>
        <v/>
      </c>
      <c r="M2833" s="15"/>
      <c r="N2833" s="15" t="str">
        <f t="shared" si="264"/>
        <v/>
      </c>
      <c r="O2833" s="11" t="str">
        <f t="shared" si="269"/>
        <v/>
      </c>
      <c r="P2833" s="16"/>
    </row>
    <row r="2834" spans="1:16">
      <c r="A2834" s="3"/>
      <c r="B2834" s="6"/>
      <c r="G2834" s="1">
        <v>8240</v>
      </c>
      <c r="H2834" s="15" t="str">
        <f t="shared" si="267"/>
        <v/>
      </c>
      <c r="I2834" s="1" t="str">
        <f t="shared" si="268"/>
        <v/>
      </c>
      <c r="J2834" s="8" t="str">
        <f t="shared" si="265"/>
        <v/>
      </c>
      <c r="K2834" s="8" t="str">
        <f>IF(A2834="","",IF(IF(O2834=O2833,IF(K2833=$R$17,$R$17,IF(AND(O2834="BUY",I2834&gt;I2833),K2833+$R$16,IF(AND(O2834="BUY",I2834&lt;=I2833),K2833,IF(AND(O2834="SELL",I2834&lt;I2833),K2833+$R$16,IF(AND(O2834="SELL",I2834&gt;=I2833),K2833,””))))),$R$16)&gt;$R$17,$R$17,IF(O2834=O2833,IF(K2833=$R$17,$R$17,IF(AND(O2834="BUY",I2834&gt;I2833),K2833+$R$16,IF(AND(O2834="BUY",I2834&lt;=I2833),K2833,IF(AND(O2834="SELL",I2834&lt;I2833),K2833+$R$16,IF(AND(O2834="SELL",I2834&gt;=I2833),K2833,””))))),$R$16)))</f>
        <v/>
      </c>
      <c r="L2834" s="8" t="str">
        <f t="shared" si="266"/>
        <v/>
      </c>
      <c r="M2834" s="15"/>
      <c r="N2834" s="15" t="str">
        <f t="shared" si="264"/>
        <v/>
      </c>
      <c r="O2834" s="11" t="str">
        <f t="shared" si="269"/>
        <v/>
      </c>
      <c r="P2834" s="16"/>
    </row>
    <row r="2835" spans="1:16">
      <c r="A2835" s="3"/>
      <c r="B2835" s="6"/>
      <c r="G2835" s="1">
        <v>3060</v>
      </c>
      <c r="H2835" s="15" t="str">
        <f t="shared" si="267"/>
        <v/>
      </c>
      <c r="I2835" s="1" t="str">
        <f t="shared" si="268"/>
        <v/>
      </c>
      <c r="J2835" s="8" t="str">
        <f t="shared" si="265"/>
        <v/>
      </c>
      <c r="K2835" s="8" t="str">
        <f>IF(A2835="","",IF(IF(O2835=O2834,IF(K2834=$R$17,$R$17,IF(AND(O2835="BUY",I2835&gt;I2834),K2834+$R$16,IF(AND(O2835="BUY",I2835&lt;=I2834),K2834,IF(AND(O2835="SELL",I2835&lt;I2834),K2834+$R$16,IF(AND(O2835="SELL",I2835&gt;=I2834),K2834,””))))),$R$16)&gt;$R$17,$R$17,IF(O2835=O2834,IF(K2834=$R$17,$R$17,IF(AND(O2835="BUY",I2835&gt;I2834),K2834+$R$16,IF(AND(O2835="BUY",I2835&lt;=I2834),K2834,IF(AND(O2835="SELL",I2835&lt;I2834),K2834+$R$16,IF(AND(O2835="SELL",I2835&gt;=I2834),K2834,””))))),$R$16)))</f>
        <v/>
      </c>
      <c r="L2835" s="8" t="str">
        <f t="shared" si="266"/>
        <v/>
      </c>
      <c r="M2835" s="15"/>
      <c r="N2835" s="15" t="str">
        <f t="shared" si="264"/>
        <v/>
      </c>
      <c r="O2835" s="11" t="str">
        <f t="shared" si="269"/>
        <v/>
      </c>
      <c r="P2835" s="16"/>
    </row>
    <row r="2836" spans="1:16">
      <c r="A2836" s="3"/>
      <c r="B2836" s="6"/>
      <c r="G2836" s="1">
        <v>3140</v>
      </c>
      <c r="H2836" s="15" t="str">
        <f t="shared" si="267"/>
        <v/>
      </c>
      <c r="I2836" s="1" t="str">
        <f t="shared" si="268"/>
        <v/>
      </c>
      <c r="J2836" s="8" t="str">
        <f t="shared" si="265"/>
        <v/>
      </c>
      <c r="K2836" s="8" t="str">
        <f>IF(A2836="","",IF(IF(O2836=O2835,IF(K2835=$R$17,$R$17,IF(AND(O2836="BUY",I2836&gt;I2835),K2835+$R$16,IF(AND(O2836="BUY",I2836&lt;=I2835),K2835,IF(AND(O2836="SELL",I2836&lt;I2835),K2835+$R$16,IF(AND(O2836="SELL",I2836&gt;=I2835),K2835,””))))),$R$16)&gt;$R$17,$R$17,IF(O2836=O2835,IF(K2835=$R$17,$R$17,IF(AND(O2836="BUY",I2836&gt;I2835),K2835+$R$16,IF(AND(O2836="BUY",I2836&lt;=I2835),K2835,IF(AND(O2836="SELL",I2836&lt;I2835),K2835+$R$16,IF(AND(O2836="SELL",I2836&gt;=I2835),K2835,””))))),$R$16)))</f>
        <v/>
      </c>
      <c r="L2836" s="8" t="str">
        <f t="shared" si="266"/>
        <v/>
      </c>
      <c r="M2836" s="15"/>
      <c r="N2836" s="15" t="str">
        <f t="shared" si="264"/>
        <v/>
      </c>
      <c r="O2836" s="11" t="str">
        <f t="shared" si="269"/>
        <v/>
      </c>
      <c r="P2836" s="16"/>
    </row>
    <row r="2837" spans="1:16">
      <c r="A2837" s="3"/>
      <c r="B2837" s="6"/>
      <c r="G2837" s="1">
        <v>6561</v>
      </c>
      <c r="H2837" s="15" t="str">
        <f t="shared" si="267"/>
        <v/>
      </c>
      <c r="I2837" s="1" t="str">
        <f t="shared" si="268"/>
        <v/>
      </c>
      <c r="J2837" s="8" t="str">
        <f t="shared" si="265"/>
        <v/>
      </c>
      <c r="K2837" s="8" t="str">
        <f>IF(A2837="","",IF(IF(O2837=O2836,IF(K2836=$R$17,$R$17,IF(AND(O2837="BUY",I2837&gt;I2836),K2836+$R$16,IF(AND(O2837="BUY",I2837&lt;=I2836),K2836,IF(AND(O2837="SELL",I2837&lt;I2836),K2836+$R$16,IF(AND(O2837="SELL",I2837&gt;=I2836),K2836,””))))),$R$16)&gt;$R$17,$R$17,IF(O2837=O2836,IF(K2836=$R$17,$R$17,IF(AND(O2837="BUY",I2837&gt;I2836),K2836+$R$16,IF(AND(O2837="BUY",I2837&lt;=I2836),K2836,IF(AND(O2837="SELL",I2837&lt;I2836),K2836+$R$16,IF(AND(O2837="SELL",I2837&gt;=I2836),K2836,””))))),$R$16)))</f>
        <v/>
      </c>
      <c r="L2837" s="8" t="str">
        <f t="shared" si="266"/>
        <v/>
      </c>
      <c r="M2837" s="15"/>
      <c r="N2837" s="15" t="str">
        <f t="shared" si="264"/>
        <v/>
      </c>
      <c r="O2837" s="11" t="str">
        <f t="shared" si="269"/>
        <v/>
      </c>
      <c r="P2837" s="16"/>
    </row>
    <row r="2838" spans="1:16">
      <c r="A2838" s="3"/>
      <c r="B2838" s="6"/>
      <c r="G2838" s="1">
        <v>20082</v>
      </c>
      <c r="H2838" s="15" t="str">
        <f t="shared" si="267"/>
        <v/>
      </c>
      <c r="I2838" s="1" t="str">
        <f t="shared" si="268"/>
        <v/>
      </c>
      <c r="J2838" s="8" t="str">
        <f t="shared" si="265"/>
        <v/>
      </c>
      <c r="K2838" s="8" t="str">
        <f>IF(A2838="","",IF(IF(O2838=O2837,IF(K2837=$R$17,$R$17,IF(AND(O2838="BUY",I2838&gt;I2837),K2837+$R$16,IF(AND(O2838="BUY",I2838&lt;=I2837),K2837,IF(AND(O2838="SELL",I2838&lt;I2837),K2837+$R$16,IF(AND(O2838="SELL",I2838&gt;=I2837),K2837,””))))),$R$16)&gt;$R$17,$R$17,IF(O2838=O2837,IF(K2837=$R$17,$R$17,IF(AND(O2838="BUY",I2838&gt;I2837),K2837+$R$16,IF(AND(O2838="BUY",I2838&lt;=I2837),K2837,IF(AND(O2838="SELL",I2838&lt;I2837),K2837+$R$16,IF(AND(O2838="SELL",I2838&gt;=I2837),K2837,””))))),$R$16)))</f>
        <v/>
      </c>
      <c r="L2838" s="8" t="str">
        <f t="shared" si="266"/>
        <v/>
      </c>
      <c r="M2838" s="15"/>
      <c r="N2838" s="15" t="str">
        <f t="shared" si="264"/>
        <v/>
      </c>
      <c r="O2838" s="11" t="str">
        <f t="shared" si="269"/>
        <v/>
      </c>
      <c r="P2838" s="16"/>
    </row>
    <row r="2839" spans="1:16">
      <c r="A2839" s="3"/>
      <c r="B2839" s="6"/>
      <c r="G2839" s="1">
        <v>14432</v>
      </c>
      <c r="H2839" s="15" t="str">
        <f t="shared" si="267"/>
        <v/>
      </c>
      <c r="I2839" s="1" t="str">
        <f t="shared" si="268"/>
        <v/>
      </c>
      <c r="J2839" s="8" t="str">
        <f t="shared" si="265"/>
        <v/>
      </c>
      <c r="K2839" s="8" t="str">
        <f>IF(A2839="","",IF(IF(O2839=O2838,IF(K2838=$R$17,$R$17,IF(AND(O2839="BUY",I2839&gt;I2838),K2838+$R$16,IF(AND(O2839="BUY",I2839&lt;=I2838),K2838,IF(AND(O2839="SELL",I2839&lt;I2838),K2838+$R$16,IF(AND(O2839="SELL",I2839&gt;=I2838),K2838,””))))),$R$16)&gt;$R$17,$R$17,IF(O2839=O2838,IF(K2838=$R$17,$R$17,IF(AND(O2839="BUY",I2839&gt;I2838),K2838+$R$16,IF(AND(O2839="BUY",I2839&lt;=I2838),K2838,IF(AND(O2839="SELL",I2839&lt;I2838),K2838+$R$16,IF(AND(O2839="SELL",I2839&gt;=I2838),K2838,””))))),$R$16)))</f>
        <v/>
      </c>
      <c r="L2839" s="8" t="str">
        <f t="shared" si="266"/>
        <v/>
      </c>
      <c r="M2839" s="15"/>
      <c r="N2839" s="15" t="str">
        <f t="shared" si="264"/>
        <v/>
      </c>
      <c r="O2839" s="11" t="str">
        <f t="shared" si="269"/>
        <v/>
      </c>
      <c r="P2839" s="16"/>
    </row>
    <row r="2840" spans="1:16">
      <c r="A2840" s="3"/>
      <c r="B2840" s="6"/>
      <c r="G2840" s="1">
        <v>15333</v>
      </c>
      <c r="H2840" s="15" t="str">
        <f t="shared" si="267"/>
        <v/>
      </c>
      <c r="I2840" s="1" t="str">
        <f t="shared" si="268"/>
        <v/>
      </c>
      <c r="J2840" s="8" t="str">
        <f t="shared" si="265"/>
        <v/>
      </c>
      <c r="K2840" s="8" t="str">
        <f>IF(A2840="","",IF(IF(O2840=O2839,IF(K2839=$R$17,$R$17,IF(AND(O2840="BUY",I2840&gt;I2839),K2839+$R$16,IF(AND(O2840="BUY",I2840&lt;=I2839),K2839,IF(AND(O2840="SELL",I2840&lt;I2839),K2839+$R$16,IF(AND(O2840="SELL",I2840&gt;=I2839),K2839,””))))),$R$16)&gt;$R$17,$R$17,IF(O2840=O2839,IF(K2839=$R$17,$R$17,IF(AND(O2840="BUY",I2840&gt;I2839),K2839+$R$16,IF(AND(O2840="BUY",I2840&lt;=I2839),K2839,IF(AND(O2840="SELL",I2840&lt;I2839),K2839+$R$16,IF(AND(O2840="SELL",I2840&gt;=I2839),K2839,””))))),$R$16)))</f>
        <v/>
      </c>
      <c r="L2840" s="8" t="str">
        <f t="shared" si="266"/>
        <v/>
      </c>
      <c r="M2840" s="15"/>
      <c r="N2840" s="15" t="str">
        <f t="shared" si="264"/>
        <v/>
      </c>
      <c r="O2840" s="11" t="str">
        <f t="shared" si="269"/>
        <v/>
      </c>
      <c r="P2840" s="16"/>
    </row>
    <row r="2841" spans="1:16">
      <c r="A2841" s="3"/>
      <c r="B2841" s="6"/>
      <c r="G2841" s="1">
        <v>5087</v>
      </c>
      <c r="H2841" s="15" t="str">
        <f t="shared" si="267"/>
        <v/>
      </c>
      <c r="I2841" s="1" t="str">
        <f t="shared" si="268"/>
        <v/>
      </c>
      <c r="J2841" s="8" t="str">
        <f t="shared" si="265"/>
        <v/>
      </c>
      <c r="K2841" s="8" t="str">
        <f>IF(A2841="","",IF(IF(O2841=O2840,IF(K2840=$R$17,$R$17,IF(AND(O2841="BUY",I2841&gt;I2840),K2840+$R$16,IF(AND(O2841="BUY",I2841&lt;=I2840),K2840,IF(AND(O2841="SELL",I2841&lt;I2840),K2840+$R$16,IF(AND(O2841="SELL",I2841&gt;=I2840),K2840,””))))),$R$16)&gt;$R$17,$R$17,IF(O2841=O2840,IF(K2840=$R$17,$R$17,IF(AND(O2841="BUY",I2841&gt;I2840),K2840+$R$16,IF(AND(O2841="BUY",I2841&lt;=I2840),K2840,IF(AND(O2841="SELL",I2841&lt;I2840),K2840+$R$16,IF(AND(O2841="SELL",I2841&gt;=I2840),K2840,””))))),$R$16)))</f>
        <v/>
      </c>
      <c r="L2841" s="8" t="str">
        <f t="shared" si="266"/>
        <v/>
      </c>
      <c r="M2841" s="15"/>
      <c r="N2841" s="15" t="str">
        <f t="shared" si="264"/>
        <v/>
      </c>
      <c r="O2841" s="11" t="str">
        <f t="shared" si="269"/>
        <v/>
      </c>
      <c r="P2841" s="16"/>
    </row>
    <row r="2842" spans="1:16">
      <c r="A2842" s="3"/>
      <c r="B2842" s="6"/>
      <c r="G2842" s="1">
        <v>20406</v>
      </c>
      <c r="H2842" s="15" t="str">
        <f t="shared" si="267"/>
        <v/>
      </c>
      <c r="I2842" s="1" t="str">
        <f t="shared" si="268"/>
        <v/>
      </c>
      <c r="J2842" s="8" t="str">
        <f t="shared" si="265"/>
        <v/>
      </c>
      <c r="K2842" s="8" t="str">
        <f>IF(A2842="","",IF(IF(O2842=O2841,IF(K2841=$R$17,$R$17,IF(AND(O2842="BUY",I2842&gt;I2841),K2841+$R$16,IF(AND(O2842="BUY",I2842&lt;=I2841),K2841,IF(AND(O2842="SELL",I2842&lt;I2841),K2841+$R$16,IF(AND(O2842="SELL",I2842&gt;=I2841),K2841,””))))),$R$16)&gt;$R$17,$R$17,IF(O2842=O2841,IF(K2841=$R$17,$R$17,IF(AND(O2842="BUY",I2842&gt;I2841),K2841+$R$16,IF(AND(O2842="BUY",I2842&lt;=I2841),K2841,IF(AND(O2842="SELL",I2842&lt;I2841),K2841+$R$16,IF(AND(O2842="SELL",I2842&gt;=I2841),K2841,””))))),$R$16)))</f>
        <v/>
      </c>
      <c r="L2842" s="8" t="str">
        <f t="shared" si="266"/>
        <v/>
      </c>
      <c r="M2842" s="15"/>
      <c r="N2842" s="15" t="str">
        <f t="shared" si="264"/>
        <v/>
      </c>
      <c r="O2842" s="11" t="str">
        <f t="shared" si="269"/>
        <v/>
      </c>
      <c r="P2842" s="16"/>
    </row>
    <row r="2843" spans="1:16">
      <c r="A2843" s="3"/>
      <c r="B2843" s="6"/>
      <c r="G2843" s="1">
        <v>14364</v>
      </c>
      <c r="H2843" s="15" t="str">
        <f t="shared" si="267"/>
        <v/>
      </c>
      <c r="I2843" s="1" t="str">
        <f t="shared" si="268"/>
        <v/>
      </c>
      <c r="J2843" s="8" t="str">
        <f t="shared" si="265"/>
        <v/>
      </c>
      <c r="K2843" s="8" t="str">
        <f>IF(A2843="","",IF(IF(O2843=O2842,IF(K2842=$R$17,$R$17,IF(AND(O2843="BUY",I2843&gt;I2842),K2842+$R$16,IF(AND(O2843="BUY",I2843&lt;=I2842),K2842,IF(AND(O2843="SELL",I2843&lt;I2842),K2842+$R$16,IF(AND(O2843="SELL",I2843&gt;=I2842),K2842,””))))),$R$16)&gt;$R$17,$R$17,IF(O2843=O2842,IF(K2842=$R$17,$R$17,IF(AND(O2843="BUY",I2843&gt;I2842),K2842+$R$16,IF(AND(O2843="BUY",I2843&lt;=I2842),K2842,IF(AND(O2843="SELL",I2843&lt;I2842),K2842+$R$16,IF(AND(O2843="SELL",I2843&gt;=I2842),K2842,””))))),$R$16)))</f>
        <v/>
      </c>
      <c r="L2843" s="8" t="str">
        <f t="shared" si="266"/>
        <v/>
      </c>
      <c r="M2843" s="15"/>
      <c r="N2843" s="15" t="str">
        <f t="shared" si="264"/>
        <v/>
      </c>
      <c r="O2843" s="11" t="str">
        <f t="shared" si="269"/>
        <v/>
      </c>
      <c r="P2843" s="16"/>
    </row>
    <row r="2844" spans="1:16">
      <c r="A2844" s="3"/>
      <c r="B2844" s="6"/>
      <c r="G2844" s="1">
        <v>14140</v>
      </c>
      <c r="H2844" s="15" t="str">
        <f t="shared" si="267"/>
        <v/>
      </c>
      <c r="I2844" s="1" t="str">
        <f t="shared" si="268"/>
        <v/>
      </c>
      <c r="J2844" s="8" t="str">
        <f t="shared" si="265"/>
        <v/>
      </c>
      <c r="K2844" s="8" t="str">
        <f>IF(A2844="","",IF(IF(O2844=O2843,IF(K2843=$R$17,$R$17,IF(AND(O2844="BUY",I2844&gt;I2843),K2843+$R$16,IF(AND(O2844="BUY",I2844&lt;=I2843),K2843,IF(AND(O2844="SELL",I2844&lt;I2843),K2843+$R$16,IF(AND(O2844="SELL",I2844&gt;=I2843),K2843,””))))),$R$16)&gt;$R$17,$R$17,IF(O2844=O2843,IF(K2843=$R$17,$R$17,IF(AND(O2844="BUY",I2844&gt;I2843),K2843+$R$16,IF(AND(O2844="BUY",I2844&lt;=I2843),K2843,IF(AND(O2844="SELL",I2844&lt;I2843),K2843+$R$16,IF(AND(O2844="SELL",I2844&gt;=I2843),K2843,””))))),$R$16)))</f>
        <v/>
      </c>
      <c r="L2844" s="8" t="str">
        <f t="shared" si="266"/>
        <v/>
      </c>
      <c r="M2844" s="15"/>
      <c r="N2844" s="15" t="str">
        <f t="shared" si="264"/>
        <v/>
      </c>
      <c r="O2844" s="11" t="str">
        <f t="shared" si="269"/>
        <v/>
      </c>
      <c r="P2844" s="16"/>
    </row>
    <row r="2845" spans="1:16">
      <c r="A2845" s="3"/>
      <c r="B2845" s="6"/>
      <c r="G2845" s="1">
        <v>13353</v>
      </c>
      <c r="H2845" s="15" t="str">
        <f t="shared" si="267"/>
        <v/>
      </c>
      <c r="I2845" s="1" t="str">
        <f t="shared" si="268"/>
        <v/>
      </c>
      <c r="J2845" s="8" t="str">
        <f t="shared" si="265"/>
        <v/>
      </c>
      <c r="K2845" s="8" t="str">
        <f>IF(A2845="","",IF(IF(O2845=O2844,IF(K2844=$R$17,$R$17,IF(AND(O2845="BUY",I2845&gt;I2844),K2844+$R$16,IF(AND(O2845="BUY",I2845&lt;=I2844),K2844,IF(AND(O2845="SELL",I2845&lt;I2844),K2844+$R$16,IF(AND(O2845="SELL",I2845&gt;=I2844),K2844,””))))),$R$16)&gt;$R$17,$R$17,IF(O2845=O2844,IF(K2844=$R$17,$R$17,IF(AND(O2845="BUY",I2845&gt;I2844),K2844+$R$16,IF(AND(O2845="BUY",I2845&lt;=I2844),K2844,IF(AND(O2845="SELL",I2845&lt;I2844),K2844+$R$16,IF(AND(O2845="SELL",I2845&gt;=I2844),K2844,””))))),$R$16)))</f>
        <v/>
      </c>
      <c r="L2845" s="8" t="str">
        <f t="shared" si="266"/>
        <v/>
      </c>
      <c r="M2845" s="15"/>
      <c r="N2845" s="15" t="str">
        <f t="shared" si="264"/>
        <v/>
      </c>
      <c r="O2845" s="11" t="str">
        <f t="shared" si="269"/>
        <v/>
      </c>
      <c r="P2845" s="16"/>
    </row>
    <row r="2846" spans="1:16">
      <c r="A2846" s="3"/>
      <c r="B2846" s="6"/>
      <c r="G2846" s="1">
        <v>8261</v>
      </c>
      <c r="H2846" s="15" t="str">
        <f t="shared" si="267"/>
        <v/>
      </c>
      <c r="I2846" s="1" t="str">
        <f t="shared" si="268"/>
        <v/>
      </c>
      <c r="J2846" s="8" t="str">
        <f t="shared" si="265"/>
        <v/>
      </c>
      <c r="K2846" s="8" t="str">
        <f>IF(A2846="","",IF(IF(O2846=O2845,IF(K2845=$R$17,$R$17,IF(AND(O2846="BUY",I2846&gt;I2845),K2845+$R$16,IF(AND(O2846="BUY",I2846&lt;=I2845),K2845,IF(AND(O2846="SELL",I2846&lt;I2845),K2845+$R$16,IF(AND(O2846="SELL",I2846&gt;=I2845),K2845,””))))),$R$16)&gt;$R$17,$R$17,IF(O2846=O2845,IF(K2845=$R$17,$R$17,IF(AND(O2846="BUY",I2846&gt;I2845),K2845+$R$16,IF(AND(O2846="BUY",I2846&lt;=I2845),K2845,IF(AND(O2846="SELL",I2846&lt;I2845),K2845+$R$16,IF(AND(O2846="SELL",I2846&gt;=I2845),K2845,””))))),$R$16)))</f>
        <v/>
      </c>
      <c r="L2846" s="8" t="str">
        <f t="shared" si="266"/>
        <v/>
      </c>
      <c r="M2846" s="15"/>
      <c r="N2846" s="15" t="str">
        <f t="shared" si="264"/>
        <v/>
      </c>
      <c r="O2846" s="11" t="str">
        <f t="shared" si="269"/>
        <v/>
      </c>
      <c r="P2846" s="16"/>
    </row>
    <row r="2847" spans="1:16">
      <c r="A2847" s="3"/>
      <c r="B2847" s="6"/>
      <c r="G2847" s="1">
        <v>5712</v>
      </c>
      <c r="H2847" s="15" t="str">
        <f t="shared" si="267"/>
        <v/>
      </c>
      <c r="I2847" s="1" t="str">
        <f t="shared" si="268"/>
        <v/>
      </c>
      <c r="J2847" s="8" t="str">
        <f t="shared" si="265"/>
        <v/>
      </c>
      <c r="K2847" s="8" t="str">
        <f>IF(A2847="","",IF(IF(O2847=O2846,IF(K2846=$R$17,$R$17,IF(AND(O2847="BUY",I2847&gt;I2846),K2846+$R$16,IF(AND(O2847="BUY",I2847&lt;=I2846),K2846,IF(AND(O2847="SELL",I2847&lt;I2846),K2846+$R$16,IF(AND(O2847="SELL",I2847&gt;=I2846),K2846,””))))),$R$16)&gt;$R$17,$R$17,IF(O2847=O2846,IF(K2846=$R$17,$R$17,IF(AND(O2847="BUY",I2847&gt;I2846),K2846+$R$16,IF(AND(O2847="BUY",I2847&lt;=I2846),K2846,IF(AND(O2847="SELL",I2847&lt;I2846),K2846+$R$16,IF(AND(O2847="SELL",I2847&gt;=I2846),K2846,””))))),$R$16)))</f>
        <v/>
      </c>
      <c r="L2847" s="8" t="str">
        <f t="shared" si="266"/>
        <v/>
      </c>
      <c r="M2847" s="15"/>
      <c r="N2847" s="15" t="str">
        <f t="shared" si="264"/>
        <v/>
      </c>
      <c r="O2847" s="11" t="str">
        <f t="shared" si="269"/>
        <v/>
      </c>
      <c r="P2847" s="16"/>
    </row>
    <row r="2848" spans="1:16">
      <c r="A2848" s="3"/>
      <c r="B2848" s="6"/>
      <c r="G2848" s="1">
        <v>10716</v>
      </c>
      <c r="H2848" s="15" t="str">
        <f t="shared" si="267"/>
        <v/>
      </c>
      <c r="I2848" s="1" t="str">
        <f t="shared" si="268"/>
        <v/>
      </c>
      <c r="J2848" s="8" t="str">
        <f t="shared" si="265"/>
        <v/>
      </c>
      <c r="K2848" s="8" t="str">
        <f>IF(A2848="","",IF(IF(O2848=O2847,IF(K2847=$R$17,$R$17,IF(AND(O2848="BUY",I2848&gt;I2847),K2847+$R$16,IF(AND(O2848="BUY",I2848&lt;=I2847),K2847,IF(AND(O2848="SELL",I2848&lt;I2847),K2847+$R$16,IF(AND(O2848="SELL",I2848&gt;=I2847),K2847,””))))),$R$16)&gt;$R$17,$R$17,IF(O2848=O2847,IF(K2847=$R$17,$R$17,IF(AND(O2848="BUY",I2848&gt;I2847),K2847+$R$16,IF(AND(O2848="BUY",I2848&lt;=I2847),K2847,IF(AND(O2848="SELL",I2848&lt;I2847),K2847+$R$16,IF(AND(O2848="SELL",I2848&gt;=I2847),K2847,””))))),$R$16)))</f>
        <v/>
      </c>
      <c r="L2848" s="8" t="str">
        <f t="shared" si="266"/>
        <v/>
      </c>
      <c r="M2848" s="15"/>
      <c r="N2848" s="15" t="str">
        <f t="shared" si="264"/>
        <v/>
      </c>
      <c r="O2848" s="11" t="str">
        <f t="shared" si="269"/>
        <v/>
      </c>
      <c r="P2848" s="16"/>
    </row>
    <row r="2849" spans="1:16">
      <c r="A2849" s="3"/>
      <c r="B2849" s="6"/>
      <c r="G2849" s="1">
        <v>12684</v>
      </c>
      <c r="H2849" s="15" t="str">
        <f t="shared" si="267"/>
        <v/>
      </c>
      <c r="I2849" s="1" t="str">
        <f t="shared" si="268"/>
        <v/>
      </c>
      <c r="J2849" s="8" t="str">
        <f t="shared" si="265"/>
        <v/>
      </c>
      <c r="K2849" s="8" t="str">
        <f>IF(A2849="","",IF(IF(O2849=O2848,IF(K2848=$R$17,$R$17,IF(AND(O2849="BUY",I2849&gt;I2848),K2848+$R$16,IF(AND(O2849="BUY",I2849&lt;=I2848),K2848,IF(AND(O2849="SELL",I2849&lt;I2848),K2848+$R$16,IF(AND(O2849="SELL",I2849&gt;=I2848),K2848,””))))),$R$16)&gt;$R$17,$R$17,IF(O2849=O2848,IF(K2848=$R$17,$R$17,IF(AND(O2849="BUY",I2849&gt;I2848),K2848+$R$16,IF(AND(O2849="BUY",I2849&lt;=I2848),K2848,IF(AND(O2849="SELL",I2849&lt;I2848),K2848+$R$16,IF(AND(O2849="SELL",I2849&gt;=I2848),K2848,””))))),$R$16)))</f>
        <v/>
      </c>
      <c r="L2849" s="8" t="str">
        <f t="shared" si="266"/>
        <v/>
      </c>
      <c r="M2849" s="15"/>
      <c r="N2849" s="15" t="str">
        <f t="shared" si="264"/>
        <v/>
      </c>
      <c r="O2849" s="11" t="str">
        <f t="shared" si="269"/>
        <v/>
      </c>
      <c r="P2849" s="16"/>
    </row>
    <row r="2850" spans="1:16">
      <c r="A2850" s="3"/>
      <c r="B2850" s="6"/>
      <c r="G2850" s="1">
        <v>6893</v>
      </c>
      <c r="H2850" s="15" t="str">
        <f t="shared" si="267"/>
        <v/>
      </c>
      <c r="I2850" s="1" t="str">
        <f t="shared" si="268"/>
        <v/>
      </c>
      <c r="J2850" s="8" t="str">
        <f t="shared" si="265"/>
        <v/>
      </c>
      <c r="K2850" s="8" t="str">
        <f>IF(A2850="","",IF(IF(O2850=O2849,IF(K2849=$R$17,$R$17,IF(AND(O2850="BUY",I2850&gt;I2849),K2849+$R$16,IF(AND(O2850="BUY",I2850&lt;=I2849),K2849,IF(AND(O2850="SELL",I2850&lt;I2849),K2849+$R$16,IF(AND(O2850="SELL",I2850&gt;=I2849),K2849,””))))),$R$16)&gt;$R$17,$R$17,IF(O2850=O2849,IF(K2849=$R$17,$R$17,IF(AND(O2850="BUY",I2850&gt;I2849),K2849+$R$16,IF(AND(O2850="BUY",I2850&lt;=I2849),K2849,IF(AND(O2850="SELL",I2850&lt;I2849),K2849+$R$16,IF(AND(O2850="SELL",I2850&gt;=I2849),K2849,””))))),$R$16)))</f>
        <v/>
      </c>
      <c r="L2850" s="8" t="str">
        <f t="shared" si="266"/>
        <v/>
      </c>
      <c r="M2850" s="15"/>
      <c r="N2850" s="15" t="str">
        <f t="shared" si="264"/>
        <v/>
      </c>
      <c r="O2850" s="11" t="str">
        <f t="shared" si="269"/>
        <v/>
      </c>
      <c r="P2850" s="16"/>
    </row>
    <row r="2851" spans="1:16">
      <c r="A2851" s="3"/>
      <c r="B2851" s="6"/>
      <c r="G2851" s="1">
        <v>29717</v>
      </c>
      <c r="H2851" s="15" t="str">
        <f t="shared" si="267"/>
        <v/>
      </c>
      <c r="I2851" s="1" t="str">
        <f t="shared" si="268"/>
        <v/>
      </c>
      <c r="J2851" s="8" t="str">
        <f t="shared" si="265"/>
        <v/>
      </c>
      <c r="K2851" s="8" t="str">
        <f>IF(A2851="","",IF(IF(O2851=O2850,IF(K2850=$R$17,$R$17,IF(AND(O2851="BUY",I2851&gt;I2850),K2850+$R$16,IF(AND(O2851="BUY",I2851&lt;=I2850),K2850,IF(AND(O2851="SELL",I2851&lt;I2850),K2850+$R$16,IF(AND(O2851="SELL",I2851&gt;=I2850),K2850,””))))),$R$16)&gt;$R$17,$R$17,IF(O2851=O2850,IF(K2850=$R$17,$R$17,IF(AND(O2851="BUY",I2851&gt;I2850),K2850+$R$16,IF(AND(O2851="BUY",I2851&lt;=I2850),K2850,IF(AND(O2851="SELL",I2851&lt;I2850),K2850+$R$16,IF(AND(O2851="SELL",I2851&gt;=I2850),K2850,””))))),$R$16)))</f>
        <v/>
      </c>
      <c r="L2851" s="8" t="str">
        <f t="shared" si="266"/>
        <v/>
      </c>
      <c r="M2851" s="15"/>
      <c r="N2851" s="15" t="str">
        <f t="shared" si="264"/>
        <v/>
      </c>
      <c r="O2851" s="11" t="str">
        <f t="shared" si="269"/>
        <v/>
      </c>
      <c r="P2851" s="16"/>
    </row>
    <row r="2852" spans="1:16">
      <c r="A2852" s="3"/>
      <c r="B2852" s="6"/>
      <c r="G2852" s="1">
        <v>16106</v>
      </c>
      <c r="H2852" s="15" t="str">
        <f t="shared" si="267"/>
        <v/>
      </c>
      <c r="I2852" s="1" t="str">
        <f t="shared" si="268"/>
        <v/>
      </c>
      <c r="J2852" s="8" t="str">
        <f t="shared" si="265"/>
        <v/>
      </c>
      <c r="K2852" s="8" t="str">
        <f>IF(A2852="","",IF(IF(O2852=O2851,IF(K2851=$R$17,$R$17,IF(AND(O2852="BUY",I2852&gt;I2851),K2851+$R$16,IF(AND(O2852="BUY",I2852&lt;=I2851),K2851,IF(AND(O2852="SELL",I2852&lt;I2851),K2851+$R$16,IF(AND(O2852="SELL",I2852&gt;=I2851),K2851,””))))),$R$16)&gt;$R$17,$R$17,IF(O2852=O2851,IF(K2851=$R$17,$R$17,IF(AND(O2852="BUY",I2852&gt;I2851),K2851+$R$16,IF(AND(O2852="BUY",I2852&lt;=I2851),K2851,IF(AND(O2852="SELL",I2852&lt;I2851),K2851+$R$16,IF(AND(O2852="SELL",I2852&gt;=I2851),K2851,””))))),$R$16)))</f>
        <v/>
      </c>
      <c r="L2852" s="8" t="str">
        <f t="shared" si="266"/>
        <v/>
      </c>
      <c r="M2852" s="15"/>
      <c r="N2852" s="15" t="str">
        <f t="shared" si="264"/>
        <v/>
      </c>
      <c r="O2852" s="11" t="str">
        <f t="shared" si="269"/>
        <v/>
      </c>
      <c r="P2852" s="16"/>
    </row>
    <row r="2853" spans="1:16">
      <c r="A2853" s="3"/>
      <c r="B2853" s="6"/>
      <c r="G2853" s="1">
        <v>7011</v>
      </c>
      <c r="H2853" s="15" t="str">
        <f t="shared" si="267"/>
        <v/>
      </c>
      <c r="I2853" s="1" t="str">
        <f t="shared" si="268"/>
        <v/>
      </c>
      <c r="J2853" s="8" t="str">
        <f t="shared" si="265"/>
        <v/>
      </c>
      <c r="K2853" s="8" t="str">
        <f>IF(A2853="","",IF(IF(O2853=O2852,IF(K2852=$R$17,$R$17,IF(AND(O2853="BUY",I2853&gt;I2852),K2852+$R$16,IF(AND(O2853="BUY",I2853&lt;=I2852),K2852,IF(AND(O2853="SELL",I2853&lt;I2852),K2852+$R$16,IF(AND(O2853="SELL",I2853&gt;=I2852),K2852,””))))),$R$16)&gt;$R$17,$R$17,IF(O2853=O2852,IF(K2852=$R$17,$R$17,IF(AND(O2853="BUY",I2853&gt;I2852),K2852+$R$16,IF(AND(O2853="BUY",I2853&lt;=I2852),K2852,IF(AND(O2853="SELL",I2853&lt;I2852),K2852+$R$16,IF(AND(O2853="SELL",I2853&gt;=I2852),K2852,””))))),$R$16)))</f>
        <v/>
      </c>
      <c r="L2853" s="8" t="str">
        <f t="shared" si="266"/>
        <v/>
      </c>
      <c r="M2853" s="15"/>
      <c r="N2853" s="15" t="str">
        <f t="shared" si="264"/>
        <v/>
      </c>
      <c r="O2853" s="11" t="str">
        <f t="shared" si="269"/>
        <v/>
      </c>
      <c r="P2853" s="16"/>
    </row>
    <row r="2854" spans="1:16">
      <c r="A2854" s="3"/>
      <c r="B2854" s="6"/>
      <c r="G2854" s="1">
        <v>6096</v>
      </c>
      <c r="H2854" s="15" t="str">
        <f t="shared" si="267"/>
        <v/>
      </c>
      <c r="I2854" s="1" t="str">
        <f t="shared" si="268"/>
        <v/>
      </c>
      <c r="J2854" s="8" t="str">
        <f t="shared" si="265"/>
        <v/>
      </c>
      <c r="K2854" s="8" t="str">
        <f>IF(A2854="","",IF(IF(O2854=O2853,IF(K2853=$R$17,$R$17,IF(AND(O2854="BUY",I2854&gt;I2853),K2853+$R$16,IF(AND(O2854="BUY",I2854&lt;=I2853),K2853,IF(AND(O2854="SELL",I2854&lt;I2853),K2853+$R$16,IF(AND(O2854="SELL",I2854&gt;=I2853),K2853,””))))),$R$16)&gt;$R$17,$R$17,IF(O2854=O2853,IF(K2853=$R$17,$R$17,IF(AND(O2854="BUY",I2854&gt;I2853),K2853+$R$16,IF(AND(O2854="BUY",I2854&lt;=I2853),K2853,IF(AND(O2854="SELL",I2854&lt;I2853),K2853+$R$16,IF(AND(O2854="SELL",I2854&gt;=I2853),K2853,””))))),$R$16)))</f>
        <v/>
      </c>
      <c r="L2854" s="8" t="str">
        <f t="shared" si="266"/>
        <v/>
      </c>
      <c r="M2854" s="15"/>
      <c r="N2854" s="15" t="str">
        <f t="shared" si="264"/>
        <v/>
      </c>
      <c r="O2854" s="11" t="str">
        <f t="shared" si="269"/>
        <v/>
      </c>
      <c r="P2854" s="16"/>
    </row>
    <row r="2855" spans="1:16">
      <c r="A2855" s="3"/>
      <c r="B2855" s="6"/>
      <c r="G2855" s="1">
        <v>65695</v>
      </c>
      <c r="H2855" s="15" t="str">
        <f t="shared" si="267"/>
        <v/>
      </c>
      <c r="I2855" s="1" t="str">
        <f t="shared" si="268"/>
        <v/>
      </c>
      <c r="J2855" s="8" t="str">
        <f t="shared" si="265"/>
        <v/>
      </c>
      <c r="K2855" s="8" t="str">
        <f>IF(A2855="","",IF(IF(O2855=O2854,IF(K2854=$R$17,$R$17,IF(AND(O2855="BUY",I2855&gt;I2854),K2854+$R$16,IF(AND(O2855="BUY",I2855&lt;=I2854),K2854,IF(AND(O2855="SELL",I2855&lt;I2854),K2854+$R$16,IF(AND(O2855="SELL",I2855&gt;=I2854),K2854,””))))),$R$16)&gt;$R$17,$R$17,IF(O2855=O2854,IF(K2854=$R$17,$R$17,IF(AND(O2855="BUY",I2855&gt;I2854),K2854+$R$16,IF(AND(O2855="BUY",I2855&lt;=I2854),K2854,IF(AND(O2855="SELL",I2855&lt;I2854),K2854+$R$16,IF(AND(O2855="SELL",I2855&gt;=I2854),K2854,””))))),$R$16)))</f>
        <v/>
      </c>
      <c r="L2855" s="8" t="str">
        <f t="shared" si="266"/>
        <v/>
      </c>
      <c r="M2855" s="15"/>
      <c r="N2855" s="15" t="str">
        <f t="shared" si="264"/>
        <v/>
      </c>
      <c r="O2855" s="11" t="str">
        <f t="shared" si="269"/>
        <v/>
      </c>
      <c r="P2855" s="16"/>
    </row>
    <row r="2856" spans="1:16">
      <c r="A2856" s="3"/>
      <c r="B2856" s="6"/>
      <c r="G2856" s="1">
        <v>8625</v>
      </c>
      <c r="H2856" s="15" t="str">
        <f t="shared" si="267"/>
        <v/>
      </c>
      <c r="I2856" s="1" t="str">
        <f t="shared" si="268"/>
        <v/>
      </c>
      <c r="J2856" s="8" t="str">
        <f t="shared" si="265"/>
        <v/>
      </c>
      <c r="K2856" s="8" t="str">
        <f>IF(A2856="","",IF(IF(O2856=O2855,IF(K2855=$R$17,$R$17,IF(AND(O2856="BUY",I2856&gt;I2855),K2855+$R$16,IF(AND(O2856="BUY",I2856&lt;=I2855),K2855,IF(AND(O2856="SELL",I2856&lt;I2855),K2855+$R$16,IF(AND(O2856="SELL",I2856&gt;=I2855),K2855,””))))),$R$16)&gt;$R$17,$R$17,IF(O2856=O2855,IF(K2855=$R$17,$R$17,IF(AND(O2856="BUY",I2856&gt;I2855),K2855+$R$16,IF(AND(O2856="BUY",I2856&lt;=I2855),K2855,IF(AND(O2856="SELL",I2856&lt;I2855),K2855+$R$16,IF(AND(O2856="SELL",I2856&gt;=I2855),K2855,””))))),$R$16)))</f>
        <v/>
      </c>
      <c r="L2856" s="8" t="str">
        <f t="shared" si="266"/>
        <v/>
      </c>
      <c r="M2856" s="15"/>
      <c r="N2856" s="15" t="str">
        <f t="shared" si="264"/>
        <v/>
      </c>
      <c r="O2856" s="11" t="str">
        <f t="shared" si="269"/>
        <v/>
      </c>
      <c r="P2856" s="16"/>
    </row>
    <row r="2857" spans="1:16">
      <c r="A2857" s="3"/>
      <c r="B2857" s="6"/>
      <c r="G2857" s="1">
        <v>6530</v>
      </c>
      <c r="H2857" s="15" t="str">
        <f t="shared" si="267"/>
        <v/>
      </c>
      <c r="I2857" s="1" t="str">
        <f t="shared" si="268"/>
        <v/>
      </c>
      <c r="J2857" s="8" t="str">
        <f t="shared" si="265"/>
        <v/>
      </c>
      <c r="K2857" s="8" t="str">
        <f>IF(A2857="","",IF(IF(O2857=O2856,IF(K2856=$R$17,$R$17,IF(AND(O2857="BUY",I2857&gt;I2856),K2856+$R$16,IF(AND(O2857="BUY",I2857&lt;=I2856),K2856,IF(AND(O2857="SELL",I2857&lt;I2856),K2856+$R$16,IF(AND(O2857="SELL",I2857&gt;=I2856),K2856,””))))),$R$16)&gt;$R$17,$R$17,IF(O2857=O2856,IF(K2856=$R$17,$R$17,IF(AND(O2857="BUY",I2857&gt;I2856),K2856+$R$16,IF(AND(O2857="BUY",I2857&lt;=I2856),K2856,IF(AND(O2857="SELL",I2857&lt;I2856),K2856+$R$16,IF(AND(O2857="SELL",I2857&gt;=I2856),K2856,””))))),$R$16)))</f>
        <v/>
      </c>
      <c r="L2857" s="8" t="str">
        <f t="shared" si="266"/>
        <v/>
      </c>
      <c r="M2857" s="15"/>
      <c r="N2857" s="15" t="str">
        <f t="shared" si="264"/>
        <v/>
      </c>
      <c r="O2857" s="11" t="str">
        <f t="shared" si="269"/>
        <v/>
      </c>
      <c r="P2857" s="16"/>
    </row>
    <row r="2858" spans="1:16">
      <c r="A2858" s="3"/>
      <c r="B2858" s="6"/>
      <c r="G2858" s="1">
        <v>11761</v>
      </c>
      <c r="H2858" s="15" t="str">
        <f t="shared" si="267"/>
        <v/>
      </c>
      <c r="I2858" s="1" t="str">
        <f t="shared" si="268"/>
        <v/>
      </c>
      <c r="J2858" s="8" t="str">
        <f t="shared" si="265"/>
        <v/>
      </c>
      <c r="K2858" s="8" t="str">
        <f>IF(A2858="","",IF(IF(O2858=O2857,IF(K2857=$R$17,$R$17,IF(AND(O2858="BUY",I2858&gt;I2857),K2857+$R$16,IF(AND(O2858="BUY",I2858&lt;=I2857),K2857,IF(AND(O2858="SELL",I2858&lt;I2857),K2857+$R$16,IF(AND(O2858="SELL",I2858&gt;=I2857),K2857,””))))),$R$16)&gt;$R$17,$R$17,IF(O2858=O2857,IF(K2857=$R$17,$R$17,IF(AND(O2858="BUY",I2858&gt;I2857),K2857+$R$16,IF(AND(O2858="BUY",I2858&lt;=I2857),K2857,IF(AND(O2858="SELL",I2858&lt;I2857),K2857+$R$16,IF(AND(O2858="SELL",I2858&gt;=I2857),K2857,””))))),$R$16)))</f>
        <v/>
      </c>
      <c r="L2858" s="8" t="str">
        <f t="shared" si="266"/>
        <v/>
      </c>
      <c r="M2858" s="15"/>
      <c r="N2858" s="15" t="str">
        <f t="shared" si="264"/>
        <v/>
      </c>
      <c r="O2858" s="11" t="str">
        <f t="shared" si="269"/>
        <v/>
      </c>
      <c r="P2858" s="16"/>
    </row>
    <row r="2859" spans="1:16">
      <c r="A2859" s="3"/>
      <c r="B2859" s="6"/>
      <c r="G2859" s="1">
        <v>9888</v>
      </c>
      <c r="H2859" s="15" t="str">
        <f t="shared" si="267"/>
        <v/>
      </c>
      <c r="I2859" s="1" t="str">
        <f t="shared" si="268"/>
        <v/>
      </c>
      <c r="J2859" s="8" t="str">
        <f t="shared" si="265"/>
        <v/>
      </c>
      <c r="K2859" s="8" t="str">
        <f>IF(A2859="","",IF(IF(O2859=O2858,IF(K2858=$R$17,$R$17,IF(AND(O2859="BUY",I2859&gt;I2858),K2858+$R$16,IF(AND(O2859="BUY",I2859&lt;=I2858),K2858,IF(AND(O2859="SELL",I2859&lt;I2858),K2858+$R$16,IF(AND(O2859="SELL",I2859&gt;=I2858),K2858,””))))),$R$16)&gt;$R$17,$R$17,IF(O2859=O2858,IF(K2858=$R$17,$R$17,IF(AND(O2859="BUY",I2859&gt;I2858),K2858+$R$16,IF(AND(O2859="BUY",I2859&lt;=I2858),K2858,IF(AND(O2859="SELL",I2859&lt;I2858),K2858+$R$16,IF(AND(O2859="SELL",I2859&gt;=I2858),K2858,””))))),$R$16)))</f>
        <v/>
      </c>
      <c r="L2859" s="8" t="str">
        <f t="shared" si="266"/>
        <v/>
      </c>
      <c r="M2859" s="15"/>
      <c r="N2859" s="15" t="str">
        <f t="shared" si="264"/>
        <v/>
      </c>
      <c r="O2859" s="11" t="str">
        <f t="shared" si="269"/>
        <v/>
      </c>
      <c r="P2859" s="16"/>
    </row>
    <row r="2860" spans="1:16">
      <c r="A2860" s="3"/>
      <c r="B2860" s="6"/>
      <c r="G2860" s="1">
        <v>10167</v>
      </c>
      <c r="H2860" s="15" t="str">
        <f t="shared" si="267"/>
        <v/>
      </c>
      <c r="I2860" s="1" t="str">
        <f t="shared" si="268"/>
        <v/>
      </c>
      <c r="J2860" s="8" t="str">
        <f t="shared" si="265"/>
        <v/>
      </c>
      <c r="K2860" s="8" t="str">
        <f>IF(A2860="","",IF(IF(O2860=O2859,IF(K2859=$R$17,$R$17,IF(AND(O2860="BUY",I2860&gt;I2859),K2859+$R$16,IF(AND(O2860="BUY",I2860&lt;=I2859),K2859,IF(AND(O2860="SELL",I2860&lt;I2859),K2859+$R$16,IF(AND(O2860="SELL",I2860&gt;=I2859),K2859,””))))),$R$16)&gt;$R$17,$R$17,IF(O2860=O2859,IF(K2859=$R$17,$R$17,IF(AND(O2860="BUY",I2860&gt;I2859),K2859+$R$16,IF(AND(O2860="BUY",I2860&lt;=I2859),K2859,IF(AND(O2860="SELL",I2860&lt;I2859),K2859+$R$16,IF(AND(O2860="SELL",I2860&gt;=I2859),K2859,””))))),$R$16)))</f>
        <v/>
      </c>
      <c r="L2860" s="8" t="str">
        <f t="shared" si="266"/>
        <v/>
      </c>
      <c r="M2860" s="15"/>
      <c r="N2860" s="15" t="str">
        <f t="shared" si="264"/>
        <v/>
      </c>
      <c r="O2860" s="11" t="str">
        <f t="shared" si="269"/>
        <v/>
      </c>
      <c r="P2860" s="16"/>
    </row>
    <row r="2861" spans="1:16">
      <c r="A2861" s="3"/>
      <c r="B2861" s="6"/>
      <c r="G2861" s="1">
        <v>10035</v>
      </c>
      <c r="H2861" s="15" t="str">
        <f t="shared" si="267"/>
        <v/>
      </c>
      <c r="I2861" s="1" t="str">
        <f t="shared" si="268"/>
        <v/>
      </c>
      <c r="J2861" s="8" t="str">
        <f t="shared" si="265"/>
        <v/>
      </c>
      <c r="K2861" s="8" t="str">
        <f>IF(A2861="","",IF(IF(O2861=O2860,IF(K2860=$R$17,$R$17,IF(AND(O2861="BUY",I2861&gt;I2860),K2860+$R$16,IF(AND(O2861="BUY",I2861&lt;=I2860),K2860,IF(AND(O2861="SELL",I2861&lt;I2860),K2860+$R$16,IF(AND(O2861="SELL",I2861&gt;=I2860),K2860,””))))),$R$16)&gt;$R$17,$R$17,IF(O2861=O2860,IF(K2860=$R$17,$R$17,IF(AND(O2861="BUY",I2861&gt;I2860),K2860+$R$16,IF(AND(O2861="BUY",I2861&lt;=I2860),K2860,IF(AND(O2861="SELL",I2861&lt;I2860),K2860+$R$16,IF(AND(O2861="SELL",I2861&gt;=I2860),K2860,””))))),$R$16)))</f>
        <v/>
      </c>
      <c r="L2861" s="8" t="str">
        <f t="shared" si="266"/>
        <v/>
      </c>
      <c r="M2861" s="15"/>
      <c r="N2861" s="15" t="str">
        <f t="shared" si="264"/>
        <v/>
      </c>
      <c r="O2861" s="11" t="str">
        <f t="shared" si="269"/>
        <v/>
      </c>
      <c r="P2861" s="16"/>
    </row>
    <row r="2862" spans="1:16">
      <c r="A2862" s="3"/>
      <c r="B2862" s="6"/>
      <c r="G2862" s="1">
        <v>5038</v>
      </c>
      <c r="H2862" s="15" t="str">
        <f t="shared" si="267"/>
        <v/>
      </c>
      <c r="I2862" s="1" t="str">
        <f t="shared" si="268"/>
        <v/>
      </c>
      <c r="J2862" s="8" t="str">
        <f t="shared" si="265"/>
        <v/>
      </c>
      <c r="K2862" s="8" t="str">
        <f>IF(A2862="","",IF(IF(O2862=O2861,IF(K2861=$R$17,$R$17,IF(AND(O2862="BUY",I2862&gt;I2861),K2861+$R$16,IF(AND(O2862="BUY",I2862&lt;=I2861),K2861,IF(AND(O2862="SELL",I2862&lt;I2861),K2861+$R$16,IF(AND(O2862="SELL",I2862&gt;=I2861),K2861,””))))),$R$16)&gt;$R$17,$R$17,IF(O2862=O2861,IF(K2861=$R$17,$R$17,IF(AND(O2862="BUY",I2862&gt;I2861),K2861+$R$16,IF(AND(O2862="BUY",I2862&lt;=I2861),K2861,IF(AND(O2862="SELL",I2862&lt;I2861),K2861+$R$16,IF(AND(O2862="SELL",I2862&gt;=I2861),K2861,””))))),$R$16)))</f>
        <v/>
      </c>
      <c r="L2862" s="8" t="str">
        <f t="shared" si="266"/>
        <v/>
      </c>
      <c r="M2862" s="15"/>
      <c r="N2862" s="15" t="str">
        <f t="shared" si="264"/>
        <v/>
      </c>
      <c r="O2862" s="11" t="str">
        <f t="shared" si="269"/>
        <v/>
      </c>
      <c r="P2862" s="16"/>
    </row>
    <row r="2863" spans="1:16">
      <c r="A2863" s="3"/>
      <c r="B2863" s="6"/>
      <c r="G2863" s="1">
        <v>6127</v>
      </c>
      <c r="H2863" s="15" t="str">
        <f t="shared" si="267"/>
        <v/>
      </c>
      <c r="I2863" s="1" t="str">
        <f t="shared" si="268"/>
        <v/>
      </c>
      <c r="J2863" s="8" t="str">
        <f t="shared" si="265"/>
        <v/>
      </c>
      <c r="K2863" s="8" t="str">
        <f>IF(A2863="","",IF(IF(O2863=O2862,IF(K2862=$R$17,$R$17,IF(AND(O2863="BUY",I2863&gt;I2862),K2862+$R$16,IF(AND(O2863="BUY",I2863&lt;=I2862),K2862,IF(AND(O2863="SELL",I2863&lt;I2862),K2862+$R$16,IF(AND(O2863="SELL",I2863&gt;=I2862),K2862,””))))),$R$16)&gt;$R$17,$R$17,IF(O2863=O2862,IF(K2862=$R$17,$R$17,IF(AND(O2863="BUY",I2863&gt;I2862),K2862+$R$16,IF(AND(O2863="BUY",I2863&lt;=I2862),K2862,IF(AND(O2863="SELL",I2863&lt;I2862),K2862+$R$16,IF(AND(O2863="SELL",I2863&gt;=I2862),K2862,””))))),$R$16)))</f>
        <v/>
      </c>
      <c r="L2863" s="8" t="str">
        <f t="shared" si="266"/>
        <v/>
      </c>
      <c r="M2863" s="15"/>
      <c r="N2863" s="15" t="str">
        <f t="shared" si="264"/>
        <v/>
      </c>
      <c r="O2863" s="11" t="str">
        <f t="shared" si="269"/>
        <v/>
      </c>
      <c r="P2863" s="16"/>
    </row>
    <row r="2864" spans="1:16">
      <c r="A2864" s="3"/>
      <c r="B2864" s="6"/>
      <c r="G2864" s="1">
        <v>17461</v>
      </c>
      <c r="H2864" s="15" t="str">
        <f t="shared" si="267"/>
        <v/>
      </c>
      <c r="I2864" s="1" t="str">
        <f t="shared" si="268"/>
        <v/>
      </c>
      <c r="J2864" s="8" t="str">
        <f t="shared" si="265"/>
        <v/>
      </c>
      <c r="K2864" s="8" t="str">
        <f>IF(A2864="","",IF(IF(O2864=O2863,IF(K2863=$R$17,$R$17,IF(AND(O2864="BUY",I2864&gt;I2863),K2863+$R$16,IF(AND(O2864="BUY",I2864&lt;=I2863),K2863,IF(AND(O2864="SELL",I2864&lt;I2863),K2863+$R$16,IF(AND(O2864="SELL",I2864&gt;=I2863),K2863,””))))),$R$16)&gt;$R$17,$R$17,IF(O2864=O2863,IF(K2863=$R$17,$R$17,IF(AND(O2864="BUY",I2864&gt;I2863),K2863+$R$16,IF(AND(O2864="BUY",I2864&lt;=I2863),K2863,IF(AND(O2864="SELL",I2864&lt;I2863),K2863+$R$16,IF(AND(O2864="SELL",I2864&gt;=I2863),K2863,””))))),$R$16)))</f>
        <v/>
      </c>
      <c r="L2864" s="8" t="str">
        <f t="shared" si="266"/>
        <v/>
      </c>
      <c r="M2864" s="15"/>
      <c r="N2864" s="15" t="str">
        <f t="shared" si="264"/>
        <v/>
      </c>
      <c r="O2864" s="11" t="str">
        <f t="shared" si="269"/>
        <v/>
      </c>
      <c r="P2864" s="16"/>
    </row>
    <row r="2865" spans="1:16">
      <c r="A2865" s="3"/>
      <c r="B2865" s="6"/>
      <c r="G2865" s="1">
        <v>11410</v>
      </c>
      <c r="H2865" s="15" t="str">
        <f t="shared" si="267"/>
        <v/>
      </c>
      <c r="I2865" s="1" t="str">
        <f t="shared" si="268"/>
        <v/>
      </c>
      <c r="J2865" s="8" t="str">
        <f t="shared" si="265"/>
        <v/>
      </c>
      <c r="K2865" s="8" t="str">
        <f>IF(A2865="","",IF(IF(O2865=O2864,IF(K2864=$R$17,$R$17,IF(AND(O2865="BUY",I2865&gt;I2864),K2864+$R$16,IF(AND(O2865="BUY",I2865&lt;=I2864),K2864,IF(AND(O2865="SELL",I2865&lt;I2864),K2864+$R$16,IF(AND(O2865="SELL",I2865&gt;=I2864),K2864,””))))),$R$16)&gt;$R$17,$R$17,IF(O2865=O2864,IF(K2864=$R$17,$R$17,IF(AND(O2865="BUY",I2865&gt;I2864),K2864+$R$16,IF(AND(O2865="BUY",I2865&lt;=I2864),K2864,IF(AND(O2865="SELL",I2865&lt;I2864),K2864+$R$16,IF(AND(O2865="SELL",I2865&gt;=I2864),K2864,””))))),$R$16)))</f>
        <v/>
      </c>
      <c r="L2865" s="8" t="str">
        <f t="shared" si="266"/>
        <v/>
      </c>
      <c r="M2865" s="15"/>
      <c r="N2865" s="15" t="str">
        <f t="shared" si="264"/>
        <v/>
      </c>
      <c r="O2865" s="11" t="str">
        <f t="shared" si="269"/>
        <v/>
      </c>
      <c r="P2865" s="16"/>
    </row>
    <row r="2866" spans="1:16">
      <c r="A2866" s="3"/>
      <c r="B2866" s="6"/>
      <c r="G2866" s="1">
        <v>6086</v>
      </c>
      <c r="H2866" s="15" t="str">
        <f t="shared" si="267"/>
        <v/>
      </c>
      <c r="I2866" s="1" t="str">
        <f t="shared" si="268"/>
        <v/>
      </c>
      <c r="J2866" s="8" t="str">
        <f t="shared" si="265"/>
        <v/>
      </c>
      <c r="K2866" s="8" t="str">
        <f>IF(A2866="","",IF(IF(O2866=O2865,IF(K2865=$R$17,$R$17,IF(AND(O2866="BUY",I2866&gt;I2865),K2865+$R$16,IF(AND(O2866="BUY",I2866&lt;=I2865),K2865,IF(AND(O2866="SELL",I2866&lt;I2865),K2865+$R$16,IF(AND(O2866="SELL",I2866&gt;=I2865),K2865,””))))),$R$16)&gt;$R$17,$R$17,IF(O2866=O2865,IF(K2865=$R$17,$R$17,IF(AND(O2866="BUY",I2866&gt;I2865),K2865+$R$16,IF(AND(O2866="BUY",I2866&lt;=I2865),K2865,IF(AND(O2866="SELL",I2866&lt;I2865),K2865+$R$16,IF(AND(O2866="SELL",I2866&gt;=I2865),K2865,””))))),$R$16)))</f>
        <v/>
      </c>
      <c r="L2866" s="8" t="str">
        <f t="shared" si="266"/>
        <v/>
      </c>
      <c r="M2866" s="15"/>
      <c r="N2866" s="15" t="str">
        <f t="shared" si="264"/>
        <v/>
      </c>
      <c r="O2866" s="11" t="str">
        <f t="shared" si="269"/>
        <v/>
      </c>
      <c r="P2866" s="16"/>
    </row>
    <row r="2867" spans="1:16">
      <c r="A2867" s="3"/>
      <c r="B2867" s="6"/>
      <c r="G2867" s="1">
        <v>12219</v>
      </c>
      <c r="H2867" s="15" t="str">
        <f t="shared" si="267"/>
        <v/>
      </c>
      <c r="I2867" s="1" t="str">
        <f t="shared" si="268"/>
        <v/>
      </c>
      <c r="J2867" s="8" t="str">
        <f t="shared" si="265"/>
        <v/>
      </c>
      <c r="K2867" s="8" t="str">
        <f>IF(A2867="","",IF(IF(O2867=O2866,IF(K2866=$R$17,$R$17,IF(AND(O2867="BUY",I2867&gt;I2866),K2866+$R$16,IF(AND(O2867="BUY",I2867&lt;=I2866),K2866,IF(AND(O2867="SELL",I2867&lt;I2866),K2866+$R$16,IF(AND(O2867="SELL",I2867&gt;=I2866),K2866,””))))),$R$16)&gt;$R$17,$R$17,IF(O2867=O2866,IF(K2866=$R$17,$R$17,IF(AND(O2867="BUY",I2867&gt;I2866),K2866+$R$16,IF(AND(O2867="BUY",I2867&lt;=I2866),K2866,IF(AND(O2867="SELL",I2867&lt;I2866),K2866+$R$16,IF(AND(O2867="SELL",I2867&gt;=I2866),K2866,””))))),$R$16)))</f>
        <v/>
      </c>
      <c r="L2867" s="8" t="str">
        <f t="shared" si="266"/>
        <v/>
      </c>
      <c r="M2867" s="15"/>
      <c r="N2867" s="15" t="str">
        <f t="shared" si="264"/>
        <v/>
      </c>
      <c r="O2867" s="11" t="str">
        <f t="shared" si="269"/>
        <v/>
      </c>
      <c r="P2867" s="16"/>
    </row>
    <row r="2868" spans="1:16">
      <c r="A2868" s="3"/>
      <c r="B2868" s="6"/>
      <c r="G2868" s="1">
        <v>5857</v>
      </c>
      <c r="H2868" s="15" t="str">
        <f t="shared" si="267"/>
        <v/>
      </c>
      <c r="I2868" s="1" t="str">
        <f t="shared" si="268"/>
        <v/>
      </c>
      <c r="J2868" s="8" t="str">
        <f t="shared" si="265"/>
        <v/>
      </c>
      <c r="K2868" s="8" t="str">
        <f>IF(A2868="","",IF(IF(O2868=O2867,IF(K2867=$R$17,$R$17,IF(AND(O2868="BUY",I2868&gt;I2867),K2867+$R$16,IF(AND(O2868="BUY",I2868&lt;=I2867),K2867,IF(AND(O2868="SELL",I2868&lt;I2867),K2867+$R$16,IF(AND(O2868="SELL",I2868&gt;=I2867),K2867,””))))),$R$16)&gt;$R$17,$R$17,IF(O2868=O2867,IF(K2867=$R$17,$R$17,IF(AND(O2868="BUY",I2868&gt;I2867),K2867+$R$16,IF(AND(O2868="BUY",I2868&lt;=I2867),K2867,IF(AND(O2868="SELL",I2868&lt;I2867),K2867+$R$16,IF(AND(O2868="SELL",I2868&gt;=I2867),K2867,””))))),$R$16)))</f>
        <v/>
      </c>
      <c r="L2868" s="8" t="str">
        <f t="shared" si="266"/>
        <v/>
      </c>
      <c r="M2868" s="15"/>
      <c r="N2868" s="15" t="str">
        <f t="shared" si="264"/>
        <v/>
      </c>
      <c r="O2868" s="11" t="str">
        <f t="shared" si="269"/>
        <v/>
      </c>
      <c r="P2868" s="16"/>
    </row>
    <row r="2869" spans="1:16">
      <c r="A2869" s="3"/>
      <c r="B2869" s="6"/>
      <c r="G2869" s="1">
        <v>7365</v>
      </c>
      <c r="H2869" s="15" t="str">
        <f t="shared" si="267"/>
        <v/>
      </c>
      <c r="I2869" s="1" t="str">
        <f t="shared" si="268"/>
        <v/>
      </c>
      <c r="J2869" s="8" t="str">
        <f t="shared" si="265"/>
        <v/>
      </c>
      <c r="K2869" s="8" t="str">
        <f>IF(A2869="","",IF(IF(O2869=O2868,IF(K2868=$R$17,$R$17,IF(AND(O2869="BUY",I2869&gt;I2868),K2868+$R$16,IF(AND(O2869="BUY",I2869&lt;=I2868),K2868,IF(AND(O2869="SELL",I2869&lt;I2868),K2868+$R$16,IF(AND(O2869="SELL",I2869&gt;=I2868),K2868,””))))),$R$16)&gt;$R$17,$R$17,IF(O2869=O2868,IF(K2868=$R$17,$R$17,IF(AND(O2869="BUY",I2869&gt;I2868),K2868+$R$16,IF(AND(O2869="BUY",I2869&lt;=I2868),K2868,IF(AND(O2869="SELL",I2869&lt;I2868),K2868+$R$16,IF(AND(O2869="SELL",I2869&gt;=I2868),K2868,””))))),$R$16)))</f>
        <v/>
      </c>
      <c r="L2869" s="8" t="str">
        <f t="shared" si="266"/>
        <v/>
      </c>
      <c r="M2869" s="15"/>
      <c r="N2869" s="15" t="str">
        <f t="shared" si="264"/>
        <v/>
      </c>
      <c r="O2869" s="11" t="str">
        <f t="shared" si="269"/>
        <v/>
      </c>
      <c r="P2869" s="16"/>
    </row>
    <row r="2870" spans="1:16">
      <c r="A2870" s="3"/>
      <c r="B2870" s="6"/>
      <c r="G2870" s="1">
        <v>6630</v>
      </c>
      <c r="H2870" s="15" t="str">
        <f t="shared" si="267"/>
        <v/>
      </c>
      <c r="I2870" s="1" t="str">
        <f t="shared" si="268"/>
        <v/>
      </c>
      <c r="J2870" s="8" t="str">
        <f t="shared" si="265"/>
        <v/>
      </c>
      <c r="K2870" s="8" t="str">
        <f>IF(A2870="","",IF(IF(O2870=O2869,IF(K2869=$R$17,$R$17,IF(AND(O2870="BUY",I2870&gt;I2869),K2869+$R$16,IF(AND(O2870="BUY",I2870&lt;=I2869),K2869,IF(AND(O2870="SELL",I2870&lt;I2869),K2869+$R$16,IF(AND(O2870="SELL",I2870&gt;=I2869),K2869,””))))),$R$16)&gt;$R$17,$R$17,IF(O2870=O2869,IF(K2869=$R$17,$R$17,IF(AND(O2870="BUY",I2870&gt;I2869),K2869+$R$16,IF(AND(O2870="BUY",I2870&lt;=I2869),K2869,IF(AND(O2870="SELL",I2870&lt;I2869),K2869+$R$16,IF(AND(O2870="SELL",I2870&gt;=I2869),K2869,””))))),$R$16)))</f>
        <v/>
      </c>
      <c r="L2870" s="8" t="str">
        <f t="shared" si="266"/>
        <v/>
      </c>
      <c r="M2870" s="15"/>
      <c r="N2870" s="15" t="str">
        <f t="shared" si="264"/>
        <v/>
      </c>
      <c r="O2870" s="11" t="str">
        <f t="shared" si="269"/>
        <v/>
      </c>
      <c r="P2870" s="16"/>
    </row>
    <row r="2871" spans="1:16">
      <c r="A2871" s="3"/>
      <c r="B2871" s="6"/>
      <c r="G2871" s="1">
        <v>6913</v>
      </c>
      <c r="H2871" s="15" t="str">
        <f t="shared" si="267"/>
        <v/>
      </c>
      <c r="I2871" s="1" t="str">
        <f t="shared" si="268"/>
        <v/>
      </c>
      <c r="J2871" s="8" t="str">
        <f t="shared" si="265"/>
        <v/>
      </c>
      <c r="K2871" s="8" t="str">
        <f>IF(A2871="","",IF(IF(O2871=O2870,IF(K2870=$R$17,$R$17,IF(AND(O2871="BUY",I2871&gt;I2870),K2870+$R$16,IF(AND(O2871="BUY",I2871&lt;=I2870),K2870,IF(AND(O2871="SELL",I2871&lt;I2870),K2870+$R$16,IF(AND(O2871="SELL",I2871&gt;=I2870),K2870,””))))),$R$16)&gt;$R$17,$R$17,IF(O2871=O2870,IF(K2870=$R$17,$R$17,IF(AND(O2871="BUY",I2871&gt;I2870),K2870+$R$16,IF(AND(O2871="BUY",I2871&lt;=I2870),K2870,IF(AND(O2871="SELL",I2871&lt;I2870),K2870+$R$16,IF(AND(O2871="SELL",I2871&gt;=I2870),K2870,””))))),$R$16)))</f>
        <v/>
      </c>
      <c r="L2871" s="8" t="str">
        <f t="shared" si="266"/>
        <v/>
      </c>
      <c r="M2871" s="15"/>
      <c r="N2871" s="15" t="str">
        <f t="shared" si="264"/>
        <v/>
      </c>
      <c r="O2871" s="11" t="str">
        <f t="shared" si="269"/>
        <v/>
      </c>
      <c r="P2871" s="16"/>
    </row>
    <row r="2872" spans="1:16">
      <c r="A2872" s="3"/>
      <c r="B2872" s="6"/>
      <c r="G2872" s="1">
        <v>10068</v>
      </c>
      <c r="H2872" s="15" t="str">
        <f t="shared" si="267"/>
        <v/>
      </c>
      <c r="I2872" s="1" t="str">
        <f t="shared" si="268"/>
        <v/>
      </c>
      <c r="J2872" s="8" t="str">
        <f t="shared" si="265"/>
        <v/>
      </c>
      <c r="K2872" s="8" t="str">
        <f>IF(A2872="","",IF(IF(O2872=O2871,IF(K2871=$R$17,$R$17,IF(AND(O2872="BUY",I2872&gt;I2871),K2871+$R$16,IF(AND(O2872="BUY",I2872&lt;=I2871),K2871,IF(AND(O2872="SELL",I2872&lt;I2871),K2871+$R$16,IF(AND(O2872="SELL",I2872&gt;=I2871),K2871,””))))),$R$16)&gt;$R$17,$R$17,IF(O2872=O2871,IF(K2871=$R$17,$R$17,IF(AND(O2872="BUY",I2872&gt;I2871),K2871+$R$16,IF(AND(O2872="BUY",I2872&lt;=I2871),K2871,IF(AND(O2872="SELL",I2872&lt;I2871),K2871+$R$16,IF(AND(O2872="SELL",I2872&gt;=I2871),K2871,””))))),$R$16)))</f>
        <v/>
      </c>
      <c r="L2872" s="8" t="str">
        <f t="shared" si="266"/>
        <v/>
      </c>
      <c r="M2872" s="15"/>
      <c r="N2872" s="15" t="str">
        <f t="shared" si="264"/>
        <v/>
      </c>
      <c r="O2872" s="11" t="str">
        <f t="shared" si="269"/>
        <v/>
      </c>
      <c r="P2872" s="16"/>
    </row>
    <row r="2873" spans="1:16">
      <c r="A2873" s="3"/>
      <c r="B2873" s="6"/>
      <c r="G2873" s="1">
        <v>8640</v>
      </c>
      <c r="H2873" s="15" t="str">
        <f t="shared" si="267"/>
        <v/>
      </c>
      <c r="I2873" s="1" t="str">
        <f t="shared" si="268"/>
        <v/>
      </c>
      <c r="J2873" s="8" t="str">
        <f t="shared" si="265"/>
        <v/>
      </c>
      <c r="K2873" s="8" t="str">
        <f>IF(A2873="","",IF(IF(O2873=O2872,IF(K2872=$R$17,$R$17,IF(AND(O2873="BUY",I2873&gt;I2872),K2872+$R$16,IF(AND(O2873="BUY",I2873&lt;=I2872),K2872,IF(AND(O2873="SELL",I2873&lt;I2872),K2872+$R$16,IF(AND(O2873="SELL",I2873&gt;=I2872),K2872,””))))),$R$16)&gt;$R$17,$R$17,IF(O2873=O2872,IF(K2872=$R$17,$R$17,IF(AND(O2873="BUY",I2873&gt;I2872),K2872+$R$16,IF(AND(O2873="BUY",I2873&lt;=I2872),K2872,IF(AND(O2873="SELL",I2873&lt;I2872),K2872+$R$16,IF(AND(O2873="SELL",I2873&gt;=I2872),K2872,””))))),$R$16)))</f>
        <v/>
      </c>
      <c r="L2873" s="8" t="str">
        <f t="shared" si="266"/>
        <v/>
      </c>
      <c r="M2873" s="15"/>
      <c r="N2873" s="15" t="str">
        <f t="shared" si="264"/>
        <v/>
      </c>
      <c r="O2873" s="11" t="str">
        <f t="shared" si="269"/>
        <v/>
      </c>
      <c r="P2873" s="16"/>
    </row>
    <row r="2874" spans="1:16">
      <c r="A2874" s="3"/>
      <c r="B2874" s="6"/>
      <c r="G2874" s="1">
        <v>7555</v>
      </c>
      <c r="H2874" s="15" t="str">
        <f t="shared" si="267"/>
        <v/>
      </c>
      <c r="I2874" s="1" t="str">
        <f t="shared" si="268"/>
        <v/>
      </c>
      <c r="J2874" s="8" t="str">
        <f t="shared" si="265"/>
        <v/>
      </c>
      <c r="K2874" s="8" t="str">
        <f>IF(A2874="","",IF(IF(O2874=O2873,IF(K2873=$R$17,$R$17,IF(AND(O2874="BUY",I2874&gt;I2873),K2873+$R$16,IF(AND(O2874="BUY",I2874&lt;=I2873),K2873,IF(AND(O2874="SELL",I2874&lt;I2873),K2873+$R$16,IF(AND(O2874="SELL",I2874&gt;=I2873),K2873,””))))),$R$16)&gt;$R$17,$R$17,IF(O2874=O2873,IF(K2873=$R$17,$R$17,IF(AND(O2874="BUY",I2874&gt;I2873),K2873+$R$16,IF(AND(O2874="BUY",I2874&lt;=I2873),K2873,IF(AND(O2874="SELL",I2874&lt;I2873),K2873+$R$16,IF(AND(O2874="SELL",I2874&gt;=I2873),K2873,””))))),$R$16)))</f>
        <v/>
      </c>
      <c r="L2874" s="8" t="str">
        <f t="shared" si="266"/>
        <v/>
      </c>
      <c r="M2874" s="15"/>
      <c r="N2874" s="15" t="str">
        <f t="shared" si="264"/>
        <v/>
      </c>
      <c r="O2874" s="11" t="str">
        <f t="shared" si="269"/>
        <v/>
      </c>
      <c r="P2874" s="16"/>
    </row>
    <row r="2875" spans="1:16">
      <c r="A2875" s="3"/>
      <c r="B2875" s="6"/>
      <c r="G2875" s="1">
        <v>14612</v>
      </c>
      <c r="H2875" s="15" t="str">
        <f t="shared" si="267"/>
        <v/>
      </c>
      <c r="I2875" s="1" t="str">
        <f t="shared" si="268"/>
        <v/>
      </c>
      <c r="J2875" s="8" t="str">
        <f t="shared" si="265"/>
        <v/>
      </c>
      <c r="K2875" s="8" t="str">
        <f>IF(A2875="","",IF(IF(O2875=O2874,IF(K2874=$R$17,$R$17,IF(AND(O2875="BUY",I2875&gt;I2874),K2874+$R$16,IF(AND(O2875="BUY",I2875&lt;=I2874),K2874,IF(AND(O2875="SELL",I2875&lt;I2874),K2874+$R$16,IF(AND(O2875="SELL",I2875&gt;=I2874),K2874,””))))),$R$16)&gt;$R$17,$R$17,IF(O2875=O2874,IF(K2874=$R$17,$R$17,IF(AND(O2875="BUY",I2875&gt;I2874),K2874+$R$16,IF(AND(O2875="BUY",I2875&lt;=I2874),K2874,IF(AND(O2875="SELL",I2875&lt;I2874),K2874+$R$16,IF(AND(O2875="SELL",I2875&gt;=I2874),K2874,””))))),$R$16)))</f>
        <v/>
      </c>
      <c r="L2875" s="8" t="str">
        <f t="shared" si="266"/>
        <v/>
      </c>
      <c r="M2875" s="15"/>
      <c r="N2875" s="15" t="str">
        <f t="shared" si="264"/>
        <v/>
      </c>
      <c r="O2875" s="11" t="str">
        <f t="shared" si="269"/>
        <v/>
      </c>
      <c r="P2875" s="16"/>
    </row>
    <row r="2876" spans="1:16">
      <c r="A2876" s="3"/>
      <c r="B2876" s="6"/>
      <c r="G2876" s="1">
        <v>18430</v>
      </c>
      <c r="H2876" s="15" t="str">
        <f t="shared" si="267"/>
        <v/>
      </c>
      <c r="I2876" s="1" t="str">
        <f t="shared" si="268"/>
        <v/>
      </c>
      <c r="J2876" s="8" t="str">
        <f t="shared" si="265"/>
        <v/>
      </c>
      <c r="K2876" s="8" t="str">
        <f>IF(A2876="","",IF(IF(O2876=O2875,IF(K2875=$R$17,$R$17,IF(AND(O2876="BUY",I2876&gt;I2875),K2875+$R$16,IF(AND(O2876="BUY",I2876&lt;=I2875),K2875,IF(AND(O2876="SELL",I2876&lt;I2875),K2875+$R$16,IF(AND(O2876="SELL",I2876&gt;=I2875),K2875,””))))),$R$16)&gt;$R$17,$R$17,IF(O2876=O2875,IF(K2875=$R$17,$R$17,IF(AND(O2876="BUY",I2876&gt;I2875),K2875+$R$16,IF(AND(O2876="BUY",I2876&lt;=I2875),K2875,IF(AND(O2876="SELL",I2876&lt;I2875),K2875+$R$16,IF(AND(O2876="SELL",I2876&gt;=I2875),K2875,””))))),$R$16)))</f>
        <v/>
      </c>
      <c r="L2876" s="8" t="str">
        <f t="shared" si="266"/>
        <v/>
      </c>
      <c r="M2876" s="15"/>
      <c r="N2876" s="15" t="str">
        <f t="shared" si="264"/>
        <v/>
      </c>
      <c r="O2876" s="11" t="str">
        <f t="shared" si="269"/>
        <v/>
      </c>
      <c r="P2876" s="16"/>
    </row>
    <row r="2877" spans="1:16">
      <c r="A2877" s="3"/>
      <c r="B2877" s="6"/>
      <c r="G2877" s="1">
        <v>16297</v>
      </c>
      <c r="H2877" s="15" t="str">
        <f t="shared" si="267"/>
        <v/>
      </c>
      <c r="I2877" s="1" t="str">
        <f t="shared" si="268"/>
        <v/>
      </c>
      <c r="J2877" s="8" t="str">
        <f t="shared" si="265"/>
        <v/>
      </c>
      <c r="K2877" s="8" t="str">
        <f>IF(A2877="","",IF(IF(O2877=O2876,IF(K2876=$R$17,$R$17,IF(AND(O2877="BUY",I2877&gt;I2876),K2876+$R$16,IF(AND(O2877="BUY",I2877&lt;=I2876),K2876,IF(AND(O2877="SELL",I2877&lt;I2876),K2876+$R$16,IF(AND(O2877="SELL",I2877&gt;=I2876),K2876,””))))),$R$16)&gt;$R$17,$R$17,IF(O2877=O2876,IF(K2876=$R$17,$R$17,IF(AND(O2877="BUY",I2877&gt;I2876),K2876+$R$16,IF(AND(O2877="BUY",I2877&lt;=I2876),K2876,IF(AND(O2877="SELL",I2877&lt;I2876),K2876+$R$16,IF(AND(O2877="SELL",I2877&gt;=I2876),K2876,””))))),$R$16)))</f>
        <v/>
      </c>
      <c r="L2877" s="8" t="str">
        <f t="shared" si="266"/>
        <v/>
      </c>
      <c r="M2877" s="15"/>
      <c r="N2877" s="15" t="str">
        <f t="shared" si="264"/>
        <v/>
      </c>
      <c r="O2877" s="11" t="str">
        <f t="shared" si="269"/>
        <v/>
      </c>
      <c r="P2877" s="16"/>
    </row>
    <row r="2878" spans="1:16">
      <c r="A2878" s="3"/>
      <c r="B2878" s="6"/>
      <c r="G2878" s="1">
        <v>16292</v>
      </c>
      <c r="H2878" s="15" t="str">
        <f t="shared" si="267"/>
        <v/>
      </c>
      <c r="I2878" s="1" t="str">
        <f t="shared" si="268"/>
        <v/>
      </c>
      <c r="J2878" s="8" t="str">
        <f t="shared" si="265"/>
        <v/>
      </c>
      <c r="K2878" s="8" t="str">
        <f>IF(A2878="","",IF(IF(O2878=O2877,IF(K2877=$R$17,$R$17,IF(AND(O2878="BUY",I2878&gt;I2877),K2877+$R$16,IF(AND(O2878="BUY",I2878&lt;=I2877),K2877,IF(AND(O2878="SELL",I2878&lt;I2877),K2877+$R$16,IF(AND(O2878="SELL",I2878&gt;=I2877),K2877,””))))),$R$16)&gt;$R$17,$R$17,IF(O2878=O2877,IF(K2877=$R$17,$R$17,IF(AND(O2878="BUY",I2878&gt;I2877),K2877+$R$16,IF(AND(O2878="BUY",I2878&lt;=I2877),K2877,IF(AND(O2878="SELL",I2878&lt;I2877),K2877+$R$16,IF(AND(O2878="SELL",I2878&gt;=I2877),K2877,””))))),$R$16)))</f>
        <v/>
      </c>
      <c r="L2878" s="8" t="str">
        <f t="shared" si="266"/>
        <v/>
      </c>
      <c r="M2878" s="15"/>
      <c r="N2878" s="15" t="str">
        <f t="shared" si="264"/>
        <v/>
      </c>
      <c r="O2878" s="11" t="str">
        <f t="shared" si="269"/>
        <v/>
      </c>
      <c r="P2878" s="16"/>
    </row>
    <row r="2879" spans="1:16">
      <c r="A2879" s="3"/>
      <c r="B2879" s="6"/>
      <c r="G2879" s="1">
        <v>10050</v>
      </c>
      <c r="H2879" s="15" t="str">
        <f t="shared" si="267"/>
        <v/>
      </c>
      <c r="I2879" s="1" t="str">
        <f t="shared" si="268"/>
        <v/>
      </c>
      <c r="J2879" s="8" t="str">
        <f t="shared" si="265"/>
        <v/>
      </c>
      <c r="K2879" s="8" t="str">
        <f>IF(A2879="","",IF(IF(O2879=O2878,IF(K2878=$R$17,$R$17,IF(AND(O2879="BUY",I2879&gt;I2878),K2878+$R$16,IF(AND(O2879="BUY",I2879&lt;=I2878),K2878,IF(AND(O2879="SELL",I2879&lt;I2878),K2878+$R$16,IF(AND(O2879="SELL",I2879&gt;=I2878),K2878,””))))),$R$16)&gt;$R$17,$R$17,IF(O2879=O2878,IF(K2878=$R$17,$R$17,IF(AND(O2879="BUY",I2879&gt;I2878),K2878+$R$16,IF(AND(O2879="BUY",I2879&lt;=I2878),K2878,IF(AND(O2879="SELL",I2879&lt;I2878),K2878+$R$16,IF(AND(O2879="SELL",I2879&gt;=I2878),K2878,””))))),$R$16)))</f>
        <v/>
      </c>
      <c r="L2879" s="8" t="str">
        <f t="shared" si="266"/>
        <v/>
      </c>
      <c r="M2879" s="15"/>
      <c r="N2879" s="15" t="str">
        <f t="shared" si="264"/>
        <v/>
      </c>
      <c r="O2879" s="11" t="str">
        <f t="shared" si="269"/>
        <v/>
      </c>
      <c r="P2879" s="16"/>
    </row>
    <row r="2880" spans="1:16">
      <c r="A2880" s="3"/>
      <c r="B2880" s="6"/>
      <c r="G2880" s="1">
        <v>6903</v>
      </c>
      <c r="H2880" s="15" t="str">
        <f t="shared" si="267"/>
        <v/>
      </c>
      <c r="I2880" s="1" t="str">
        <f t="shared" si="268"/>
        <v/>
      </c>
      <c r="J2880" s="8" t="str">
        <f t="shared" si="265"/>
        <v/>
      </c>
      <c r="K2880" s="8" t="str">
        <f>IF(A2880="","",IF(IF(O2880=O2879,IF(K2879=$R$17,$R$17,IF(AND(O2880="BUY",I2880&gt;I2879),K2879+$R$16,IF(AND(O2880="BUY",I2880&lt;=I2879),K2879,IF(AND(O2880="SELL",I2880&lt;I2879),K2879+$R$16,IF(AND(O2880="SELL",I2880&gt;=I2879),K2879,””))))),$R$16)&gt;$R$17,$R$17,IF(O2880=O2879,IF(K2879=$R$17,$R$17,IF(AND(O2880="BUY",I2880&gt;I2879),K2879+$R$16,IF(AND(O2880="BUY",I2880&lt;=I2879),K2879,IF(AND(O2880="SELL",I2880&lt;I2879),K2879+$R$16,IF(AND(O2880="SELL",I2880&gt;=I2879),K2879,””))))),$R$16)))</f>
        <v/>
      </c>
      <c r="L2880" s="8" t="str">
        <f t="shared" si="266"/>
        <v/>
      </c>
      <c r="M2880" s="15"/>
      <c r="N2880" s="15" t="str">
        <f t="shared" si="264"/>
        <v/>
      </c>
      <c r="O2880" s="11" t="str">
        <f t="shared" si="269"/>
        <v/>
      </c>
      <c r="P2880" s="16"/>
    </row>
    <row r="2881" spans="1:16">
      <c r="A2881" s="3"/>
      <c r="B2881" s="6"/>
      <c r="G2881" s="1">
        <v>8186</v>
      </c>
      <c r="H2881" s="15" t="str">
        <f t="shared" si="267"/>
        <v/>
      </c>
      <c r="I2881" s="1" t="str">
        <f t="shared" si="268"/>
        <v/>
      </c>
      <c r="J2881" s="8" t="str">
        <f t="shared" si="265"/>
        <v/>
      </c>
      <c r="K2881" s="8" t="str">
        <f>IF(A2881="","",IF(IF(O2881=O2880,IF(K2880=$R$17,$R$17,IF(AND(O2881="BUY",I2881&gt;I2880),K2880+$R$16,IF(AND(O2881="BUY",I2881&lt;=I2880),K2880,IF(AND(O2881="SELL",I2881&lt;I2880),K2880+$R$16,IF(AND(O2881="SELL",I2881&gt;=I2880),K2880,””))))),$R$16)&gt;$R$17,$R$17,IF(O2881=O2880,IF(K2880=$R$17,$R$17,IF(AND(O2881="BUY",I2881&gt;I2880),K2880+$R$16,IF(AND(O2881="BUY",I2881&lt;=I2880),K2880,IF(AND(O2881="SELL",I2881&lt;I2880),K2880+$R$16,IF(AND(O2881="SELL",I2881&gt;=I2880),K2880,””))))),$R$16)))</f>
        <v/>
      </c>
      <c r="L2881" s="8" t="str">
        <f t="shared" si="266"/>
        <v/>
      </c>
      <c r="M2881" s="15"/>
      <c r="N2881" s="15" t="str">
        <f t="shared" si="264"/>
        <v/>
      </c>
      <c r="O2881" s="11" t="str">
        <f t="shared" si="269"/>
        <v/>
      </c>
      <c r="P2881" s="16"/>
    </row>
    <row r="2882" spans="1:16">
      <c r="A2882" s="3"/>
      <c r="B2882" s="6"/>
      <c r="G2882" s="1">
        <v>10162</v>
      </c>
      <c r="H2882" s="15" t="str">
        <f t="shared" si="267"/>
        <v/>
      </c>
      <c r="I2882" s="1" t="str">
        <f t="shared" si="268"/>
        <v/>
      </c>
      <c r="J2882" s="8" t="str">
        <f t="shared" si="265"/>
        <v/>
      </c>
      <c r="K2882" s="8" t="str">
        <f>IF(A2882="","",IF(IF(O2882=O2881,IF(K2881=$R$17,$R$17,IF(AND(O2882="BUY",I2882&gt;I2881),K2881+$R$16,IF(AND(O2882="BUY",I2882&lt;=I2881),K2881,IF(AND(O2882="SELL",I2882&lt;I2881),K2881+$R$16,IF(AND(O2882="SELL",I2882&gt;=I2881),K2881,””))))),$R$16)&gt;$R$17,$R$17,IF(O2882=O2881,IF(K2881=$R$17,$R$17,IF(AND(O2882="BUY",I2882&gt;I2881),K2881+$R$16,IF(AND(O2882="BUY",I2882&lt;=I2881),K2881,IF(AND(O2882="SELL",I2882&lt;I2881),K2881+$R$16,IF(AND(O2882="SELL",I2882&gt;=I2881),K2881,””))))),$R$16)))</f>
        <v/>
      </c>
      <c r="L2882" s="8" t="str">
        <f t="shared" si="266"/>
        <v/>
      </c>
      <c r="M2882" s="15"/>
      <c r="N2882" s="15" t="str">
        <f t="shared" si="264"/>
        <v/>
      </c>
      <c r="O2882" s="11" t="str">
        <f t="shared" si="269"/>
        <v/>
      </c>
      <c r="P2882" s="16"/>
    </row>
    <row r="2883" spans="1:16">
      <c r="A2883" s="3"/>
      <c r="B2883" s="6"/>
      <c r="G2883" s="1">
        <v>9394</v>
      </c>
      <c r="H2883" s="15" t="str">
        <f t="shared" si="267"/>
        <v/>
      </c>
      <c r="I2883" s="1" t="str">
        <f t="shared" si="268"/>
        <v/>
      </c>
      <c r="J2883" s="8" t="str">
        <f t="shared" si="265"/>
        <v/>
      </c>
      <c r="K2883" s="8" t="str">
        <f>IF(A2883="","",IF(IF(O2883=O2882,IF(K2882=$R$17,$R$17,IF(AND(O2883="BUY",I2883&gt;I2882),K2882+$R$16,IF(AND(O2883="BUY",I2883&lt;=I2882),K2882,IF(AND(O2883="SELL",I2883&lt;I2882),K2882+$R$16,IF(AND(O2883="SELL",I2883&gt;=I2882),K2882,””))))),$R$16)&gt;$R$17,$R$17,IF(O2883=O2882,IF(K2882=$R$17,$R$17,IF(AND(O2883="BUY",I2883&gt;I2882),K2882+$R$16,IF(AND(O2883="BUY",I2883&lt;=I2882),K2882,IF(AND(O2883="SELL",I2883&lt;I2882),K2882+$R$16,IF(AND(O2883="SELL",I2883&gt;=I2882),K2882,””))))),$R$16)))</f>
        <v/>
      </c>
      <c r="L2883" s="8" t="str">
        <f t="shared" si="266"/>
        <v/>
      </c>
      <c r="M2883" s="15"/>
      <c r="N2883" s="15" t="str">
        <f t="shared" ref="N2883:N2946" si="270">H2883</f>
        <v/>
      </c>
      <c r="O2883" s="11" t="str">
        <f t="shared" si="269"/>
        <v/>
      </c>
      <c r="P2883" s="16"/>
    </row>
    <row r="2884" spans="1:16">
      <c r="A2884" s="3"/>
      <c r="B2884" s="6"/>
      <c r="G2884" s="1">
        <v>10458</v>
      </c>
      <c r="H2884" s="15" t="str">
        <f t="shared" si="267"/>
        <v/>
      </c>
      <c r="I2884" s="1" t="str">
        <f t="shared" si="268"/>
        <v/>
      </c>
      <c r="J2884" s="8" t="str">
        <f t="shared" ref="J2884:J2947" si="271">IF(A2884="","",I2884-H2884)</f>
        <v/>
      </c>
      <c r="K2884" s="8" t="str">
        <f>IF(A2884="","",IF(IF(O2884=O2883,IF(K2883=$R$17,$R$17,IF(AND(O2884="BUY",I2884&gt;I2883),K2883+$R$16,IF(AND(O2884="BUY",I2884&lt;=I2883),K2883,IF(AND(O2884="SELL",I2884&lt;I2883),K2883+$R$16,IF(AND(O2884="SELL",I2884&gt;=I2883),K2883,””))))),$R$16)&gt;$R$17,$R$17,IF(O2884=O2883,IF(K2883=$R$17,$R$17,IF(AND(O2884="BUY",I2884&gt;I2883),K2883+$R$16,IF(AND(O2884="BUY",I2884&lt;=I2883),K2883,IF(AND(O2884="SELL",I2884&lt;I2883),K2883+$R$16,IF(AND(O2884="SELL",I2884&gt;=I2883),K2883,””))))),$R$16)))</f>
        <v/>
      </c>
      <c r="L2884" s="8" t="str">
        <f t="shared" ref="L2884:L2947" si="272">IF(A2884="","",K2884*J2884)</f>
        <v/>
      </c>
      <c r="M2884" s="15"/>
      <c r="N2884" s="15" t="str">
        <f t="shared" si="270"/>
        <v/>
      </c>
      <c r="O2884" s="11" t="str">
        <f t="shared" si="269"/>
        <v/>
      </c>
      <c r="P2884" s="16"/>
    </row>
    <row r="2885" spans="1:16">
      <c r="A2885" s="3"/>
      <c r="B2885" s="6"/>
      <c r="G2885" s="1">
        <v>13742</v>
      </c>
      <c r="H2885" s="15" t="str">
        <f t="shared" ref="H2885:H2948" si="273">IF(A2885="","",IF(AND(O2884="BUY",H2884+L2884&gt;E2885),I2884,IF(AND(O2884="SELL",H2884+L2884&lt;D2885),I2884,H2884+L2884)))</f>
        <v/>
      </c>
      <c r="I2885" s="1" t="str">
        <f t="shared" ref="I2885:I2948" si="274">IF(A2885="","",IF(AND(O2885="BUY",D2885&gt;I2884),D2885,IF(AND(O2885="BUY",D2885&lt;=I2884),I2884,IF(AND(O2885="SELL",E2885&lt;I2884),E2885,I2884))))</f>
        <v/>
      </c>
      <c r="J2885" s="8" t="str">
        <f t="shared" si="271"/>
        <v/>
      </c>
      <c r="K2885" s="8" t="str">
        <f>IF(A2885="","",IF(IF(O2885=O2884,IF(K2884=$R$17,$R$17,IF(AND(O2885="BUY",I2885&gt;I2884),K2884+$R$16,IF(AND(O2885="BUY",I2885&lt;=I2884),K2884,IF(AND(O2885="SELL",I2885&lt;I2884),K2884+$R$16,IF(AND(O2885="SELL",I2885&gt;=I2884),K2884,””))))),$R$16)&gt;$R$17,$R$17,IF(O2885=O2884,IF(K2884=$R$17,$R$17,IF(AND(O2885="BUY",I2885&gt;I2884),K2884+$R$16,IF(AND(O2885="BUY",I2885&lt;=I2884),K2884,IF(AND(O2885="SELL",I2885&lt;I2884),K2884+$R$16,IF(AND(O2885="SELL",I2885&gt;=I2884),K2884,””))))),$R$16)))</f>
        <v/>
      </c>
      <c r="L2885" s="8" t="str">
        <f t="shared" si="272"/>
        <v/>
      </c>
      <c r="M2885" s="15"/>
      <c r="N2885" s="15" t="str">
        <f t="shared" si="270"/>
        <v/>
      </c>
      <c r="O2885" s="11" t="str">
        <f t="shared" ref="O2885:O2948" si="275">IF(H2885&lt;D2885,"BUY",IF(H2885&gt;E2885,"SELL",""))</f>
        <v/>
      </c>
      <c r="P2885" s="16"/>
    </row>
    <row r="2886" spans="1:16">
      <c r="A2886" s="3"/>
      <c r="B2886" s="6"/>
      <c r="G2886" s="1">
        <v>7887</v>
      </c>
      <c r="H2886" s="15" t="str">
        <f t="shared" si="273"/>
        <v/>
      </c>
      <c r="I2886" s="1" t="str">
        <f t="shared" si="274"/>
        <v/>
      </c>
      <c r="J2886" s="8" t="str">
        <f t="shared" si="271"/>
        <v/>
      </c>
      <c r="K2886" s="8" t="str">
        <f>IF(A2886="","",IF(IF(O2886=O2885,IF(K2885=$R$17,$R$17,IF(AND(O2886="BUY",I2886&gt;I2885),K2885+$R$16,IF(AND(O2886="BUY",I2886&lt;=I2885),K2885,IF(AND(O2886="SELL",I2886&lt;I2885),K2885+$R$16,IF(AND(O2886="SELL",I2886&gt;=I2885),K2885,””))))),$R$16)&gt;$R$17,$R$17,IF(O2886=O2885,IF(K2885=$R$17,$R$17,IF(AND(O2886="BUY",I2886&gt;I2885),K2885+$R$16,IF(AND(O2886="BUY",I2886&lt;=I2885),K2885,IF(AND(O2886="SELL",I2886&lt;I2885),K2885+$R$16,IF(AND(O2886="SELL",I2886&gt;=I2885),K2885,””))))),$R$16)))</f>
        <v/>
      </c>
      <c r="L2886" s="8" t="str">
        <f t="shared" si="272"/>
        <v/>
      </c>
      <c r="M2886" s="15"/>
      <c r="N2886" s="15" t="str">
        <f t="shared" si="270"/>
        <v/>
      </c>
      <c r="O2886" s="11" t="str">
        <f t="shared" si="275"/>
        <v/>
      </c>
      <c r="P2886" s="16"/>
    </row>
    <row r="2887" spans="1:16">
      <c r="A2887" s="3"/>
      <c r="B2887" s="6"/>
      <c r="G2887" s="1">
        <v>9897</v>
      </c>
      <c r="H2887" s="15" t="str">
        <f t="shared" si="273"/>
        <v/>
      </c>
      <c r="I2887" s="1" t="str">
        <f t="shared" si="274"/>
        <v/>
      </c>
      <c r="J2887" s="8" t="str">
        <f t="shared" si="271"/>
        <v/>
      </c>
      <c r="K2887" s="8" t="str">
        <f>IF(A2887="","",IF(IF(O2887=O2886,IF(K2886=$R$17,$R$17,IF(AND(O2887="BUY",I2887&gt;I2886),K2886+$R$16,IF(AND(O2887="BUY",I2887&lt;=I2886),K2886,IF(AND(O2887="SELL",I2887&lt;I2886),K2886+$R$16,IF(AND(O2887="SELL",I2887&gt;=I2886),K2886,””))))),$R$16)&gt;$R$17,$R$17,IF(O2887=O2886,IF(K2886=$R$17,$R$17,IF(AND(O2887="BUY",I2887&gt;I2886),K2886+$R$16,IF(AND(O2887="BUY",I2887&lt;=I2886),K2886,IF(AND(O2887="SELL",I2887&lt;I2886),K2886+$R$16,IF(AND(O2887="SELL",I2887&gt;=I2886),K2886,””))))),$R$16)))</f>
        <v/>
      </c>
      <c r="L2887" s="8" t="str">
        <f t="shared" si="272"/>
        <v/>
      </c>
      <c r="M2887" s="15"/>
      <c r="N2887" s="15" t="str">
        <f t="shared" si="270"/>
        <v/>
      </c>
      <c r="O2887" s="11" t="str">
        <f t="shared" si="275"/>
        <v/>
      </c>
      <c r="P2887" s="16"/>
    </row>
    <row r="2888" spans="1:16">
      <c r="A2888" s="3"/>
      <c r="B2888" s="6"/>
      <c r="G2888" s="1">
        <v>7367</v>
      </c>
      <c r="H2888" s="15" t="str">
        <f t="shared" si="273"/>
        <v/>
      </c>
      <c r="I2888" s="1" t="str">
        <f t="shared" si="274"/>
        <v/>
      </c>
      <c r="J2888" s="8" t="str">
        <f t="shared" si="271"/>
        <v/>
      </c>
      <c r="K2888" s="8" t="str">
        <f>IF(A2888="","",IF(IF(O2888=O2887,IF(K2887=$R$17,$R$17,IF(AND(O2888="BUY",I2888&gt;I2887),K2887+$R$16,IF(AND(O2888="BUY",I2888&lt;=I2887),K2887,IF(AND(O2888="SELL",I2888&lt;I2887),K2887+$R$16,IF(AND(O2888="SELL",I2888&gt;=I2887),K2887,””))))),$R$16)&gt;$R$17,$R$17,IF(O2888=O2887,IF(K2887=$R$17,$R$17,IF(AND(O2888="BUY",I2888&gt;I2887),K2887+$R$16,IF(AND(O2888="BUY",I2888&lt;=I2887),K2887,IF(AND(O2888="SELL",I2888&lt;I2887),K2887+$R$16,IF(AND(O2888="SELL",I2888&gt;=I2887),K2887,””))))),$R$16)))</f>
        <v/>
      </c>
      <c r="L2888" s="8" t="str">
        <f t="shared" si="272"/>
        <v/>
      </c>
      <c r="M2888" s="15"/>
      <c r="N2888" s="15" t="str">
        <f t="shared" si="270"/>
        <v/>
      </c>
      <c r="O2888" s="11" t="str">
        <f t="shared" si="275"/>
        <v/>
      </c>
      <c r="P2888" s="16"/>
    </row>
    <row r="2889" spans="1:16">
      <c r="A2889" s="3"/>
      <c r="B2889" s="6"/>
      <c r="G2889" s="1">
        <v>13831</v>
      </c>
      <c r="H2889" s="15" t="str">
        <f t="shared" si="273"/>
        <v/>
      </c>
      <c r="I2889" s="1" t="str">
        <f t="shared" si="274"/>
        <v/>
      </c>
      <c r="J2889" s="8" t="str">
        <f t="shared" si="271"/>
        <v/>
      </c>
      <c r="K2889" s="8" t="str">
        <f>IF(A2889="","",IF(IF(O2889=O2888,IF(K2888=$R$17,$R$17,IF(AND(O2889="BUY",I2889&gt;I2888),K2888+$R$16,IF(AND(O2889="BUY",I2889&lt;=I2888),K2888,IF(AND(O2889="SELL",I2889&lt;I2888),K2888+$R$16,IF(AND(O2889="SELL",I2889&gt;=I2888),K2888,””))))),$R$16)&gt;$R$17,$R$17,IF(O2889=O2888,IF(K2888=$R$17,$R$17,IF(AND(O2889="BUY",I2889&gt;I2888),K2888+$R$16,IF(AND(O2889="BUY",I2889&lt;=I2888),K2888,IF(AND(O2889="SELL",I2889&lt;I2888),K2888+$R$16,IF(AND(O2889="SELL",I2889&gt;=I2888),K2888,””))))),$R$16)))</f>
        <v/>
      </c>
      <c r="L2889" s="8" t="str">
        <f t="shared" si="272"/>
        <v/>
      </c>
      <c r="M2889" s="15"/>
      <c r="N2889" s="15" t="str">
        <f t="shared" si="270"/>
        <v/>
      </c>
      <c r="O2889" s="11" t="str">
        <f t="shared" si="275"/>
        <v/>
      </c>
      <c r="P2889" s="16"/>
    </row>
    <row r="2890" spans="1:16">
      <c r="A2890" s="3"/>
      <c r="B2890" s="6"/>
      <c r="G2890" s="1">
        <v>14324</v>
      </c>
      <c r="H2890" s="15" t="str">
        <f t="shared" si="273"/>
        <v/>
      </c>
      <c r="I2890" s="1" t="str">
        <f t="shared" si="274"/>
        <v/>
      </c>
      <c r="J2890" s="8" t="str">
        <f t="shared" si="271"/>
        <v/>
      </c>
      <c r="K2890" s="8" t="str">
        <f>IF(A2890="","",IF(IF(O2890=O2889,IF(K2889=$R$17,$R$17,IF(AND(O2890="BUY",I2890&gt;I2889),K2889+$R$16,IF(AND(O2890="BUY",I2890&lt;=I2889),K2889,IF(AND(O2890="SELL",I2890&lt;I2889),K2889+$R$16,IF(AND(O2890="SELL",I2890&gt;=I2889),K2889,””))))),$R$16)&gt;$R$17,$R$17,IF(O2890=O2889,IF(K2889=$R$17,$R$17,IF(AND(O2890="BUY",I2890&gt;I2889),K2889+$R$16,IF(AND(O2890="BUY",I2890&lt;=I2889),K2889,IF(AND(O2890="SELL",I2890&lt;I2889),K2889+$R$16,IF(AND(O2890="SELL",I2890&gt;=I2889),K2889,””))))),$R$16)))</f>
        <v/>
      </c>
      <c r="L2890" s="8" t="str">
        <f t="shared" si="272"/>
        <v/>
      </c>
      <c r="M2890" s="15"/>
      <c r="N2890" s="15" t="str">
        <f t="shared" si="270"/>
        <v/>
      </c>
      <c r="O2890" s="11" t="str">
        <f t="shared" si="275"/>
        <v/>
      </c>
      <c r="P2890" s="16"/>
    </row>
    <row r="2891" spans="1:16">
      <c r="A2891" s="3"/>
      <c r="B2891" s="6"/>
      <c r="G2891" s="1">
        <v>12707</v>
      </c>
      <c r="H2891" s="15" t="str">
        <f t="shared" si="273"/>
        <v/>
      </c>
      <c r="I2891" s="1" t="str">
        <f t="shared" si="274"/>
        <v/>
      </c>
      <c r="J2891" s="8" t="str">
        <f t="shared" si="271"/>
        <v/>
      </c>
      <c r="K2891" s="8" t="str">
        <f>IF(A2891="","",IF(IF(O2891=O2890,IF(K2890=$R$17,$R$17,IF(AND(O2891="BUY",I2891&gt;I2890),K2890+$R$16,IF(AND(O2891="BUY",I2891&lt;=I2890),K2890,IF(AND(O2891="SELL",I2891&lt;I2890),K2890+$R$16,IF(AND(O2891="SELL",I2891&gt;=I2890),K2890,””))))),$R$16)&gt;$R$17,$R$17,IF(O2891=O2890,IF(K2890=$R$17,$R$17,IF(AND(O2891="BUY",I2891&gt;I2890),K2890+$R$16,IF(AND(O2891="BUY",I2891&lt;=I2890),K2890,IF(AND(O2891="SELL",I2891&lt;I2890),K2890+$R$16,IF(AND(O2891="SELL",I2891&gt;=I2890),K2890,””))))),$R$16)))</f>
        <v/>
      </c>
      <c r="L2891" s="8" t="str">
        <f t="shared" si="272"/>
        <v/>
      </c>
      <c r="M2891" s="15"/>
      <c r="N2891" s="15" t="str">
        <f t="shared" si="270"/>
        <v/>
      </c>
      <c r="O2891" s="11" t="str">
        <f t="shared" si="275"/>
        <v/>
      </c>
      <c r="P2891" s="16"/>
    </row>
    <row r="2892" spans="1:16">
      <c r="A2892" s="3"/>
      <c r="B2892" s="6"/>
      <c r="G2892" s="1">
        <v>49110</v>
      </c>
      <c r="H2892" s="15" t="str">
        <f t="shared" si="273"/>
        <v/>
      </c>
      <c r="I2892" s="1" t="str">
        <f t="shared" si="274"/>
        <v/>
      </c>
      <c r="J2892" s="8" t="str">
        <f t="shared" si="271"/>
        <v/>
      </c>
      <c r="K2892" s="8" t="str">
        <f>IF(A2892="","",IF(IF(O2892=O2891,IF(K2891=$R$17,$R$17,IF(AND(O2892="BUY",I2892&gt;I2891),K2891+$R$16,IF(AND(O2892="BUY",I2892&lt;=I2891),K2891,IF(AND(O2892="SELL",I2892&lt;I2891),K2891+$R$16,IF(AND(O2892="SELL",I2892&gt;=I2891),K2891,””))))),$R$16)&gt;$R$17,$R$17,IF(O2892=O2891,IF(K2891=$R$17,$R$17,IF(AND(O2892="BUY",I2892&gt;I2891),K2891+$R$16,IF(AND(O2892="BUY",I2892&lt;=I2891),K2891,IF(AND(O2892="SELL",I2892&lt;I2891),K2891+$R$16,IF(AND(O2892="SELL",I2892&gt;=I2891),K2891,””))))),$R$16)))</f>
        <v/>
      </c>
      <c r="L2892" s="8" t="str">
        <f t="shared" si="272"/>
        <v/>
      </c>
      <c r="M2892" s="15"/>
      <c r="N2892" s="15" t="str">
        <f t="shared" si="270"/>
        <v/>
      </c>
      <c r="O2892" s="11" t="str">
        <f t="shared" si="275"/>
        <v/>
      </c>
      <c r="P2892" s="16"/>
    </row>
    <row r="2893" spans="1:16">
      <c r="A2893" s="3"/>
      <c r="B2893" s="6"/>
      <c r="G2893" s="1">
        <v>28602</v>
      </c>
      <c r="H2893" s="15" t="str">
        <f t="shared" si="273"/>
        <v/>
      </c>
      <c r="I2893" s="1" t="str">
        <f t="shared" si="274"/>
        <v/>
      </c>
      <c r="J2893" s="8" t="str">
        <f t="shared" si="271"/>
        <v/>
      </c>
      <c r="K2893" s="8" t="str">
        <f>IF(A2893="","",IF(IF(O2893=O2892,IF(K2892=$R$17,$R$17,IF(AND(O2893="BUY",I2893&gt;I2892),K2892+$R$16,IF(AND(O2893="BUY",I2893&lt;=I2892),K2892,IF(AND(O2893="SELL",I2893&lt;I2892),K2892+$R$16,IF(AND(O2893="SELL",I2893&gt;=I2892),K2892,””))))),$R$16)&gt;$R$17,$R$17,IF(O2893=O2892,IF(K2892=$R$17,$R$17,IF(AND(O2893="BUY",I2893&gt;I2892),K2892+$R$16,IF(AND(O2893="BUY",I2893&lt;=I2892),K2892,IF(AND(O2893="SELL",I2893&lt;I2892),K2892+$R$16,IF(AND(O2893="SELL",I2893&gt;=I2892),K2892,””))))),$R$16)))</f>
        <v/>
      </c>
      <c r="L2893" s="8" t="str">
        <f t="shared" si="272"/>
        <v/>
      </c>
      <c r="M2893" s="15"/>
      <c r="N2893" s="15" t="str">
        <f t="shared" si="270"/>
        <v/>
      </c>
      <c r="O2893" s="11" t="str">
        <f t="shared" si="275"/>
        <v/>
      </c>
      <c r="P2893" s="16"/>
    </row>
    <row r="2894" spans="1:16">
      <c r="A2894" s="3"/>
      <c r="B2894" s="6"/>
      <c r="G2894" s="1">
        <v>20527</v>
      </c>
      <c r="H2894" s="15" t="str">
        <f t="shared" si="273"/>
        <v/>
      </c>
      <c r="I2894" s="1" t="str">
        <f t="shared" si="274"/>
        <v/>
      </c>
      <c r="J2894" s="8" t="str">
        <f t="shared" si="271"/>
        <v/>
      </c>
      <c r="K2894" s="8" t="str">
        <f>IF(A2894="","",IF(IF(O2894=O2893,IF(K2893=$R$17,$R$17,IF(AND(O2894="BUY",I2894&gt;I2893),K2893+$R$16,IF(AND(O2894="BUY",I2894&lt;=I2893),K2893,IF(AND(O2894="SELL",I2894&lt;I2893),K2893+$R$16,IF(AND(O2894="SELL",I2894&gt;=I2893),K2893,””))))),$R$16)&gt;$R$17,$R$17,IF(O2894=O2893,IF(K2893=$R$17,$R$17,IF(AND(O2894="BUY",I2894&gt;I2893),K2893+$R$16,IF(AND(O2894="BUY",I2894&lt;=I2893),K2893,IF(AND(O2894="SELL",I2894&lt;I2893),K2893+$R$16,IF(AND(O2894="SELL",I2894&gt;=I2893),K2893,””))))),$R$16)))</f>
        <v/>
      </c>
      <c r="L2894" s="8" t="str">
        <f t="shared" si="272"/>
        <v/>
      </c>
      <c r="M2894" s="15"/>
      <c r="N2894" s="15" t="str">
        <f t="shared" si="270"/>
        <v/>
      </c>
      <c r="O2894" s="11" t="str">
        <f t="shared" si="275"/>
        <v/>
      </c>
      <c r="P2894" s="16"/>
    </row>
    <row r="2895" spans="1:16">
      <c r="A2895" s="3"/>
      <c r="B2895" s="6"/>
      <c r="G2895" s="1">
        <v>8451</v>
      </c>
      <c r="H2895" s="15" t="str">
        <f t="shared" si="273"/>
        <v/>
      </c>
      <c r="I2895" s="1" t="str">
        <f t="shared" si="274"/>
        <v/>
      </c>
      <c r="J2895" s="8" t="str">
        <f t="shared" si="271"/>
        <v/>
      </c>
      <c r="K2895" s="8" t="str">
        <f>IF(A2895="","",IF(IF(O2895=O2894,IF(K2894=$R$17,$R$17,IF(AND(O2895="BUY",I2895&gt;I2894),K2894+$R$16,IF(AND(O2895="BUY",I2895&lt;=I2894),K2894,IF(AND(O2895="SELL",I2895&lt;I2894),K2894+$R$16,IF(AND(O2895="SELL",I2895&gt;=I2894),K2894,””))))),$R$16)&gt;$R$17,$R$17,IF(O2895=O2894,IF(K2894=$R$17,$R$17,IF(AND(O2895="BUY",I2895&gt;I2894),K2894+$R$16,IF(AND(O2895="BUY",I2895&lt;=I2894),K2894,IF(AND(O2895="SELL",I2895&lt;I2894),K2894+$R$16,IF(AND(O2895="SELL",I2895&gt;=I2894),K2894,””))))),$R$16)))</f>
        <v/>
      </c>
      <c r="L2895" s="8" t="str">
        <f t="shared" si="272"/>
        <v/>
      </c>
      <c r="M2895" s="15"/>
      <c r="N2895" s="15" t="str">
        <f t="shared" si="270"/>
        <v/>
      </c>
      <c r="O2895" s="11" t="str">
        <f t="shared" si="275"/>
        <v/>
      </c>
      <c r="P2895" s="16"/>
    </row>
    <row r="2896" spans="1:16">
      <c r="A2896" s="3"/>
      <c r="B2896" s="6"/>
      <c r="G2896" s="1">
        <v>5276</v>
      </c>
      <c r="H2896" s="15" t="str">
        <f t="shared" si="273"/>
        <v/>
      </c>
      <c r="I2896" s="1" t="str">
        <f t="shared" si="274"/>
        <v/>
      </c>
      <c r="J2896" s="8" t="str">
        <f t="shared" si="271"/>
        <v/>
      </c>
      <c r="K2896" s="8" t="str">
        <f>IF(A2896="","",IF(IF(O2896=O2895,IF(K2895=$R$17,$R$17,IF(AND(O2896="BUY",I2896&gt;I2895),K2895+$R$16,IF(AND(O2896="BUY",I2896&lt;=I2895),K2895,IF(AND(O2896="SELL",I2896&lt;I2895),K2895+$R$16,IF(AND(O2896="SELL",I2896&gt;=I2895),K2895,””))))),$R$16)&gt;$R$17,$R$17,IF(O2896=O2895,IF(K2895=$R$17,$R$17,IF(AND(O2896="BUY",I2896&gt;I2895),K2895+$R$16,IF(AND(O2896="BUY",I2896&lt;=I2895),K2895,IF(AND(O2896="SELL",I2896&lt;I2895),K2895+$R$16,IF(AND(O2896="SELL",I2896&gt;=I2895),K2895,””))))),$R$16)))</f>
        <v/>
      </c>
      <c r="L2896" s="8" t="str">
        <f t="shared" si="272"/>
        <v/>
      </c>
      <c r="M2896" s="15"/>
      <c r="N2896" s="15" t="str">
        <f t="shared" si="270"/>
        <v/>
      </c>
      <c r="O2896" s="11" t="str">
        <f t="shared" si="275"/>
        <v/>
      </c>
      <c r="P2896" s="16"/>
    </row>
    <row r="2897" spans="1:16">
      <c r="A2897" s="3"/>
      <c r="B2897" s="6"/>
      <c r="G2897" s="1">
        <v>11085</v>
      </c>
      <c r="H2897" s="15" t="str">
        <f t="shared" si="273"/>
        <v/>
      </c>
      <c r="I2897" s="1" t="str">
        <f t="shared" si="274"/>
        <v/>
      </c>
      <c r="J2897" s="8" t="str">
        <f t="shared" si="271"/>
        <v/>
      </c>
      <c r="K2897" s="8" t="str">
        <f>IF(A2897="","",IF(IF(O2897=O2896,IF(K2896=$R$17,$R$17,IF(AND(O2897="BUY",I2897&gt;I2896),K2896+$R$16,IF(AND(O2897="BUY",I2897&lt;=I2896),K2896,IF(AND(O2897="SELL",I2897&lt;I2896),K2896+$R$16,IF(AND(O2897="SELL",I2897&gt;=I2896),K2896,””))))),$R$16)&gt;$R$17,$R$17,IF(O2897=O2896,IF(K2896=$R$17,$R$17,IF(AND(O2897="BUY",I2897&gt;I2896),K2896+$R$16,IF(AND(O2897="BUY",I2897&lt;=I2896),K2896,IF(AND(O2897="SELL",I2897&lt;I2896),K2896+$R$16,IF(AND(O2897="SELL",I2897&gt;=I2896),K2896,””))))),$R$16)))</f>
        <v/>
      </c>
      <c r="L2897" s="8" t="str">
        <f t="shared" si="272"/>
        <v/>
      </c>
      <c r="M2897" s="15"/>
      <c r="N2897" s="15" t="str">
        <f t="shared" si="270"/>
        <v/>
      </c>
      <c r="O2897" s="11" t="str">
        <f t="shared" si="275"/>
        <v/>
      </c>
      <c r="P2897" s="16"/>
    </row>
    <row r="2898" spans="1:16">
      <c r="A2898" s="3"/>
      <c r="B2898" s="6"/>
      <c r="G2898" s="1">
        <v>21798</v>
      </c>
      <c r="H2898" s="15" t="str">
        <f t="shared" si="273"/>
        <v/>
      </c>
      <c r="I2898" s="1" t="str">
        <f t="shared" si="274"/>
        <v/>
      </c>
      <c r="J2898" s="8" t="str">
        <f t="shared" si="271"/>
        <v/>
      </c>
      <c r="K2898" s="8" t="str">
        <f>IF(A2898="","",IF(IF(O2898=O2897,IF(K2897=$R$17,$R$17,IF(AND(O2898="BUY",I2898&gt;I2897),K2897+$R$16,IF(AND(O2898="BUY",I2898&lt;=I2897),K2897,IF(AND(O2898="SELL",I2898&lt;I2897),K2897+$R$16,IF(AND(O2898="SELL",I2898&gt;=I2897),K2897,””))))),$R$16)&gt;$R$17,$R$17,IF(O2898=O2897,IF(K2897=$R$17,$R$17,IF(AND(O2898="BUY",I2898&gt;I2897),K2897+$R$16,IF(AND(O2898="BUY",I2898&lt;=I2897),K2897,IF(AND(O2898="SELL",I2898&lt;I2897),K2897+$R$16,IF(AND(O2898="SELL",I2898&gt;=I2897),K2897,””))))),$R$16)))</f>
        <v/>
      </c>
      <c r="L2898" s="8" t="str">
        <f t="shared" si="272"/>
        <v/>
      </c>
      <c r="M2898" s="15"/>
      <c r="N2898" s="15" t="str">
        <f t="shared" si="270"/>
        <v/>
      </c>
      <c r="O2898" s="11" t="str">
        <f t="shared" si="275"/>
        <v/>
      </c>
      <c r="P2898" s="16"/>
    </row>
    <row r="2899" spans="1:16">
      <c r="A2899" s="3"/>
      <c r="B2899" s="6"/>
      <c r="G2899" s="1">
        <v>18505</v>
      </c>
      <c r="H2899" s="15" t="str">
        <f t="shared" si="273"/>
        <v/>
      </c>
      <c r="I2899" s="1" t="str">
        <f t="shared" si="274"/>
        <v/>
      </c>
      <c r="J2899" s="8" t="str">
        <f t="shared" si="271"/>
        <v/>
      </c>
      <c r="K2899" s="8" t="str">
        <f>IF(A2899="","",IF(IF(O2899=O2898,IF(K2898=$R$17,$R$17,IF(AND(O2899="BUY",I2899&gt;I2898),K2898+$R$16,IF(AND(O2899="BUY",I2899&lt;=I2898),K2898,IF(AND(O2899="SELL",I2899&lt;I2898),K2898+$R$16,IF(AND(O2899="SELL",I2899&gt;=I2898),K2898,””))))),$R$16)&gt;$R$17,$R$17,IF(O2899=O2898,IF(K2898=$R$17,$R$17,IF(AND(O2899="BUY",I2899&gt;I2898),K2898+$R$16,IF(AND(O2899="BUY",I2899&lt;=I2898),K2898,IF(AND(O2899="SELL",I2899&lt;I2898),K2898+$R$16,IF(AND(O2899="SELL",I2899&gt;=I2898),K2898,””))))),$R$16)))</f>
        <v/>
      </c>
      <c r="L2899" s="8" t="str">
        <f t="shared" si="272"/>
        <v/>
      </c>
      <c r="M2899" s="15"/>
      <c r="N2899" s="15" t="str">
        <f t="shared" si="270"/>
        <v/>
      </c>
      <c r="O2899" s="11" t="str">
        <f t="shared" si="275"/>
        <v/>
      </c>
      <c r="P2899" s="16"/>
    </row>
    <row r="2900" spans="1:16">
      <c r="A2900" s="3"/>
      <c r="B2900" s="6"/>
      <c r="G2900" s="1">
        <v>17482</v>
      </c>
      <c r="H2900" s="15" t="str">
        <f t="shared" si="273"/>
        <v/>
      </c>
      <c r="I2900" s="1" t="str">
        <f t="shared" si="274"/>
        <v/>
      </c>
      <c r="J2900" s="8" t="str">
        <f t="shared" si="271"/>
        <v/>
      </c>
      <c r="K2900" s="8" t="str">
        <f>IF(A2900="","",IF(IF(O2900=O2899,IF(K2899=$R$17,$R$17,IF(AND(O2900="BUY",I2900&gt;I2899),K2899+$R$16,IF(AND(O2900="BUY",I2900&lt;=I2899),K2899,IF(AND(O2900="SELL",I2900&lt;I2899),K2899+$R$16,IF(AND(O2900="SELL",I2900&gt;=I2899),K2899,””))))),$R$16)&gt;$R$17,$R$17,IF(O2900=O2899,IF(K2899=$R$17,$R$17,IF(AND(O2900="BUY",I2900&gt;I2899),K2899+$R$16,IF(AND(O2900="BUY",I2900&lt;=I2899),K2899,IF(AND(O2900="SELL",I2900&lt;I2899),K2899+$R$16,IF(AND(O2900="SELL",I2900&gt;=I2899),K2899,””))))),$R$16)))</f>
        <v/>
      </c>
      <c r="L2900" s="8" t="str">
        <f t="shared" si="272"/>
        <v/>
      </c>
      <c r="M2900" s="15"/>
      <c r="N2900" s="15" t="str">
        <f t="shared" si="270"/>
        <v/>
      </c>
      <c r="O2900" s="11" t="str">
        <f t="shared" si="275"/>
        <v/>
      </c>
      <c r="P2900" s="16"/>
    </row>
    <row r="2901" spans="1:16">
      <c r="A2901" s="3"/>
      <c r="B2901" s="6"/>
      <c r="G2901" s="1">
        <v>21274</v>
      </c>
      <c r="H2901" s="15" t="str">
        <f t="shared" si="273"/>
        <v/>
      </c>
      <c r="I2901" s="1" t="str">
        <f t="shared" si="274"/>
        <v/>
      </c>
      <c r="J2901" s="8" t="str">
        <f t="shared" si="271"/>
        <v/>
      </c>
      <c r="K2901" s="8" t="str">
        <f>IF(A2901="","",IF(IF(O2901=O2900,IF(K2900=$R$17,$R$17,IF(AND(O2901="BUY",I2901&gt;I2900),K2900+$R$16,IF(AND(O2901="BUY",I2901&lt;=I2900),K2900,IF(AND(O2901="SELL",I2901&lt;I2900),K2900+$R$16,IF(AND(O2901="SELL",I2901&gt;=I2900),K2900,””))))),$R$16)&gt;$R$17,$R$17,IF(O2901=O2900,IF(K2900=$R$17,$R$17,IF(AND(O2901="BUY",I2901&gt;I2900),K2900+$R$16,IF(AND(O2901="BUY",I2901&lt;=I2900),K2900,IF(AND(O2901="SELL",I2901&lt;I2900),K2900+$R$16,IF(AND(O2901="SELL",I2901&gt;=I2900),K2900,””))))),$R$16)))</f>
        <v/>
      </c>
      <c r="L2901" s="8" t="str">
        <f t="shared" si="272"/>
        <v/>
      </c>
      <c r="M2901" s="15"/>
      <c r="N2901" s="15" t="str">
        <f t="shared" si="270"/>
        <v/>
      </c>
      <c r="O2901" s="11" t="str">
        <f t="shared" si="275"/>
        <v/>
      </c>
      <c r="P2901" s="16"/>
    </row>
    <row r="2902" spans="1:16">
      <c r="A2902" s="3"/>
      <c r="B2902" s="6"/>
      <c r="G2902" s="1">
        <v>19894</v>
      </c>
      <c r="H2902" s="15" t="str">
        <f t="shared" si="273"/>
        <v/>
      </c>
      <c r="I2902" s="1" t="str">
        <f t="shared" si="274"/>
        <v/>
      </c>
      <c r="J2902" s="8" t="str">
        <f t="shared" si="271"/>
        <v/>
      </c>
      <c r="K2902" s="8" t="str">
        <f>IF(A2902="","",IF(IF(O2902=O2901,IF(K2901=$R$17,$R$17,IF(AND(O2902="BUY",I2902&gt;I2901),K2901+$R$16,IF(AND(O2902="BUY",I2902&lt;=I2901),K2901,IF(AND(O2902="SELL",I2902&lt;I2901),K2901+$R$16,IF(AND(O2902="SELL",I2902&gt;=I2901),K2901,””))))),$R$16)&gt;$R$17,$R$17,IF(O2902=O2901,IF(K2901=$R$17,$R$17,IF(AND(O2902="BUY",I2902&gt;I2901),K2901+$R$16,IF(AND(O2902="BUY",I2902&lt;=I2901),K2901,IF(AND(O2902="SELL",I2902&lt;I2901),K2901+$R$16,IF(AND(O2902="SELL",I2902&gt;=I2901),K2901,””))))),$R$16)))</f>
        <v/>
      </c>
      <c r="L2902" s="8" t="str">
        <f t="shared" si="272"/>
        <v/>
      </c>
      <c r="M2902" s="15"/>
      <c r="N2902" s="15" t="str">
        <f t="shared" si="270"/>
        <v/>
      </c>
      <c r="O2902" s="11" t="str">
        <f t="shared" si="275"/>
        <v/>
      </c>
      <c r="P2902" s="16"/>
    </row>
    <row r="2903" spans="1:16">
      <c r="A2903" s="3"/>
      <c r="B2903" s="6"/>
      <c r="G2903" s="1">
        <v>12784</v>
      </c>
      <c r="H2903" s="15" t="str">
        <f t="shared" si="273"/>
        <v/>
      </c>
      <c r="I2903" s="1" t="str">
        <f t="shared" si="274"/>
        <v/>
      </c>
      <c r="J2903" s="8" t="str">
        <f t="shared" si="271"/>
        <v/>
      </c>
      <c r="K2903" s="8" t="str">
        <f>IF(A2903="","",IF(IF(O2903=O2902,IF(K2902=$R$17,$R$17,IF(AND(O2903="BUY",I2903&gt;I2902),K2902+$R$16,IF(AND(O2903="BUY",I2903&lt;=I2902),K2902,IF(AND(O2903="SELL",I2903&lt;I2902),K2902+$R$16,IF(AND(O2903="SELL",I2903&gt;=I2902),K2902,””))))),$R$16)&gt;$R$17,$R$17,IF(O2903=O2902,IF(K2902=$R$17,$R$17,IF(AND(O2903="BUY",I2903&gt;I2902),K2902+$R$16,IF(AND(O2903="BUY",I2903&lt;=I2902),K2902,IF(AND(O2903="SELL",I2903&lt;I2902),K2902+$R$16,IF(AND(O2903="SELL",I2903&gt;=I2902),K2902,””))))),$R$16)))</f>
        <v/>
      </c>
      <c r="L2903" s="8" t="str">
        <f t="shared" si="272"/>
        <v/>
      </c>
      <c r="M2903" s="15"/>
      <c r="N2903" s="15" t="str">
        <f t="shared" si="270"/>
        <v/>
      </c>
      <c r="O2903" s="11" t="str">
        <f t="shared" si="275"/>
        <v/>
      </c>
      <c r="P2903" s="16"/>
    </row>
    <row r="2904" spans="1:16">
      <c r="A2904" s="3"/>
      <c r="B2904" s="6"/>
      <c r="G2904" s="1">
        <v>18363</v>
      </c>
      <c r="H2904" s="15" t="str">
        <f t="shared" si="273"/>
        <v/>
      </c>
      <c r="I2904" s="1" t="str">
        <f t="shared" si="274"/>
        <v/>
      </c>
      <c r="J2904" s="8" t="str">
        <f t="shared" si="271"/>
        <v/>
      </c>
      <c r="K2904" s="8" t="str">
        <f>IF(A2904="","",IF(IF(O2904=O2903,IF(K2903=$R$17,$R$17,IF(AND(O2904="BUY",I2904&gt;I2903),K2903+$R$16,IF(AND(O2904="BUY",I2904&lt;=I2903),K2903,IF(AND(O2904="SELL",I2904&lt;I2903),K2903+$R$16,IF(AND(O2904="SELL",I2904&gt;=I2903),K2903,””))))),$R$16)&gt;$R$17,$R$17,IF(O2904=O2903,IF(K2903=$R$17,$R$17,IF(AND(O2904="BUY",I2904&gt;I2903),K2903+$R$16,IF(AND(O2904="BUY",I2904&lt;=I2903),K2903,IF(AND(O2904="SELL",I2904&lt;I2903),K2903+$R$16,IF(AND(O2904="SELL",I2904&gt;=I2903),K2903,””))))),$R$16)))</f>
        <v/>
      </c>
      <c r="L2904" s="8" t="str">
        <f t="shared" si="272"/>
        <v/>
      </c>
      <c r="M2904" s="15"/>
      <c r="N2904" s="15" t="str">
        <f t="shared" si="270"/>
        <v/>
      </c>
      <c r="O2904" s="11" t="str">
        <f t="shared" si="275"/>
        <v/>
      </c>
      <c r="P2904" s="16"/>
    </row>
    <row r="2905" spans="1:16">
      <c r="A2905" s="3"/>
      <c r="B2905" s="6"/>
      <c r="G2905" s="1">
        <v>11831</v>
      </c>
      <c r="H2905" s="15" t="str">
        <f t="shared" si="273"/>
        <v/>
      </c>
      <c r="I2905" s="1" t="str">
        <f t="shared" si="274"/>
        <v/>
      </c>
      <c r="J2905" s="8" t="str">
        <f t="shared" si="271"/>
        <v/>
      </c>
      <c r="K2905" s="8" t="str">
        <f>IF(A2905="","",IF(IF(O2905=O2904,IF(K2904=$R$17,$R$17,IF(AND(O2905="BUY",I2905&gt;I2904),K2904+$R$16,IF(AND(O2905="BUY",I2905&lt;=I2904),K2904,IF(AND(O2905="SELL",I2905&lt;I2904),K2904+$R$16,IF(AND(O2905="SELL",I2905&gt;=I2904),K2904,””))))),$R$16)&gt;$R$17,$R$17,IF(O2905=O2904,IF(K2904=$R$17,$R$17,IF(AND(O2905="BUY",I2905&gt;I2904),K2904+$R$16,IF(AND(O2905="BUY",I2905&lt;=I2904),K2904,IF(AND(O2905="SELL",I2905&lt;I2904),K2904+$R$16,IF(AND(O2905="SELL",I2905&gt;=I2904),K2904,””))))),$R$16)))</f>
        <v/>
      </c>
      <c r="L2905" s="8" t="str">
        <f t="shared" si="272"/>
        <v/>
      </c>
      <c r="M2905" s="15"/>
      <c r="N2905" s="15" t="str">
        <f t="shared" si="270"/>
        <v/>
      </c>
      <c r="O2905" s="11" t="str">
        <f t="shared" si="275"/>
        <v/>
      </c>
      <c r="P2905" s="16"/>
    </row>
    <row r="2906" spans="1:16">
      <c r="A2906" s="3"/>
      <c r="B2906" s="6"/>
      <c r="G2906" s="1">
        <v>15990</v>
      </c>
      <c r="H2906" s="15" t="str">
        <f t="shared" si="273"/>
        <v/>
      </c>
      <c r="I2906" s="1" t="str">
        <f t="shared" si="274"/>
        <v/>
      </c>
      <c r="J2906" s="8" t="str">
        <f t="shared" si="271"/>
        <v/>
      </c>
      <c r="K2906" s="8" t="str">
        <f>IF(A2906="","",IF(IF(O2906=O2905,IF(K2905=$R$17,$R$17,IF(AND(O2906="BUY",I2906&gt;I2905),K2905+$R$16,IF(AND(O2906="BUY",I2906&lt;=I2905),K2905,IF(AND(O2906="SELL",I2906&lt;I2905),K2905+$R$16,IF(AND(O2906="SELL",I2906&gt;=I2905),K2905,””))))),$R$16)&gt;$R$17,$R$17,IF(O2906=O2905,IF(K2905=$R$17,$R$17,IF(AND(O2906="BUY",I2906&gt;I2905),K2905+$R$16,IF(AND(O2906="BUY",I2906&lt;=I2905),K2905,IF(AND(O2906="SELL",I2906&lt;I2905),K2905+$R$16,IF(AND(O2906="SELL",I2906&gt;=I2905),K2905,””))))),$R$16)))</f>
        <v/>
      </c>
      <c r="L2906" s="8" t="str">
        <f t="shared" si="272"/>
        <v/>
      </c>
      <c r="M2906" s="15"/>
      <c r="N2906" s="15" t="str">
        <f t="shared" si="270"/>
        <v/>
      </c>
      <c r="O2906" s="11" t="str">
        <f t="shared" si="275"/>
        <v/>
      </c>
      <c r="P2906" s="16"/>
    </row>
    <row r="2907" spans="1:16">
      <c r="A2907" s="3"/>
      <c r="B2907" s="6"/>
      <c r="G2907" s="1">
        <v>5785</v>
      </c>
      <c r="H2907" s="15" t="str">
        <f t="shared" si="273"/>
        <v/>
      </c>
      <c r="I2907" s="1" t="str">
        <f t="shared" si="274"/>
        <v/>
      </c>
      <c r="J2907" s="8" t="str">
        <f t="shared" si="271"/>
        <v/>
      </c>
      <c r="K2907" s="8" t="str">
        <f>IF(A2907="","",IF(IF(O2907=O2906,IF(K2906=$R$17,$R$17,IF(AND(O2907="BUY",I2907&gt;I2906),K2906+$R$16,IF(AND(O2907="BUY",I2907&lt;=I2906),K2906,IF(AND(O2907="SELL",I2907&lt;I2906),K2906+$R$16,IF(AND(O2907="SELL",I2907&gt;=I2906),K2906,””))))),$R$16)&gt;$R$17,$R$17,IF(O2907=O2906,IF(K2906=$R$17,$R$17,IF(AND(O2907="BUY",I2907&gt;I2906),K2906+$R$16,IF(AND(O2907="BUY",I2907&lt;=I2906),K2906,IF(AND(O2907="SELL",I2907&lt;I2906),K2906+$R$16,IF(AND(O2907="SELL",I2907&gt;=I2906),K2906,””))))),$R$16)))</f>
        <v/>
      </c>
      <c r="L2907" s="8" t="str">
        <f t="shared" si="272"/>
        <v/>
      </c>
      <c r="M2907" s="15"/>
      <c r="N2907" s="15" t="str">
        <f t="shared" si="270"/>
        <v/>
      </c>
      <c r="O2907" s="11" t="str">
        <f t="shared" si="275"/>
        <v/>
      </c>
      <c r="P2907" s="16"/>
    </row>
    <row r="2908" spans="1:16">
      <c r="A2908" s="3"/>
      <c r="B2908" s="6"/>
      <c r="G2908" s="1">
        <v>11670</v>
      </c>
      <c r="H2908" s="15" t="str">
        <f t="shared" si="273"/>
        <v/>
      </c>
      <c r="I2908" s="1" t="str">
        <f t="shared" si="274"/>
        <v/>
      </c>
      <c r="J2908" s="8" t="str">
        <f t="shared" si="271"/>
        <v/>
      </c>
      <c r="K2908" s="8" t="str">
        <f>IF(A2908="","",IF(IF(O2908=O2907,IF(K2907=$R$17,$R$17,IF(AND(O2908="BUY",I2908&gt;I2907),K2907+$R$16,IF(AND(O2908="BUY",I2908&lt;=I2907),K2907,IF(AND(O2908="SELL",I2908&lt;I2907),K2907+$R$16,IF(AND(O2908="SELL",I2908&gt;=I2907),K2907,””))))),$R$16)&gt;$R$17,$R$17,IF(O2908=O2907,IF(K2907=$R$17,$R$17,IF(AND(O2908="BUY",I2908&gt;I2907),K2907+$R$16,IF(AND(O2908="BUY",I2908&lt;=I2907),K2907,IF(AND(O2908="SELL",I2908&lt;I2907),K2907+$R$16,IF(AND(O2908="SELL",I2908&gt;=I2907),K2907,””))))),$R$16)))</f>
        <v/>
      </c>
      <c r="L2908" s="8" t="str">
        <f t="shared" si="272"/>
        <v/>
      </c>
      <c r="M2908" s="15"/>
      <c r="N2908" s="15" t="str">
        <f t="shared" si="270"/>
        <v/>
      </c>
      <c r="O2908" s="11" t="str">
        <f t="shared" si="275"/>
        <v/>
      </c>
      <c r="P2908" s="16"/>
    </row>
    <row r="2909" spans="1:16">
      <c r="A2909" s="3"/>
      <c r="B2909" s="6"/>
      <c r="G2909" s="1">
        <v>6613</v>
      </c>
      <c r="H2909" s="15" t="str">
        <f t="shared" si="273"/>
        <v/>
      </c>
      <c r="I2909" s="1" t="str">
        <f t="shared" si="274"/>
        <v/>
      </c>
      <c r="J2909" s="8" t="str">
        <f t="shared" si="271"/>
        <v/>
      </c>
      <c r="K2909" s="8" t="str">
        <f>IF(A2909="","",IF(IF(O2909=O2908,IF(K2908=$R$17,$R$17,IF(AND(O2909="BUY",I2909&gt;I2908),K2908+$R$16,IF(AND(O2909="BUY",I2909&lt;=I2908),K2908,IF(AND(O2909="SELL",I2909&lt;I2908),K2908+$R$16,IF(AND(O2909="SELL",I2909&gt;=I2908),K2908,””))))),$R$16)&gt;$R$17,$R$17,IF(O2909=O2908,IF(K2908=$R$17,$R$17,IF(AND(O2909="BUY",I2909&gt;I2908),K2908+$R$16,IF(AND(O2909="BUY",I2909&lt;=I2908),K2908,IF(AND(O2909="SELL",I2909&lt;I2908),K2908+$R$16,IF(AND(O2909="SELL",I2909&gt;=I2908),K2908,””))))),$R$16)))</f>
        <v/>
      </c>
      <c r="L2909" s="8" t="str">
        <f t="shared" si="272"/>
        <v/>
      </c>
      <c r="M2909" s="15"/>
      <c r="N2909" s="15" t="str">
        <f t="shared" si="270"/>
        <v/>
      </c>
      <c r="O2909" s="11" t="str">
        <f t="shared" si="275"/>
        <v/>
      </c>
      <c r="P2909" s="16"/>
    </row>
    <row r="2910" spans="1:16">
      <c r="A2910" s="3"/>
      <c r="B2910" s="6"/>
      <c r="G2910" s="1">
        <v>9871</v>
      </c>
      <c r="H2910" s="15" t="str">
        <f t="shared" si="273"/>
        <v/>
      </c>
      <c r="I2910" s="1" t="str">
        <f t="shared" si="274"/>
        <v/>
      </c>
      <c r="J2910" s="8" t="str">
        <f t="shared" si="271"/>
        <v/>
      </c>
      <c r="K2910" s="8" t="str">
        <f>IF(A2910="","",IF(IF(O2910=O2909,IF(K2909=$R$17,$R$17,IF(AND(O2910="BUY",I2910&gt;I2909),K2909+$R$16,IF(AND(O2910="BUY",I2910&lt;=I2909),K2909,IF(AND(O2910="SELL",I2910&lt;I2909),K2909+$R$16,IF(AND(O2910="SELL",I2910&gt;=I2909),K2909,””))))),$R$16)&gt;$R$17,$R$17,IF(O2910=O2909,IF(K2909=$R$17,$R$17,IF(AND(O2910="BUY",I2910&gt;I2909),K2909+$R$16,IF(AND(O2910="BUY",I2910&lt;=I2909),K2909,IF(AND(O2910="SELL",I2910&lt;I2909),K2909+$R$16,IF(AND(O2910="SELL",I2910&gt;=I2909),K2909,””))))),$R$16)))</f>
        <v/>
      </c>
      <c r="L2910" s="8" t="str">
        <f t="shared" si="272"/>
        <v/>
      </c>
      <c r="M2910" s="15"/>
      <c r="N2910" s="15" t="str">
        <f t="shared" si="270"/>
        <v/>
      </c>
      <c r="O2910" s="11" t="str">
        <f t="shared" si="275"/>
        <v/>
      </c>
      <c r="P2910" s="16"/>
    </row>
    <row r="2911" spans="1:16">
      <c r="A2911" s="3"/>
      <c r="B2911" s="6"/>
      <c r="G2911" s="1">
        <v>10602</v>
      </c>
      <c r="H2911" s="15" t="str">
        <f t="shared" si="273"/>
        <v/>
      </c>
      <c r="I2911" s="1" t="str">
        <f t="shared" si="274"/>
        <v/>
      </c>
      <c r="J2911" s="8" t="str">
        <f t="shared" si="271"/>
        <v/>
      </c>
      <c r="K2911" s="8" t="str">
        <f>IF(A2911="","",IF(IF(O2911=O2910,IF(K2910=$R$17,$R$17,IF(AND(O2911="BUY",I2911&gt;I2910),K2910+$R$16,IF(AND(O2911="BUY",I2911&lt;=I2910),K2910,IF(AND(O2911="SELL",I2911&lt;I2910),K2910+$R$16,IF(AND(O2911="SELL",I2911&gt;=I2910),K2910,””))))),$R$16)&gt;$R$17,$R$17,IF(O2911=O2910,IF(K2910=$R$17,$R$17,IF(AND(O2911="BUY",I2911&gt;I2910),K2910+$R$16,IF(AND(O2911="BUY",I2911&lt;=I2910),K2910,IF(AND(O2911="SELL",I2911&lt;I2910),K2910+$R$16,IF(AND(O2911="SELL",I2911&gt;=I2910),K2910,””))))),$R$16)))</f>
        <v/>
      </c>
      <c r="L2911" s="8" t="str">
        <f t="shared" si="272"/>
        <v/>
      </c>
      <c r="M2911" s="15"/>
      <c r="N2911" s="15" t="str">
        <f t="shared" si="270"/>
        <v/>
      </c>
      <c r="O2911" s="11" t="str">
        <f t="shared" si="275"/>
        <v/>
      </c>
      <c r="P2911" s="16"/>
    </row>
    <row r="2912" spans="1:16">
      <c r="A2912" s="3"/>
      <c r="B2912" s="6"/>
      <c r="G2912" s="1">
        <v>8003</v>
      </c>
      <c r="H2912" s="15" t="str">
        <f t="shared" si="273"/>
        <v/>
      </c>
      <c r="I2912" s="1" t="str">
        <f t="shared" si="274"/>
        <v/>
      </c>
      <c r="J2912" s="8" t="str">
        <f t="shared" si="271"/>
        <v/>
      </c>
      <c r="K2912" s="8" t="str">
        <f>IF(A2912="","",IF(IF(O2912=O2911,IF(K2911=$R$17,$R$17,IF(AND(O2912="BUY",I2912&gt;I2911),K2911+$R$16,IF(AND(O2912="BUY",I2912&lt;=I2911),K2911,IF(AND(O2912="SELL",I2912&lt;I2911),K2911+$R$16,IF(AND(O2912="SELL",I2912&gt;=I2911),K2911,””))))),$R$16)&gt;$R$17,$R$17,IF(O2912=O2911,IF(K2911=$R$17,$R$17,IF(AND(O2912="BUY",I2912&gt;I2911),K2911+$R$16,IF(AND(O2912="BUY",I2912&lt;=I2911),K2911,IF(AND(O2912="SELL",I2912&lt;I2911),K2911+$R$16,IF(AND(O2912="SELL",I2912&gt;=I2911),K2911,””))))),$R$16)))</f>
        <v/>
      </c>
      <c r="L2912" s="8" t="str">
        <f t="shared" si="272"/>
        <v/>
      </c>
      <c r="M2912" s="15"/>
      <c r="N2912" s="15" t="str">
        <f t="shared" si="270"/>
        <v/>
      </c>
      <c r="O2912" s="11" t="str">
        <f t="shared" si="275"/>
        <v/>
      </c>
      <c r="P2912" s="16"/>
    </row>
    <row r="2913" spans="1:16">
      <c r="A2913" s="3"/>
      <c r="B2913" s="6"/>
      <c r="G2913" s="1">
        <v>8163</v>
      </c>
      <c r="H2913" s="15" t="str">
        <f t="shared" si="273"/>
        <v/>
      </c>
      <c r="I2913" s="1" t="str">
        <f t="shared" si="274"/>
        <v/>
      </c>
      <c r="J2913" s="8" t="str">
        <f t="shared" si="271"/>
        <v/>
      </c>
      <c r="K2913" s="8" t="str">
        <f>IF(A2913="","",IF(IF(O2913=O2912,IF(K2912=$R$17,$R$17,IF(AND(O2913="BUY",I2913&gt;I2912),K2912+$R$16,IF(AND(O2913="BUY",I2913&lt;=I2912),K2912,IF(AND(O2913="SELL",I2913&lt;I2912),K2912+$R$16,IF(AND(O2913="SELL",I2913&gt;=I2912),K2912,””))))),$R$16)&gt;$R$17,$R$17,IF(O2913=O2912,IF(K2912=$R$17,$R$17,IF(AND(O2913="BUY",I2913&gt;I2912),K2912+$R$16,IF(AND(O2913="BUY",I2913&lt;=I2912),K2912,IF(AND(O2913="SELL",I2913&lt;I2912),K2912+$R$16,IF(AND(O2913="SELL",I2913&gt;=I2912),K2912,””))))),$R$16)))</f>
        <v/>
      </c>
      <c r="L2913" s="8" t="str">
        <f t="shared" si="272"/>
        <v/>
      </c>
      <c r="M2913" s="15"/>
      <c r="N2913" s="15" t="str">
        <f t="shared" si="270"/>
        <v/>
      </c>
      <c r="O2913" s="11" t="str">
        <f t="shared" si="275"/>
        <v/>
      </c>
      <c r="P2913" s="16"/>
    </row>
    <row r="2914" spans="1:16">
      <c r="A2914" s="3"/>
      <c r="B2914" s="6"/>
      <c r="G2914" s="1">
        <v>7985</v>
      </c>
      <c r="H2914" s="15" t="str">
        <f t="shared" si="273"/>
        <v/>
      </c>
      <c r="I2914" s="1" t="str">
        <f t="shared" si="274"/>
        <v/>
      </c>
      <c r="J2914" s="8" t="str">
        <f t="shared" si="271"/>
        <v/>
      </c>
      <c r="K2914" s="8" t="str">
        <f>IF(A2914="","",IF(IF(O2914=O2913,IF(K2913=$R$17,$R$17,IF(AND(O2914="BUY",I2914&gt;I2913),K2913+$R$16,IF(AND(O2914="BUY",I2914&lt;=I2913),K2913,IF(AND(O2914="SELL",I2914&lt;I2913),K2913+$R$16,IF(AND(O2914="SELL",I2914&gt;=I2913),K2913,””))))),$R$16)&gt;$R$17,$R$17,IF(O2914=O2913,IF(K2913=$R$17,$R$17,IF(AND(O2914="BUY",I2914&gt;I2913),K2913+$R$16,IF(AND(O2914="BUY",I2914&lt;=I2913),K2913,IF(AND(O2914="SELL",I2914&lt;I2913),K2913+$R$16,IF(AND(O2914="SELL",I2914&gt;=I2913),K2913,””))))),$R$16)))</f>
        <v/>
      </c>
      <c r="L2914" s="8" t="str">
        <f t="shared" si="272"/>
        <v/>
      </c>
      <c r="M2914" s="15"/>
      <c r="N2914" s="15" t="str">
        <f t="shared" si="270"/>
        <v/>
      </c>
      <c r="O2914" s="11" t="str">
        <f t="shared" si="275"/>
        <v/>
      </c>
      <c r="P2914" s="16"/>
    </row>
    <row r="2915" spans="1:16">
      <c r="A2915" s="3"/>
      <c r="B2915" s="6"/>
      <c r="G2915" s="1">
        <v>4482</v>
      </c>
      <c r="H2915" s="15" t="str">
        <f t="shared" si="273"/>
        <v/>
      </c>
      <c r="I2915" s="1" t="str">
        <f t="shared" si="274"/>
        <v/>
      </c>
      <c r="J2915" s="8" t="str">
        <f t="shared" si="271"/>
        <v/>
      </c>
      <c r="K2915" s="8" t="str">
        <f>IF(A2915="","",IF(IF(O2915=O2914,IF(K2914=$R$17,$R$17,IF(AND(O2915="BUY",I2915&gt;I2914),K2914+$R$16,IF(AND(O2915="BUY",I2915&lt;=I2914),K2914,IF(AND(O2915="SELL",I2915&lt;I2914),K2914+$R$16,IF(AND(O2915="SELL",I2915&gt;=I2914),K2914,””))))),$R$16)&gt;$R$17,$R$17,IF(O2915=O2914,IF(K2914=$R$17,$R$17,IF(AND(O2915="BUY",I2915&gt;I2914),K2914+$R$16,IF(AND(O2915="BUY",I2915&lt;=I2914),K2914,IF(AND(O2915="SELL",I2915&lt;I2914),K2914+$R$16,IF(AND(O2915="SELL",I2915&gt;=I2914),K2914,””))))),$R$16)))</f>
        <v/>
      </c>
      <c r="L2915" s="8" t="str">
        <f t="shared" si="272"/>
        <v/>
      </c>
      <c r="M2915" s="15"/>
      <c r="N2915" s="15" t="str">
        <f t="shared" si="270"/>
        <v/>
      </c>
      <c r="O2915" s="11" t="str">
        <f t="shared" si="275"/>
        <v/>
      </c>
      <c r="P2915" s="16"/>
    </row>
    <row r="2916" spans="1:16">
      <c r="A2916" s="3"/>
      <c r="B2916" s="6"/>
      <c r="G2916" s="1">
        <v>7894</v>
      </c>
      <c r="H2916" s="15" t="str">
        <f t="shared" si="273"/>
        <v/>
      </c>
      <c r="I2916" s="1" t="str">
        <f t="shared" si="274"/>
        <v/>
      </c>
      <c r="J2916" s="8" t="str">
        <f t="shared" si="271"/>
        <v/>
      </c>
      <c r="K2916" s="8" t="str">
        <f>IF(A2916="","",IF(IF(O2916=O2915,IF(K2915=$R$17,$R$17,IF(AND(O2916="BUY",I2916&gt;I2915),K2915+$R$16,IF(AND(O2916="BUY",I2916&lt;=I2915),K2915,IF(AND(O2916="SELL",I2916&lt;I2915),K2915+$R$16,IF(AND(O2916="SELL",I2916&gt;=I2915),K2915,””))))),$R$16)&gt;$R$17,$R$17,IF(O2916=O2915,IF(K2915=$R$17,$R$17,IF(AND(O2916="BUY",I2916&gt;I2915),K2915+$R$16,IF(AND(O2916="BUY",I2916&lt;=I2915),K2915,IF(AND(O2916="SELL",I2916&lt;I2915),K2915+$R$16,IF(AND(O2916="SELL",I2916&gt;=I2915),K2915,””))))),$R$16)))</f>
        <v/>
      </c>
      <c r="L2916" s="8" t="str">
        <f t="shared" si="272"/>
        <v/>
      </c>
      <c r="M2916" s="15"/>
      <c r="N2916" s="15" t="str">
        <f t="shared" si="270"/>
        <v/>
      </c>
      <c r="O2916" s="11" t="str">
        <f t="shared" si="275"/>
        <v/>
      </c>
      <c r="P2916" s="16"/>
    </row>
    <row r="2917" spans="1:16">
      <c r="A2917" s="3"/>
      <c r="B2917" s="6"/>
      <c r="G2917" s="1">
        <v>12882</v>
      </c>
      <c r="H2917" s="15" t="str">
        <f t="shared" si="273"/>
        <v/>
      </c>
      <c r="I2917" s="1" t="str">
        <f t="shared" si="274"/>
        <v/>
      </c>
      <c r="J2917" s="8" t="str">
        <f t="shared" si="271"/>
        <v/>
      </c>
      <c r="K2917" s="8" t="str">
        <f>IF(A2917="","",IF(IF(O2917=O2916,IF(K2916=$R$17,$R$17,IF(AND(O2917="BUY",I2917&gt;I2916),K2916+$R$16,IF(AND(O2917="BUY",I2917&lt;=I2916),K2916,IF(AND(O2917="SELL",I2917&lt;I2916),K2916+$R$16,IF(AND(O2917="SELL",I2917&gt;=I2916),K2916,””))))),$R$16)&gt;$R$17,$R$17,IF(O2917=O2916,IF(K2916=$R$17,$R$17,IF(AND(O2917="BUY",I2917&gt;I2916),K2916+$R$16,IF(AND(O2917="BUY",I2917&lt;=I2916),K2916,IF(AND(O2917="SELL",I2917&lt;I2916),K2916+$R$16,IF(AND(O2917="SELL",I2917&gt;=I2916),K2916,””))))),$R$16)))</f>
        <v/>
      </c>
      <c r="L2917" s="8" t="str">
        <f t="shared" si="272"/>
        <v/>
      </c>
      <c r="M2917" s="15"/>
      <c r="N2917" s="15" t="str">
        <f t="shared" si="270"/>
        <v/>
      </c>
      <c r="O2917" s="11" t="str">
        <f t="shared" si="275"/>
        <v/>
      </c>
      <c r="P2917" s="16"/>
    </row>
    <row r="2918" spans="1:16">
      <c r="A2918" s="3"/>
      <c r="B2918" s="6"/>
      <c r="G2918" s="1">
        <v>6132</v>
      </c>
      <c r="H2918" s="15" t="str">
        <f t="shared" si="273"/>
        <v/>
      </c>
      <c r="I2918" s="1" t="str">
        <f t="shared" si="274"/>
        <v/>
      </c>
      <c r="J2918" s="8" t="str">
        <f t="shared" si="271"/>
        <v/>
      </c>
      <c r="K2918" s="8" t="str">
        <f>IF(A2918="","",IF(IF(O2918=O2917,IF(K2917=$R$17,$R$17,IF(AND(O2918="BUY",I2918&gt;I2917),K2917+$R$16,IF(AND(O2918="BUY",I2918&lt;=I2917),K2917,IF(AND(O2918="SELL",I2918&lt;I2917),K2917+$R$16,IF(AND(O2918="SELL",I2918&gt;=I2917),K2917,””))))),$R$16)&gt;$R$17,$R$17,IF(O2918=O2917,IF(K2917=$R$17,$R$17,IF(AND(O2918="BUY",I2918&gt;I2917),K2917+$R$16,IF(AND(O2918="BUY",I2918&lt;=I2917),K2917,IF(AND(O2918="SELL",I2918&lt;I2917),K2917+$R$16,IF(AND(O2918="SELL",I2918&gt;=I2917),K2917,””))))),$R$16)))</f>
        <v/>
      </c>
      <c r="L2918" s="8" t="str">
        <f t="shared" si="272"/>
        <v/>
      </c>
      <c r="M2918" s="15"/>
      <c r="N2918" s="15" t="str">
        <f t="shared" si="270"/>
        <v/>
      </c>
      <c r="O2918" s="11" t="str">
        <f t="shared" si="275"/>
        <v/>
      </c>
      <c r="P2918" s="16"/>
    </row>
    <row r="2919" spans="1:16">
      <c r="A2919" s="3"/>
      <c r="B2919" s="6"/>
      <c r="G2919" s="1">
        <v>6707</v>
      </c>
      <c r="H2919" s="15" t="str">
        <f t="shared" si="273"/>
        <v/>
      </c>
      <c r="I2919" s="1" t="str">
        <f t="shared" si="274"/>
        <v/>
      </c>
      <c r="J2919" s="8" t="str">
        <f t="shared" si="271"/>
        <v/>
      </c>
      <c r="K2919" s="8" t="str">
        <f>IF(A2919="","",IF(IF(O2919=O2918,IF(K2918=$R$17,$R$17,IF(AND(O2919="BUY",I2919&gt;I2918),K2918+$R$16,IF(AND(O2919="BUY",I2919&lt;=I2918),K2918,IF(AND(O2919="SELL",I2919&lt;I2918),K2918+$R$16,IF(AND(O2919="SELL",I2919&gt;=I2918),K2918,””))))),$R$16)&gt;$R$17,$R$17,IF(O2919=O2918,IF(K2918=$R$17,$R$17,IF(AND(O2919="BUY",I2919&gt;I2918),K2918+$R$16,IF(AND(O2919="BUY",I2919&lt;=I2918),K2918,IF(AND(O2919="SELL",I2919&lt;I2918),K2918+$R$16,IF(AND(O2919="SELL",I2919&gt;=I2918),K2918,””))))),$R$16)))</f>
        <v/>
      </c>
      <c r="L2919" s="8" t="str">
        <f t="shared" si="272"/>
        <v/>
      </c>
      <c r="M2919" s="15"/>
      <c r="N2919" s="15" t="str">
        <f t="shared" si="270"/>
        <v/>
      </c>
      <c r="O2919" s="11" t="str">
        <f t="shared" si="275"/>
        <v/>
      </c>
      <c r="P2919" s="16"/>
    </row>
    <row r="2920" spans="1:16">
      <c r="A2920" s="3"/>
      <c r="B2920" s="6"/>
      <c r="G2920" s="1">
        <v>7406</v>
      </c>
      <c r="H2920" s="15" t="str">
        <f t="shared" si="273"/>
        <v/>
      </c>
      <c r="I2920" s="1" t="str">
        <f t="shared" si="274"/>
        <v/>
      </c>
      <c r="J2920" s="8" t="str">
        <f t="shared" si="271"/>
        <v/>
      </c>
      <c r="K2920" s="8" t="str">
        <f>IF(A2920="","",IF(IF(O2920=O2919,IF(K2919=$R$17,$R$17,IF(AND(O2920="BUY",I2920&gt;I2919),K2919+$R$16,IF(AND(O2920="BUY",I2920&lt;=I2919),K2919,IF(AND(O2920="SELL",I2920&lt;I2919),K2919+$R$16,IF(AND(O2920="SELL",I2920&gt;=I2919),K2919,””))))),$R$16)&gt;$R$17,$R$17,IF(O2920=O2919,IF(K2919=$R$17,$R$17,IF(AND(O2920="BUY",I2920&gt;I2919),K2919+$R$16,IF(AND(O2920="BUY",I2920&lt;=I2919),K2919,IF(AND(O2920="SELL",I2920&lt;I2919),K2919+$R$16,IF(AND(O2920="SELL",I2920&gt;=I2919),K2919,””))))),$R$16)))</f>
        <v/>
      </c>
      <c r="L2920" s="8" t="str">
        <f t="shared" si="272"/>
        <v/>
      </c>
      <c r="M2920" s="15"/>
      <c r="N2920" s="15" t="str">
        <f t="shared" si="270"/>
        <v/>
      </c>
      <c r="O2920" s="11" t="str">
        <f t="shared" si="275"/>
        <v/>
      </c>
      <c r="P2920" s="16"/>
    </row>
    <row r="2921" spans="1:16">
      <c r="A2921" s="3"/>
      <c r="B2921" s="6"/>
      <c r="G2921" s="1">
        <v>8643</v>
      </c>
      <c r="H2921" s="15" t="str">
        <f t="shared" si="273"/>
        <v/>
      </c>
      <c r="I2921" s="1" t="str">
        <f t="shared" si="274"/>
        <v/>
      </c>
      <c r="J2921" s="8" t="str">
        <f t="shared" si="271"/>
        <v/>
      </c>
      <c r="K2921" s="8" t="str">
        <f>IF(A2921="","",IF(IF(O2921=O2920,IF(K2920=$R$17,$R$17,IF(AND(O2921="BUY",I2921&gt;I2920),K2920+$R$16,IF(AND(O2921="BUY",I2921&lt;=I2920),K2920,IF(AND(O2921="SELL",I2921&lt;I2920),K2920+$R$16,IF(AND(O2921="SELL",I2921&gt;=I2920),K2920,””))))),$R$16)&gt;$R$17,$R$17,IF(O2921=O2920,IF(K2920=$R$17,$R$17,IF(AND(O2921="BUY",I2921&gt;I2920),K2920+$R$16,IF(AND(O2921="BUY",I2921&lt;=I2920),K2920,IF(AND(O2921="SELL",I2921&lt;I2920),K2920+$R$16,IF(AND(O2921="SELL",I2921&gt;=I2920),K2920,””))))),$R$16)))</f>
        <v/>
      </c>
      <c r="L2921" s="8" t="str">
        <f t="shared" si="272"/>
        <v/>
      </c>
      <c r="M2921" s="15"/>
      <c r="N2921" s="15" t="str">
        <f t="shared" si="270"/>
        <v/>
      </c>
      <c r="O2921" s="11" t="str">
        <f t="shared" si="275"/>
        <v/>
      </c>
      <c r="P2921" s="16"/>
    </row>
    <row r="2922" spans="1:16">
      <c r="A2922" s="3"/>
      <c r="B2922" s="6"/>
      <c r="G2922" s="1">
        <v>9027</v>
      </c>
      <c r="H2922" s="15" t="str">
        <f t="shared" si="273"/>
        <v/>
      </c>
      <c r="I2922" s="1" t="str">
        <f t="shared" si="274"/>
        <v/>
      </c>
      <c r="J2922" s="8" t="str">
        <f t="shared" si="271"/>
        <v/>
      </c>
      <c r="K2922" s="8" t="str">
        <f>IF(A2922="","",IF(IF(O2922=O2921,IF(K2921=$R$17,$R$17,IF(AND(O2922="BUY",I2922&gt;I2921),K2921+$R$16,IF(AND(O2922="BUY",I2922&lt;=I2921),K2921,IF(AND(O2922="SELL",I2922&lt;I2921),K2921+$R$16,IF(AND(O2922="SELL",I2922&gt;=I2921),K2921,””))))),$R$16)&gt;$R$17,$R$17,IF(O2922=O2921,IF(K2921=$R$17,$R$17,IF(AND(O2922="BUY",I2922&gt;I2921),K2921+$R$16,IF(AND(O2922="BUY",I2922&lt;=I2921),K2921,IF(AND(O2922="SELL",I2922&lt;I2921),K2921+$R$16,IF(AND(O2922="SELL",I2922&gt;=I2921),K2921,””))))),$R$16)))</f>
        <v/>
      </c>
      <c r="L2922" s="8" t="str">
        <f t="shared" si="272"/>
        <v/>
      </c>
      <c r="M2922" s="15"/>
      <c r="N2922" s="15" t="str">
        <f t="shared" si="270"/>
        <v/>
      </c>
      <c r="O2922" s="11" t="str">
        <f t="shared" si="275"/>
        <v/>
      </c>
      <c r="P2922" s="16"/>
    </row>
    <row r="2923" spans="1:16">
      <c r="A2923" s="3"/>
      <c r="B2923" s="6"/>
      <c r="G2923" s="1">
        <v>9531</v>
      </c>
      <c r="H2923" s="15" t="str">
        <f t="shared" si="273"/>
        <v/>
      </c>
      <c r="I2923" s="1" t="str">
        <f t="shared" si="274"/>
        <v/>
      </c>
      <c r="J2923" s="8" t="str">
        <f t="shared" si="271"/>
        <v/>
      </c>
      <c r="K2923" s="8" t="str">
        <f>IF(A2923="","",IF(IF(O2923=O2922,IF(K2922=$R$17,$R$17,IF(AND(O2923="BUY",I2923&gt;I2922),K2922+$R$16,IF(AND(O2923="BUY",I2923&lt;=I2922),K2922,IF(AND(O2923="SELL",I2923&lt;I2922),K2922+$R$16,IF(AND(O2923="SELL",I2923&gt;=I2922),K2922,””))))),$R$16)&gt;$R$17,$R$17,IF(O2923=O2922,IF(K2922=$R$17,$R$17,IF(AND(O2923="BUY",I2923&gt;I2922),K2922+$R$16,IF(AND(O2923="BUY",I2923&lt;=I2922),K2922,IF(AND(O2923="SELL",I2923&lt;I2922),K2922+$R$16,IF(AND(O2923="SELL",I2923&gt;=I2922),K2922,””))))),$R$16)))</f>
        <v/>
      </c>
      <c r="L2923" s="8" t="str">
        <f t="shared" si="272"/>
        <v/>
      </c>
      <c r="M2923" s="15"/>
      <c r="N2923" s="15" t="str">
        <f t="shared" si="270"/>
        <v/>
      </c>
      <c r="O2923" s="11" t="str">
        <f t="shared" si="275"/>
        <v/>
      </c>
      <c r="P2923" s="16"/>
    </row>
    <row r="2924" spans="1:16">
      <c r="A2924" s="3"/>
      <c r="B2924" s="6"/>
      <c r="G2924" s="1">
        <v>7569</v>
      </c>
      <c r="H2924" s="15" t="str">
        <f t="shared" si="273"/>
        <v/>
      </c>
      <c r="I2924" s="1" t="str">
        <f t="shared" si="274"/>
        <v/>
      </c>
      <c r="J2924" s="8" t="str">
        <f t="shared" si="271"/>
        <v/>
      </c>
      <c r="K2924" s="8" t="str">
        <f>IF(A2924="","",IF(IF(O2924=O2923,IF(K2923=$R$17,$R$17,IF(AND(O2924="BUY",I2924&gt;I2923),K2923+$R$16,IF(AND(O2924="BUY",I2924&lt;=I2923),K2923,IF(AND(O2924="SELL",I2924&lt;I2923),K2923+$R$16,IF(AND(O2924="SELL",I2924&gt;=I2923),K2923,””))))),$R$16)&gt;$R$17,$R$17,IF(O2924=O2923,IF(K2923=$R$17,$R$17,IF(AND(O2924="BUY",I2924&gt;I2923),K2923+$R$16,IF(AND(O2924="BUY",I2924&lt;=I2923),K2923,IF(AND(O2924="SELL",I2924&lt;I2923),K2923+$R$16,IF(AND(O2924="SELL",I2924&gt;=I2923),K2923,””))))),$R$16)))</f>
        <v/>
      </c>
      <c r="L2924" s="8" t="str">
        <f t="shared" si="272"/>
        <v/>
      </c>
      <c r="M2924" s="15"/>
      <c r="N2924" s="15" t="str">
        <f t="shared" si="270"/>
        <v/>
      </c>
      <c r="O2924" s="11" t="str">
        <f t="shared" si="275"/>
        <v/>
      </c>
      <c r="P2924" s="16"/>
    </row>
    <row r="2925" spans="1:16">
      <c r="A2925" s="3"/>
      <c r="B2925" s="6"/>
      <c r="G2925" s="1">
        <v>32795</v>
      </c>
      <c r="H2925" s="15" t="str">
        <f t="shared" si="273"/>
        <v/>
      </c>
      <c r="I2925" s="1" t="str">
        <f t="shared" si="274"/>
        <v/>
      </c>
      <c r="J2925" s="8" t="str">
        <f t="shared" si="271"/>
        <v/>
      </c>
      <c r="K2925" s="8" t="str">
        <f>IF(A2925="","",IF(IF(O2925=O2924,IF(K2924=$R$17,$R$17,IF(AND(O2925="BUY",I2925&gt;I2924),K2924+$R$16,IF(AND(O2925="BUY",I2925&lt;=I2924),K2924,IF(AND(O2925="SELL",I2925&lt;I2924),K2924+$R$16,IF(AND(O2925="SELL",I2925&gt;=I2924),K2924,””))))),$R$16)&gt;$R$17,$R$17,IF(O2925=O2924,IF(K2924=$R$17,$R$17,IF(AND(O2925="BUY",I2925&gt;I2924),K2924+$R$16,IF(AND(O2925="BUY",I2925&lt;=I2924),K2924,IF(AND(O2925="SELL",I2925&lt;I2924),K2924+$R$16,IF(AND(O2925="SELL",I2925&gt;=I2924),K2924,””))))),$R$16)))</f>
        <v/>
      </c>
      <c r="L2925" s="8" t="str">
        <f t="shared" si="272"/>
        <v/>
      </c>
      <c r="M2925" s="15"/>
      <c r="N2925" s="15" t="str">
        <f t="shared" si="270"/>
        <v/>
      </c>
      <c r="O2925" s="11" t="str">
        <f t="shared" si="275"/>
        <v/>
      </c>
      <c r="P2925" s="16"/>
    </row>
    <row r="2926" spans="1:16">
      <c r="A2926" s="3"/>
      <c r="B2926" s="6"/>
      <c r="G2926" s="1">
        <v>7805</v>
      </c>
      <c r="H2926" s="15" t="str">
        <f t="shared" si="273"/>
        <v/>
      </c>
      <c r="I2926" s="1" t="str">
        <f t="shared" si="274"/>
        <v/>
      </c>
      <c r="J2926" s="8" t="str">
        <f t="shared" si="271"/>
        <v/>
      </c>
      <c r="K2926" s="8" t="str">
        <f>IF(A2926="","",IF(IF(O2926=O2925,IF(K2925=$R$17,$R$17,IF(AND(O2926="BUY",I2926&gt;I2925),K2925+$R$16,IF(AND(O2926="BUY",I2926&lt;=I2925),K2925,IF(AND(O2926="SELL",I2926&lt;I2925),K2925+$R$16,IF(AND(O2926="SELL",I2926&gt;=I2925),K2925,””))))),$R$16)&gt;$R$17,$R$17,IF(O2926=O2925,IF(K2925=$R$17,$R$17,IF(AND(O2926="BUY",I2926&gt;I2925),K2925+$R$16,IF(AND(O2926="BUY",I2926&lt;=I2925),K2925,IF(AND(O2926="SELL",I2926&lt;I2925),K2925+$R$16,IF(AND(O2926="SELL",I2926&gt;=I2925),K2925,””))))),$R$16)))</f>
        <v/>
      </c>
      <c r="L2926" s="8" t="str">
        <f t="shared" si="272"/>
        <v/>
      </c>
      <c r="M2926" s="15"/>
      <c r="N2926" s="15" t="str">
        <f t="shared" si="270"/>
        <v/>
      </c>
      <c r="O2926" s="11" t="str">
        <f t="shared" si="275"/>
        <v/>
      </c>
      <c r="P2926" s="16"/>
    </row>
    <row r="2927" spans="1:16">
      <c r="A2927" s="3"/>
      <c r="B2927" s="6"/>
      <c r="G2927" s="1">
        <v>8296</v>
      </c>
      <c r="H2927" s="15" t="str">
        <f t="shared" si="273"/>
        <v/>
      </c>
      <c r="I2927" s="1" t="str">
        <f t="shared" si="274"/>
        <v/>
      </c>
      <c r="J2927" s="8" t="str">
        <f t="shared" si="271"/>
        <v/>
      </c>
      <c r="K2927" s="8" t="str">
        <f>IF(A2927="","",IF(IF(O2927=O2926,IF(K2926=$R$17,$R$17,IF(AND(O2927="BUY",I2927&gt;I2926),K2926+$R$16,IF(AND(O2927="BUY",I2927&lt;=I2926),K2926,IF(AND(O2927="SELL",I2927&lt;I2926),K2926+$R$16,IF(AND(O2927="SELL",I2927&gt;=I2926),K2926,””))))),$R$16)&gt;$R$17,$R$17,IF(O2927=O2926,IF(K2926=$R$17,$R$17,IF(AND(O2927="BUY",I2927&gt;I2926),K2926+$R$16,IF(AND(O2927="BUY",I2927&lt;=I2926),K2926,IF(AND(O2927="SELL",I2927&lt;I2926),K2926+$R$16,IF(AND(O2927="SELL",I2927&gt;=I2926),K2926,””))))),$R$16)))</f>
        <v/>
      </c>
      <c r="L2927" s="8" t="str">
        <f t="shared" si="272"/>
        <v/>
      </c>
      <c r="M2927" s="15"/>
      <c r="N2927" s="15" t="str">
        <f t="shared" si="270"/>
        <v/>
      </c>
      <c r="O2927" s="11" t="str">
        <f t="shared" si="275"/>
        <v/>
      </c>
      <c r="P2927" s="16"/>
    </row>
    <row r="2928" spans="1:16">
      <c r="A2928" s="3"/>
      <c r="B2928" s="6"/>
      <c r="G2928" s="1">
        <v>9528</v>
      </c>
      <c r="H2928" s="15" t="str">
        <f t="shared" si="273"/>
        <v/>
      </c>
      <c r="I2928" s="1" t="str">
        <f t="shared" si="274"/>
        <v/>
      </c>
      <c r="J2928" s="8" t="str">
        <f t="shared" si="271"/>
        <v/>
      </c>
      <c r="K2928" s="8" t="str">
        <f>IF(A2928="","",IF(IF(O2928=O2927,IF(K2927=$R$17,$R$17,IF(AND(O2928="BUY",I2928&gt;I2927),K2927+$R$16,IF(AND(O2928="BUY",I2928&lt;=I2927),K2927,IF(AND(O2928="SELL",I2928&lt;I2927),K2927+$R$16,IF(AND(O2928="SELL",I2928&gt;=I2927),K2927,””))))),$R$16)&gt;$R$17,$R$17,IF(O2928=O2927,IF(K2927=$R$17,$R$17,IF(AND(O2928="BUY",I2928&gt;I2927),K2927+$R$16,IF(AND(O2928="BUY",I2928&lt;=I2927),K2927,IF(AND(O2928="SELL",I2928&lt;I2927),K2927+$R$16,IF(AND(O2928="SELL",I2928&gt;=I2927),K2927,””))))),$R$16)))</f>
        <v/>
      </c>
      <c r="L2928" s="8" t="str">
        <f t="shared" si="272"/>
        <v/>
      </c>
      <c r="M2928" s="15"/>
      <c r="N2928" s="15" t="str">
        <f t="shared" si="270"/>
        <v/>
      </c>
      <c r="O2928" s="11" t="str">
        <f t="shared" si="275"/>
        <v/>
      </c>
      <c r="P2928" s="16"/>
    </row>
    <row r="2929" spans="1:16">
      <c r="A2929" s="3"/>
      <c r="B2929" s="6"/>
      <c r="G2929" s="1">
        <v>4656</v>
      </c>
      <c r="H2929" s="15" t="str">
        <f t="shared" si="273"/>
        <v/>
      </c>
      <c r="I2929" s="1" t="str">
        <f t="shared" si="274"/>
        <v/>
      </c>
      <c r="J2929" s="8" t="str">
        <f t="shared" si="271"/>
        <v/>
      </c>
      <c r="K2929" s="8" t="str">
        <f>IF(A2929="","",IF(IF(O2929=O2928,IF(K2928=$R$17,$R$17,IF(AND(O2929="BUY",I2929&gt;I2928),K2928+$R$16,IF(AND(O2929="BUY",I2929&lt;=I2928),K2928,IF(AND(O2929="SELL",I2929&lt;I2928),K2928+$R$16,IF(AND(O2929="SELL",I2929&gt;=I2928),K2928,””))))),$R$16)&gt;$R$17,$R$17,IF(O2929=O2928,IF(K2928=$R$17,$R$17,IF(AND(O2929="BUY",I2929&gt;I2928),K2928+$R$16,IF(AND(O2929="BUY",I2929&lt;=I2928),K2928,IF(AND(O2929="SELL",I2929&lt;I2928),K2928+$R$16,IF(AND(O2929="SELL",I2929&gt;=I2928),K2928,””))))),$R$16)))</f>
        <v/>
      </c>
      <c r="L2929" s="8" t="str">
        <f t="shared" si="272"/>
        <v/>
      </c>
      <c r="M2929" s="15"/>
      <c r="N2929" s="15" t="str">
        <f t="shared" si="270"/>
        <v/>
      </c>
      <c r="O2929" s="11" t="str">
        <f t="shared" si="275"/>
        <v/>
      </c>
      <c r="P2929" s="16"/>
    </row>
    <row r="2930" spans="1:16">
      <c r="A2930" s="3"/>
      <c r="B2930" s="6"/>
      <c r="G2930" s="1">
        <v>15386</v>
      </c>
      <c r="H2930" s="15" t="str">
        <f t="shared" si="273"/>
        <v/>
      </c>
      <c r="I2930" s="1" t="str">
        <f t="shared" si="274"/>
        <v/>
      </c>
      <c r="J2930" s="8" t="str">
        <f t="shared" si="271"/>
        <v/>
      </c>
      <c r="K2930" s="8" t="str">
        <f>IF(A2930="","",IF(IF(O2930=O2929,IF(K2929=$R$17,$R$17,IF(AND(O2930="BUY",I2930&gt;I2929),K2929+$R$16,IF(AND(O2930="BUY",I2930&lt;=I2929),K2929,IF(AND(O2930="SELL",I2930&lt;I2929),K2929+$R$16,IF(AND(O2930="SELL",I2930&gt;=I2929),K2929,””))))),$R$16)&gt;$R$17,$R$17,IF(O2930=O2929,IF(K2929=$R$17,$R$17,IF(AND(O2930="BUY",I2930&gt;I2929),K2929+$R$16,IF(AND(O2930="BUY",I2930&lt;=I2929),K2929,IF(AND(O2930="SELL",I2930&lt;I2929),K2929+$R$16,IF(AND(O2930="SELL",I2930&gt;=I2929),K2929,””))))),$R$16)))</f>
        <v/>
      </c>
      <c r="L2930" s="8" t="str">
        <f t="shared" si="272"/>
        <v/>
      </c>
      <c r="M2930" s="15"/>
      <c r="N2930" s="15" t="str">
        <f t="shared" si="270"/>
        <v/>
      </c>
      <c r="O2930" s="11" t="str">
        <f t="shared" si="275"/>
        <v/>
      </c>
      <c r="P2930" s="16"/>
    </row>
    <row r="2931" spans="1:16">
      <c r="A2931" s="3"/>
      <c r="B2931" s="6"/>
      <c r="G2931" s="1">
        <v>9598</v>
      </c>
      <c r="H2931" s="15" t="str">
        <f t="shared" si="273"/>
        <v/>
      </c>
      <c r="I2931" s="1" t="str">
        <f t="shared" si="274"/>
        <v/>
      </c>
      <c r="J2931" s="8" t="str">
        <f t="shared" si="271"/>
        <v/>
      </c>
      <c r="K2931" s="8" t="str">
        <f>IF(A2931="","",IF(IF(O2931=O2930,IF(K2930=$R$17,$R$17,IF(AND(O2931="BUY",I2931&gt;I2930),K2930+$R$16,IF(AND(O2931="BUY",I2931&lt;=I2930),K2930,IF(AND(O2931="SELL",I2931&lt;I2930),K2930+$R$16,IF(AND(O2931="SELL",I2931&gt;=I2930),K2930,””))))),$R$16)&gt;$R$17,$R$17,IF(O2931=O2930,IF(K2930=$R$17,$R$17,IF(AND(O2931="BUY",I2931&gt;I2930),K2930+$R$16,IF(AND(O2931="BUY",I2931&lt;=I2930),K2930,IF(AND(O2931="SELL",I2931&lt;I2930),K2930+$R$16,IF(AND(O2931="SELL",I2931&gt;=I2930),K2930,””))))),$R$16)))</f>
        <v/>
      </c>
      <c r="L2931" s="8" t="str">
        <f t="shared" si="272"/>
        <v/>
      </c>
      <c r="M2931" s="15"/>
      <c r="N2931" s="15" t="str">
        <f t="shared" si="270"/>
        <v/>
      </c>
      <c r="O2931" s="11" t="str">
        <f t="shared" si="275"/>
        <v/>
      </c>
      <c r="P2931" s="16"/>
    </row>
    <row r="2932" spans="1:16">
      <c r="A2932" s="3"/>
      <c r="B2932" s="6"/>
      <c r="G2932" s="1">
        <v>5347</v>
      </c>
      <c r="H2932" s="15" t="str">
        <f t="shared" si="273"/>
        <v/>
      </c>
      <c r="I2932" s="1" t="str">
        <f t="shared" si="274"/>
        <v/>
      </c>
      <c r="J2932" s="8" t="str">
        <f t="shared" si="271"/>
        <v/>
      </c>
      <c r="K2932" s="8" t="str">
        <f>IF(A2932="","",IF(IF(O2932=O2931,IF(K2931=$R$17,$R$17,IF(AND(O2932="BUY",I2932&gt;I2931),K2931+$R$16,IF(AND(O2932="BUY",I2932&lt;=I2931),K2931,IF(AND(O2932="SELL",I2932&lt;I2931),K2931+$R$16,IF(AND(O2932="SELL",I2932&gt;=I2931),K2931,””))))),$R$16)&gt;$R$17,$R$17,IF(O2932=O2931,IF(K2931=$R$17,$R$17,IF(AND(O2932="BUY",I2932&gt;I2931),K2931+$R$16,IF(AND(O2932="BUY",I2932&lt;=I2931),K2931,IF(AND(O2932="SELL",I2932&lt;I2931),K2931+$R$16,IF(AND(O2932="SELL",I2932&gt;=I2931),K2931,””))))),$R$16)))</f>
        <v/>
      </c>
      <c r="L2932" s="8" t="str">
        <f t="shared" si="272"/>
        <v/>
      </c>
      <c r="M2932" s="15"/>
      <c r="N2932" s="15" t="str">
        <f t="shared" si="270"/>
        <v/>
      </c>
      <c r="O2932" s="11" t="str">
        <f t="shared" si="275"/>
        <v/>
      </c>
      <c r="P2932" s="16"/>
    </row>
    <row r="2933" spans="1:16">
      <c r="A2933" s="3"/>
      <c r="B2933" s="6"/>
      <c r="G2933" s="1">
        <v>5139</v>
      </c>
      <c r="H2933" s="15" t="str">
        <f t="shared" si="273"/>
        <v/>
      </c>
      <c r="I2933" s="1" t="str">
        <f t="shared" si="274"/>
        <v/>
      </c>
      <c r="J2933" s="8" t="str">
        <f t="shared" si="271"/>
        <v/>
      </c>
      <c r="K2933" s="8" t="str">
        <f>IF(A2933="","",IF(IF(O2933=O2932,IF(K2932=$R$17,$R$17,IF(AND(O2933="BUY",I2933&gt;I2932),K2932+$R$16,IF(AND(O2933="BUY",I2933&lt;=I2932),K2932,IF(AND(O2933="SELL",I2933&lt;I2932),K2932+$R$16,IF(AND(O2933="SELL",I2933&gt;=I2932),K2932,””))))),$R$16)&gt;$R$17,$R$17,IF(O2933=O2932,IF(K2932=$R$17,$R$17,IF(AND(O2933="BUY",I2933&gt;I2932),K2932+$R$16,IF(AND(O2933="BUY",I2933&lt;=I2932),K2932,IF(AND(O2933="SELL",I2933&lt;I2932),K2932+$R$16,IF(AND(O2933="SELL",I2933&gt;=I2932),K2932,””))))),$R$16)))</f>
        <v/>
      </c>
      <c r="L2933" s="8" t="str">
        <f t="shared" si="272"/>
        <v/>
      </c>
      <c r="M2933" s="15"/>
      <c r="N2933" s="15" t="str">
        <f t="shared" si="270"/>
        <v/>
      </c>
      <c r="O2933" s="11" t="str">
        <f t="shared" si="275"/>
        <v/>
      </c>
      <c r="P2933" s="16"/>
    </row>
    <row r="2934" spans="1:16">
      <c r="A2934" s="3"/>
      <c r="B2934" s="6"/>
      <c r="G2934" s="1">
        <v>6369</v>
      </c>
      <c r="H2934" s="15" t="str">
        <f t="shared" si="273"/>
        <v/>
      </c>
      <c r="I2934" s="1" t="str">
        <f t="shared" si="274"/>
        <v/>
      </c>
      <c r="J2934" s="8" t="str">
        <f t="shared" si="271"/>
        <v/>
      </c>
      <c r="K2934" s="8" t="str">
        <f>IF(A2934="","",IF(IF(O2934=O2933,IF(K2933=$R$17,$R$17,IF(AND(O2934="BUY",I2934&gt;I2933),K2933+$R$16,IF(AND(O2934="BUY",I2934&lt;=I2933),K2933,IF(AND(O2934="SELL",I2934&lt;I2933),K2933+$R$16,IF(AND(O2934="SELL",I2934&gt;=I2933),K2933,””))))),$R$16)&gt;$R$17,$R$17,IF(O2934=O2933,IF(K2933=$R$17,$R$17,IF(AND(O2934="BUY",I2934&gt;I2933),K2933+$R$16,IF(AND(O2934="BUY",I2934&lt;=I2933),K2933,IF(AND(O2934="SELL",I2934&lt;I2933),K2933+$R$16,IF(AND(O2934="SELL",I2934&gt;=I2933),K2933,””))))),$R$16)))</f>
        <v/>
      </c>
      <c r="L2934" s="8" t="str">
        <f t="shared" si="272"/>
        <v/>
      </c>
      <c r="M2934" s="15"/>
      <c r="N2934" s="15" t="str">
        <f t="shared" si="270"/>
        <v/>
      </c>
      <c r="O2934" s="11" t="str">
        <f t="shared" si="275"/>
        <v/>
      </c>
      <c r="P2934" s="16"/>
    </row>
    <row r="2935" spans="1:16">
      <c r="A2935" s="3"/>
      <c r="B2935" s="6"/>
      <c r="G2935" s="1">
        <v>35211</v>
      </c>
      <c r="H2935" s="15" t="str">
        <f t="shared" si="273"/>
        <v/>
      </c>
      <c r="I2935" s="1" t="str">
        <f t="shared" si="274"/>
        <v/>
      </c>
      <c r="J2935" s="8" t="str">
        <f t="shared" si="271"/>
        <v/>
      </c>
      <c r="K2935" s="8" t="str">
        <f>IF(A2935="","",IF(IF(O2935=O2934,IF(K2934=$R$17,$R$17,IF(AND(O2935="BUY",I2935&gt;I2934),K2934+$R$16,IF(AND(O2935="BUY",I2935&lt;=I2934),K2934,IF(AND(O2935="SELL",I2935&lt;I2934),K2934+$R$16,IF(AND(O2935="SELL",I2935&gt;=I2934),K2934,””))))),$R$16)&gt;$R$17,$R$17,IF(O2935=O2934,IF(K2934=$R$17,$R$17,IF(AND(O2935="BUY",I2935&gt;I2934),K2934+$R$16,IF(AND(O2935="BUY",I2935&lt;=I2934),K2934,IF(AND(O2935="SELL",I2935&lt;I2934),K2934+$R$16,IF(AND(O2935="SELL",I2935&gt;=I2934),K2934,””))))),$R$16)))</f>
        <v/>
      </c>
      <c r="L2935" s="8" t="str">
        <f t="shared" si="272"/>
        <v/>
      </c>
      <c r="M2935" s="15"/>
      <c r="N2935" s="15" t="str">
        <f t="shared" si="270"/>
        <v/>
      </c>
      <c r="O2935" s="11" t="str">
        <f t="shared" si="275"/>
        <v/>
      </c>
      <c r="P2935" s="16"/>
    </row>
    <row r="2936" spans="1:16">
      <c r="A2936" s="3"/>
      <c r="B2936" s="6"/>
      <c r="G2936" s="1">
        <v>38041</v>
      </c>
      <c r="H2936" s="15" t="str">
        <f t="shared" si="273"/>
        <v/>
      </c>
      <c r="I2936" s="1" t="str">
        <f t="shared" si="274"/>
        <v/>
      </c>
      <c r="J2936" s="8" t="str">
        <f t="shared" si="271"/>
        <v/>
      </c>
      <c r="K2936" s="8" t="str">
        <f>IF(A2936="","",IF(IF(O2936=O2935,IF(K2935=$R$17,$R$17,IF(AND(O2936="BUY",I2936&gt;I2935),K2935+$R$16,IF(AND(O2936="BUY",I2936&lt;=I2935),K2935,IF(AND(O2936="SELL",I2936&lt;I2935),K2935+$R$16,IF(AND(O2936="SELL",I2936&gt;=I2935),K2935,””))))),$R$16)&gt;$R$17,$R$17,IF(O2936=O2935,IF(K2935=$R$17,$R$17,IF(AND(O2936="BUY",I2936&gt;I2935),K2935+$R$16,IF(AND(O2936="BUY",I2936&lt;=I2935),K2935,IF(AND(O2936="SELL",I2936&lt;I2935),K2935+$R$16,IF(AND(O2936="SELL",I2936&gt;=I2935),K2935,””))))),$R$16)))</f>
        <v/>
      </c>
      <c r="L2936" s="8" t="str">
        <f t="shared" si="272"/>
        <v/>
      </c>
      <c r="M2936" s="15"/>
      <c r="N2936" s="15" t="str">
        <f t="shared" si="270"/>
        <v/>
      </c>
      <c r="O2936" s="11" t="str">
        <f t="shared" si="275"/>
        <v/>
      </c>
      <c r="P2936" s="16"/>
    </row>
    <row r="2937" spans="1:16">
      <c r="A2937" s="3"/>
      <c r="B2937" s="6"/>
      <c r="G2937" s="1">
        <v>14118</v>
      </c>
      <c r="H2937" s="15" t="str">
        <f t="shared" si="273"/>
        <v/>
      </c>
      <c r="I2937" s="1" t="str">
        <f t="shared" si="274"/>
        <v/>
      </c>
      <c r="J2937" s="8" t="str">
        <f t="shared" si="271"/>
        <v/>
      </c>
      <c r="K2937" s="8" t="str">
        <f>IF(A2937="","",IF(IF(O2937=O2936,IF(K2936=$R$17,$R$17,IF(AND(O2937="BUY",I2937&gt;I2936),K2936+$R$16,IF(AND(O2937="BUY",I2937&lt;=I2936),K2936,IF(AND(O2937="SELL",I2937&lt;I2936),K2936+$R$16,IF(AND(O2937="SELL",I2937&gt;=I2936),K2936,””))))),$R$16)&gt;$R$17,$R$17,IF(O2937=O2936,IF(K2936=$R$17,$R$17,IF(AND(O2937="BUY",I2937&gt;I2936),K2936+$R$16,IF(AND(O2937="BUY",I2937&lt;=I2936),K2936,IF(AND(O2937="SELL",I2937&lt;I2936),K2936+$R$16,IF(AND(O2937="SELL",I2937&gt;=I2936),K2936,””))))),$R$16)))</f>
        <v/>
      </c>
      <c r="L2937" s="8" t="str">
        <f t="shared" si="272"/>
        <v/>
      </c>
      <c r="M2937" s="15"/>
      <c r="N2937" s="15" t="str">
        <f t="shared" si="270"/>
        <v/>
      </c>
      <c r="O2937" s="11" t="str">
        <f t="shared" si="275"/>
        <v/>
      </c>
      <c r="P2937" s="16"/>
    </row>
    <row r="2938" spans="1:16">
      <c r="A2938" s="3"/>
      <c r="B2938" s="6"/>
      <c r="G2938" s="1">
        <v>7549</v>
      </c>
      <c r="H2938" s="15" t="str">
        <f t="shared" si="273"/>
        <v/>
      </c>
      <c r="I2938" s="1" t="str">
        <f t="shared" si="274"/>
        <v/>
      </c>
      <c r="J2938" s="8" t="str">
        <f t="shared" si="271"/>
        <v/>
      </c>
      <c r="K2938" s="8" t="str">
        <f>IF(A2938="","",IF(IF(O2938=O2937,IF(K2937=$R$17,$R$17,IF(AND(O2938="BUY",I2938&gt;I2937),K2937+$R$16,IF(AND(O2938="BUY",I2938&lt;=I2937),K2937,IF(AND(O2938="SELL",I2938&lt;I2937),K2937+$R$16,IF(AND(O2938="SELL",I2938&gt;=I2937),K2937,””))))),$R$16)&gt;$R$17,$R$17,IF(O2938=O2937,IF(K2937=$R$17,$R$17,IF(AND(O2938="BUY",I2938&gt;I2937),K2937+$R$16,IF(AND(O2938="BUY",I2938&lt;=I2937),K2937,IF(AND(O2938="SELL",I2938&lt;I2937),K2937+$R$16,IF(AND(O2938="SELL",I2938&gt;=I2937),K2937,””))))),$R$16)))</f>
        <v/>
      </c>
      <c r="L2938" s="8" t="str">
        <f t="shared" si="272"/>
        <v/>
      </c>
      <c r="M2938" s="15"/>
      <c r="N2938" s="15" t="str">
        <f t="shared" si="270"/>
        <v/>
      </c>
      <c r="O2938" s="11" t="str">
        <f t="shared" si="275"/>
        <v/>
      </c>
      <c r="P2938" s="16"/>
    </row>
    <row r="2939" spans="1:16">
      <c r="A2939" s="3"/>
      <c r="B2939" s="6"/>
      <c r="G2939" s="1">
        <v>6684</v>
      </c>
      <c r="H2939" s="15" t="str">
        <f t="shared" si="273"/>
        <v/>
      </c>
      <c r="I2939" s="1" t="str">
        <f t="shared" si="274"/>
        <v/>
      </c>
      <c r="J2939" s="8" t="str">
        <f t="shared" si="271"/>
        <v/>
      </c>
      <c r="K2939" s="8" t="str">
        <f>IF(A2939="","",IF(IF(O2939=O2938,IF(K2938=$R$17,$R$17,IF(AND(O2939="BUY",I2939&gt;I2938),K2938+$R$16,IF(AND(O2939="BUY",I2939&lt;=I2938),K2938,IF(AND(O2939="SELL",I2939&lt;I2938),K2938+$R$16,IF(AND(O2939="SELL",I2939&gt;=I2938),K2938,””))))),$R$16)&gt;$R$17,$R$17,IF(O2939=O2938,IF(K2938=$R$17,$R$17,IF(AND(O2939="BUY",I2939&gt;I2938),K2938+$R$16,IF(AND(O2939="BUY",I2939&lt;=I2938),K2938,IF(AND(O2939="SELL",I2939&lt;I2938),K2938+$R$16,IF(AND(O2939="SELL",I2939&gt;=I2938),K2938,””))))),$R$16)))</f>
        <v/>
      </c>
      <c r="L2939" s="8" t="str">
        <f t="shared" si="272"/>
        <v/>
      </c>
      <c r="M2939" s="15"/>
      <c r="N2939" s="15" t="str">
        <f t="shared" si="270"/>
        <v/>
      </c>
      <c r="O2939" s="11" t="str">
        <f t="shared" si="275"/>
        <v/>
      </c>
      <c r="P2939" s="16"/>
    </row>
    <row r="2940" spans="1:16">
      <c r="A2940" s="3"/>
      <c r="B2940" s="6"/>
      <c r="G2940" s="1">
        <v>12897</v>
      </c>
      <c r="H2940" s="15" t="str">
        <f t="shared" si="273"/>
        <v/>
      </c>
      <c r="I2940" s="1" t="str">
        <f t="shared" si="274"/>
        <v/>
      </c>
      <c r="J2940" s="8" t="str">
        <f t="shared" si="271"/>
        <v/>
      </c>
      <c r="K2940" s="8" t="str">
        <f>IF(A2940="","",IF(IF(O2940=O2939,IF(K2939=$R$17,$R$17,IF(AND(O2940="BUY",I2940&gt;I2939),K2939+$R$16,IF(AND(O2940="BUY",I2940&lt;=I2939),K2939,IF(AND(O2940="SELL",I2940&lt;I2939),K2939+$R$16,IF(AND(O2940="SELL",I2940&gt;=I2939),K2939,””))))),$R$16)&gt;$R$17,$R$17,IF(O2940=O2939,IF(K2939=$R$17,$R$17,IF(AND(O2940="BUY",I2940&gt;I2939),K2939+$R$16,IF(AND(O2940="BUY",I2940&lt;=I2939),K2939,IF(AND(O2940="SELL",I2940&lt;I2939),K2939+$R$16,IF(AND(O2940="SELL",I2940&gt;=I2939),K2939,””))))),$R$16)))</f>
        <v/>
      </c>
      <c r="L2940" s="8" t="str">
        <f t="shared" si="272"/>
        <v/>
      </c>
      <c r="M2940" s="15"/>
      <c r="N2940" s="15" t="str">
        <f t="shared" si="270"/>
        <v/>
      </c>
      <c r="O2940" s="11" t="str">
        <f t="shared" si="275"/>
        <v/>
      </c>
      <c r="P2940" s="16"/>
    </row>
    <row r="2941" spans="1:16">
      <c r="A2941" s="3"/>
      <c r="B2941" s="6"/>
      <c r="G2941" s="1">
        <v>14191</v>
      </c>
      <c r="H2941" s="15" t="str">
        <f t="shared" si="273"/>
        <v/>
      </c>
      <c r="I2941" s="1" t="str">
        <f t="shared" si="274"/>
        <v/>
      </c>
      <c r="J2941" s="8" t="str">
        <f t="shared" si="271"/>
        <v/>
      </c>
      <c r="K2941" s="8" t="str">
        <f>IF(A2941="","",IF(IF(O2941=O2940,IF(K2940=$R$17,$R$17,IF(AND(O2941="BUY",I2941&gt;I2940),K2940+$R$16,IF(AND(O2941="BUY",I2941&lt;=I2940),K2940,IF(AND(O2941="SELL",I2941&lt;I2940),K2940+$R$16,IF(AND(O2941="SELL",I2941&gt;=I2940),K2940,””))))),$R$16)&gt;$R$17,$R$17,IF(O2941=O2940,IF(K2940=$R$17,$R$17,IF(AND(O2941="BUY",I2941&gt;I2940),K2940+$R$16,IF(AND(O2941="BUY",I2941&lt;=I2940),K2940,IF(AND(O2941="SELL",I2941&lt;I2940),K2940+$R$16,IF(AND(O2941="SELL",I2941&gt;=I2940),K2940,””))))),$R$16)))</f>
        <v/>
      </c>
      <c r="L2941" s="8" t="str">
        <f t="shared" si="272"/>
        <v/>
      </c>
      <c r="M2941" s="15"/>
      <c r="N2941" s="15" t="str">
        <f t="shared" si="270"/>
        <v/>
      </c>
      <c r="O2941" s="11" t="str">
        <f t="shared" si="275"/>
        <v/>
      </c>
      <c r="P2941" s="16"/>
    </row>
    <row r="2942" spans="1:16">
      <c r="A2942" s="3"/>
      <c r="B2942" s="6"/>
      <c r="G2942" s="1">
        <v>6017</v>
      </c>
      <c r="H2942" s="15" t="str">
        <f t="shared" si="273"/>
        <v/>
      </c>
      <c r="I2942" s="1" t="str">
        <f t="shared" si="274"/>
        <v/>
      </c>
      <c r="J2942" s="8" t="str">
        <f t="shared" si="271"/>
        <v/>
      </c>
      <c r="K2942" s="8" t="str">
        <f>IF(A2942="","",IF(IF(O2942=O2941,IF(K2941=$R$17,$R$17,IF(AND(O2942="BUY",I2942&gt;I2941),K2941+$R$16,IF(AND(O2942="BUY",I2942&lt;=I2941),K2941,IF(AND(O2942="SELL",I2942&lt;I2941),K2941+$R$16,IF(AND(O2942="SELL",I2942&gt;=I2941),K2941,””))))),$R$16)&gt;$R$17,$R$17,IF(O2942=O2941,IF(K2941=$R$17,$R$17,IF(AND(O2942="BUY",I2942&gt;I2941),K2941+$R$16,IF(AND(O2942="BUY",I2942&lt;=I2941),K2941,IF(AND(O2942="SELL",I2942&lt;I2941),K2941+$R$16,IF(AND(O2942="SELL",I2942&gt;=I2941),K2941,””))))),$R$16)))</f>
        <v/>
      </c>
      <c r="L2942" s="8" t="str">
        <f t="shared" si="272"/>
        <v/>
      </c>
      <c r="M2942" s="15"/>
      <c r="N2942" s="15" t="str">
        <f t="shared" si="270"/>
        <v/>
      </c>
      <c r="O2942" s="11" t="str">
        <f t="shared" si="275"/>
        <v/>
      </c>
      <c r="P2942" s="16"/>
    </row>
    <row r="2943" spans="1:16">
      <c r="A2943" s="3"/>
      <c r="B2943" s="6"/>
      <c r="G2943" s="1">
        <v>3795</v>
      </c>
      <c r="H2943" s="15" t="str">
        <f t="shared" si="273"/>
        <v/>
      </c>
      <c r="I2943" s="1" t="str">
        <f t="shared" si="274"/>
        <v/>
      </c>
      <c r="J2943" s="8" t="str">
        <f t="shared" si="271"/>
        <v/>
      </c>
      <c r="K2943" s="8" t="str">
        <f>IF(A2943="","",IF(IF(O2943=O2942,IF(K2942=$R$17,$R$17,IF(AND(O2943="BUY",I2943&gt;I2942),K2942+$R$16,IF(AND(O2943="BUY",I2943&lt;=I2942),K2942,IF(AND(O2943="SELL",I2943&lt;I2942),K2942+$R$16,IF(AND(O2943="SELL",I2943&gt;=I2942),K2942,””))))),$R$16)&gt;$R$17,$R$17,IF(O2943=O2942,IF(K2942=$R$17,$R$17,IF(AND(O2943="BUY",I2943&gt;I2942),K2942+$R$16,IF(AND(O2943="BUY",I2943&lt;=I2942),K2942,IF(AND(O2943="SELL",I2943&lt;I2942),K2942+$R$16,IF(AND(O2943="SELL",I2943&gt;=I2942),K2942,””))))),$R$16)))</f>
        <v/>
      </c>
      <c r="L2943" s="8" t="str">
        <f t="shared" si="272"/>
        <v/>
      </c>
      <c r="M2943" s="15"/>
      <c r="N2943" s="15" t="str">
        <f t="shared" si="270"/>
        <v/>
      </c>
      <c r="O2943" s="11" t="str">
        <f t="shared" si="275"/>
        <v/>
      </c>
      <c r="P2943" s="16"/>
    </row>
    <row r="2944" spans="1:16">
      <c r="A2944" s="3"/>
      <c r="B2944" s="6"/>
      <c r="G2944" s="1">
        <v>15751</v>
      </c>
      <c r="H2944" s="15" t="str">
        <f t="shared" si="273"/>
        <v/>
      </c>
      <c r="I2944" s="1" t="str">
        <f t="shared" si="274"/>
        <v/>
      </c>
      <c r="J2944" s="8" t="str">
        <f t="shared" si="271"/>
        <v/>
      </c>
      <c r="K2944" s="8" t="str">
        <f>IF(A2944="","",IF(IF(O2944=O2943,IF(K2943=$R$17,$R$17,IF(AND(O2944="BUY",I2944&gt;I2943),K2943+$R$16,IF(AND(O2944="BUY",I2944&lt;=I2943),K2943,IF(AND(O2944="SELL",I2944&lt;I2943),K2943+$R$16,IF(AND(O2944="SELL",I2944&gt;=I2943),K2943,””))))),$R$16)&gt;$R$17,$R$17,IF(O2944=O2943,IF(K2943=$R$17,$R$17,IF(AND(O2944="BUY",I2944&gt;I2943),K2943+$R$16,IF(AND(O2944="BUY",I2944&lt;=I2943),K2943,IF(AND(O2944="SELL",I2944&lt;I2943),K2943+$R$16,IF(AND(O2944="SELL",I2944&gt;=I2943),K2943,””))))),$R$16)))</f>
        <v/>
      </c>
      <c r="L2944" s="8" t="str">
        <f t="shared" si="272"/>
        <v/>
      </c>
      <c r="M2944" s="15"/>
      <c r="N2944" s="15" t="str">
        <f t="shared" si="270"/>
        <v/>
      </c>
      <c r="O2944" s="11" t="str">
        <f t="shared" si="275"/>
        <v/>
      </c>
      <c r="P2944" s="16"/>
    </row>
    <row r="2945" spans="1:16">
      <c r="A2945" s="3"/>
      <c r="B2945" s="6"/>
      <c r="G2945" s="1">
        <v>10082</v>
      </c>
      <c r="H2945" s="15" t="str">
        <f t="shared" si="273"/>
        <v/>
      </c>
      <c r="I2945" s="1" t="str">
        <f t="shared" si="274"/>
        <v/>
      </c>
      <c r="J2945" s="8" t="str">
        <f t="shared" si="271"/>
        <v/>
      </c>
      <c r="K2945" s="8" t="str">
        <f>IF(A2945="","",IF(IF(O2945=O2944,IF(K2944=$R$17,$R$17,IF(AND(O2945="BUY",I2945&gt;I2944),K2944+$R$16,IF(AND(O2945="BUY",I2945&lt;=I2944),K2944,IF(AND(O2945="SELL",I2945&lt;I2944),K2944+$R$16,IF(AND(O2945="SELL",I2945&gt;=I2944),K2944,””))))),$R$16)&gt;$R$17,$R$17,IF(O2945=O2944,IF(K2944=$R$17,$R$17,IF(AND(O2945="BUY",I2945&gt;I2944),K2944+$R$16,IF(AND(O2945="BUY",I2945&lt;=I2944),K2944,IF(AND(O2945="SELL",I2945&lt;I2944),K2944+$R$16,IF(AND(O2945="SELL",I2945&gt;=I2944),K2944,””))))),$R$16)))</f>
        <v/>
      </c>
      <c r="L2945" s="8" t="str">
        <f t="shared" si="272"/>
        <v/>
      </c>
      <c r="M2945" s="15"/>
      <c r="N2945" s="15" t="str">
        <f t="shared" si="270"/>
        <v/>
      </c>
      <c r="O2945" s="11" t="str">
        <f t="shared" si="275"/>
        <v/>
      </c>
      <c r="P2945" s="16"/>
    </row>
    <row r="2946" spans="1:16">
      <c r="A2946" s="3"/>
      <c r="B2946" s="6"/>
      <c r="G2946" s="1">
        <v>20139</v>
      </c>
      <c r="H2946" s="15" t="str">
        <f t="shared" si="273"/>
        <v/>
      </c>
      <c r="I2946" s="1" t="str">
        <f t="shared" si="274"/>
        <v/>
      </c>
      <c r="J2946" s="8" t="str">
        <f t="shared" si="271"/>
        <v/>
      </c>
      <c r="K2946" s="8" t="str">
        <f>IF(A2946="","",IF(IF(O2946=O2945,IF(K2945=$R$17,$R$17,IF(AND(O2946="BUY",I2946&gt;I2945),K2945+$R$16,IF(AND(O2946="BUY",I2946&lt;=I2945),K2945,IF(AND(O2946="SELL",I2946&lt;I2945),K2945+$R$16,IF(AND(O2946="SELL",I2946&gt;=I2945),K2945,””))))),$R$16)&gt;$R$17,$R$17,IF(O2946=O2945,IF(K2945=$R$17,$R$17,IF(AND(O2946="BUY",I2946&gt;I2945),K2945+$R$16,IF(AND(O2946="BUY",I2946&lt;=I2945),K2945,IF(AND(O2946="SELL",I2946&lt;I2945),K2945+$R$16,IF(AND(O2946="SELL",I2946&gt;=I2945),K2945,””))))),$R$16)))</f>
        <v/>
      </c>
      <c r="L2946" s="8" t="str">
        <f t="shared" si="272"/>
        <v/>
      </c>
      <c r="M2946" s="15"/>
      <c r="N2946" s="15" t="str">
        <f t="shared" si="270"/>
        <v/>
      </c>
      <c r="O2946" s="11" t="str">
        <f t="shared" si="275"/>
        <v/>
      </c>
      <c r="P2946" s="16"/>
    </row>
    <row r="2947" spans="1:16">
      <c r="A2947" s="3"/>
      <c r="B2947" s="6"/>
      <c r="G2947" s="1">
        <v>9706</v>
      </c>
      <c r="H2947" s="15" t="str">
        <f t="shared" si="273"/>
        <v/>
      </c>
      <c r="I2947" s="1" t="str">
        <f t="shared" si="274"/>
        <v/>
      </c>
      <c r="J2947" s="8" t="str">
        <f t="shared" si="271"/>
        <v/>
      </c>
      <c r="K2947" s="8" t="str">
        <f>IF(A2947="","",IF(IF(O2947=O2946,IF(K2946=$R$17,$R$17,IF(AND(O2947="BUY",I2947&gt;I2946),K2946+$R$16,IF(AND(O2947="BUY",I2947&lt;=I2946),K2946,IF(AND(O2947="SELL",I2947&lt;I2946),K2946+$R$16,IF(AND(O2947="SELL",I2947&gt;=I2946),K2946,””))))),$R$16)&gt;$R$17,$R$17,IF(O2947=O2946,IF(K2946=$R$17,$R$17,IF(AND(O2947="BUY",I2947&gt;I2946),K2946+$R$16,IF(AND(O2947="BUY",I2947&lt;=I2946),K2946,IF(AND(O2947="SELL",I2947&lt;I2946),K2946+$R$16,IF(AND(O2947="SELL",I2947&gt;=I2946),K2946,””))))),$R$16)))</f>
        <v/>
      </c>
      <c r="L2947" s="8" t="str">
        <f t="shared" si="272"/>
        <v/>
      </c>
      <c r="M2947" s="15"/>
      <c r="N2947" s="15" t="str">
        <f t="shared" ref="N2947:N3010" si="276">H2947</f>
        <v/>
      </c>
      <c r="O2947" s="11" t="str">
        <f t="shared" si="275"/>
        <v/>
      </c>
      <c r="P2947" s="16"/>
    </row>
    <row r="2948" spans="1:16">
      <c r="A2948" s="3"/>
      <c r="B2948" s="6"/>
      <c r="G2948" s="1">
        <v>32014</v>
      </c>
      <c r="H2948" s="15" t="str">
        <f t="shared" si="273"/>
        <v/>
      </c>
      <c r="I2948" s="1" t="str">
        <f t="shared" si="274"/>
        <v/>
      </c>
      <c r="J2948" s="8" t="str">
        <f t="shared" ref="J2948:J3011" si="277">IF(A2948="","",I2948-H2948)</f>
        <v/>
      </c>
      <c r="K2948" s="8" t="str">
        <f>IF(A2948="","",IF(IF(O2948=O2947,IF(K2947=$R$17,$R$17,IF(AND(O2948="BUY",I2948&gt;I2947),K2947+$R$16,IF(AND(O2948="BUY",I2948&lt;=I2947),K2947,IF(AND(O2948="SELL",I2948&lt;I2947),K2947+$R$16,IF(AND(O2948="SELL",I2948&gt;=I2947),K2947,””))))),$R$16)&gt;$R$17,$R$17,IF(O2948=O2947,IF(K2947=$R$17,$R$17,IF(AND(O2948="BUY",I2948&gt;I2947),K2947+$R$16,IF(AND(O2948="BUY",I2948&lt;=I2947),K2947,IF(AND(O2948="SELL",I2948&lt;I2947),K2947+$R$16,IF(AND(O2948="SELL",I2948&gt;=I2947),K2947,””))))),$R$16)))</f>
        <v/>
      </c>
      <c r="L2948" s="8" t="str">
        <f t="shared" ref="L2948:L3011" si="278">IF(A2948="","",K2948*J2948)</f>
        <v/>
      </c>
      <c r="M2948" s="15"/>
      <c r="N2948" s="15" t="str">
        <f t="shared" si="276"/>
        <v/>
      </c>
      <c r="O2948" s="11" t="str">
        <f t="shared" si="275"/>
        <v/>
      </c>
      <c r="P2948" s="16"/>
    </row>
    <row r="2949" spans="1:16">
      <c r="A2949" s="3"/>
      <c r="B2949" s="6"/>
      <c r="G2949" s="1">
        <v>14405</v>
      </c>
      <c r="H2949" s="15" t="str">
        <f t="shared" ref="H2949:H3012" si="279">IF(A2949="","",IF(AND(O2948="BUY",H2948+L2948&gt;E2949),I2948,IF(AND(O2948="SELL",H2948+L2948&lt;D2949),I2948,H2948+L2948)))</f>
        <v/>
      </c>
      <c r="I2949" s="1" t="str">
        <f t="shared" ref="I2949:I3012" si="280">IF(A2949="","",IF(AND(O2949="BUY",D2949&gt;I2948),D2949,IF(AND(O2949="BUY",D2949&lt;=I2948),I2948,IF(AND(O2949="SELL",E2949&lt;I2948),E2949,I2948))))</f>
        <v/>
      </c>
      <c r="J2949" s="8" t="str">
        <f t="shared" si="277"/>
        <v/>
      </c>
      <c r="K2949" s="8" t="str">
        <f>IF(A2949="","",IF(IF(O2949=O2948,IF(K2948=$R$17,$R$17,IF(AND(O2949="BUY",I2949&gt;I2948),K2948+$R$16,IF(AND(O2949="BUY",I2949&lt;=I2948),K2948,IF(AND(O2949="SELL",I2949&lt;I2948),K2948+$R$16,IF(AND(O2949="SELL",I2949&gt;=I2948),K2948,””))))),$R$16)&gt;$R$17,$R$17,IF(O2949=O2948,IF(K2948=$R$17,$R$17,IF(AND(O2949="BUY",I2949&gt;I2948),K2948+$R$16,IF(AND(O2949="BUY",I2949&lt;=I2948),K2948,IF(AND(O2949="SELL",I2949&lt;I2948),K2948+$R$16,IF(AND(O2949="SELL",I2949&gt;=I2948),K2948,””))))),$R$16)))</f>
        <v/>
      </c>
      <c r="L2949" s="8" t="str">
        <f t="shared" si="278"/>
        <v/>
      </c>
      <c r="M2949" s="15"/>
      <c r="N2949" s="15" t="str">
        <f t="shared" si="276"/>
        <v/>
      </c>
      <c r="O2949" s="11" t="str">
        <f t="shared" ref="O2949:O3012" si="281">IF(H2949&lt;D2949,"BUY",IF(H2949&gt;E2949,"SELL",""))</f>
        <v/>
      </c>
      <c r="P2949" s="16"/>
    </row>
    <row r="2950" spans="1:16">
      <c r="A2950" s="3"/>
      <c r="B2950" s="6"/>
      <c r="G2950" s="1">
        <v>15475</v>
      </c>
      <c r="H2950" s="15" t="str">
        <f t="shared" si="279"/>
        <v/>
      </c>
      <c r="I2950" s="1" t="str">
        <f t="shared" si="280"/>
        <v/>
      </c>
      <c r="J2950" s="8" t="str">
        <f t="shared" si="277"/>
        <v/>
      </c>
      <c r="K2950" s="8" t="str">
        <f>IF(A2950="","",IF(IF(O2950=O2949,IF(K2949=$R$17,$R$17,IF(AND(O2950="BUY",I2950&gt;I2949),K2949+$R$16,IF(AND(O2950="BUY",I2950&lt;=I2949),K2949,IF(AND(O2950="SELL",I2950&lt;I2949),K2949+$R$16,IF(AND(O2950="SELL",I2950&gt;=I2949),K2949,””))))),$R$16)&gt;$R$17,$R$17,IF(O2950=O2949,IF(K2949=$R$17,$R$17,IF(AND(O2950="BUY",I2950&gt;I2949),K2949+$R$16,IF(AND(O2950="BUY",I2950&lt;=I2949),K2949,IF(AND(O2950="SELL",I2950&lt;I2949),K2949+$R$16,IF(AND(O2950="SELL",I2950&gt;=I2949),K2949,””))))),$R$16)))</f>
        <v/>
      </c>
      <c r="L2950" s="8" t="str">
        <f t="shared" si="278"/>
        <v/>
      </c>
      <c r="M2950" s="15"/>
      <c r="N2950" s="15" t="str">
        <f t="shared" si="276"/>
        <v/>
      </c>
      <c r="O2950" s="11" t="str">
        <f t="shared" si="281"/>
        <v/>
      </c>
      <c r="P2950" s="16"/>
    </row>
    <row r="2951" spans="1:16">
      <c r="A2951" s="3"/>
      <c r="B2951" s="6"/>
      <c r="G2951" s="1">
        <v>9787</v>
      </c>
      <c r="H2951" s="15" t="str">
        <f t="shared" si="279"/>
        <v/>
      </c>
      <c r="I2951" s="1" t="str">
        <f t="shared" si="280"/>
        <v/>
      </c>
      <c r="J2951" s="8" t="str">
        <f t="shared" si="277"/>
        <v/>
      </c>
      <c r="K2951" s="8" t="str">
        <f>IF(A2951="","",IF(IF(O2951=O2950,IF(K2950=$R$17,$R$17,IF(AND(O2951="BUY",I2951&gt;I2950),K2950+$R$16,IF(AND(O2951="BUY",I2951&lt;=I2950),K2950,IF(AND(O2951="SELL",I2951&lt;I2950),K2950+$R$16,IF(AND(O2951="SELL",I2951&gt;=I2950),K2950,””))))),$R$16)&gt;$R$17,$R$17,IF(O2951=O2950,IF(K2950=$R$17,$R$17,IF(AND(O2951="BUY",I2951&gt;I2950),K2950+$R$16,IF(AND(O2951="BUY",I2951&lt;=I2950),K2950,IF(AND(O2951="SELL",I2951&lt;I2950),K2950+$R$16,IF(AND(O2951="SELL",I2951&gt;=I2950),K2950,””))))),$R$16)))</f>
        <v/>
      </c>
      <c r="L2951" s="8" t="str">
        <f t="shared" si="278"/>
        <v/>
      </c>
      <c r="M2951" s="15"/>
      <c r="N2951" s="15" t="str">
        <f t="shared" si="276"/>
        <v/>
      </c>
      <c r="O2951" s="11" t="str">
        <f t="shared" si="281"/>
        <v/>
      </c>
      <c r="P2951" s="16"/>
    </row>
    <row r="2952" spans="1:16">
      <c r="A2952" s="3"/>
      <c r="B2952" s="6"/>
      <c r="G2952" s="1">
        <v>11498</v>
      </c>
      <c r="H2952" s="15" t="str">
        <f t="shared" si="279"/>
        <v/>
      </c>
      <c r="I2952" s="1" t="str">
        <f t="shared" si="280"/>
        <v/>
      </c>
      <c r="J2952" s="8" t="str">
        <f t="shared" si="277"/>
        <v/>
      </c>
      <c r="K2952" s="8" t="str">
        <f>IF(A2952="","",IF(IF(O2952=O2951,IF(K2951=$R$17,$R$17,IF(AND(O2952="BUY",I2952&gt;I2951),K2951+$R$16,IF(AND(O2952="BUY",I2952&lt;=I2951),K2951,IF(AND(O2952="SELL",I2952&lt;I2951),K2951+$R$16,IF(AND(O2952="SELL",I2952&gt;=I2951),K2951,””))))),$R$16)&gt;$R$17,$R$17,IF(O2952=O2951,IF(K2951=$R$17,$R$17,IF(AND(O2952="BUY",I2952&gt;I2951),K2951+$R$16,IF(AND(O2952="BUY",I2952&lt;=I2951),K2951,IF(AND(O2952="SELL",I2952&lt;I2951),K2951+$R$16,IF(AND(O2952="SELL",I2952&gt;=I2951),K2951,””))))),$R$16)))</f>
        <v/>
      </c>
      <c r="L2952" s="8" t="str">
        <f t="shared" si="278"/>
        <v/>
      </c>
      <c r="M2952" s="15"/>
      <c r="N2952" s="15" t="str">
        <f t="shared" si="276"/>
        <v/>
      </c>
      <c r="O2952" s="11" t="str">
        <f t="shared" si="281"/>
        <v/>
      </c>
      <c r="P2952" s="16"/>
    </row>
    <row r="2953" spans="1:16">
      <c r="A2953" s="3"/>
      <c r="B2953" s="6"/>
      <c r="G2953" s="1">
        <v>10734</v>
      </c>
      <c r="H2953" s="15" t="str">
        <f t="shared" si="279"/>
        <v/>
      </c>
      <c r="I2953" s="1" t="str">
        <f t="shared" si="280"/>
        <v/>
      </c>
      <c r="J2953" s="8" t="str">
        <f t="shared" si="277"/>
        <v/>
      </c>
      <c r="K2953" s="8" t="str">
        <f>IF(A2953="","",IF(IF(O2953=O2952,IF(K2952=$R$17,$R$17,IF(AND(O2953="BUY",I2953&gt;I2952),K2952+$R$16,IF(AND(O2953="BUY",I2953&lt;=I2952),K2952,IF(AND(O2953="SELL",I2953&lt;I2952),K2952+$R$16,IF(AND(O2953="SELL",I2953&gt;=I2952),K2952,””))))),$R$16)&gt;$R$17,$R$17,IF(O2953=O2952,IF(K2952=$R$17,$R$17,IF(AND(O2953="BUY",I2953&gt;I2952),K2952+$R$16,IF(AND(O2953="BUY",I2953&lt;=I2952),K2952,IF(AND(O2953="SELL",I2953&lt;I2952),K2952+$R$16,IF(AND(O2953="SELL",I2953&gt;=I2952),K2952,””))))),$R$16)))</f>
        <v/>
      </c>
      <c r="L2953" s="8" t="str">
        <f t="shared" si="278"/>
        <v/>
      </c>
      <c r="M2953" s="15"/>
      <c r="N2953" s="15" t="str">
        <f t="shared" si="276"/>
        <v/>
      </c>
      <c r="O2953" s="11" t="str">
        <f t="shared" si="281"/>
        <v/>
      </c>
      <c r="P2953" s="16"/>
    </row>
    <row r="2954" spans="1:16">
      <c r="A2954" s="3"/>
      <c r="B2954" s="6"/>
      <c r="G2954" s="1">
        <v>12122</v>
      </c>
      <c r="H2954" s="15" t="str">
        <f t="shared" si="279"/>
        <v/>
      </c>
      <c r="I2954" s="1" t="str">
        <f t="shared" si="280"/>
        <v/>
      </c>
      <c r="J2954" s="8" t="str">
        <f t="shared" si="277"/>
        <v/>
      </c>
      <c r="K2954" s="8" t="str">
        <f>IF(A2954="","",IF(IF(O2954=O2953,IF(K2953=$R$17,$R$17,IF(AND(O2954="BUY",I2954&gt;I2953),K2953+$R$16,IF(AND(O2954="BUY",I2954&lt;=I2953),K2953,IF(AND(O2954="SELL",I2954&lt;I2953),K2953+$R$16,IF(AND(O2954="SELL",I2954&gt;=I2953),K2953,””))))),$R$16)&gt;$R$17,$R$17,IF(O2954=O2953,IF(K2953=$R$17,$R$17,IF(AND(O2954="BUY",I2954&gt;I2953),K2953+$R$16,IF(AND(O2954="BUY",I2954&lt;=I2953),K2953,IF(AND(O2954="SELL",I2954&lt;I2953),K2953+$R$16,IF(AND(O2954="SELL",I2954&gt;=I2953),K2953,””))))),$R$16)))</f>
        <v/>
      </c>
      <c r="L2954" s="8" t="str">
        <f t="shared" si="278"/>
        <v/>
      </c>
      <c r="M2954" s="15"/>
      <c r="N2954" s="15" t="str">
        <f t="shared" si="276"/>
        <v/>
      </c>
      <c r="O2954" s="11" t="str">
        <f t="shared" si="281"/>
        <v/>
      </c>
      <c r="P2954" s="16"/>
    </row>
    <row r="2955" spans="1:16">
      <c r="A2955" s="3"/>
      <c r="B2955" s="6"/>
      <c r="G2955" s="1">
        <v>14098</v>
      </c>
      <c r="H2955" s="15" t="str">
        <f t="shared" si="279"/>
        <v/>
      </c>
      <c r="I2955" s="1" t="str">
        <f t="shared" si="280"/>
        <v/>
      </c>
      <c r="J2955" s="8" t="str">
        <f t="shared" si="277"/>
        <v/>
      </c>
      <c r="K2955" s="8" t="str">
        <f>IF(A2955="","",IF(IF(O2955=O2954,IF(K2954=$R$17,$R$17,IF(AND(O2955="BUY",I2955&gt;I2954),K2954+$R$16,IF(AND(O2955="BUY",I2955&lt;=I2954),K2954,IF(AND(O2955="SELL",I2955&lt;I2954),K2954+$R$16,IF(AND(O2955="SELL",I2955&gt;=I2954),K2954,””))))),$R$16)&gt;$R$17,$R$17,IF(O2955=O2954,IF(K2954=$R$17,$R$17,IF(AND(O2955="BUY",I2955&gt;I2954),K2954+$R$16,IF(AND(O2955="BUY",I2955&lt;=I2954),K2954,IF(AND(O2955="SELL",I2955&lt;I2954),K2954+$R$16,IF(AND(O2955="SELL",I2955&gt;=I2954),K2954,””))))),$R$16)))</f>
        <v/>
      </c>
      <c r="L2955" s="8" t="str">
        <f t="shared" si="278"/>
        <v/>
      </c>
      <c r="M2955" s="15"/>
      <c r="N2955" s="15" t="str">
        <f t="shared" si="276"/>
        <v/>
      </c>
      <c r="O2955" s="11" t="str">
        <f t="shared" si="281"/>
        <v/>
      </c>
      <c r="P2955" s="16"/>
    </row>
    <row r="2956" spans="1:16">
      <c r="A2956" s="3"/>
      <c r="B2956" s="6"/>
      <c r="G2956" s="1">
        <v>6794</v>
      </c>
      <c r="H2956" s="15" t="str">
        <f t="shared" si="279"/>
        <v/>
      </c>
      <c r="I2956" s="1" t="str">
        <f t="shared" si="280"/>
        <v/>
      </c>
      <c r="J2956" s="8" t="str">
        <f t="shared" si="277"/>
        <v/>
      </c>
      <c r="K2956" s="8" t="str">
        <f>IF(A2956="","",IF(IF(O2956=O2955,IF(K2955=$R$17,$R$17,IF(AND(O2956="BUY",I2956&gt;I2955),K2955+$R$16,IF(AND(O2956="BUY",I2956&lt;=I2955),K2955,IF(AND(O2956="SELL",I2956&lt;I2955),K2955+$R$16,IF(AND(O2956="SELL",I2956&gt;=I2955),K2955,””))))),$R$16)&gt;$R$17,$R$17,IF(O2956=O2955,IF(K2955=$R$17,$R$17,IF(AND(O2956="BUY",I2956&gt;I2955),K2955+$R$16,IF(AND(O2956="BUY",I2956&lt;=I2955),K2955,IF(AND(O2956="SELL",I2956&lt;I2955),K2955+$R$16,IF(AND(O2956="SELL",I2956&gt;=I2955),K2955,””))))),$R$16)))</f>
        <v/>
      </c>
      <c r="L2956" s="8" t="str">
        <f t="shared" si="278"/>
        <v/>
      </c>
      <c r="M2956" s="15"/>
      <c r="N2956" s="15" t="str">
        <f t="shared" si="276"/>
        <v/>
      </c>
      <c r="O2956" s="11" t="str">
        <f t="shared" si="281"/>
        <v/>
      </c>
      <c r="P2956" s="16"/>
    </row>
    <row r="2957" spans="1:16">
      <c r="A2957" s="3"/>
      <c r="B2957" s="6"/>
      <c r="G2957" s="1">
        <v>17109</v>
      </c>
      <c r="H2957" s="15" t="str">
        <f t="shared" si="279"/>
        <v/>
      </c>
      <c r="I2957" s="1" t="str">
        <f t="shared" si="280"/>
        <v/>
      </c>
      <c r="J2957" s="8" t="str">
        <f t="shared" si="277"/>
        <v/>
      </c>
      <c r="K2957" s="8" t="str">
        <f>IF(A2957="","",IF(IF(O2957=O2956,IF(K2956=$R$17,$R$17,IF(AND(O2957="BUY",I2957&gt;I2956),K2956+$R$16,IF(AND(O2957="BUY",I2957&lt;=I2956),K2956,IF(AND(O2957="SELL",I2957&lt;I2956),K2956+$R$16,IF(AND(O2957="SELL",I2957&gt;=I2956),K2956,””))))),$R$16)&gt;$R$17,$R$17,IF(O2957=O2956,IF(K2956=$R$17,$R$17,IF(AND(O2957="BUY",I2957&gt;I2956),K2956+$R$16,IF(AND(O2957="BUY",I2957&lt;=I2956),K2956,IF(AND(O2957="SELL",I2957&lt;I2956),K2956+$R$16,IF(AND(O2957="SELL",I2957&gt;=I2956),K2956,””))))),$R$16)))</f>
        <v/>
      </c>
      <c r="L2957" s="8" t="str">
        <f t="shared" si="278"/>
        <v/>
      </c>
      <c r="M2957" s="15"/>
      <c r="N2957" s="15" t="str">
        <f t="shared" si="276"/>
        <v/>
      </c>
      <c r="O2957" s="11" t="str">
        <f t="shared" si="281"/>
        <v/>
      </c>
      <c r="P2957" s="16"/>
    </row>
    <row r="2958" spans="1:16">
      <c r="A2958" s="3"/>
      <c r="B2958" s="6"/>
      <c r="G2958" s="1">
        <v>13313</v>
      </c>
      <c r="H2958" s="15" t="str">
        <f t="shared" si="279"/>
        <v/>
      </c>
      <c r="I2958" s="1" t="str">
        <f t="shared" si="280"/>
        <v/>
      </c>
      <c r="J2958" s="8" t="str">
        <f t="shared" si="277"/>
        <v/>
      </c>
      <c r="K2958" s="8" t="str">
        <f>IF(A2958="","",IF(IF(O2958=O2957,IF(K2957=$R$17,$R$17,IF(AND(O2958="BUY",I2958&gt;I2957),K2957+$R$16,IF(AND(O2958="BUY",I2958&lt;=I2957),K2957,IF(AND(O2958="SELL",I2958&lt;I2957),K2957+$R$16,IF(AND(O2958="SELL",I2958&gt;=I2957),K2957,””))))),$R$16)&gt;$R$17,$R$17,IF(O2958=O2957,IF(K2957=$R$17,$R$17,IF(AND(O2958="BUY",I2958&gt;I2957),K2957+$R$16,IF(AND(O2958="BUY",I2958&lt;=I2957),K2957,IF(AND(O2958="SELL",I2958&lt;I2957),K2957+$R$16,IF(AND(O2958="SELL",I2958&gt;=I2957),K2957,””))))),$R$16)))</f>
        <v/>
      </c>
      <c r="L2958" s="8" t="str">
        <f t="shared" si="278"/>
        <v/>
      </c>
      <c r="M2958" s="15"/>
      <c r="N2958" s="15" t="str">
        <f t="shared" si="276"/>
        <v/>
      </c>
      <c r="O2958" s="11" t="str">
        <f t="shared" si="281"/>
        <v/>
      </c>
      <c r="P2958" s="16"/>
    </row>
    <row r="2959" spans="1:16">
      <c r="A2959" s="3"/>
      <c r="B2959" s="6"/>
      <c r="G2959" s="1">
        <v>11384</v>
      </c>
      <c r="H2959" s="15" t="str">
        <f t="shared" si="279"/>
        <v/>
      </c>
      <c r="I2959" s="1" t="str">
        <f t="shared" si="280"/>
        <v/>
      </c>
      <c r="J2959" s="8" t="str">
        <f t="shared" si="277"/>
        <v/>
      </c>
      <c r="K2959" s="8" t="str">
        <f>IF(A2959="","",IF(IF(O2959=O2958,IF(K2958=$R$17,$R$17,IF(AND(O2959="BUY",I2959&gt;I2958),K2958+$R$16,IF(AND(O2959="BUY",I2959&lt;=I2958),K2958,IF(AND(O2959="SELL",I2959&lt;I2958),K2958+$R$16,IF(AND(O2959="SELL",I2959&gt;=I2958),K2958,””))))),$R$16)&gt;$R$17,$R$17,IF(O2959=O2958,IF(K2958=$R$17,$R$17,IF(AND(O2959="BUY",I2959&gt;I2958),K2958+$R$16,IF(AND(O2959="BUY",I2959&lt;=I2958),K2958,IF(AND(O2959="SELL",I2959&lt;I2958),K2958+$R$16,IF(AND(O2959="SELL",I2959&gt;=I2958),K2958,””))))),$R$16)))</f>
        <v/>
      </c>
      <c r="L2959" s="8" t="str">
        <f t="shared" si="278"/>
        <v/>
      </c>
      <c r="M2959" s="15"/>
      <c r="N2959" s="15" t="str">
        <f t="shared" si="276"/>
        <v/>
      </c>
      <c r="O2959" s="11" t="str">
        <f t="shared" si="281"/>
        <v/>
      </c>
      <c r="P2959" s="16"/>
    </row>
    <row r="2960" spans="1:16">
      <c r="A2960" s="3"/>
      <c r="B2960" s="6"/>
      <c r="G2960" s="1">
        <v>38215</v>
      </c>
      <c r="H2960" s="15" t="str">
        <f t="shared" si="279"/>
        <v/>
      </c>
      <c r="I2960" s="1" t="str">
        <f t="shared" si="280"/>
        <v/>
      </c>
      <c r="J2960" s="8" t="str">
        <f t="shared" si="277"/>
        <v/>
      </c>
      <c r="K2960" s="8" t="str">
        <f>IF(A2960="","",IF(IF(O2960=O2959,IF(K2959=$R$17,$R$17,IF(AND(O2960="BUY",I2960&gt;I2959),K2959+$R$16,IF(AND(O2960="BUY",I2960&lt;=I2959),K2959,IF(AND(O2960="SELL",I2960&lt;I2959),K2959+$R$16,IF(AND(O2960="SELL",I2960&gt;=I2959),K2959,””))))),$R$16)&gt;$R$17,$R$17,IF(O2960=O2959,IF(K2959=$R$17,$R$17,IF(AND(O2960="BUY",I2960&gt;I2959),K2959+$R$16,IF(AND(O2960="BUY",I2960&lt;=I2959),K2959,IF(AND(O2960="SELL",I2960&lt;I2959),K2959+$R$16,IF(AND(O2960="SELL",I2960&gt;=I2959),K2959,””))))),$R$16)))</f>
        <v/>
      </c>
      <c r="L2960" s="8" t="str">
        <f t="shared" si="278"/>
        <v/>
      </c>
      <c r="M2960" s="15"/>
      <c r="N2960" s="15" t="str">
        <f t="shared" si="276"/>
        <v/>
      </c>
      <c r="O2960" s="11" t="str">
        <f t="shared" si="281"/>
        <v/>
      </c>
      <c r="P2960" s="16"/>
    </row>
    <row r="2961" spans="1:16">
      <c r="A2961" s="3"/>
      <c r="B2961" s="6"/>
      <c r="G2961" s="1">
        <v>17425</v>
      </c>
      <c r="H2961" s="15" t="str">
        <f t="shared" si="279"/>
        <v/>
      </c>
      <c r="I2961" s="1" t="str">
        <f t="shared" si="280"/>
        <v/>
      </c>
      <c r="J2961" s="8" t="str">
        <f t="shared" si="277"/>
        <v/>
      </c>
      <c r="K2961" s="8" t="str">
        <f>IF(A2961="","",IF(IF(O2961=O2960,IF(K2960=$R$17,$R$17,IF(AND(O2961="BUY",I2961&gt;I2960),K2960+$R$16,IF(AND(O2961="BUY",I2961&lt;=I2960),K2960,IF(AND(O2961="SELL",I2961&lt;I2960),K2960+$R$16,IF(AND(O2961="SELL",I2961&gt;=I2960),K2960,””))))),$R$16)&gt;$R$17,$R$17,IF(O2961=O2960,IF(K2960=$R$17,$R$17,IF(AND(O2961="BUY",I2961&gt;I2960),K2960+$R$16,IF(AND(O2961="BUY",I2961&lt;=I2960),K2960,IF(AND(O2961="SELL",I2961&lt;I2960),K2960+$R$16,IF(AND(O2961="SELL",I2961&gt;=I2960),K2960,””))))),$R$16)))</f>
        <v/>
      </c>
      <c r="L2961" s="8" t="str">
        <f t="shared" si="278"/>
        <v/>
      </c>
      <c r="M2961" s="15"/>
      <c r="N2961" s="15" t="str">
        <f t="shared" si="276"/>
        <v/>
      </c>
      <c r="O2961" s="11" t="str">
        <f t="shared" si="281"/>
        <v/>
      </c>
      <c r="P2961" s="16"/>
    </row>
    <row r="2962" spans="1:16">
      <c r="A2962" s="3"/>
      <c r="B2962" s="6"/>
      <c r="G2962" s="1">
        <v>11383</v>
      </c>
      <c r="H2962" s="15" t="str">
        <f t="shared" si="279"/>
        <v/>
      </c>
      <c r="I2962" s="1" t="str">
        <f t="shared" si="280"/>
        <v/>
      </c>
      <c r="J2962" s="8" t="str">
        <f t="shared" si="277"/>
        <v/>
      </c>
      <c r="K2962" s="8" t="str">
        <f>IF(A2962="","",IF(IF(O2962=O2961,IF(K2961=$R$17,$R$17,IF(AND(O2962="BUY",I2962&gt;I2961),K2961+$R$16,IF(AND(O2962="BUY",I2962&lt;=I2961),K2961,IF(AND(O2962="SELL",I2962&lt;I2961),K2961+$R$16,IF(AND(O2962="SELL",I2962&gt;=I2961),K2961,””))))),$R$16)&gt;$R$17,$R$17,IF(O2962=O2961,IF(K2961=$R$17,$R$17,IF(AND(O2962="BUY",I2962&gt;I2961),K2961+$R$16,IF(AND(O2962="BUY",I2962&lt;=I2961),K2961,IF(AND(O2962="SELL",I2962&lt;I2961),K2961+$R$16,IF(AND(O2962="SELL",I2962&gt;=I2961),K2961,””))))),$R$16)))</f>
        <v/>
      </c>
      <c r="L2962" s="8" t="str">
        <f t="shared" si="278"/>
        <v/>
      </c>
      <c r="M2962" s="15"/>
      <c r="N2962" s="15" t="str">
        <f t="shared" si="276"/>
        <v/>
      </c>
      <c r="O2962" s="11" t="str">
        <f t="shared" si="281"/>
        <v/>
      </c>
      <c r="P2962" s="16"/>
    </row>
    <row r="2963" spans="1:16">
      <c r="A2963" s="3"/>
      <c r="B2963" s="6"/>
      <c r="G2963" s="1">
        <v>8011</v>
      </c>
      <c r="H2963" s="15" t="str">
        <f t="shared" si="279"/>
        <v/>
      </c>
      <c r="I2963" s="1" t="str">
        <f t="shared" si="280"/>
        <v/>
      </c>
      <c r="J2963" s="8" t="str">
        <f t="shared" si="277"/>
        <v/>
      </c>
      <c r="K2963" s="8" t="str">
        <f>IF(A2963="","",IF(IF(O2963=O2962,IF(K2962=$R$17,$R$17,IF(AND(O2963="BUY",I2963&gt;I2962),K2962+$R$16,IF(AND(O2963="BUY",I2963&lt;=I2962),K2962,IF(AND(O2963="SELL",I2963&lt;I2962),K2962+$R$16,IF(AND(O2963="SELL",I2963&gt;=I2962),K2962,””))))),$R$16)&gt;$R$17,$R$17,IF(O2963=O2962,IF(K2962=$R$17,$R$17,IF(AND(O2963="BUY",I2963&gt;I2962),K2962+$R$16,IF(AND(O2963="BUY",I2963&lt;=I2962),K2962,IF(AND(O2963="SELL",I2963&lt;I2962),K2962+$R$16,IF(AND(O2963="SELL",I2963&gt;=I2962),K2962,””))))),$R$16)))</f>
        <v/>
      </c>
      <c r="L2963" s="8" t="str">
        <f t="shared" si="278"/>
        <v/>
      </c>
      <c r="M2963" s="15"/>
      <c r="N2963" s="15" t="str">
        <f t="shared" si="276"/>
        <v/>
      </c>
      <c r="O2963" s="11" t="str">
        <f t="shared" si="281"/>
        <v/>
      </c>
      <c r="P2963" s="16"/>
    </row>
    <row r="2964" spans="1:16">
      <c r="A2964" s="3"/>
      <c r="B2964" s="6"/>
      <c r="G2964" s="1">
        <v>11958</v>
      </c>
      <c r="H2964" s="15" t="str">
        <f t="shared" si="279"/>
        <v/>
      </c>
      <c r="I2964" s="1" t="str">
        <f t="shared" si="280"/>
        <v/>
      </c>
      <c r="J2964" s="8" t="str">
        <f t="shared" si="277"/>
        <v/>
      </c>
      <c r="K2964" s="8" t="str">
        <f>IF(A2964="","",IF(IF(O2964=O2963,IF(K2963=$R$17,$R$17,IF(AND(O2964="BUY",I2964&gt;I2963),K2963+$R$16,IF(AND(O2964="BUY",I2964&lt;=I2963),K2963,IF(AND(O2964="SELL",I2964&lt;I2963),K2963+$R$16,IF(AND(O2964="SELL",I2964&gt;=I2963),K2963,””))))),$R$16)&gt;$R$17,$R$17,IF(O2964=O2963,IF(K2963=$R$17,$R$17,IF(AND(O2964="BUY",I2964&gt;I2963),K2963+$R$16,IF(AND(O2964="BUY",I2964&lt;=I2963),K2963,IF(AND(O2964="SELL",I2964&lt;I2963),K2963+$R$16,IF(AND(O2964="SELL",I2964&gt;=I2963),K2963,””))))),$R$16)))</f>
        <v/>
      </c>
      <c r="L2964" s="8" t="str">
        <f t="shared" si="278"/>
        <v/>
      </c>
      <c r="M2964" s="15"/>
      <c r="N2964" s="15" t="str">
        <f t="shared" si="276"/>
        <v/>
      </c>
      <c r="O2964" s="11" t="str">
        <f t="shared" si="281"/>
        <v/>
      </c>
      <c r="P2964" s="16"/>
    </row>
    <row r="2965" spans="1:16">
      <c r="A2965" s="3"/>
      <c r="B2965" s="6"/>
      <c r="G2965" s="1">
        <v>52885</v>
      </c>
      <c r="H2965" s="15" t="str">
        <f t="shared" si="279"/>
        <v/>
      </c>
      <c r="I2965" s="1" t="str">
        <f t="shared" si="280"/>
        <v/>
      </c>
      <c r="J2965" s="8" t="str">
        <f t="shared" si="277"/>
        <v/>
      </c>
      <c r="K2965" s="8" t="str">
        <f>IF(A2965="","",IF(IF(O2965=O2964,IF(K2964=$R$17,$R$17,IF(AND(O2965="BUY",I2965&gt;I2964),K2964+$R$16,IF(AND(O2965="BUY",I2965&lt;=I2964),K2964,IF(AND(O2965="SELL",I2965&lt;I2964),K2964+$R$16,IF(AND(O2965="SELL",I2965&gt;=I2964),K2964,””))))),$R$16)&gt;$R$17,$R$17,IF(O2965=O2964,IF(K2964=$R$17,$R$17,IF(AND(O2965="BUY",I2965&gt;I2964),K2964+$R$16,IF(AND(O2965="BUY",I2965&lt;=I2964),K2964,IF(AND(O2965="SELL",I2965&lt;I2964),K2964+$R$16,IF(AND(O2965="SELL",I2965&gt;=I2964),K2964,””))))),$R$16)))</f>
        <v/>
      </c>
      <c r="L2965" s="8" t="str">
        <f t="shared" si="278"/>
        <v/>
      </c>
      <c r="M2965" s="15"/>
      <c r="N2965" s="15" t="str">
        <f t="shared" si="276"/>
        <v/>
      </c>
      <c r="O2965" s="11" t="str">
        <f t="shared" si="281"/>
        <v/>
      </c>
      <c r="P2965" s="16"/>
    </row>
    <row r="2966" spans="1:16">
      <c r="A2966" s="3"/>
      <c r="B2966" s="6"/>
      <c r="G2966" s="1">
        <v>115756</v>
      </c>
      <c r="H2966" s="15" t="str">
        <f t="shared" si="279"/>
        <v/>
      </c>
      <c r="I2966" s="1" t="str">
        <f t="shared" si="280"/>
        <v/>
      </c>
      <c r="J2966" s="8" t="str">
        <f t="shared" si="277"/>
        <v/>
      </c>
      <c r="K2966" s="8" t="str">
        <f>IF(A2966="","",IF(IF(O2966=O2965,IF(K2965=$R$17,$R$17,IF(AND(O2966="BUY",I2966&gt;I2965),K2965+$R$16,IF(AND(O2966="BUY",I2966&lt;=I2965),K2965,IF(AND(O2966="SELL",I2966&lt;I2965),K2965+$R$16,IF(AND(O2966="SELL",I2966&gt;=I2965),K2965,””))))),$R$16)&gt;$R$17,$R$17,IF(O2966=O2965,IF(K2965=$R$17,$R$17,IF(AND(O2966="BUY",I2966&gt;I2965),K2965+$R$16,IF(AND(O2966="BUY",I2966&lt;=I2965),K2965,IF(AND(O2966="SELL",I2966&lt;I2965),K2965+$R$16,IF(AND(O2966="SELL",I2966&gt;=I2965),K2965,””))))),$R$16)))</f>
        <v/>
      </c>
      <c r="L2966" s="8" t="str">
        <f t="shared" si="278"/>
        <v/>
      </c>
      <c r="M2966" s="15"/>
      <c r="N2966" s="15" t="str">
        <f t="shared" si="276"/>
        <v/>
      </c>
      <c r="O2966" s="11" t="str">
        <f t="shared" si="281"/>
        <v/>
      </c>
      <c r="P2966" s="16"/>
    </row>
    <row r="2967" spans="1:16">
      <c r="A2967" s="3"/>
      <c r="B2967" s="6"/>
      <c r="G2967" s="1">
        <v>14069</v>
      </c>
      <c r="H2967" s="15" t="str">
        <f t="shared" si="279"/>
        <v/>
      </c>
      <c r="I2967" s="1" t="str">
        <f t="shared" si="280"/>
        <v/>
      </c>
      <c r="J2967" s="8" t="str">
        <f t="shared" si="277"/>
        <v/>
      </c>
      <c r="K2967" s="8" t="str">
        <f>IF(A2967="","",IF(IF(O2967=O2966,IF(K2966=$R$17,$R$17,IF(AND(O2967="BUY",I2967&gt;I2966),K2966+$R$16,IF(AND(O2967="BUY",I2967&lt;=I2966),K2966,IF(AND(O2967="SELL",I2967&lt;I2966),K2966+$R$16,IF(AND(O2967="SELL",I2967&gt;=I2966),K2966,””))))),$R$16)&gt;$R$17,$R$17,IF(O2967=O2966,IF(K2966=$R$17,$R$17,IF(AND(O2967="BUY",I2967&gt;I2966),K2966+$R$16,IF(AND(O2967="BUY",I2967&lt;=I2966),K2966,IF(AND(O2967="SELL",I2967&lt;I2966),K2966+$R$16,IF(AND(O2967="SELL",I2967&gt;=I2966),K2966,””))))),$R$16)))</f>
        <v/>
      </c>
      <c r="L2967" s="8" t="str">
        <f t="shared" si="278"/>
        <v/>
      </c>
      <c r="M2967" s="15"/>
      <c r="N2967" s="15" t="str">
        <f t="shared" si="276"/>
        <v/>
      </c>
      <c r="O2967" s="11" t="str">
        <f t="shared" si="281"/>
        <v/>
      </c>
      <c r="P2967" s="16"/>
    </row>
    <row r="2968" spans="1:16">
      <c r="A2968" s="3"/>
      <c r="B2968" s="6"/>
      <c r="G2968" s="1">
        <v>8426</v>
      </c>
      <c r="H2968" s="15" t="str">
        <f t="shared" si="279"/>
        <v/>
      </c>
      <c r="I2968" s="1" t="str">
        <f t="shared" si="280"/>
        <v/>
      </c>
      <c r="J2968" s="8" t="str">
        <f t="shared" si="277"/>
        <v/>
      </c>
      <c r="K2968" s="8" t="str">
        <f>IF(A2968="","",IF(IF(O2968=O2967,IF(K2967=$R$17,$R$17,IF(AND(O2968="BUY",I2968&gt;I2967),K2967+$R$16,IF(AND(O2968="BUY",I2968&lt;=I2967),K2967,IF(AND(O2968="SELL",I2968&lt;I2967),K2967+$R$16,IF(AND(O2968="SELL",I2968&gt;=I2967),K2967,””))))),$R$16)&gt;$R$17,$R$17,IF(O2968=O2967,IF(K2967=$R$17,$R$17,IF(AND(O2968="BUY",I2968&gt;I2967),K2967+$R$16,IF(AND(O2968="BUY",I2968&lt;=I2967),K2967,IF(AND(O2968="SELL",I2968&lt;I2967),K2967+$R$16,IF(AND(O2968="SELL",I2968&gt;=I2967),K2967,””))))),$R$16)))</f>
        <v/>
      </c>
      <c r="L2968" s="8" t="str">
        <f t="shared" si="278"/>
        <v/>
      </c>
      <c r="M2968" s="15"/>
      <c r="N2968" s="15" t="str">
        <f t="shared" si="276"/>
        <v/>
      </c>
      <c r="O2968" s="11" t="str">
        <f t="shared" si="281"/>
        <v/>
      </c>
      <c r="P2968" s="16"/>
    </row>
    <row r="2969" spans="1:16">
      <c r="A2969" s="3"/>
      <c r="B2969" s="6"/>
      <c r="G2969" s="1">
        <v>15368</v>
      </c>
      <c r="H2969" s="15" t="str">
        <f t="shared" si="279"/>
        <v/>
      </c>
      <c r="I2969" s="1" t="str">
        <f t="shared" si="280"/>
        <v/>
      </c>
      <c r="J2969" s="8" t="str">
        <f t="shared" si="277"/>
        <v/>
      </c>
      <c r="K2969" s="8" t="str">
        <f>IF(A2969="","",IF(IF(O2969=O2968,IF(K2968=$R$17,$R$17,IF(AND(O2969="BUY",I2969&gt;I2968),K2968+$R$16,IF(AND(O2969="BUY",I2969&lt;=I2968),K2968,IF(AND(O2969="SELL",I2969&lt;I2968),K2968+$R$16,IF(AND(O2969="SELL",I2969&gt;=I2968),K2968,””))))),$R$16)&gt;$R$17,$R$17,IF(O2969=O2968,IF(K2968=$R$17,$R$17,IF(AND(O2969="BUY",I2969&gt;I2968),K2968+$R$16,IF(AND(O2969="BUY",I2969&lt;=I2968),K2968,IF(AND(O2969="SELL",I2969&lt;I2968),K2968+$R$16,IF(AND(O2969="SELL",I2969&gt;=I2968),K2968,””))))),$R$16)))</f>
        <v/>
      </c>
      <c r="L2969" s="8" t="str">
        <f t="shared" si="278"/>
        <v/>
      </c>
      <c r="M2969" s="15"/>
      <c r="N2969" s="15" t="str">
        <f t="shared" si="276"/>
        <v/>
      </c>
      <c r="O2969" s="11" t="str">
        <f t="shared" si="281"/>
        <v/>
      </c>
      <c r="P2969" s="16"/>
    </row>
    <row r="2970" spans="1:16">
      <c r="A2970" s="3"/>
      <c r="B2970" s="6"/>
      <c r="G2970" s="1">
        <v>14311</v>
      </c>
      <c r="H2970" s="15" t="str">
        <f t="shared" si="279"/>
        <v/>
      </c>
      <c r="I2970" s="1" t="str">
        <f t="shared" si="280"/>
        <v/>
      </c>
      <c r="J2970" s="8" t="str">
        <f t="shared" si="277"/>
        <v/>
      </c>
      <c r="K2970" s="8" t="str">
        <f>IF(A2970="","",IF(IF(O2970=O2969,IF(K2969=$R$17,$R$17,IF(AND(O2970="BUY",I2970&gt;I2969),K2969+$R$16,IF(AND(O2970="BUY",I2970&lt;=I2969),K2969,IF(AND(O2970="SELL",I2970&lt;I2969),K2969+$R$16,IF(AND(O2970="SELL",I2970&gt;=I2969),K2969,””))))),$R$16)&gt;$R$17,$R$17,IF(O2970=O2969,IF(K2969=$R$17,$R$17,IF(AND(O2970="BUY",I2970&gt;I2969),K2969+$R$16,IF(AND(O2970="BUY",I2970&lt;=I2969),K2969,IF(AND(O2970="SELL",I2970&lt;I2969),K2969+$R$16,IF(AND(O2970="SELL",I2970&gt;=I2969),K2969,””))))),$R$16)))</f>
        <v/>
      </c>
      <c r="L2970" s="8" t="str">
        <f t="shared" si="278"/>
        <v/>
      </c>
      <c r="M2970" s="15"/>
      <c r="N2970" s="15" t="str">
        <f t="shared" si="276"/>
        <v/>
      </c>
      <c r="O2970" s="11" t="str">
        <f t="shared" si="281"/>
        <v/>
      </c>
      <c r="P2970" s="16"/>
    </row>
    <row r="2971" spans="1:16">
      <c r="A2971" s="3"/>
      <c r="B2971" s="6"/>
      <c r="G2971" s="1">
        <v>35169</v>
      </c>
      <c r="H2971" s="15" t="str">
        <f t="shared" si="279"/>
        <v/>
      </c>
      <c r="I2971" s="1" t="str">
        <f t="shared" si="280"/>
        <v/>
      </c>
      <c r="J2971" s="8" t="str">
        <f t="shared" si="277"/>
        <v/>
      </c>
      <c r="K2971" s="8" t="str">
        <f>IF(A2971="","",IF(IF(O2971=O2970,IF(K2970=$R$17,$R$17,IF(AND(O2971="BUY",I2971&gt;I2970),K2970+$R$16,IF(AND(O2971="BUY",I2971&lt;=I2970),K2970,IF(AND(O2971="SELL",I2971&lt;I2970),K2970+$R$16,IF(AND(O2971="SELL",I2971&gt;=I2970),K2970,””))))),$R$16)&gt;$R$17,$R$17,IF(O2971=O2970,IF(K2970=$R$17,$R$17,IF(AND(O2971="BUY",I2971&gt;I2970),K2970+$R$16,IF(AND(O2971="BUY",I2971&lt;=I2970),K2970,IF(AND(O2971="SELL",I2971&lt;I2970),K2970+$R$16,IF(AND(O2971="SELL",I2971&gt;=I2970),K2970,””))))),$R$16)))</f>
        <v/>
      </c>
      <c r="L2971" s="8" t="str">
        <f t="shared" si="278"/>
        <v/>
      </c>
      <c r="M2971" s="15"/>
      <c r="N2971" s="15" t="str">
        <f t="shared" si="276"/>
        <v/>
      </c>
      <c r="O2971" s="11" t="str">
        <f t="shared" si="281"/>
        <v/>
      </c>
      <c r="P2971" s="16"/>
    </row>
    <row r="2972" spans="1:16">
      <c r="A2972" s="3"/>
      <c r="B2972" s="6"/>
      <c r="G2972" s="1">
        <v>17213</v>
      </c>
      <c r="H2972" s="15" t="str">
        <f t="shared" si="279"/>
        <v/>
      </c>
      <c r="I2972" s="1" t="str">
        <f t="shared" si="280"/>
        <v/>
      </c>
      <c r="J2972" s="8" t="str">
        <f t="shared" si="277"/>
        <v/>
      </c>
      <c r="K2972" s="8" t="str">
        <f>IF(A2972="","",IF(IF(O2972=O2971,IF(K2971=$R$17,$R$17,IF(AND(O2972="BUY",I2972&gt;I2971),K2971+$R$16,IF(AND(O2972="BUY",I2972&lt;=I2971),K2971,IF(AND(O2972="SELL",I2972&lt;I2971),K2971+$R$16,IF(AND(O2972="SELL",I2972&gt;=I2971),K2971,””))))),$R$16)&gt;$R$17,$R$17,IF(O2972=O2971,IF(K2971=$R$17,$R$17,IF(AND(O2972="BUY",I2972&gt;I2971),K2971+$R$16,IF(AND(O2972="BUY",I2972&lt;=I2971),K2971,IF(AND(O2972="SELL",I2972&lt;I2971),K2971+$R$16,IF(AND(O2972="SELL",I2972&gt;=I2971),K2971,””))))),$R$16)))</f>
        <v/>
      </c>
      <c r="L2972" s="8" t="str">
        <f t="shared" si="278"/>
        <v/>
      </c>
      <c r="M2972" s="15"/>
      <c r="N2972" s="15" t="str">
        <f t="shared" si="276"/>
        <v/>
      </c>
      <c r="O2972" s="11" t="str">
        <f t="shared" si="281"/>
        <v/>
      </c>
      <c r="P2972" s="16"/>
    </row>
    <row r="2973" spans="1:16">
      <c r="A2973" s="3"/>
      <c r="B2973" s="6"/>
      <c r="G2973" s="1">
        <v>23672</v>
      </c>
      <c r="H2973" s="15" t="str">
        <f t="shared" si="279"/>
        <v/>
      </c>
      <c r="I2973" s="1" t="str">
        <f t="shared" si="280"/>
        <v/>
      </c>
      <c r="J2973" s="8" t="str">
        <f t="shared" si="277"/>
        <v/>
      </c>
      <c r="K2973" s="8" t="str">
        <f>IF(A2973="","",IF(IF(O2973=O2972,IF(K2972=$R$17,$R$17,IF(AND(O2973="BUY",I2973&gt;I2972),K2972+$R$16,IF(AND(O2973="BUY",I2973&lt;=I2972),K2972,IF(AND(O2973="SELL",I2973&lt;I2972),K2972+$R$16,IF(AND(O2973="SELL",I2973&gt;=I2972),K2972,””))))),$R$16)&gt;$R$17,$R$17,IF(O2973=O2972,IF(K2972=$R$17,$R$17,IF(AND(O2973="BUY",I2973&gt;I2972),K2972+$R$16,IF(AND(O2973="BUY",I2973&lt;=I2972),K2972,IF(AND(O2973="SELL",I2973&lt;I2972),K2972+$R$16,IF(AND(O2973="SELL",I2973&gt;=I2972),K2972,””))))),$R$16)))</f>
        <v/>
      </c>
      <c r="L2973" s="8" t="str">
        <f t="shared" si="278"/>
        <v/>
      </c>
      <c r="M2973" s="15"/>
      <c r="N2973" s="15" t="str">
        <f t="shared" si="276"/>
        <v/>
      </c>
      <c r="O2973" s="11" t="str">
        <f t="shared" si="281"/>
        <v/>
      </c>
      <c r="P2973" s="16"/>
    </row>
    <row r="2974" spans="1:16">
      <c r="A2974" s="3"/>
      <c r="B2974" s="6"/>
      <c r="G2974" s="1">
        <v>12291</v>
      </c>
      <c r="H2974" s="15" t="str">
        <f t="shared" si="279"/>
        <v/>
      </c>
      <c r="I2974" s="1" t="str">
        <f t="shared" si="280"/>
        <v/>
      </c>
      <c r="J2974" s="8" t="str">
        <f t="shared" si="277"/>
        <v/>
      </c>
      <c r="K2974" s="8" t="str">
        <f>IF(A2974="","",IF(IF(O2974=O2973,IF(K2973=$R$17,$R$17,IF(AND(O2974="BUY",I2974&gt;I2973),K2973+$R$16,IF(AND(O2974="BUY",I2974&lt;=I2973),K2973,IF(AND(O2974="SELL",I2974&lt;I2973),K2973+$R$16,IF(AND(O2974="SELL",I2974&gt;=I2973),K2973,””))))),$R$16)&gt;$R$17,$R$17,IF(O2974=O2973,IF(K2973=$R$17,$R$17,IF(AND(O2974="BUY",I2974&gt;I2973),K2973+$R$16,IF(AND(O2974="BUY",I2974&lt;=I2973),K2973,IF(AND(O2974="SELL",I2974&lt;I2973),K2973+$R$16,IF(AND(O2974="SELL",I2974&gt;=I2973),K2973,””))))),$R$16)))</f>
        <v/>
      </c>
      <c r="L2974" s="8" t="str">
        <f t="shared" si="278"/>
        <v/>
      </c>
      <c r="M2974" s="15"/>
      <c r="N2974" s="15" t="str">
        <f t="shared" si="276"/>
        <v/>
      </c>
      <c r="O2974" s="11" t="str">
        <f t="shared" si="281"/>
        <v/>
      </c>
      <c r="P2974" s="16"/>
    </row>
    <row r="2975" spans="1:16">
      <c r="A2975" s="3"/>
      <c r="B2975" s="6"/>
      <c r="G2975" s="1">
        <v>41915</v>
      </c>
      <c r="H2975" s="15" t="str">
        <f t="shared" si="279"/>
        <v/>
      </c>
      <c r="I2975" s="1" t="str">
        <f t="shared" si="280"/>
        <v/>
      </c>
      <c r="J2975" s="8" t="str">
        <f t="shared" si="277"/>
        <v/>
      </c>
      <c r="K2975" s="8" t="str">
        <f>IF(A2975="","",IF(IF(O2975=O2974,IF(K2974=$R$17,$R$17,IF(AND(O2975="BUY",I2975&gt;I2974),K2974+$R$16,IF(AND(O2975="BUY",I2975&lt;=I2974),K2974,IF(AND(O2975="SELL",I2975&lt;I2974),K2974+$R$16,IF(AND(O2975="SELL",I2975&gt;=I2974),K2974,””))))),$R$16)&gt;$R$17,$R$17,IF(O2975=O2974,IF(K2974=$R$17,$R$17,IF(AND(O2975="BUY",I2975&gt;I2974),K2974+$R$16,IF(AND(O2975="BUY",I2975&lt;=I2974),K2974,IF(AND(O2975="SELL",I2975&lt;I2974),K2974+$R$16,IF(AND(O2975="SELL",I2975&gt;=I2974),K2974,””))))),$R$16)))</f>
        <v/>
      </c>
      <c r="L2975" s="8" t="str">
        <f t="shared" si="278"/>
        <v/>
      </c>
      <c r="M2975" s="15"/>
      <c r="N2975" s="15" t="str">
        <f t="shared" si="276"/>
        <v/>
      </c>
      <c r="O2975" s="11" t="str">
        <f t="shared" si="281"/>
        <v/>
      </c>
      <c r="P2975" s="16"/>
    </row>
    <row r="2976" spans="1:16">
      <c r="A2976" s="3"/>
      <c r="B2976" s="6"/>
      <c r="G2976" s="1">
        <v>46908</v>
      </c>
      <c r="H2976" s="15" t="str">
        <f t="shared" si="279"/>
        <v/>
      </c>
      <c r="I2976" s="1" t="str">
        <f t="shared" si="280"/>
        <v/>
      </c>
      <c r="J2976" s="8" t="str">
        <f t="shared" si="277"/>
        <v/>
      </c>
      <c r="K2976" s="8" t="str">
        <f>IF(A2976="","",IF(IF(O2976=O2975,IF(K2975=$R$17,$R$17,IF(AND(O2976="BUY",I2976&gt;I2975),K2975+$R$16,IF(AND(O2976="BUY",I2976&lt;=I2975),K2975,IF(AND(O2976="SELL",I2976&lt;I2975),K2975+$R$16,IF(AND(O2976="SELL",I2976&gt;=I2975),K2975,””))))),$R$16)&gt;$R$17,$R$17,IF(O2976=O2975,IF(K2975=$R$17,$R$17,IF(AND(O2976="BUY",I2976&gt;I2975),K2975+$R$16,IF(AND(O2976="BUY",I2976&lt;=I2975),K2975,IF(AND(O2976="SELL",I2976&lt;I2975),K2975+$R$16,IF(AND(O2976="SELL",I2976&gt;=I2975),K2975,””))))),$R$16)))</f>
        <v/>
      </c>
      <c r="L2976" s="8" t="str">
        <f t="shared" si="278"/>
        <v/>
      </c>
      <c r="M2976" s="15"/>
      <c r="N2976" s="15" t="str">
        <f t="shared" si="276"/>
        <v/>
      </c>
      <c r="O2976" s="11" t="str">
        <f t="shared" si="281"/>
        <v/>
      </c>
      <c r="P2976" s="16"/>
    </row>
    <row r="2977" spans="1:16">
      <c r="A2977" s="3"/>
      <c r="B2977" s="6"/>
      <c r="G2977" s="1">
        <v>26211</v>
      </c>
      <c r="H2977" s="15" t="str">
        <f t="shared" si="279"/>
        <v/>
      </c>
      <c r="I2977" s="1" t="str">
        <f t="shared" si="280"/>
        <v/>
      </c>
      <c r="J2977" s="8" t="str">
        <f t="shared" si="277"/>
        <v/>
      </c>
      <c r="K2977" s="8" t="str">
        <f>IF(A2977="","",IF(IF(O2977=O2976,IF(K2976=$R$17,$R$17,IF(AND(O2977="BUY",I2977&gt;I2976),K2976+$R$16,IF(AND(O2977="BUY",I2977&lt;=I2976),K2976,IF(AND(O2977="SELL",I2977&lt;I2976),K2976+$R$16,IF(AND(O2977="SELL",I2977&gt;=I2976),K2976,””))))),$R$16)&gt;$R$17,$R$17,IF(O2977=O2976,IF(K2976=$R$17,$R$17,IF(AND(O2977="BUY",I2977&gt;I2976),K2976+$R$16,IF(AND(O2977="BUY",I2977&lt;=I2976),K2976,IF(AND(O2977="SELL",I2977&lt;I2976),K2976+$R$16,IF(AND(O2977="SELL",I2977&gt;=I2976),K2976,””))))),$R$16)))</f>
        <v/>
      </c>
      <c r="L2977" s="8" t="str">
        <f t="shared" si="278"/>
        <v/>
      </c>
      <c r="M2977" s="15"/>
      <c r="N2977" s="15" t="str">
        <f t="shared" si="276"/>
        <v/>
      </c>
      <c r="O2977" s="11" t="str">
        <f t="shared" si="281"/>
        <v/>
      </c>
      <c r="P2977" s="16"/>
    </row>
    <row r="2978" spans="1:16">
      <c r="A2978" s="3"/>
      <c r="B2978" s="6"/>
      <c r="G2978" s="1">
        <v>21416</v>
      </c>
      <c r="H2978" s="15" t="str">
        <f t="shared" si="279"/>
        <v/>
      </c>
      <c r="I2978" s="1" t="str">
        <f t="shared" si="280"/>
        <v/>
      </c>
      <c r="J2978" s="8" t="str">
        <f t="shared" si="277"/>
        <v/>
      </c>
      <c r="K2978" s="8" t="str">
        <f>IF(A2978="","",IF(IF(O2978=O2977,IF(K2977=$R$17,$R$17,IF(AND(O2978="BUY",I2978&gt;I2977),K2977+$R$16,IF(AND(O2978="BUY",I2978&lt;=I2977),K2977,IF(AND(O2978="SELL",I2978&lt;I2977),K2977+$R$16,IF(AND(O2978="SELL",I2978&gt;=I2977),K2977,””))))),$R$16)&gt;$R$17,$R$17,IF(O2978=O2977,IF(K2977=$R$17,$R$17,IF(AND(O2978="BUY",I2978&gt;I2977),K2977+$R$16,IF(AND(O2978="BUY",I2978&lt;=I2977),K2977,IF(AND(O2978="SELL",I2978&lt;I2977),K2977+$R$16,IF(AND(O2978="SELL",I2978&gt;=I2977),K2977,””))))),$R$16)))</f>
        <v/>
      </c>
      <c r="L2978" s="8" t="str">
        <f t="shared" si="278"/>
        <v/>
      </c>
      <c r="M2978" s="15"/>
      <c r="N2978" s="15" t="str">
        <f t="shared" si="276"/>
        <v/>
      </c>
      <c r="O2978" s="11" t="str">
        <f t="shared" si="281"/>
        <v/>
      </c>
      <c r="P2978" s="16"/>
    </row>
    <row r="2979" spans="1:16">
      <c r="A2979" s="3"/>
      <c r="B2979" s="6"/>
      <c r="G2979" s="1">
        <v>29691</v>
      </c>
      <c r="H2979" s="15" t="str">
        <f t="shared" si="279"/>
        <v/>
      </c>
      <c r="I2979" s="1" t="str">
        <f t="shared" si="280"/>
        <v/>
      </c>
      <c r="J2979" s="8" t="str">
        <f t="shared" si="277"/>
        <v/>
      </c>
      <c r="K2979" s="8" t="str">
        <f>IF(A2979="","",IF(IF(O2979=O2978,IF(K2978=$R$17,$R$17,IF(AND(O2979="BUY",I2979&gt;I2978),K2978+$R$16,IF(AND(O2979="BUY",I2979&lt;=I2978),K2978,IF(AND(O2979="SELL",I2979&lt;I2978),K2978+$R$16,IF(AND(O2979="SELL",I2979&gt;=I2978),K2978,””))))),$R$16)&gt;$R$17,$R$17,IF(O2979=O2978,IF(K2978=$R$17,$R$17,IF(AND(O2979="BUY",I2979&gt;I2978),K2978+$R$16,IF(AND(O2979="BUY",I2979&lt;=I2978),K2978,IF(AND(O2979="SELL",I2979&lt;I2978),K2978+$R$16,IF(AND(O2979="SELL",I2979&gt;=I2978),K2978,””))))),$R$16)))</f>
        <v/>
      </c>
      <c r="L2979" s="8" t="str">
        <f t="shared" si="278"/>
        <v/>
      </c>
      <c r="M2979" s="15"/>
      <c r="N2979" s="15" t="str">
        <f t="shared" si="276"/>
        <v/>
      </c>
      <c r="O2979" s="11" t="str">
        <f t="shared" si="281"/>
        <v/>
      </c>
      <c r="P2979" s="16"/>
    </row>
    <row r="2980" spans="1:16">
      <c r="A2980" s="3"/>
      <c r="B2980" s="6"/>
      <c r="G2980" s="1">
        <v>35102</v>
      </c>
      <c r="H2980" s="15" t="str">
        <f t="shared" si="279"/>
        <v/>
      </c>
      <c r="I2980" s="1" t="str">
        <f t="shared" si="280"/>
        <v/>
      </c>
      <c r="J2980" s="8" t="str">
        <f t="shared" si="277"/>
        <v/>
      </c>
      <c r="K2980" s="8" t="str">
        <f>IF(A2980="","",IF(IF(O2980=O2979,IF(K2979=$R$17,$R$17,IF(AND(O2980="BUY",I2980&gt;I2979),K2979+$R$16,IF(AND(O2980="BUY",I2980&lt;=I2979),K2979,IF(AND(O2980="SELL",I2980&lt;I2979),K2979+$R$16,IF(AND(O2980="SELL",I2980&gt;=I2979),K2979,””))))),$R$16)&gt;$R$17,$R$17,IF(O2980=O2979,IF(K2979=$R$17,$R$17,IF(AND(O2980="BUY",I2980&gt;I2979),K2979+$R$16,IF(AND(O2980="BUY",I2980&lt;=I2979),K2979,IF(AND(O2980="SELL",I2980&lt;I2979),K2979+$R$16,IF(AND(O2980="SELL",I2980&gt;=I2979),K2979,””))))),$R$16)))</f>
        <v/>
      </c>
      <c r="L2980" s="8" t="str">
        <f t="shared" si="278"/>
        <v/>
      </c>
      <c r="M2980" s="15"/>
      <c r="N2980" s="15" t="str">
        <f t="shared" si="276"/>
        <v/>
      </c>
      <c r="O2980" s="11" t="str">
        <f t="shared" si="281"/>
        <v/>
      </c>
      <c r="P2980" s="16"/>
    </row>
    <row r="2981" spans="1:16">
      <c r="A2981" s="3"/>
      <c r="B2981" s="6"/>
      <c r="G2981" s="1">
        <v>32496</v>
      </c>
      <c r="H2981" s="15" t="str">
        <f t="shared" si="279"/>
        <v/>
      </c>
      <c r="I2981" s="1" t="str">
        <f t="shared" si="280"/>
        <v/>
      </c>
      <c r="J2981" s="8" t="str">
        <f t="shared" si="277"/>
        <v/>
      </c>
      <c r="K2981" s="8" t="str">
        <f>IF(A2981="","",IF(IF(O2981=O2980,IF(K2980=$R$17,$R$17,IF(AND(O2981="BUY",I2981&gt;I2980),K2980+$R$16,IF(AND(O2981="BUY",I2981&lt;=I2980),K2980,IF(AND(O2981="SELL",I2981&lt;I2980),K2980+$R$16,IF(AND(O2981="SELL",I2981&gt;=I2980),K2980,””))))),$R$16)&gt;$R$17,$R$17,IF(O2981=O2980,IF(K2980=$R$17,$R$17,IF(AND(O2981="BUY",I2981&gt;I2980),K2980+$R$16,IF(AND(O2981="BUY",I2981&lt;=I2980),K2980,IF(AND(O2981="SELL",I2981&lt;I2980),K2980+$R$16,IF(AND(O2981="SELL",I2981&gt;=I2980),K2980,””))))),$R$16)))</f>
        <v/>
      </c>
      <c r="L2981" s="8" t="str">
        <f t="shared" si="278"/>
        <v/>
      </c>
      <c r="M2981" s="15"/>
      <c r="N2981" s="15" t="str">
        <f t="shared" si="276"/>
        <v/>
      </c>
      <c r="O2981" s="11" t="str">
        <f t="shared" si="281"/>
        <v/>
      </c>
      <c r="P2981" s="16"/>
    </row>
    <row r="2982" spans="1:16">
      <c r="A2982" s="3"/>
      <c r="B2982" s="6"/>
      <c r="G2982" s="1">
        <v>39681</v>
      </c>
      <c r="H2982" s="15" t="str">
        <f t="shared" si="279"/>
        <v/>
      </c>
      <c r="I2982" s="1" t="str">
        <f t="shared" si="280"/>
        <v/>
      </c>
      <c r="J2982" s="8" t="str">
        <f t="shared" si="277"/>
        <v/>
      </c>
      <c r="K2982" s="8" t="str">
        <f>IF(A2982="","",IF(IF(O2982=O2981,IF(K2981=$R$17,$R$17,IF(AND(O2982="BUY",I2982&gt;I2981),K2981+$R$16,IF(AND(O2982="BUY",I2982&lt;=I2981),K2981,IF(AND(O2982="SELL",I2982&lt;I2981),K2981+$R$16,IF(AND(O2982="SELL",I2982&gt;=I2981),K2981,””))))),$R$16)&gt;$R$17,$R$17,IF(O2982=O2981,IF(K2981=$R$17,$R$17,IF(AND(O2982="BUY",I2982&gt;I2981),K2981+$R$16,IF(AND(O2982="BUY",I2982&lt;=I2981),K2981,IF(AND(O2982="SELL",I2982&lt;I2981),K2981+$R$16,IF(AND(O2982="SELL",I2982&gt;=I2981),K2981,””))))),$R$16)))</f>
        <v/>
      </c>
      <c r="L2982" s="8" t="str">
        <f t="shared" si="278"/>
        <v/>
      </c>
      <c r="M2982" s="15"/>
      <c r="N2982" s="15" t="str">
        <f t="shared" si="276"/>
        <v/>
      </c>
      <c r="O2982" s="11" t="str">
        <f t="shared" si="281"/>
        <v/>
      </c>
      <c r="P2982" s="16"/>
    </row>
    <row r="2983" spans="1:16">
      <c r="A2983" s="3"/>
      <c r="B2983" s="6"/>
      <c r="G2983" s="1">
        <v>67038</v>
      </c>
      <c r="H2983" s="15" t="str">
        <f t="shared" si="279"/>
        <v/>
      </c>
      <c r="I2983" s="1" t="str">
        <f t="shared" si="280"/>
        <v/>
      </c>
      <c r="J2983" s="8" t="str">
        <f t="shared" si="277"/>
        <v/>
      </c>
      <c r="K2983" s="8" t="str">
        <f>IF(A2983="","",IF(IF(O2983=O2982,IF(K2982=$R$17,$R$17,IF(AND(O2983="BUY",I2983&gt;I2982),K2982+$R$16,IF(AND(O2983="BUY",I2983&lt;=I2982),K2982,IF(AND(O2983="SELL",I2983&lt;I2982),K2982+$R$16,IF(AND(O2983="SELL",I2983&gt;=I2982),K2982,””))))),$R$16)&gt;$R$17,$R$17,IF(O2983=O2982,IF(K2982=$R$17,$R$17,IF(AND(O2983="BUY",I2983&gt;I2982),K2982+$R$16,IF(AND(O2983="BUY",I2983&lt;=I2982),K2982,IF(AND(O2983="SELL",I2983&lt;I2982),K2982+$R$16,IF(AND(O2983="SELL",I2983&gt;=I2982),K2982,””))))),$R$16)))</f>
        <v/>
      </c>
      <c r="L2983" s="8" t="str">
        <f t="shared" si="278"/>
        <v/>
      </c>
      <c r="M2983" s="15"/>
      <c r="N2983" s="15" t="str">
        <f t="shared" si="276"/>
        <v/>
      </c>
      <c r="O2983" s="11" t="str">
        <f t="shared" si="281"/>
        <v/>
      </c>
      <c r="P2983" s="16"/>
    </row>
    <row r="2984" spans="1:16">
      <c r="A2984" s="3"/>
      <c r="B2984" s="6"/>
      <c r="G2984" s="1">
        <v>38899</v>
      </c>
      <c r="H2984" s="15" t="str">
        <f t="shared" si="279"/>
        <v/>
      </c>
      <c r="I2984" s="1" t="str">
        <f t="shared" si="280"/>
        <v/>
      </c>
      <c r="J2984" s="8" t="str">
        <f t="shared" si="277"/>
        <v/>
      </c>
      <c r="K2984" s="8" t="str">
        <f>IF(A2984="","",IF(IF(O2984=O2983,IF(K2983=$R$17,$R$17,IF(AND(O2984="BUY",I2984&gt;I2983),K2983+$R$16,IF(AND(O2984="BUY",I2984&lt;=I2983),K2983,IF(AND(O2984="SELL",I2984&lt;I2983),K2983+$R$16,IF(AND(O2984="SELL",I2984&gt;=I2983),K2983,””))))),$R$16)&gt;$R$17,$R$17,IF(O2984=O2983,IF(K2983=$R$17,$R$17,IF(AND(O2984="BUY",I2984&gt;I2983),K2983+$R$16,IF(AND(O2984="BUY",I2984&lt;=I2983),K2983,IF(AND(O2984="SELL",I2984&lt;I2983),K2983+$R$16,IF(AND(O2984="SELL",I2984&gt;=I2983),K2983,””))))),$R$16)))</f>
        <v/>
      </c>
      <c r="L2984" s="8" t="str">
        <f t="shared" si="278"/>
        <v/>
      </c>
      <c r="M2984" s="15"/>
      <c r="N2984" s="15" t="str">
        <f t="shared" si="276"/>
        <v/>
      </c>
      <c r="O2984" s="11" t="str">
        <f t="shared" si="281"/>
        <v/>
      </c>
      <c r="P2984" s="16"/>
    </row>
    <row r="2985" spans="1:16">
      <c r="A2985" s="3"/>
      <c r="B2985" s="6"/>
      <c r="G2985" s="1">
        <v>25117</v>
      </c>
      <c r="H2985" s="15" t="str">
        <f t="shared" si="279"/>
        <v/>
      </c>
      <c r="I2985" s="1" t="str">
        <f t="shared" si="280"/>
        <v/>
      </c>
      <c r="J2985" s="8" t="str">
        <f t="shared" si="277"/>
        <v/>
      </c>
      <c r="K2985" s="8" t="str">
        <f>IF(A2985="","",IF(IF(O2985=O2984,IF(K2984=$R$17,$R$17,IF(AND(O2985="BUY",I2985&gt;I2984),K2984+$R$16,IF(AND(O2985="BUY",I2985&lt;=I2984),K2984,IF(AND(O2985="SELL",I2985&lt;I2984),K2984+$R$16,IF(AND(O2985="SELL",I2985&gt;=I2984),K2984,””))))),$R$16)&gt;$R$17,$R$17,IF(O2985=O2984,IF(K2984=$R$17,$R$17,IF(AND(O2985="BUY",I2985&gt;I2984),K2984+$R$16,IF(AND(O2985="BUY",I2985&lt;=I2984),K2984,IF(AND(O2985="SELL",I2985&lt;I2984),K2984+$R$16,IF(AND(O2985="SELL",I2985&gt;=I2984),K2984,””))))),$R$16)))</f>
        <v/>
      </c>
      <c r="L2985" s="8" t="str">
        <f t="shared" si="278"/>
        <v/>
      </c>
      <c r="M2985" s="15"/>
      <c r="N2985" s="15" t="str">
        <f t="shared" si="276"/>
        <v/>
      </c>
      <c r="O2985" s="11" t="str">
        <f t="shared" si="281"/>
        <v/>
      </c>
      <c r="P2985" s="16"/>
    </row>
    <row r="2986" spans="1:16">
      <c r="A2986" s="3"/>
      <c r="B2986" s="6"/>
      <c r="G2986" s="1">
        <v>45891</v>
      </c>
      <c r="H2986" s="15" t="str">
        <f t="shared" si="279"/>
        <v/>
      </c>
      <c r="I2986" s="1" t="str">
        <f t="shared" si="280"/>
        <v/>
      </c>
      <c r="J2986" s="8" t="str">
        <f t="shared" si="277"/>
        <v/>
      </c>
      <c r="K2986" s="8" t="str">
        <f>IF(A2986="","",IF(IF(O2986=O2985,IF(K2985=$R$17,$R$17,IF(AND(O2986="BUY",I2986&gt;I2985),K2985+$R$16,IF(AND(O2986="BUY",I2986&lt;=I2985),K2985,IF(AND(O2986="SELL",I2986&lt;I2985),K2985+$R$16,IF(AND(O2986="SELL",I2986&gt;=I2985),K2985,””))))),$R$16)&gt;$R$17,$R$17,IF(O2986=O2985,IF(K2985=$R$17,$R$17,IF(AND(O2986="BUY",I2986&gt;I2985),K2985+$R$16,IF(AND(O2986="BUY",I2986&lt;=I2985),K2985,IF(AND(O2986="SELL",I2986&lt;I2985),K2985+$R$16,IF(AND(O2986="SELL",I2986&gt;=I2985),K2985,””))))),$R$16)))</f>
        <v/>
      </c>
      <c r="L2986" s="8" t="str">
        <f t="shared" si="278"/>
        <v/>
      </c>
      <c r="M2986" s="15"/>
      <c r="N2986" s="15" t="str">
        <f t="shared" si="276"/>
        <v/>
      </c>
      <c r="O2986" s="11" t="str">
        <f t="shared" si="281"/>
        <v/>
      </c>
      <c r="P2986" s="16"/>
    </row>
    <row r="2987" spans="1:16">
      <c r="A2987" s="3"/>
      <c r="B2987" s="6"/>
      <c r="G2987" s="1">
        <v>37604</v>
      </c>
      <c r="H2987" s="15" t="str">
        <f t="shared" si="279"/>
        <v/>
      </c>
      <c r="I2987" s="1" t="str">
        <f t="shared" si="280"/>
        <v/>
      </c>
      <c r="J2987" s="8" t="str">
        <f t="shared" si="277"/>
        <v/>
      </c>
      <c r="K2987" s="8" t="str">
        <f>IF(A2987="","",IF(IF(O2987=O2986,IF(K2986=$R$17,$R$17,IF(AND(O2987="BUY",I2987&gt;I2986),K2986+$R$16,IF(AND(O2987="BUY",I2987&lt;=I2986),K2986,IF(AND(O2987="SELL",I2987&lt;I2986),K2986+$R$16,IF(AND(O2987="SELL",I2987&gt;=I2986),K2986,””))))),$R$16)&gt;$R$17,$R$17,IF(O2987=O2986,IF(K2986=$R$17,$R$17,IF(AND(O2987="BUY",I2987&gt;I2986),K2986+$R$16,IF(AND(O2987="BUY",I2987&lt;=I2986),K2986,IF(AND(O2987="SELL",I2987&lt;I2986),K2986+$R$16,IF(AND(O2987="SELL",I2987&gt;=I2986),K2986,””))))),$R$16)))</f>
        <v/>
      </c>
      <c r="L2987" s="8" t="str">
        <f t="shared" si="278"/>
        <v/>
      </c>
      <c r="M2987" s="15"/>
      <c r="N2987" s="15" t="str">
        <f t="shared" si="276"/>
        <v/>
      </c>
      <c r="O2987" s="11" t="str">
        <f t="shared" si="281"/>
        <v/>
      </c>
      <c r="P2987" s="16"/>
    </row>
    <row r="2988" spans="1:16">
      <c r="A2988" s="3"/>
      <c r="B2988" s="6"/>
      <c r="G2988" s="1">
        <v>37184</v>
      </c>
      <c r="H2988" s="15" t="str">
        <f t="shared" si="279"/>
        <v/>
      </c>
      <c r="I2988" s="1" t="str">
        <f t="shared" si="280"/>
        <v/>
      </c>
      <c r="J2988" s="8" t="str">
        <f t="shared" si="277"/>
        <v/>
      </c>
      <c r="K2988" s="8" t="str">
        <f>IF(A2988="","",IF(IF(O2988=O2987,IF(K2987=$R$17,$R$17,IF(AND(O2988="BUY",I2988&gt;I2987),K2987+$R$16,IF(AND(O2988="BUY",I2988&lt;=I2987),K2987,IF(AND(O2988="SELL",I2988&lt;I2987),K2987+$R$16,IF(AND(O2988="SELL",I2988&gt;=I2987),K2987,””))))),$R$16)&gt;$R$17,$R$17,IF(O2988=O2987,IF(K2987=$R$17,$R$17,IF(AND(O2988="BUY",I2988&gt;I2987),K2987+$R$16,IF(AND(O2988="BUY",I2988&lt;=I2987),K2987,IF(AND(O2988="SELL",I2988&lt;I2987),K2987+$R$16,IF(AND(O2988="SELL",I2988&gt;=I2987),K2987,””))))),$R$16)))</f>
        <v/>
      </c>
      <c r="L2988" s="8" t="str">
        <f t="shared" si="278"/>
        <v/>
      </c>
      <c r="M2988" s="15"/>
      <c r="N2988" s="15" t="str">
        <f t="shared" si="276"/>
        <v/>
      </c>
      <c r="O2988" s="11" t="str">
        <f t="shared" si="281"/>
        <v/>
      </c>
      <c r="P2988" s="16"/>
    </row>
    <row r="2989" spans="1:16">
      <c r="A2989" s="3"/>
      <c r="B2989" s="6"/>
      <c r="G2989" s="1">
        <v>38484</v>
      </c>
      <c r="H2989" s="15" t="str">
        <f t="shared" si="279"/>
        <v/>
      </c>
      <c r="I2989" s="1" t="str">
        <f t="shared" si="280"/>
        <v/>
      </c>
      <c r="J2989" s="8" t="str">
        <f t="shared" si="277"/>
        <v/>
      </c>
      <c r="K2989" s="8" t="str">
        <f>IF(A2989="","",IF(IF(O2989=O2988,IF(K2988=$R$17,$R$17,IF(AND(O2989="BUY",I2989&gt;I2988),K2988+$R$16,IF(AND(O2989="BUY",I2989&lt;=I2988),K2988,IF(AND(O2989="SELL",I2989&lt;I2988),K2988+$R$16,IF(AND(O2989="SELL",I2989&gt;=I2988),K2988,””))))),$R$16)&gt;$R$17,$R$17,IF(O2989=O2988,IF(K2988=$R$17,$R$17,IF(AND(O2989="BUY",I2989&gt;I2988),K2988+$R$16,IF(AND(O2989="BUY",I2989&lt;=I2988),K2988,IF(AND(O2989="SELL",I2989&lt;I2988),K2988+$R$16,IF(AND(O2989="SELL",I2989&gt;=I2988),K2988,””))))),$R$16)))</f>
        <v/>
      </c>
      <c r="L2989" s="8" t="str">
        <f t="shared" si="278"/>
        <v/>
      </c>
      <c r="M2989" s="15"/>
      <c r="N2989" s="15" t="str">
        <f t="shared" si="276"/>
        <v/>
      </c>
      <c r="O2989" s="11" t="str">
        <f t="shared" si="281"/>
        <v/>
      </c>
      <c r="P2989" s="16"/>
    </row>
    <row r="2990" spans="1:16">
      <c r="A2990" s="3"/>
      <c r="B2990" s="6"/>
      <c r="G2990" s="1">
        <v>39500</v>
      </c>
      <c r="H2990" s="15" t="str">
        <f t="shared" si="279"/>
        <v/>
      </c>
      <c r="I2990" s="1" t="str">
        <f t="shared" si="280"/>
        <v/>
      </c>
      <c r="J2990" s="8" t="str">
        <f t="shared" si="277"/>
        <v/>
      </c>
      <c r="K2990" s="8" t="str">
        <f>IF(A2990="","",IF(IF(O2990=O2989,IF(K2989=$R$17,$R$17,IF(AND(O2990="BUY",I2990&gt;I2989),K2989+$R$16,IF(AND(O2990="BUY",I2990&lt;=I2989),K2989,IF(AND(O2990="SELL",I2990&lt;I2989),K2989+$R$16,IF(AND(O2990="SELL",I2990&gt;=I2989),K2989,””))))),$R$16)&gt;$R$17,$R$17,IF(O2990=O2989,IF(K2989=$R$17,$R$17,IF(AND(O2990="BUY",I2990&gt;I2989),K2989+$R$16,IF(AND(O2990="BUY",I2990&lt;=I2989),K2989,IF(AND(O2990="SELL",I2990&lt;I2989),K2989+$R$16,IF(AND(O2990="SELL",I2990&gt;=I2989),K2989,””))))),$R$16)))</f>
        <v/>
      </c>
      <c r="L2990" s="8" t="str">
        <f t="shared" si="278"/>
        <v/>
      </c>
      <c r="M2990" s="15"/>
      <c r="N2990" s="15" t="str">
        <f t="shared" si="276"/>
        <v/>
      </c>
      <c r="O2990" s="11" t="str">
        <f t="shared" si="281"/>
        <v/>
      </c>
      <c r="P2990" s="16"/>
    </row>
    <row r="2991" spans="1:16">
      <c r="A2991" s="3"/>
      <c r="B2991" s="6"/>
      <c r="G2991" s="1">
        <v>89564</v>
      </c>
      <c r="H2991" s="15" t="str">
        <f t="shared" si="279"/>
        <v/>
      </c>
      <c r="I2991" s="1" t="str">
        <f t="shared" si="280"/>
        <v/>
      </c>
      <c r="J2991" s="8" t="str">
        <f t="shared" si="277"/>
        <v/>
      </c>
      <c r="K2991" s="8" t="str">
        <f>IF(A2991="","",IF(IF(O2991=O2990,IF(K2990=$R$17,$R$17,IF(AND(O2991="BUY",I2991&gt;I2990),K2990+$R$16,IF(AND(O2991="BUY",I2991&lt;=I2990),K2990,IF(AND(O2991="SELL",I2991&lt;I2990),K2990+$R$16,IF(AND(O2991="SELL",I2991&gt;=I2990),K2990,””))))),$R$16)&gt;$R$17,$R$17,IF(O2991=O2990,IF(K2990=$R$17,$R$17,IF(AND(O2991="BUY",I2991&gt;I2990),K2990+$R$16,IF(AND(O2991="BUY",I2991&lt;=I2990),K2990,IF(AND(O2991="SELL",I2991&lt;I2990),K2990+$R$16,IF(AND(O2991="SELL",I2991&gt;=I2990),K2990,””))))),$R$16)))</f>
        <v/>
      </c>
      <c r="L2991" s="8" t="str">
        <f t="shared" si="278"/>
        <v/>
      </c>
      <c r="M2991" s="15"/>
      <c r="N2991" s="15" t="str">
        <f t="shared" si="276"/>
        <v/>
      </c>
      <c r="O2991" s="11" t="str">
        <f t="shared" si="281"/>
        <v/>
      </c>
      <c r="P2991" s="16"/>
    </row>
    <row r="2992" spans="1:16">
      <c r="A2992" s="3"/>
      <c r="B2992" s="6"/>
      <c r="G2992" s="1">
        <v>45604</v>
      </c>
      <c r="H2992" s="15" t="str">
        <f t="shared" si="279"/>
        <v/>
      </c>
      <c r="I2992" s="1" t="str">
        <f t="shared" si="280"/>
        <v/>
      </c>
      <c r="J2992" s="8" t="str">
        <f t="shared" si="277"/>
        <v/>
      </c>
      <c r="K2992" s="8" t="str">
        <f>IF(A2992="","",IF(IF(O2992=O2991,IF(K2991=$R$17,$R$17,IF(AND(O2992="BUY",I2992&gt;I2991),K2991+$R$16,IF(AND(O2992="BUY",I2992&lt;=I2991),K2991,IF(AND(O2992="SELL",I2992&lt;I2991),K2991+$R$16,IF(AND(O2992="SELL",I2992&gt;=I2991),K2991,””))))),$R$16)&gt;$R$17,$R$17,IF(O2992=O2991,IF(K2991=$R$17,$R$17,IF(AND(O2992="BUY",I2992&gt;I2991),K2991+$R$16,IF(AND(O2992="BUY",I2992&lt;=I2991),K2991,IF(AND(O2992="SELL",I2992&lt;I2991),K2991+$R$16,IF(AND(O2992="SELL",I2992&gt;=I2991),K2991,””))))),$R$16)))</f>
        <v/>
      </c>
      <c r="L2992" s="8" t="str">
        <f t="shared" si="278"/>
        <v/>
      </c>
      <c r="M2992" s="15"/>
      <c r="N2992" s="15" t="str">
        <f t="shared" si="276"/>
        <v/>
      </c>
      <c r="O2992" s="11" t="str">
        <f t="shared" si="281"/>
        <v/>
      </c>
      <c r="P2992" s="16"/>
    </row>
    <row r="2993" spans="1:16">
      <c r="A2993" s="3"/>
      <c r="B2993" s="6"/>
      <c r="G2993" s="1">
        <v>53903</v>
      </c>
      <c r="H2993" s="15" t="str">
        <f t="shared" si="279"/>
        <v/>
      </c>
      <c r="I2993" s="1" t="str">
        <f t="shared" si="280"/>
        <v/>
      </c>
      <c r="J2993" s="8" t="str">
        <f t="shared" si="277"/>
        <v/>
      </c>
      <c r="K2993" s="8" t="str">
        <f>IF(A2993="","",IF(IF(O2993=O2992,IF(K2992=$R$17,$R$17,IF(AND(O2993="BUY",I2993&gt;I2992),K2992+$R$16,IF(AND(O2993="BUY",I2993&lt;=I2992),K2992,IF(AND(O2993="SELL",I2993&lt;I2992),K2992+$R$16,IF(AND(O2993="SELL",I2993&gt;=I2992),K2992,””))))),$R$16)&gt;$R$17,$R$17,IF(O2993=O2992,IF(K2992=$R$17,$R$17,IF(AND(O2993="BUY",I2993&gt;I2992),K2992+$R$16,IF(AND(O2993="BUY",I2993&lt;=I2992),K2992,IF(AND(O2993="SELL",I2993&lt;I2992),K2992+$R$16,IF(AND(O2993="SELL",I2993&gt;=I2992),K2992,””))))),$R$16)))</f>
        <v/>
      </c>
      <c r="L2993" s="8" t="str">
        <f t="shared" si="278"/>
        <v/>
      </c>
      <c r="M2993" s="15"/>
      <c r="N2993" s="15" t="str">
        <f t="shared" si="276"/>
        <v/>
      </c>
      <c r="O2993" s="11" t="str">
        <f t="shared" si="281"/>
        <v/>
      </c>
      <c r="P2993" s="16"/>
    </row>
    <row r="2994" spans="1:16">
      <c r="A2994" s="3"/>
      <c r="B2994" s="6"/>
      <c r="G2994" s="1">
        <v>48934</v>
      </c>
      <c r="H2994" s="15" t="str">
        <f t="shared" si="279"/>
        <v/>
      </c>
      <c r="I2994" s="1" t="str">
        <f t="shared" si="280"/>
        <v/>
      </c>
      <c r="J2994" s="8" t="str">
        <f t="shared" si="277"/>
        <v/>
      </c>
      <c r="K2994" s="8" t="str">
        <f>IF(A2994="","",IF(IF(O2994=O2993,IF(K2993=$R$17,$R$17,IF(AND(O2994="BUY",I2994&gt;I2993),K2993+$R$16,IF(AND(O2994="BUY",I2994&lt;=I2993),K2993,IF(AND(O2994="SELL",I2994&lt;I2993),K2993+$R$16,IF(AND(O2994="SELL",I2994&gt;=I2993),K2993,””))))),$R$16)&gt;$R$17,$R$17,IF(O2994=O2993,IF(K2993=$R$17,$R$17,IF(AND(O2994="BUY",I2994&gt;I2993),K2993+$R$16,IF(AND(O2994="BUY",I2994&lt;=I2993),K2993,IF(AND(O2994="SELL",I2994&lt;I2993),K2993+$R$16,IF(AND(O2994="SELL",I2994&gt;=I2993),K2993,””))))),$R$16)))</f>
        <v/>
      </c>
      <c r="L2994" s="8" t="str">
        <f t="shared" si="278"/>
        <v/>
      </c>
      <c r="M2994" s="15"/>
      <c r="N2994" s="15" t="str">
        <f t="shared" si="276"/>
        <v/>
      </c>
      <c r="O2994" s="11" t="str">
        <f t="shared" si="281"/>
        <v/>
      </c>
      <c r="P2994" s="16"/>
    </row>
    <row r="2995" spans="1:16">
      <c r="A2995" s="3"/>
      <c r="B2995" s="6"/>
      <c r="G2995" s="1">
        <v>43496</v>
      </c>
      <c r="H2995" s="15" t="str">
        <f t="shared" si="279"/>
        <v/>
      </c>
      <c r="I2995" s="1" t="str">
        <f t="shared" si="280"/>
        <v/>
      </c>
      <c r="J2995" s="8" t="str">
        <f t="shared" si="277"/>
        <v/>
      </c>
      <c r="K2995" s="8" t="str">
        <f>IF(A2995="","",IF(IF(O2995=O2994,IF(K2994=$R$17,$R$17,IF(AND(O2995="BUY",I2995&gt;I2994),K2994+$R$16,IF(AND(O2995="BUY",I2995&lt;=I2994),K2994,IF(AND(O2995="SELL",I2995&lt;I2994),K2994+$R$16,IF(AND(O2995="SELL",I2995&gt;=I2994),K2994,””))))),$R$16)&gt;$R$17,$R$17,IF(O2995=O2994,IF(K2994=$R$17,$R$17,IF(AND(O2995="BUY",I2995&gt;I2994),K2994+$R$16,IF(AND(O2995="BUY",I2995&lt;=I2994),K2994,IF(AND(O2995="SELL",I2995&lt;I2994),K2994+$R$16,IF(AND(O2995="SELL",I2995&gt;=I2994),K2994,””))))),$R$16)))</f>
        <v/>
      </c>
      <c r="L2995" s="8" t="str">
        <f t="shared" si="278"/>
        <v/>
      </c>
      <c r="M2995" s="15"/>
      <c r="N2995" s="15" t="str">
        <f t="shared" si="276"/>
        <v/>
      </c>
      <c r="O2995" s="11" t="str">
        <f t="shared" si="281"/>
        <v/>
      </c>
      <c r="P2995" s="16"/>
    </row>
    <row r="2996" spans="1:16">
      <c r="A2996" s="3"/>
      <c r="B2996" s="6"/>
      <c r="G2996" s="1">
        <v>46528</v>
      </c>
      <c r="H2996" s="15" t="str">
        <f t="shared" si="279"/>
        <v/>
      </c>
      <c r="I2996" s="1" t="str">
        <f t="shared" si="280"/>
        <v/>
      </c>
      <c r="J2996" s="8" t="str">
        <f t="shared" si="277"/>
        <v/>
      </c>
      <c r="K2996" s="8" t="str">
        <f>IF(A2996="","",IF(IF(O2996=O2995,IF(K2995=$R$17,$R$17,IF(AND(O2996="BUY",I2996&gt;I2995),K2995+$R$16,IF(AND(O2996="BUY",I2996&lt;=I2995),K2995,IF(AND(O2996="SELL",I2996&lt;I2995),K2995+$R$16,IF(AND(O2996="SELL",I2996&gt;=I2995),K2995,””))))),$R$16)&gt;$R$17,$R$17,IF(O2996=O2995,IF(K2995=$R$17,$R$17,IF(AND(O2996="BUY",I2996&gt;I2995),K2995+$R$16,IF(AND(O2996="BUY",I2996&lt;=I2995),K2995,IF(AND(O2996="SELL",I2996&lt;I2995),K2995+$R$16,IF(AND(O2996="SELL",I2996&gt;=I2995),K2995,””))))),$R$16)))</f>
        <v/>
      </c>
      <c r="L2996" s="8" t="str">
        <f t="shared" si="278"/>
        <v/>
      </c>
      <c r="M2996" s="15"/>
      <c r="N2996" s="15" t="str">
        <f t="shared" si="276"/>
        <v/>
      </c>
      <c r="O2996" s="11" t="str">
        <f t="shared" si="281"/>
        <v/>
      </c>
      <c r="P2996" s="16"/>
    </row>
    <row r="2997" spans="1:16">
      <c r="A2997" s="3"/>
      <c r="B2997" s="6"/>
      <c r="G2997" s="1">
        <v>49175</v>
      </c>
      <c r="H2997" s="15" t="str">
        <f t="shared" si="279"/>
        <v/>
      </c>
      <c r="I2997" s="1" t="str">
        <f t="shared" si="280"/>
        <v/>
      </c>
      <c r="J2997" s="8" t="str">
        <f t="shared" si="277"/>
        <v/>
      </c>
      <c r="K2997" s="8" t="str">
        <f>IF(A2997="","",IF(IF(O2997=O2996,IF(K2996=$R$17,$R$17,IF(AND(O2997="BUY",I2997&gt;I2996),K2996+$R$16,IF(AND(O2997="BUY",I2997&lt;=I2996),K2996,IF(AND(O2997="SELL",I2997&lt;I2996),K2996+$R$16,IF(AND(O2997="SELL",I2997&gt;=I2996),K2996,””))))),$R$16)&gt;$R$17,$R$17,IF(O2997=O2996,IF(K2996=$R$17,$R$17,IF(AND(O2997="BUY",I2997&gt;I2996),K2996+$R$16,IF(AND(O2997="BUY",I2997&lt;=I2996),K2996,IF(AND(O2997="SELL",I2997&lt;I2996),K2996+$R$16,IF(AND(O2997="SELL",I2997&gt;=I2996),K2996,””))))),$R$16)))</f>
        <v/>
      </c>
      <c r="L2997" s="8" t="str">
        <f t="shared" si="278"/>
        <v/>
      </c>
      <c r="M2997" s="15"/>
      <c r="N2997" s="15" t="str">
        <f t="shared" si="276"/>
        <v/>
      </c>
      <c r="O2997" s="11" t="str">
        <f t="shared" si="281"/>
        <v/>
      </c>
      <c r="P2997" s="16"/>
    </row>
    <row r="2998" spans="1:16">
      <c r="A2998" s="3"/>
      <c r="B2998" s="6"/>
      <c r="G2998" s="1">
        <v>39979</v>
      </c>
      <c r="H2998" s="15" t="str">
        <f t="shared" si="279"/>
        <v/>
      </c>
      <c r="I2998" s="1" t="str">
        <f t="shared" si="280"/>
        <v/>
      </c>
      <c r="J2998" s="8" t="str">
        <f t="shared" si="277"/>
        <v/>
      </c>
      <c r="K2998" s="8" t="str">
        <f>IF(A2998="","",IF(IF(O2998=O2997,IF(K2997=$R$17,$R$17,IF(AND(O2998="BUY",I2998&gt;I2997),K2997+$R$16,IF(AND(O2998="BUY",I2998&lt;=I2997),K2997,IF(AND(O2998="SELL",I2998&lt;I2997),K2997+$R$16,IF(AND(O2998="SELL",I2998&gt;=I2997),K2997,””))))),$R$16)&gt;$R$17,$R$17,IF(O2998=O2997,IF(K2997=$R$17,$R$17,IF(AND(O2998="BUY",I2998&gt;I2997),K2997+$R$16,IF(AND(O2998="BUY",I2998&lt;=I2997),K2997,IF(AND(O2998="SELL",I2998&lt;I2997),K2997+$R$16,IF(AND(O2998="SELL",I2998&gt;=I2997),K2997,””))))),$R$16)))</f>
        <v/>
      </c>
      <c r="L2998" s="8" t="str">
        <f t="shared" si="278"/>
        <v/>
      </c>
      <c r="M2998" s="15"/>
      <c r="N2998" s="15" t="str">
        <f t="shared" si="276"/>
        <v/>
      </c>
      <c r="O2998" s="11" t="str">
        <f t="shared" si="281"/>
        <v/>
      </c>
      <c r="P2998" s="16"/>
    </row>
    <row r="2999" spans="1:16">
      <c r="A2999" s="3"/>
      <c r="B2999" s="6"/>
      <c r="G2999" s="1">
        <v>125853</v>
      </c>
      <c r="H2999" s="15" t="str">
        <f t="shared" si="279"/>
        <v/>
      </c>
      <c r="I2999" s="1" t="str">
        <f t="shared" si="280"/>
        <v/>
      </c>
      <c r="J2999" s="8" t="str">
        <f t="shared" si="277"/>
        <v/>
      </c>
      <c r="K2999" s="8" t="str">
        <f>IF(A2999="","",IF(IF(O2999=O2998,IF(K2998=$R$17,$R$17,IF(AND(O2999="BUY",I2999&gt;I2998),K2998+$R$16,IF(AND(O2999="BUY",I2999&lt;=I2998),K2998,IF(AND(O2999="SELL",I2999&lt;I2998),K2998+$R$16,IF(AND(O2999="SELL",I2999&gt;=I2998),K2998,””))))),$R$16)&gt;$R$17,$R$17,IF(O2999=O2998,IF(K2998=$R$17,$R$17,IF(AND(O2999="BUY",I2999&gt;I2998),K2998+$R$16,IF(AND(O2999="BUY",I2999&lt;=I2998),K2998,IF(AND(O2999="SELL",I2999&lt;I2998),K2998+$R$16,IF(AND(O2999="SELL",I2999&gt;=I2998),K2998,””))))),$R$16)))</f>
        <v/>
      </c>
      <c r="L2999" s="8" t="str">
        <f t="shared" si="278"/>
        <v/>
      </c>
      <c r="M2999" s="15"/>
      <c r="N2999" s="15" t="str">
        <f t="shared" si="276"/>
        <v/>
      </c>
      <c r="O2999" s="11" t="str">
        <f t="shared" si="281"/>
        <v/>
      </c>
      <c r="P2999" s="16"/>
    </row>
    <row r="3000" spans="1:16">
      <c r="A3000" s="3"/>
      <c r="B3000" s="6"/>
      <c r="G3000" s="1">
        <v>53143</v>
      </c>
      <c r="H3000" s="15" t="str">
        <f t="shared" si="279"/>
        <v/>
      </c>
      <c r="I3000" s="1" t="str">
        <f t="shared" si="280"/>
        <v/>
      </c>
      <c r="J3000" s="8" t="str">
        <f t="shared" si="277"/>
        <v/>
      </c>
      <c r="K3000" s="8" t="str">
        <f>IF(A3000="","",IF(IF(O3000=O2999,IF(K2999=$R$17,$R$17,IF(AND(O3000="BUY",I3000&gt;I2999),K2999+$R$16,IF(AND(O3000="BUY",I3000&lt;=I2999),K2999,IF(AND(O3000="SELL",I3000&lt;I2999),K2999+$R$16,IF(AND(O3000="SELL",I3000&gt;=I2999),K2999,””))))),$R$16)&gt;$R$17,$R$17,IF(O3000=O2999,IF(K2999=$R$17,$R$17,IF(AND(O3000="BUY",I3000&gt;I2999),K2999+$R$16,IF(AND(O3000="BUY",I3000&lt;=I2999),K2999,IF(AND(O3000="SELL",I3000&lt;I2999),K2999+$R$16,IF(AND(O3000="SELL",I3000&gt;=I2999),K2999,””))))),$R$16)))</f>
        <v/>
      </c>
      <c r="L3000" s="8" t="str">
        <f t="shared" si="278"/>
        <v/>
      </c>
      <c r="M3000" s="15"/>
      <c r="N3000" s="15" t="str">
        <f t="shared" si="276"/>
        <v/>
      </c>
      <c r="O3000" s="11" t="str">
        <f t="shared" si="281"/>
        <v/>
      </c>
      <c r="P3000" s="16"/>
    </row>
    <row r="3001" spans="1:16">
      <c r="A3001" s="3"/>
      <c r="B3001" s="6"/>
      <c r="G3001" s="1">
        <v>63469</v>
      </c>
      <c r="H3001" s="15" t="str">
        <f t="shared" si="279"/>
        <v/>
      </c>
      <c r="I3001" s="1" t="str">
        <f t="shared" si="280"/>
        <v/>
      </c>
      <c r="J3001" s="8" t="str">
        <f t="shared" si="277"/>
        <v/>
      </c>
      <c r="K3001" s="8" t="str">
        <f>IF(A3001="","",IF(IF(O3001=O3000,IF(K3000=$R$17,$R$17,IF(AND(O3001="BUY",I3001&gt;I3000),K3000+$R$16,IF(AND(O3001="BUY",I3001&lt;=I3000),K3000,IF(AND(O3001="SELL",I3001&lt;I3000),K3000+$R$16,IF(AND(O3001="SELL",I3001&gt;=I3000),K3000,””))))),$R$16)&gt;$R$17,$R$17,IF(O3001=O3000,IF(K3000=$R$17,$R$17,IF(AND(O3001="BUY",I3001&gt;I3000),K3000+$R$16,IF(AND(O3001="BUY",I3001&lt;=I3000),K3000,IF(AND(O3001="SELL",I3001&lt;I3000),K3000+$R$16,IF(AND(O3001="SELL",I3001&gt;=I3000),K3000,””))))),$R$16)))</f>
        <v/>
      </c>
      <c r="L3001" s="8" t="str">
        <f t="shared" si="278"/>
        <v/>
      </c>
      <c r="M3001" s="15"/>
      <c r="N3001" s="15" t="str">
        <f t="shared" si="276"/>
        <v/>
      </c>
      <c r="O3001" s="11" t="str">
        <f t="shared" si="281"/>
        <v/>
      </c>
      <c r="P3001" s="16"/>
    </row>
    <row r="3002" spans="1:16">
      <c r="A3002" s="3"/>
      <c r="B3002" s="6"/>
      <c r="G3002" s="1">
        <v>31814</v>
      </c>
      <c r="H3002" s="15" t="str">
        <f t="shared" si="279"/>
        <v/>
      </c>
      <c r="I3002" s="1" t="str">
        <f t="shared" si="280"/>
        <v/>
      </c>
      <c r="J3002" s="8" t="str">
        <f t="shared" si="277"/>
        <v/>
      </c>
      <c r="K3002" s="8" t="str">
        <f>IF(A3002="","",IF(IF(O3002=O3001,IF(K3001=$R$17,$R$17,IF(AND(O3002="BUY",I3002&gt;I3001),K3001+$R$16,IF(AND(O3002="BUY",I3002&lt;=I3001),K3001,IF(AND(O3002="SELL",I3002&lt;I3001),K3001+$R$16,IF(AND(O3002="SELL",I3002&gt;=I3001),K3001,””))))),$R$16)&gt;$R$17,$R$17,IF(O3002=O3001,IF(K3001=$R$17,$R$17,IF(AND(O3002="BUY",I3002&gt;I3001),K3001+$R$16,IF(AND(O3002="BUY",I3002&lt;=I3001),K3001,IF(AND(O3002="SELL",I3002&lt;I3001),K3001+$R$16,IF(AND(O3002="SELL",I3002&gt;=I3001),K3001,””))))),$R$16)))</f>
        <v/>
      </c>
      <c r="L3002" s="8" t="str">
        <f t="shared" si="278"/>
        <v/>
      </c>
      <c r="M3002" s="15"/>
      <c r="N3002" s="15" t="str">
        <f t="shared" si="276"/>
        <v/>
      </c>
      <c r="O3002" s="11" t="str">
        <f t="shared" si="281"/>
        <v/>
      </c>
      <c r="P3002" s="16"/>
    </row>
    <row r="3003" spans="1:16">
      <c r="A3003" s="3"/>
      <c r="B3003" s="6"/>
      <c r="G3003" s="1">
        <v>60148</v>
      </c>
      <c r="H3003" s="15" t="str">
        <f t="shared" si="279"/>
        <v/>
      </c>
      <c r="I3003" s="1" t="str">
        <f t="shared" si="280"/>
        <v/>
      </c>
      <c r="J3003" s="8" t="str">
        <f t="shared" si="277"/>
        <v/>
      </c>
      <c r="K3003" s="8" t="str">
        <f>IF(A3003="","",IF(IF(O3003=O3002,IF(K3002=$R$17,$R$17,IF(AND(O3003="BUY",I3003&gt;I3002),K3002+$R$16,IF(AND(O3003="BUY",I3003&lt;=I3002),K3002,IF(AND(O3003="SELL",I3003&lt;I3002),K3002+$R$16,IF(AND(O3003="SELL",I3003&gt;=I3002),K3002,””))))),$R$16)&gt;$R$17,$R$17,IF(O3003=O3002,IF(K3002=$R$17,$R$17,IF(AND(O3003="BUY",I3003&gt;I3002),K3002+$R$16,IF(AND(O3003="BUY",I3003&lt;=I3002),K3002,IF(AND(O3003="SELL",I3003&lt;I3002),K3002+$R$16,IF(AND(O3003="SELL",I3003&gt;=I3002),K3002,””))))),$R$16)))</f>
        <v/>
      </c>
      <c r="L3003" s="8" t="str">
        <f t="shared" si="278"/>
        <v/>
      </c>
      <c r="M3003" s="15"/>
      <c r="N3003" s="15" t="str">
        <f t="shared" si="276"/>
        <v/>
      </c>
      <c r="O3003" s="11" t="str">
        <f t="shared" si="281"/>
        <v/>
      </c>
      <c r="P3003" s="16"/>
    </row>
    <row r="3004" spans="1:16">
      <c r="A3004" s="3"/>
      <c r="B3004" s="6"/>
      <c r="G3004" s="1">
        <v>30729</v>
      </c>
      <c r="H3004" s="15" t="str">
        <f t="shared" si="279"/>
        <v/>
      </c>
      <c r="I3004" s="1" t="str">
        <f t="shared" si="280"/>
        <v/>
      </c>
      <c r="J3004" s="8" t="str">
        <f t="shared" si="277"/>
        <v/>
      </c>
      <c r="K3004" s="8" t="str">
        <f>IF(A3004="","",IF(IF(O3004=O3003,IF(K3003=$R$17,$R$17,IF(AND(O3004="BUY",I3004&gt;I3003),K3003+$R$16,IF(AND(O3004="BUY",I3004&lt;=I3003),K3003,IF(AND(O3004="SELL",I3004&lt;I3003),K3003+$R$16,IF(AND(O3004="SELL",I3004&gt;=I3003),K3003,””))))),$R$16)&gt;$R$17,$R$17,IF(O3004=O3003,IF(K3003=$R$17,$R$17,IF(AND(O3004="BUY",I3004&gt;I3003),K3003+$R$16,IF(AND(O3004="BUY",I3004&lt;=I3003),K3003,IF(AND(O3004="SELL",I3004&lt;I3003),K3003+$R$16,IF(AND(O3004="SELL",I3004&gt;=I3003),K3003,””))))),$R$16)))</f>
        <v/>
      </c>
      <c r="L3004" s="8" t="str">
        <f t="shared" si="278"/>
        <v/>
      </c>
      <c r="M3004" s="15"/>
      <c r="N3004" s="15" t="str">
        <f t="shared" si="276"/>
        <v/>
      </c>
      <c r="O3004" s="11" t="str">
        <f t="shared" si="281"/>
        <v/>
      </c>
      <c r="P3004" s="16"/>
    </row>
    <row r="3005" spans="1:16">
      <c r="A3005" s="3"/>
      <c r="B3005" s="6"/>
      <c r="G3005" s="1">
        <v>41174</v>
      </c>
      <c r="H3005" s="15" t="str">
        <f t="shared" si="279"/>
        <v/>
      </c>
      <c r="I3005" s="1" t="str">
        <f t="shared" si="280"/>
        <v/>
      </c>
      <c r="J3005" s="8" t="str">
        <f t="shared" si="277"/>
        <v/>
      </c>
      <c r="K3005" s="8" t="str">
        <f>IF(A3005="","",IF(IF(O3005=O3004,IF(K3004=$R$17,$R$17,IF(AND(O3005="BUY",I3005&gt;I3004),K3004+$R$16,IF(AND(O3005="BUY",I3005&lt;=I3004),K3004,IF(AND(O3005="SELL",I3005&lt;I3004),K3004+$R$16,IF(AND(O3005="SELL",I3005&gt;=I3004),K3004,””))))),$R$16)&gt;$R$17,$R$17,IF(O3005=O3004,IF(K3004=$R$17,$R$17,IF(AND(O3005="BUY",I3005&gt;I3004),K3004+$R$16,IF(AND(O3005="BUY",I3005&lt;=I3004),K3004,IF(AND(O3005="SELL",I3005&lt;I3004),K3004+$R$16,IF(AND(O3005="SELL",I3005&gt;=I3004),K3004,””))))),$R$16)))</f>
        <v/>
      </c>
      <c r="L3005" s="8" t="str">
        <f t="shared" si="278"/>
        <v/>
      </c>
      <c r="M3005" s="15"/>
      <c r="N3005" s="15" t="str">
        <f t="shared" si="276"/>
        <v/>
      </c>
      <c r="O3005" s="11" t="str">
        <f t="shared" si="281"/>
        <v/>
      </c>
      <c r="P3005" s="16"/>
    </row>
    <row r="3006" spans="1:16">
      <c r="A3006" s="3"/>
      <c r="B3006" s="6"/>
      <c r="G3006" s="1">
        <v>139667</v>
      </c>
      <c r="H3006" s="15" t="str">
        <f t="shared" si="279"/>
        <v/>
      </c>
      <c r="I3006" s="1" t="str">
        <f t="shared" si="280"/>
        <v/>
      </c>
      <c r="J3006" s="8" t="str">
        <f t="shared" si="277"/>
        <v/>
      </c>
      <c r="K3006" s="8" t="str">
        <f>IF(A3006="","",IF(IF(O3006=O3005,IF(K3005=$R$17,$R$17,IF(AND(O3006="BUY",I3006&gt;I3005),K3005+$R$16,IF(AND(O3006="BUY",I3006&lt;=I3005),K3005,IF(AND(O3006="SELL",I3006&lt;I3005),K3005+$R$16,IF(AND(O3006="SELL",I3006&gt;=I3005),K3005,””))))),$R$16)&gt;$R$17,$R$17,IF(O3006=O3005,IF(K3005=$R$17,$R$17,IF(AND(O3006="BUY",I3006&gt;I3005),K3005+$R$16,IF(AND(O3006="BUY",I3006&lt;=I3005),K3005,IF(AND(O3006="SELL",I3006&lt;I3005),K3005+$R$16,IF(AND(O3006="SELL",I3006&gt;=I3005),K3005,””))))),$R$16)))</f>
        <v/>
      </c>
      <c r="L3006" s="8" t="str">
        <f t="shared" si="278"/>
        <v/>
      </c>
      <c r="M3006" s="15"/>
      <c r="N3006" s="15" t="str">
        <f t="shared" si="276"/>
        <v/>
      </c>
      <c r="O3006" s="11" t="str">
        <f t="shared" si="281"/>
        <v/>
      </c>
      <c r="P3006" s="16"/>
    </row>
    <row r="3007" spans="1:16">
      <c r="A3007" s="3"/>
      <c r="B3007" s="6"/>
      <c r="G3007" s="1">
        <v>64108</v>
      </c>
      <c r="H3007" s="15" t="str">
        <f t="shared" si="279"/>
        <v/>
      </c>
      <c r="I3007" s="1" t="str">
        <f t="shared" si="280"/>
        <v/>
      </c>
      <c r="J3007" s="8" t="str">
        <f t="shared" si="277"/>
        <v/>
      </c>
      <c r="K3007" s="8" t="str">
        <f>IF(A3007="","",IF(IF(O3007=O3006,IF(K3006=$R$17,$R$17,IF(AND(O3007="BUY",I3007&gt;I3006),K3006+$R$16,IF(AND(O3007="BUY",I3007&lt;=I3006),K3006,IF(AND(O3007="SELL",I3007&lt;I3006),K3006+$R$16,IF(AND(O3007="SELL",I3007&gt;=I3006),K3006,””))))),$R$16)&gt;$R$17,$R$17,IF(O3007=O3006,IF(K3006=$R$17,$R$17,IF(AND(O3007="BUY",I3007&gt;I3006),K3006+$R$16,IF(AND(O3007="BUY",I3007&lt;=I3006),K3006,IF(AND(O3007="SELL",I3007&lt;I3006),K3006+$R$16,IF(AND(O3007="SELL",I3007&gt;=I3006),K3006,””))))),$R$16)))</f>
        <v/>
      </c>
      <c r="L3007" s="8" t="str">
        <f t="shared" si="278"/>
        <v/>
      </c>
      <c r="M3007" s="15"/>
      <c r="N3007" s="15" t="str">
        <f t="shared" si="276"/>
        <v/>
      </c>
      <c r="O3007" s="11" t="str">
        <f t="shared" si="281"/>
        <v/>
      </c>
      <c r="P3007" s="16"/>
    </row>
    <row r="3008" spans="1:16">
      <c r="A3008" s="3"/>
      <c r="B3008" s="6"/>
      <c r="G3008" s="1">
        <v>48648</v>
      </c>
      <c r="H3008" s="15" t="str">
        <f t="shared" si="279"/>
        <v/>
      </c>
      <c r="I3008" s="1" t="str">
        <f t="shared" si="280"/>
        <v/>
      </c>
      <c r="J3008" s="8" t="str">
        <f t="shared" si="277"/>
        <v/>
      </c>
      <c r="K3008" s="8" t="str">
        <f>IF(A3008="","",IF(IF(O3008=O3007,IF(K3007=$R$17,$R$17,IF(AND(O3008="BUY",I3008&gt;I3007),K3007+$R$16,IF(AND(O3008="BUY",I3008&lt;=I3007),K3007,IF(AND(O3008="SELL",I3008&lt;I3007),K3007+$R$16,IF(AND(O3008="SELL",I3008&gt;=I3007),K3007,””))))),$R$16)&gt;$R$17,$R$17,IF(O3008=O3007,IF(K3007=$R$17,$R$17,IF(AND(O3008="BUY",I3008&gt;I3007),K3007+$R$16,IF(AND(O3008="BUY",I3008&lt;=I3007),K3007,IF(AND(O3008="SELL",I3008&lt;I3007),K3007+$R$16,IF(AND(O3008="SELL",I3008&gt;=I3007),K3007,””))))),$R$16)))</f>
        <v/>
      </c>
      <c r="L3008" s="8" t="str">
        <f t="shared" si="278"/>
        <v/>
      </c>
      <c r="M3008" s="15"/>
      <c r="N3008" s="15" t="str">
        <f t="shared" si="276"/>
        <v/>
      </c>
      <c r="O3008" s="11" t="str">
        <f t="shared" si="281"/>
        <v/>
      </c>
      <c r="P3008" s="16"/>
    </row>
    <row r="3009" spans="1:16">
      <c r="A3009" s="3"/>
      <c r="B3009" s="6"/>
      <c r="G3009" s="1">
        <v>29042</v>
      </c>
      <c r="H3009" s="15" t="str">
        <f t="shared" si="279"/>
        <v/>
      </c>
      <c r="I3009" s="1" t="str">
        <f t="shared" si="280"/>
        <v/>
      </c>
      <c r="J3009" s="8" t="str">
        <f t="shared" si="277"/>
        <v/>
      </c>
      <c r="K3009" s="8" t="str">
        <f>IF(A3009="","",IF(IF(O3009=O3008,IF(K3008=$R$17,$R$17,IF(AND(O3009="BUY",I3009&gt;I3008),K3008+$R$16,IF(AND(O3009="BUY",I3009&lt;=I3008),K3008,IF(AND(O3009="SELL",I3009&lt;I3008),K3008+$R$16,IF(AND(O3009="SELL",I3009&gt;=I3008),K3008,””))))),$R$16)&gt;$R$17,$R$17,IF(O3009=O3008,IF(K3008=$R$17,$R$17,IF(AND(O3009="BUY",I3009&gt;I3008),K3008+$R$16,IF(AND(O3009="BUY",I3009&lt;=I3008),K3008,IF(AND(O3009="SELL",I3009&lt;I3008),K3008+$R$16,IF(AND(O3009="SELL",I3009&gt;=I3008),K3008,””))))),$R$16)))</f>
        <v/>
      </c>
      <c r="L3009" s="8" t="str">
        <f t="shared" si="278"/>
        <v/>
      </c>
      <c r="M3009" s="15"/>
      <c r="N3009" s="15" t="str">
        <f t="shared" si="276"/>
        <v/>
      </c>
      <c r="O3009" s="11" t="str">
        <f t="shared" si="281"/>
        <v/>
      </c>
      <c r="P3009" s="16"/>
    </row>
    <row r="3010" spans="1:16">
      <c r="A3010" s="3"/>
      <c r="B3010" s="6"/>
      <c r="G3010" s="1">
        <v>30861</v>
      </c>
      <c r="H3010" s="15" t="str">
        <f t="shared" si="279"/>
        <v/>
      </c>
      <c r="I3010" s="1" t="str">
        <f t="shared" si="280"/>
        <v/>
      </c>
      <c r="J3010" s="8" t="str">
        <f t="shared" si="277"/>
        <v/>
      </c>
      <c r="K3010" s="8" t="str">
        <f>IF(A3010="","",IF(IF(O3010=O3009,IF(K3009=$R$17,$R$17,IF(AND(O3010="BUY",I3010&gt;I3009),K3009+$R$16,IF(AND(O3010="BUY",I3010&lt;=I3009),K3009,IF(AND(O3010="SELL",I3010&lt;I3009),K3009+$R$16,IF(AND(O3010="SELL",I3010&gt;=I3009),K3009,””))))),$R$16)&gt;$R$17,$R$17,IF(O3010=O3009,IF(K3009=$R$17,$R$17,IF(AND(O3010="BUY",I3010&gt;I3009),K3009+$R$16,IF(AND(O3010="BUY",I3010&lt;=I3009),K3009,IF(AND(O3010="SELL",I3010&lt;I3009),K3009+$R$16,IF(AND(O3010="SELL",I3010&gt;=I3009),K3009,””))))),$R$16)))</f>
        <v/>
      </c>
      <c r="L3010" s="8" t="str">
        <f t="shared" si="278"/>
        <v/>
      </c>
      <c r="M3010" s="15"/>
      <c r="N3010" s="15" t="str">
        <f t="shared" si="276"/>
        <v/>
      </c>
      <c r="O3010" s="11" t="str">
        <f t="shared" si="281"/>
        <v/>
      </c>
      <c r="P3010" s="16"/>
    </row>
    <row r="3011" spans="1:16">
      <c r="A3011" s="3"/>
      <c r="B3011" s="6"/>
      <c r="G3011" s="1">
        <v>24687</v>
      </c>
      <c r="H3011" s="15" t="str">
        <f t="shared" si="279"/>
        <v/>
      </c>
      <c r="I3011" s="1" t="str">
        <f t="shared" si="280"/>
        <v/>
      </c>
      <c r="J3011" s="8" t="str">
        <f t="shared" si="277"/>
        <v/>
      </c>
      <c r="K3011" s="8" t="str">
        <f>IF(A3011="","",IF(IF(O3011=O3010,IF(K3010=$R$17,$R$17,IF(AND(O3011="BUY",I3011&gt;I3010),K3010+$R$16,IF(AND(O3011="BUY",I3011&lt;=I3010),K3010,IF(AND(O3011="SELL",I3011&lt;I3010),K3010+$R$16,IF(AND(O3011="SELL",I3011&gt;=I3010),K3010,””))))),$R$16)&gt;$R$17,$R$17,IF(O3011=O3010,IF(K3010=$R$17,$R$17,IF(AND(O3011="BUY",I3011&gt;I3010),K3010+$R$16,IF(AND(O3011="BUY",I3011&lt;=I3010),K3010,IF(AND(O3011="SELL",I3011&lt;I3010),K3010+$R$16,IF(AND(O3011="SELL",I3011&gt;=I3010),K3010,””))))),$R$16)))</f>
        <v/>
      </c>
      <c r="L3011" s="8" t="str">
        <f t="shared" si="278"/>
        <v/>
      </c>
      <c r="M3011" s="15"/>
      <c r="N3011" s="15" t="str">
        <f t="shared" ref="N3011:N3074" si="282">H3011</f>
        <v/>
      </c>
      <c r="O3011" s="11" t="str">
        <f t="shared" si="281"/>
        <v/>
      </c>
      <c r="P3011" s="16"/>
    </row>
    <row r="3012" spans="1:16">
      <c r="A3012" s="3"/>
      <c r="B3012" s="6"/>
      <c r="G3012" s="1">
        <v>36394</v>
      </c>
      <c r="H3012" s="15" t="str">
        <f t="shared" si="279"/>
        <v/>
      </c>
      <c r="I3012" s="1" t="str">
        <f t="shared" si="280"/>
        <v/>
      </c>
      <c r="J3012" s="8" t="str">
        <f t="shared" ref="J3012:J3075" si="283">IF(A3012="","",I3012-H3012)</f>
        <v/>
      </c>
      <c r="K3012" s="8" t="str">
        <f>IF(A3012="","",IF(IF(O3012=O3011,IF(K3011=$R$17,$R$17,IF(AND(O3012="BUY",I3012&gt;I3011),K3011+$R$16,IF(AND(O3012="BUY",I3012&lt;=I3011),K3011,IF(AND(O3012="SELL",I3012&lt;I3011),K3011+$R$16,IF(AND(O3012="SELL",I3012&gt;=I3011),K3011,””))))),$R$16)&gt;$R$17,$R$17,IF(O3012=O3011,IF(K3011=$R$17,$R$17,IF(AND(O3012="BUY",I3012&gt;I3011),K3011+$R$16,IF(AND(O3012="BUY",I3012&lt;=I3011),K3011,IF(AND(O3012="SELL",I3012&lt;I3011),K3011+$R$16,IF(AND(O3012="SELL",I3012&gt;=I3011),K3011,””))))),$R$16)))</f>
        <v/>
      </c>
      <c r="L3012" s="8" t="str">
        <f t="shared" ref="L3012:L3075" si="284">IF(A3012="","",K3012*J3012)</f>
        <v/>
      </c>
      <c r="M3012" s="15"/>
      <c r="N3012" s="15" t="str">
        <f t="shared" si="282"/>
        <v/>
      </c>
      <c r="O3012" s="11" t="str">
        <f t="shared" si="281"/>
        <v/>
      </c>
      <c r="P3012" s="16"/>
    </row>
    <row r="3013" spans="1:16">
      <c r="A3013" s="3"/>
      <c r="B3013" s="6"/>
      <c r="G3013" s="1">
        <v>18786</v>
      </c>
      <c r="H3013" s="15" t="str">
        <f t="shared" ref="H3013:H3076" si="285">IF(A3013="","",IF(AND(O3012="BUY",H3012+L3012&gt;E3013),I3012,IF(AND(O3012="SELL",H3012+L3012&lt;D3013),I3012,H3012+L3012)))</f>
        <v/>
      </c>
      <c r="I3013" s="1" t="str">
        <f t="shared" ref="I3013:I3076" si="286">IF(A3013="","",IF(AND(O3013="BUY",D3013&gt;I3012),D3013,IF(AND(O3013="BUY",D3013&lt;=I3012),I3012,IF(AND(O3013="SELL",E3013&lt;I3012),E3013,I3012))))</f>
        <v/>
      </c>
      <c r="J3013" s="8" t="str">
        <f t="shared" si="283"/>
        <v/>
      </c>
      <c r="K3013" s="8" t="str">
        <f>IF(A3013="","",IF(IF(O3013=O3012,IF(K3012=$R$17,$R$17,IF(AND(O3013="BUY",I3013&gt;I3012),K3012+$R$16,IF(AND(O3013="BUY",I3013&lt;=I3012),K3012,IF(AND(O3013="SELL",I3013&lt;I3012),K3012+$R$16,IF(AND(O3013="SELL",I3013&gt;=I3012),K3012,””))))),$R$16)&gt;$R$17,$R$17,IF(O3013=O3012,IF(K3012=$R$17,$R$17,IF(AND(O3013="BUY",I3013&gt;I3012),K3012+$R$16,IF(AND(O3013="BUY",I3013&lt;=I3012),K3012,IF(AND(O3013="SELL",I3013&lt;I3012),K3012+$R$16,IF(AND(O3013="SELL",I3013&gt;=I3012),K3012,””))))),$R$16)))</f>
        <v/>
      </c>
      <c r="L3013" s="8" t="str">
        <f t="shared" si="284"/>
        <v/>
      </c>
      <c r="M3013" s="15"/>
      <c r="N3013" s="15" t="str">
        <f t="shared" si="282"/>
        <v/>
      </c>
      <c r="O3013" s="11" t="str">
        <f t="shared" ref="O3013:O3076" si="287">IF(H3013&lt;D3013,"BUY",IF(H3013&gt;E3013,"SELL",""))</f>
        <v/>
      </c>
      <c r="P3013" s="16"/>
    </row>
    <row r="3014" spans="1:16">
      <c r="A3014" s="3"/>
      <c r="B3014" s="6"/>
      <c r="G3014" s="1">
        <v>62109</v>
      </c>
      <c r="H3014" s="15" t="str">
        <f t="shared" si="285"/>
        <v/>
      </c>
      <c r="I3014" s="1" t="str">
        <f t="shared" si="286"/>
        <v/>
      </c>
      <c r="J3014" s="8" t="str">
        <f t="shared" si="283"/>
        <v/>
      </c>
      <c r="K3014" s="8" t="str">
        <f>IF(A3014="","",IF(IF(O3014=O3013,IF(K3013=$R$17,$R$17,IF(AND(O3014="BUY",I3014&gt;I3013),K3013+$R$16,IF(AND(O3014="BUY",I3014&lt;=I3013),K3013,IF(AND(O3014="SELL",I3014&lt;I3013),K3013+$R$16,IF(AND(O3014="SELL",I3014&gt;=I3013),K3013,””))))),$R$16)&gt;$R$17,$R$17,IF(O3014=O3013,IF(K3013=$R$17,$R$17,IF(AND(O3014="BUY",I3014&gt;I3013),K3013+$R$16,IF(AND(O3014="BUY",I3014&lt;=I3013),K3013,IF(AND(O3014="SELL",I3014&lt;I3013),K3013+$R$16,IF(AND(O3014="SELL",I3014&gt;=I3013),K3013,””))))),$R$16)))</f>
        <v/>
      </c>
      <c r="L3014" s="8" t="str">
        <f t="shared" si="284"/>
        <v/>
      </c>
      <c r="M3014" s="15"/>
      <c r="N3014" s="15" t="str">
        <f t="shared" si="282"/>
        <v/>
      </c>
      <c r="O3014" s="11" t="str">
        <f t="shared" si="287"/>
        <v/>
      </c>
      <c r="P3014" s="16"/>
    </row>
    <row r="3015" spans="1:16">
      <c r="A3015" s="3"/>
      <c r="B3015" s="6"/>
      <c r="G3015" s="1">
        <v>55033</v>
      </c>
      <c r="H3015" s="15" t="str">
        <f t="shared" si="285"/>
        <v/>
      </c>
      <c r="I3015" s="1" t="str">
        <f t="shared" si="286"/>
        <v/>
      </c>
      <c r="J3015" s="8" t="str">
        <f t="shared" si="283"/>
        <v/>
      </c>
      <c r="K3015" s="8" t="str">
        <f>IF(A3015="","",IF(IF(O3015=O3014,IF(K3014=$R$17,$R$17,IF(AND(O3015="BUY",I3015&gt;I3014),K3014+$R$16,IF(AND(O3015="BUY",I3015&lt;=I3014),K3014,IF(AND(O3015="SELL",I3015&lt;I3014),K3014+$R$16,IF(AND(O3015="SELL",I3015&gt;=I3014),K3014,””))))),$R$16)&gt;$R$17,$R$17,IF(O3015=O3014,IF(K3014=$R$17,$R$17,IF(AND(O3015="BUY",I3015&gt;I3014),K3014+$R$16,IF(AND(O3015="BUY",I3015&lt;=I3014),K3014,IF(AND(O3015="SELL",I3015&lt;I3014),K3014+$R$16,IF(AND(O3015="SELL",I3015&gt;=I3014),K3014,””))))),$R$16)))</f>
        <v/>
      </c>
      <c r="L3015" s="8" t="str">
        <f t="shared" si="284"/>
        <v/>
      </c>
      <c r="M3015" s="15"/>
      <c r="N3015" s="15" t="str">
        <f t="shared" si="282"/>
        <v/>
      </c>
      <c r="O3015" s="11" t="str">
        <f t="shared" si="287"/>
        <v/>
      </c>
      <c r="P3015" s="16"/>
    </row>
    <row r="3016" spans="1:16">
      <c r="A3016" s="3"/>
      <c r="B3016" s="6"/>
      <c r="G3016" s="1">
        <v>41387</v>
      </c>
      <c r="H3016" s="15" t="str">
        <f t="shared" si="285"/>
        <v/>
      </c>
      <c r="I3016" s="1" t="str">
        <f t="shared" si="286"/>
        <v/>
      </c>
      <c r="J3016" s="8" t="str">
        <f t="shared" si="283"/>
        <v/>
      </c>
      <c r="K3016" s="8" t="str">
        <f>IF(A3016="","",IF(IF(O3016=O3015,IF(K3015=$R$17,$R$17,IF(AND(O3016="BUY",I3016&gt;I3015),K3015+$R$16,IF(AND(O3016="BUY",I3016&lt;=I3015),K3015,IF(AND(O3016="SELL",I3016&lt;I3015),K3015+$R$16,IF(AND(O3016="SELL",I3016&gt;=I3015),K3015,””))))),$R$16)&gt;$R$17,$R$17,IF(O3016=O3015,IF(K3015=$R$17,$R$17,IF(AND(O3016="BUY",I3016&gt;I3015),K3015+$R$16,IF(AND(O3016="BUY",I3016&lt;=I3015),K3015,IF(AND(O3016="SELL",I3016&lt;I3015),K3015+$R$16,IF(AND(O3016="SELL",I3016&gt;=I3015),K3015,””))))),$R$16)))</f>
        <v/>
      </c>
      <c r="L3016" s="8" t="str">
        <f t="shared" si="284"/>
        <v/>
      </c>
      <c r="M3016" s="15"/>
      <c r="N3016" s="15" t="str">
        <f t="shared" si="282"/>
        <v/>
      </c>
      <c r="O3016" s="11" t="str">
        <f t="shared" si="287"/>
        <v/>
      </c>
      <c r="P3016" s="16"/>
    </row>
    <row r="3017" spans="1:16">
      <c r="A3017" s="3"/>
      <c r="B3017" s="6"/>
      <c r="G3017" s="1">
        <v>29452</v>
      </c>
      <c r="H3017" s="15" t="str">
        <f t="shared" si="285"/>
        <v/>
      </c>
      <c r="I3017" s="1" t="str">
        <f t="shared" si="286"/>
        <v/>
      </c>
      <c r="J3017" s="8" t="str">
        <f t="shared" si="283"/>
        <v/>
      </c>
      <c r="K3017" s="8" t="str">
        <f>IF(A3017="","",IF(IF(O3017=O3016,IF(K3016=$R$17,$R$17,IF(AND(O3017="BUY",I3017&gt;I3016),K3016+$R$16,IF(AND(O3017="BUY",I3017&lt;=I3016),K3016,IF(AND(O3017="SELL",I3017&lt;I3016),K3016+$R$16,IF(AND(O3017="SELL",I3017&gt;=I3016),K3016,””))))),$R$16)&gt;$R$17,$R$17,IF(O3017=O3016,IF(K3016=$R$17,$R$17,IF(AND(O3017="BUY",I3017&gt;I3016),K3016+$R$16,IF(AND(O3017="BUY",I3017&lt;=I3016),K3016,IF(AND(O3017="SELL",I3017&lt;I3016),K3016+$R$16,IF(AND(O3017="SELL",I3017&gt;=I3016),K3016,””))))),$R$16)))</f>
        <v/>
      </c>
      <c r="L3017" s="8" t="str">
        <f t="shared" si="284"/>
        <v/>
      </c>
      <c r="M3017" s="15"/>
      <c r="N3017" s="15" t="str">
        <f t="shared" si="282"/>
        <v/>
      </c>
      <c r="O3017" s="11" t="str">
        <f t="shared" si="287"/>
        <v/>
      </c>
      <c r="P3017" s="16"/>
    </row>
    <row r="3018" spans="1:16">
      <c r="A3018" s="3"/>
      <c r="B3018" s="6"/>
      <c r="G3018" s="1">
        <v>25328</v>
      </c>
      <c r="H3018" s="15" t="str">
        <f t="shared" si="285"/>
        <v/>
      </c>
      <c r="I3018" s="1" t="str">
        <f t="shared" si="286"/>
        <v/>
      </c>
      <c r="J3018" s="8" t="str">
        <f t="shared" si="283"/>
        <v/>
      </c>
      <c r="K3018" s="8" t="str">
        <f>IF(A3018="","",IF(IF(O3018=O3017,IF(K3017=$R$17,$R$17,IF(AND(O3018="BUY",I3018&gt;I3017),K3017+$R$16,IF(AND(O3018="BUY",I3018&lt;=I3017),K3017,IF(AND(O3018="SELL",I3018&lt;I3017),K3017+$R$16,IF(AND(O3018="SELL",I3018&gt;=I3017),K3017,””))))),$R$16)&gt;$R$17,$R$17,IF(O3018=O3017,IF(K3017=$R$17,$R$17,IF(AND(O3018="BUY",I3018&gt;I3017),K3017+$R$16,IF(AND(O3018="BUY",I3018&lt;=I3017),K3017,IF(AND(O3018="SELL",I3018&lt;I3017),K3017+$R$16,IF(AND(O3018="SELL",I3018&gt;=I3017),K3017,””))))),$R$16)))</f>
        <v/>
      </c>
      <c r="L3018" s="8" t="str">
        <f t="shared" si="284"/>
        <v/>
      </c>
      <c r="M3018" s="15"/>
      <c r="N3018" s="15" t="str">
        <f t="shared" si="282"/>
        <v/>
      </c>
      <c r="O3018" s="11" t="str">
        <f t="shared" si="287"/>
        <v/>
      </c>
      <c r="P3018" s="16"/>
    </row>
    <row r="3019" spans="1:16">
      <c r="A3019" s="3"/>
      <c r="B3019" s="6"/>
      <c r="G3019" s="1">
        <v>26232</v>
      </c>
      <c r="H3019" s="15" t="str">
        <f t="shared" si="285"/>
        <v/>
      </c>
      <c r="I3019" s="1" t="str">
        <f t="shared" si="286"/>
        <v/>
      </c>
      <c r="J3019" s="8" t="str">
        <f t="shared" si="283"/>
        <v/>
      </c>
      <c r="K3019" s="8" t="str">
        <f>IF(A3019="","",IF(IF(O3019=O3018,IF(K3018=$R$17,$R$17,IF(AND(O3019="BUY",I3019&gt;I3018),K3018+$R$16,IF(AND(O3019="BUY",I3019&lt;=I3018),K3018,IF(AND(O3019="SELL",I3019&lt;I3018),K3018+$R$16,IF(AND(O3019="SELL",I3019&gt;=I3018),K3018,””))))),$R$16)&gt;$R$17,$R$17,IF(O3019=O3018,IF(K3018=$R$17,$R$17,IF(AND(O3019="BUY",I3019&gt;I3018),K3018+$R$16,IF(AND(O3019="BUY",I3019&lt;=I3018),K3018,IF(AND(O3019="SELL",I3019&lt;I3018),K3018+$R$16,IF(AND(O3019="SELL",I3019&gt;=I3018),K3018,””))))),$R$16)))</f>
        <v/>
      </c>
      <c r="L3019" s="8" t="str">
        <f t="shared" si="284"/>
        <v/>
      </c>
      <c r="M3019" s="15"/>
      <c r="N3019" s="15" t="str">
        <f t="shared" si="282"/>
        <v/>
      </c>
      <c r="O3019" s="11" t="str">
        <f t="shared" si="287"/>
        <v/>
      </c>
      <c r="P3019" s="16"/>
    </row>
    <row r="3020" spans="1:16">
      <c r="A3020" s="3"/>
      <c r="B3020" s="6"/>
      <c r="G3020" s="1">
        <v>26615</v>
      </c>
      <c r="H3020" s="15" t="str">
        <f t="shared" si="285"/>
        <v/>
      </c>
      <c r="I3020" s="1" t="str">
        <f t="shared" si="286"/>
        <v/>
      </c>
      <c r="J3020" s="8" t="str">
        <f t="shared" si="283"/>
        <v/>
      </c>
      <c r="K3020" s="8" t="str">
        <f>IF(A3020="","",IF(IF(O3020=O3019,IF(K3019=$R$17,$R$17,IF(AND(O3020="BUY",I3020&gt;I3019),K3019+$R$16,IF(AND(O3020="BUY",I3020&lt;=I3019),K3019,IF(AND(O3020="SELL",I3020&lt;I3019),K3019+$R$16,IF(AND(O3020="SELL",I3020&gt;=I3019),K3019,””))))),$R$16)&gt;$R$17,$R$17,IF(O3020=O3019,IF(K3019=$R$17,$R$17,IF(AND(O3020="BUY",I3020&gt;I3019),K3019+$R$16,IF(AND(O3020="BUY",I3020&lt;=I3019),K3019,IF(AND(O3020="SELL",I3020&lt;I3019),K3019+$R$16,IF(AND(O3020="SELL",I3020&gt;=I3019),K3019,””))))),$R$16)))</f>
        <v/>
      </c>
      <c r="L3020" s="8" t="str">
        <f t="shared" si="284"/>
        <v/>
      </c>
      <c r="M3020" s="15"/>
      <c r="N3020" s="15" t="str">
        <f t="shared" si="282"/>
        <v/>
      </c>
      <c r="O3020" s="11" t="str">
        <f t="shared" si="287"/>
        <v/>
      </c>
      <c r="P3020" s="16"/>
    </row>
    <row r="3021" spans="1:16">
      <c r="A3021" s="3"/>
      <c r="B3021" s="6"/>
      <c r="G3021" s="1">
        <v>19502</v>
      </c>
      <c r="H3021" s="15" t="str">
        <f t="shared" si="285"/>
        <v/>
      </c>
      <c r="I3021" s="1" t="str">
        <f t="shared" si="286"/>
        <v/>
      </c>
      <c r="J3021" s="8" t="str">
        <f t="shared" si="283"/>
        <v/>
      </c>
      <c r="K3021" s="8" t="str">
        <f>IF(A3021="","",IF(IF(O3021=O3020,IF(K3020=$R$17,$R$17,IF(AND(O3021="BUY",I3021&gt;I3020),K3020+$R$16,IF(AND(O3021="BUY",I3021&lt;=I3020),K3020,IF(AND(O3021="SELL",I3021&lt;I3020),K3020+$R$16,IF(AND(O3021="SELL",I3021&gt;=I3020),K3020,””))))),$R$16)&gt;$R$17,$R$17,IF(O3021=O3020,IF(K3020=$R$17,$R$17,IF(AND(O3021="BUY",I3021&gt;I3020),K3020+$R$16,IF(AND(O3021="BUY",I3021&lt;=I3020),K3020,IF(AND(O3021="SELL",I3021&lt;I3020),K3020+$R$16,IF(AND(O3021="SELL",I3021&gt;=I3020),K3020,””))))),$R$16)))</f>
        <v/>
      </c>
      <c r="L3021" s="8" t="str">
        <f t="shared" si="284"/>
        <v/>
      </c>
      <c r="M3021" s="15"/>
      <c r="N3021" s="15" t="str">
        <f t="shared" si="282"/>
        <v/>
      </c>
      <c r="O3021" s="11" t="str">
        <f t="shared" si="287"/>
        <v/>
      </c>
      <c r="P3021" s="16"/>
    </row>
    <row r="3022" spans="1:16">
      <c r="A3022" s="3"/>
      <c r="B3022" s="6"/>
      <c r="G3022" s="1">
        <v>18878</v>
      </c>
      <c r="H3022" s="15" t="str">
        <f t="shared" si="285"/>
        <v/>
      </c>
      <c r="I3022" s="1" t="str">
        <f t="shared" si="286"/>
        <v/>
      </c>
      <c r="J3022" s="8" t="str">
        <f t="shared" si="283"/>
        <v/>
      </c>
      <c r="K3022" s="8" t="str">
        <f>IF(A3022="","",IF(IF(O3022=O3021,IF(K3021=$R$17,$R$17,IF(AND(O3022="BUY",I3022&gt;I3021),K3021+$R$16,IF(AND(O3022="BUY",I3022&lt;=I3021),K3021,IF(AND(O3022="SELL",I3022&lt;I3021),K3021+$R$16,IF(AND(O3022="SELL",I3022&gt;=I3021),K3021,””))))),$R$16)&gt;$R$17,$R$17,IF(O3022=O3021,IF(K3021=$R$17,$R$17,IF(AND(O3022="BUY",I3022&gt;I3021),K3021+$R$16,IF(AND(O3022="BUY",I3022&lt;=I3021),K3021,IF(AND(O3022="SELL",I3022&lt;I3021),K3021+$R$16,IF(AND(O3022="SELL",I3022&gt;=I3021),K3021,””))))),$R$16)))</f>
        <v/>
      </c>
      <c r="L3022" s="8" t="str">
        <f t="shared" si="284"/>
        <v/>
      </c>
      <c r="M3022" s="15"/>
      <c r="N3022" s="15" t="str">
        <f t="shared" si="282"/>
        <v/>
      </c>
      <c r="O3022" s="11" t="str">
        <f t="shared" si="287"/>
        <v/>
      </c>
      <c r="P3022" s="16"/>
    </row>
    <row r="3023" spans="1:16">
      <c r="A3023" s="3"/>
      <c r="B3023" s="6"/>
      <c r="G3023" s="1">
        <v>49821</v>
      </c>
      <c r="H3023" s="15" t="str">
        <f t="shared" si="285"/>
        <v/>
      </c>
      <c r="I3023" s="1" t="str">
        <f t="shared" si="286"/>
        <v/>
      </c>
      <c r="J3023" s="8" t="str">
        <f t="shared" si="283"/>
        <v/>
      </c>
      <c r="K3023" s="8" t="str">
        <f>IF(A3023="","",IF(IF(O3023=O3022,IF(K3022=$R$17,$R$17,IF(AND(O3023="BUY",I3023&gt;I3022),K3022+$R$16,IF(AND(O3023="BUY",I3023&lt;=I3022),K3022,IF(AND(O3023="SELL",I3023&lt;I3022),K3022+$R$16,IF(AND(O3023="SELL",I3023&gt;=I3022),K3022,””))))),$R$16)&gt;$R$17,$R$17,IF(O3023=O3022,IF(K3022=$R$17,$R$17,IF(AND(O3023="BUY",I3023&gt;I3022),K3022+$R$16,IF(AND(O3023="BUY",I3023&lt;=I3022),K3022,IF(AND(O3023="SELL",I3023&lt;I3022),K3022+$R$16,IF(AND(O3023="SELL",I3023&gt;=I3022),K3022,””))))),$R$16)))</f>
        <v/>
      </c>
      <c r="L3023" s="8" t="str">
        <f t="shared" si="284"/>
        <v/>
      </c>
      <c r="M3023" s="15"/>
      <c r="N3023" s="15" t="str">
        <f t="shared" si="282"/>
        <v/>
      </c>
      <c r="O3023" s="11" t="str">
        <f t="shared" si="287"/>
        <v/>
      </c>
      <c r="P3023" s="16"/>
    </row>
    <row r="3024" spans="1:16">
      <c r="A3024" s="3"/>
      <c r="B3024" s="6"/>
      <c r="G3024" s="1">
        <v>15278</v>
      </c>
      <c r="H3024" s="15" t="str">
        <f t="shared" si="285"/>
        <v/>
      </c>
      <c r="I3024" s="1" t="str">
        <f t="shared" si="286"/>
        <v/>
      </c>
      <c r="J3024" s="8" t="str">
        <f t="shared" si="283"/>
        <v/>
      </c>
      <c r="K3024" s="8" t="str">
        <f>IF(A3024="","",IF(IF(O3024=O3023,IF(K3023=$R$17,$R$17,IF(AND(O3024="BUY",I3024&gt;I3023),K3023+$R$16,IF(AND(O3024="BUY",I3024&lt;=I3023),K3023,IF(AND(O3024="SELL",I3024&lt;I3023),K3023+$R$16,IF(AND(O3024="SELL",I3024&gt;=I3023),K3023,””))))),$R$16)&gt;$R$17,$R$17,IF(O3024=O3023,IF(K3023=$R$17,$R$17,IF(AND(O3024="BUY",I3024&gt;I3023),K3023+$R$16,IF(AND(O3024="BUY",I3024&lt;=I3023),K3023,IF(AND(O3024="SELL",I3024&lt;I3023),K3023+$R$16,IF(AND(O3024="SELL",I3024&gt;=I3023),K3023,””))))),$R$16)))</f>
        <v/>
      </c>
      <c r="L3024" s="8" t="str">
        <f t="shared" si="284"/>
        <v/>
      </c>
      <c r="M3024" s="15"/>
      <c r="N3024" s="15" t="str">
        <f t="shared" si="282"/>
        <v/>
      </c>
      <c r="O3024" s="11" t="str">
        <f t="shared" si="287"/>
        <v/>
      </c>
      <c r="P3024" s="16"/>
    </row>
    <row r="3025" spans="1:16">
      <c r="A3025" s="3"/>
      <c r="B3025" s="6"/>
      <c r="G3025" s="1">
        <v>21201</v>
      </c>
      <c r="H3025" s="15" t="str">
        <f t="shared" si="285"/>
        <v/>
      </c>
      <c r="I3025" s="1" t="str">
        <f t="shared" si="286"/>
        <v/>
      </c>
      <c r="J3025" s="8" t="str">
        <f t="shared" si="283"/>
        <v/>
      </c>
      <c r="K3025" s="8" t="str">
        <f>IF(A3025="","",IF(IF(O3025=O3024,IF(K3024=$R$17,$R$17,IF(AND(O3025="BUY",I3025&gt;I3024),K3024+$R$16,IF(AND(O3025="BUY",I3025&lt;=I3024),K3024,IF(AND(O3025="SELL",I3025&lt;I3024),K3024+$R$16,IF(AND(O3025="SELL",I3025&gt;=I3024),K3024,””))))),$R$16)&gt;$R$17,$R$17,IF(O3025=O3024,IF(K3024=$R$17,$R$17,IF(AND(O3025="BUY",I3025&gt;I3024),K3024+$R$16,IF(AND(O3025="BUY",I3025&lt;=I3024),K3024,IF(AND(O3025="SELL",I3025&lt;I3024),K3024+$R$16,IF(AND(O3025="SELL",I3025&gt;=I3024),K3024,””))))),$R$16)))</f>
        <v/>
      </c>
      <c r="L3025" s="8" t="str">
        <f t="shared" si="284"/>
        <v/>
      </c>
      <c r="M3025" s="15"/>
      <c r="N3025" s="15" t="str">
        <f t="shared" si="282"/>
        <v/>
      </c>
      <c r="O3025" s="11" t="str">
        <f t="shared" si="287"/>
        <v/>
      </c>
      <c r="P3025" s="16"/>
    </row>
    <row r="3026" spans="1:16">
      <c r="A3026" s="3"/>
      <c r="B3026" s="6"/>
      <c r="G3026" s="1">
        <v>13740</v>
      </c>
      <c r="H3026" s="15" t="str">
        <f t="shared" si="285"/>
        <v/>
      </c>
      <c r="I3026" s="1" t="str">
        <f t="shared" si="286"/>
        <v/>
      </c>
      <c r="J3026" s="8" t="str">
        <f t="shared" si="283"/>
        <v/>
      </c>
      <c r="K3026" s="8" t="str">
        <f>IF(A3026="","",IF(IF(O3026=O3025,IF(K3025=$R$17,$R$17,IF(AND(O3026="BUY",I3026&gt;I3025),K3025+$R$16,IF(AND(O3026="BUY",I3026&lt;=I3025),K3025,IF(AND(O3026="SELL",I3026&lt;I3025),K3025+$R$16,IF(AND(O3026="SELL",I3026&gt;=I3025),K3025,””))))),$R$16)&gt;$R$17,$R$17,IF(O3026=O3025,IF(K3025=$R$17,$R$17,IF(AND(O3026="BUY",I3026&gt;I3025),K3025+$R$16,IF(AND(O3026="BUY",I3026&lt;=I3025),K3025,IF(AND(O3026="SELL",I3026&lt;I3025),K3025+$R$16,IF(AND(O3026="SELL",I3026&gt;=I3025),K3025,””))))),$R$16)))</f>
        <v/>
      </c>
      <c r="L3026" s="8" t="str">
        <f t="shared" si="284"/>
        <v/>
      </c>
      <c r="M3026" s="15"/>
      <c r="N3026" s="15" t="str">
        <f t="shared" si="282"/>
        <v/>
      </c>
      <c r="O3026" s="11" t="str">
        <f t="shared" si="287"/>
        <v/>
      </c>
      <c r="P3026" s="16"/>
    </row>
    <row r="3027" spans="1:16">
      <c r="A3027" s="3"/>
      <c r="B3027" s="6"/>
      <c r="G3027" s="1">
        <v>14648</v>
      </c>
      <c r="H3027" s="15" t="str">
        <f t="shared" si="285"/>
        <v/>
      </c>
      <c r="I3027" s="1" t="str">
        <f t="shared" si="286"/>
        <v/>
      </c>
      <c r="J3027" s="8" t="str">
        <f t="shared" si="283"/>
        <v/>
      </c>
      <c r="K3027" s="8" t="str">
        <f>IF(A3027="","",IF(IF(O3027=O3026,IF(K3026=$R$17,$R$17,IF(AND(O3027="BUY",I3027&gt;I3026),K3026+$R$16,IF(AND(O3027="BUY",I3027&lt;=I3026),K3026,IF(AND(O3027="SELL",I3027&lt;I3026),K3026+$R$16,IF(AND(O3027="SELL",I3027&gt;=I3026),K3026,””))))),$R$16)&gt;$R$17,$R$17,IF(O3027=O3026,IF(K3026=$R$17,$R$17,IF(AND(O3027="BUY",I3027&gt;I3026),K3026+$R$16,IF(AND(O3027="BUY",I3027&lt;=I3026),K3026,IF(AND(O3027="SELL",I3027&lt;I3026),K3026+$R$16,IF(AND(O3027="SELL",I3027&gt;=I3026),K3026,””))))),$R$16)))</f>
        <v/>
      </c>
      <c r="L3027" s="8" t="str">
        <f t="shared" si="284"/>
        <v/>
      </c>
      <c r="M3027" s="15"/>
      <c r="N3027" s="15" t="str">
        <f t="shared" si="282"/>
        <v/>
      </c>
      <c r="O3027" s="11" t="str">
        <f t="shared" si="287"/>
        <v/>
      </c>
      <c r="P3027" s="16"/>
    </row>
    <row r="3028" spans="1:16">
      <c r="A3028" s="3"/>
      <c r="B3028" s="6"/>
      <c r="G3028" s="1">
        <v>17725</v>
      </c>
      <c r="H3028" s="15" t="str">
        <f t="shared" si="285"/>
        <v/>
      </c>
      <c r="I3028" s="1" t="str">
        <f t="shared" si="286"/>
        <v/>
      </c>
      <c r="J3028" s="8" t="str">
        <f t="shared" si="283"/>
        <v/>
      </c>
      <c r="K3028" s="8" t="str">
        <f>IF(A3028="","",IF(IF(O3028=O3027,IF(K3027=$R$17,$R$17,IF(AND(O3028="BUY",I3028&gt;I3027),K3027+$R$16,IF(AND(O3028="BUY",I3028&lt;=I3027),K3027,IF(AND(O3028="SELL",I3028&lt;I3027),K3027+$R$16,IF(AND(O3028="SELL",I3028&gt;=I3027),K3027,””))))),$R$16)&gt;$R$17,$R$17,IF(O3028=O3027,IF(K3027=$R$17,$R$17,IF(AND(O3028="BUY",I3028&gt;I3027),K3027+$R$16,IF(AND(O3028="BUY",I3028&lt;=I3027),K3027,IF(AND(O3028="SELL",I3028&lt;I3027),K3027+$R$16,IF(AND(O3028="SELL",I3028&gt;=I3027),K3027,””))))),$R$16)))</f>
        <v/>
      </c>
      <c r="L3028" s="8" t="str">
        <f t="shared" si="284"/>
        <v/>
      </c>
      <c r="M3028" s="15"/>
      <c r="N3028" s="15" t="str">
        <f t="shared" si="282"/>
        <v/>
      </c>
      <c r="O3028" s="11" t="str">
        <f t="shared" si="287"/>
        <v/>
      </c>
      <c r="P3028" s="16"/>
    </row>
    <row r="3029" spans="1:16">
      <c r="A3029" s="3"/>
      <c r="B3029" s="6"/>
      <c r="G3029" s="1">
        <v>13309</v>
      </c>
      <c r="H3029" s="15" t="str">
        <f t="shared" si="285"/>
        <v/>
      </c>
      <c r="I3029" s="1" t="str">
        <f t="shared" si="286"/>
        <v/>
      </c>
      <c r="J3029" s="8" t="str">
        <f t="shared" si="283"/>
        <v/>
      </c>
      <c r="K3029" s="8" t="str">
        <f>IF(A3029="","",IF(IF(O3029=O3028,IF(K3028=$R$17,$R$17,IF(AND(O3029="BUY",I3029&gt;I3028),K3028+$R$16,IF(AND(O3029="BUY",I3029&lt;=I3028),K3028,IF(AND(O3029="SELL",I3029&lt;I3028),K3028+$R$16,IF(AND(O3029="SELL",I3029&gt;=I3028),K3028,””))))),$R$16)&gt;$R$17,$R$17,IF(O3029=O3028,IF(K3028=$R$17,$R$17,IF(AND(O3029="BUY",I3029&gt;I3028),K3028+$R$16,IF(AND(O3029="BUY",I3029&lt;=I3028),K3028,IF(AND(O3029="SELL",I3029&lt;I3028),K3028+$R$16,IF(AND(O3029="SELL",I3029&gt;=I3028),K3028,””))))),$R$16)))</f>
        <v/>
      </c>
      <c r="L3029" s="8" t="str">
        <f t="shared" si="284"/>
        <v/>
      </c>
      <c r="M3029" s="15"/>
      <c r="N3029" s="15" t="str">
        <f t="shared" si="282"/>
        <v/>
      </c>
      <c r="O3029" s="11" t="str">
        <f t="shared" si="287"/>
        <v/>
      </c>
      <c r="P3029" s="16"/>
    </row>
    <row r="3030" spans="1:16">
      <c r="A3030" s="3"/>
      <c r="B3030" s="6"/>
      <c r="G3030" s="1">
        <v>17461</v>
      </c>
      <c r="H3030" s="15" t="str">
        <f t="shared" si="285"/>
        <v/>
      </c>
      <c r="I3030" s="1" t="str">
        <f t="shared" si="286"/>
        <v/>
      </c>
      <c r="J3030" s="8" t="str">
        <f t="shared" si="283"/>
        <v/>
      </c>
      <c r="K3030" s="8" t="str">
        <f>IF(A3030="","",IF(IF(O3030=O3029,IF(K3029=$R$17,$R$17,IF(AND(O3030="BUY",I3030&gt;I3029),K3029+$R$16,IF(AND(O3030="BUY",I3030&lt;=I3029),K3029,IF(AND(O3030="SELL",I3030&lt;I3029),K3029+$R$16,IF(AND(O3030="SELL",I3030&gt;=I3029),K3029,””))))),$R$16)&gt;$R$17,$R$17,IF(O3030=O3029,IF(K3029=$R$17,$R$17,IF(AND(O3030="BUY",I3030&gt;I3029),K3029+$R$16,IF(AND(O3030="BUY",I3030&lt;=I3029),K3029,IF(AND(O3030="SELL",I3030&lt;I3029),K3029+$R$16,IF(AND(O3030="SELL",I3030&gt;=I3029),K3029,””))))),$R$16)))</f>
        <v/>
      </c>
      <c r="L3030" s="8" t="str">
        <f t="shared" si="284"/>
        <v/>
      </c>
      <c r="M3030" s="15"/>
      <c r="N3030" s="15" t="str">
        <f t="shared" si="282"/>
        <v/>
      </c>
      <c r="O3030" s="11" t="str">
        <f t="shared" si="287"/>
        <v/>
      </c>
      <c r="P3030" s="16"/>
    </row>
    <row r="3031" spans="1:16">
      <c r="A3031" s="3"/>
      <c r="B3031" s="6"/>
      <c r="G3031" s="1">
        <v>28648</v>
      </c>
      <c r="H3031" s="15" t="str">
        <f t="shared" si="285"/>
        <v/>
      </c>
      <c r="I3031" s="1" t="str">
        <f t="shared" si="286"/>
        <v/>
      </c>
      <c r="J3031" s="8" t="str">
        <f t="shared" si="283"/>
        <v/>
      </c>
      <c r="K3031" s="8" t="str">
        <f>IF(A3031="","",IF(IF(O3031=O3030,IF(K3030=$R$17,$R$17,IF(AND(O3031="BUY",I3031&gt;I3030),K3030+$R$16,IF(AND(O3031="BUY",I3031&lt;=I3030),K3030,IF(AND(O3031="SELL",I3031&lt;I3030),K3030+$R$16,IF(AND(O3031="SELL",I3031&gt;=I3030),K3030,””))))),$R$16)&gt;$R$17,$R$17,IF(O3031=O3030,IF(K3030=$R$17,$R$17,IF(AND(O3031="BUY",I3031&gt;I3030),K3030+$R$16,IF(AND(O3031="BUY",I3031&lt;=I3030),K3030,IF(AND(O3031="SELL",I3031&lt;I3030),K3030+$R$16,IF(AND(O3031="SELL",I3031&gt;=I3030),K3030,””))))),$R$16)))</f>
        <v/>
      </c>
      <c r="L3031" s="8" t="str">
        <f t="shared" si="284"/>
        <v/>
      </c>
      <c r="M3031" s="15"/>
      <c r="N3031" s="15" t="str">
        <f t="shared" si="282"/>
        <v/>
      </c>
      <c r="O3031" s="11" t="str">
        <f t="shared" si="287"/>
        <v/>
      </c>
      <c r="P3031" s="16"/>
    </row>
    <row r="3032" spans="1:16">
      <c r="A3032" s="3"/>
      <c r="B3032" s="6"/>
      <c r="G3032" s="1">
        <v>16786</v>
      </c>
      <c r="H3032" s="15" t="str">
        <f t="shared" si="285"/>
        <v/>
      </c>
      <c r="I3032" s="1" t="str">
        <f t="shared" si="286"/>
        <v/>
      </c>
      <c r="J3032" s="8" t="str">
        <f t="shared" si="283"/>
        <v/>
      </c>
      <c r="K3032" s="8" t="str">
        <f>IF(A3032="","",IF(IF(O3032=O3031,IF(K3031=$R$17,$R$17,IF(AND(O3032="BUY",I3032&gt;I3031),K3031+$R$16,IF(AND(O3032="BUY",I3032&lt;=I3031),K3031,IF(AND(O3032="SELL",I3032&lt;I3031),K3031+$R$16,IF(AND(O3032="SELL",I3032&gt;=I3031),K3031,””))))),$R$16)&gt;$R$17,$R$17,IF(O3032=O3031,IF(K3031=$R$17,$R$17,IF(AND(O3032="BUY",I3032&gt;I3031),K3031+$R$16,IF(AND(O3032="BUY",I3032&lt;=I3031),K3031,IF(AND(O3032="SELL",I3032&lt;I3031),K3031+$R$16,IF(AND(O3032="SELL",I3032&gt;=I3031),K3031,””))))),$R$16)))</f>
        <v/>
      </c>
      <c r="L3032" s="8" t="str">
        <f t="shared" si="284"/>
        <v/>
      </c>
      <c r="M3032" s="15"/>
      <c r="N3032" s="15" t="str">
        <f t="shared" si="282"/>
        <v/>
      </c>
      <c r="O3032" s="11" t="str">
        <f t="shared" si="287"/>
        <v/>
      </c>
      <c r="P3032" s="16"/>
    </row>
    <row r="3033" spans="1:16">
      <c r="A3033" s="3"/>
      <c r="B3033" s="6"/>
      <c r="G3033" s="1">
        <v>22641</v>
      </c>
      <c r="H3033" s="15" t="str">
        <f t="shared" si="285"/>
        <v/>
      </c>
      <c r="I3033" s="1" t="str">
        <f t="shared" si="286"/>
        <v/>
      </c>
      <c r="J3033" s="8" t="str">
        <f t="shared" si="283"/>
        <v/>
      </c>
      <c r="K3033" s="8" t="str">
        <f>IF(A3033="","",IF(IF(O3033=O3032,IF(K3032=$R$17,$R$17,IF(AND(O3033="BUY",I3033&gt;I3032),K3032+$R$16,IF(AND(O3033="BUY",I3033&lt;=I3032),K3032,IF(AND(O3033="SELL",I3033&lt;I3032),K3032+$R$16,IF(AND(O3033="SELL",I3033&gt;=I3032),K3032,””))))),$R$16)&gt;$R$17,$R$17,IF(O3033=O3032,IF(K3032=$R$17,$R$17,IF(AND(O3033="BUY",I3033&gt;I3032),K3032+$R$16,IF(AND(O3033="BUY",I3033&lt;=I3032),K3032,IF(AND(O3033="SELL",I3033&lt;I3032),K3032+$R$16,IF(AND(O3033="SELL",I3033&gt;=I3032),K3032,””))))),$R$16)))</f>
        <v/>
      </c>
      <c r="L3033" s="8" t="str">
        <f t="shared" si="284"/>
        <v/>
      </c>
      <c r="M3033" s="15"/>
      <c r="N3033" s="15" t="str">
        <f t="shared" si="282"/>
        <v/>
      </c>
      <c r="O3033" s="11" t="str">
        <f t="shared" si="287"/>
        <v/>
      </c>
      <c r="P3033" s="16"/>
    </row>
    <row r="3034" spans="1:16">
      <c r="A3034" s="3"/>
      <c r="B3034" s="6"/>
      <c r="G3034" s="1">
        <v>10928</v>
      </c>
      <c r="H3034" s="15" t="str">
        <f t="shared" si="285"/>
        <v/>
      </c>
      <c r="I3034" s="1" t="str">
        <f t="shared" si="286"/>
        <v/>
      </c>
      <c r="J3034" s="8" t="str">
        <f t="shared" si="283"/>
        <v/>
      </c>
      <c r="K3034" s="8" t="str">
        <f>IF(A3034="","",IF(IF(O3034=O3033,IF(K3033=$R$17,$R$17,IF(AND(O3034="BUY",I3034&gt;I3033),K3033+$R$16,IF(AND(O3034="BUY",I3034&lt;=I3033),K3033,IF(AND(O3034="SELL",I3034&lt;I3033),K3033+$R$16,IF(AND(O3034="SELL",I3034&gt;=I3033),K3033,””))))),$R$16)&gt;$R$17,$R$17,IF(O3034=O3033,IF(K3033=$R$17,$R$17,IF(AND(O3034="BUY",I3034&gt;I3033),K3033+$R$16,IF(AND(O3034="BUY",I3034&lt;=I3033),K3033,IF(AND(O3034="SELL",I3034&lt;I3033),K3033+$R$16,IF(AND(O3034="SELL",I3034&gt;=I3033),K3033,””))))),$R$16)))</f>
        <v/>
      </c>
      <c r="L3034" s="8" t="str">
        <f t="shared" si="284"/>
        <v/>
      </c>
      <c r="M3034" s="15"/>
      <c r="N3034" s="15" t="str">
        <f t="shared" si="282"/>
        <v/>
      </c>
      <c r="O3034" s="11" t="str">
        <f t="shared" si="287"/>
        <v/>
      </c>
      <c r="P3034" s="16"/>
    </row>
    <row r="3035" spans="1:16">
      <c r="A3035" s="3"/>
      <c r="B3035" s="6"/>
      <c r="G3035" s="1">
        <v>20119</v>
      </c>
      <c r="H3035" s="15" t="str">
        <f t="shared" si="285"/>
        <v/>
      </c>
      <c r="I3035" s="1" t="str">
        <f t="shared" si="286"/>
        <v/>
      </c>
      <c r="J3035" s="8" t="str">
        <f t="shared" si="283"/>
        <v/>
      </c>
      <c r="K3035" s="8" t="str">
        <f>IF(A3035="","",IF(IF(O3035=O3034,IF(K3034=$R$17,$R$17,IF(AND(O3035="BUY",I3035&gt;I3034),K3034+$R$16,IF(AND(O3035="BUY",I3035&lt;=I3034),K3034,IF(AND(O3035="SELL",I3035&lt;I3034),K3034+$R$16,IF(AND(O3035="SELL",I3035&gt;=I3034),K3034,””))))),$R$16)&gt;$R$17,$R$17,IF(O3035=O3034,IF(K3034=$R$17,$R$17,IF(AND(O3035="BUY",I3035&gt;I3034),K3034+$R$16,IF(AND(O3035="BUY",I3035&lt;=I3034),K3034,IF(AND(O3035="SELL",I3035&lt;I3034),K3034+$R$16,IF(AND(O3035="SELL",I3035&gt;=I3034),K3034,””))))),$R$16)))</f>
        <v/>
      </c>
      <c r="L3035" s="8" t="str">
        <f t="shared" si="284"/>
        <v/>
      </c>
      <c r="M3035" s="15"/>
      <c r="N3035" s="15" t="str">
        <f t="shared" si="282"/>
        <v/>
      </c>
      <c r="O3035" s="11" t="str">
        <f t="shared" si="287"/>
        <v/>
      </c>
      <c r="P3035" s="16"/>
    </row>
    <row r="3036" spans="1:16">
      <c r="A3036" s="3"/>
      <c r="B3036" s="6"/>
      <c r="G3036" s="1">
        <v>8608</v>
      </c>
      <c r="H3036" s="15" t="str">
        <f t="shared" si="285"/>
        <v/>
      </c>
      <c r="I3036" s="1" t="str">
        <f t="shared" si="286"/>
        <v/>
      </c>
      <c r="J3036" s="8" t="str">
        <f t="shared" si="283"/>
        <v/>
      </c>
      <c r="K3036" s="8" t="str">
        <f>IF(A3036="","",IF(IF(O3036=O3035,IF(K3035=$R$17,$R$17,IF(AND(O3036="BUY",I3036&gt;I3035),K3035+$R$16,IF(AND(O3036="BUY",I3036&lt;=I3035),K3035,IF(AND(O3036="SELL",I3036&lt;I3035),K3035+$R$16,IF(AND(O3036="SELL",I3036&gt;=I3035),K3035,””))))),$R$16)&gt;$R$17,$R$17,IF(O3036=O3035,IF(K3035=$R$17,$R$17,IF(AND(O3036="BUY",I3036&gt;I3035),K3035+$R$16,IF(AND(O3036="BUY",I3036&lt;=I3035),K3035,IF(AND(O3036="SELL",I3036&lt;I3035),K3035+$R$16,IF(AND(O3036="SELL",I3036&gt;=I3035),K3035,””))))),$R$16)))</f>
        <v/>
      </c>
      <c r="L3036" s="8" t="str">
        <f t="shared" si="284"/>
        <v/>
      </c>
      <c r="M3036" s="15"/>
      <c r="N3036" s="15" t="str">
        <f t="shared" si="282"/>
        <v/>
      </c>
      <c r="O3036" s="11" t="str">
        <f t="shared" si="287"/>
        <v/>
      </c>
      <c r="P3036" s="16"/>
    </row>
    <row r="3037" spans="1:16">
      <c r="A3037" s="3"/>
      <c r="B3037" s="6"/>
      <c r="G3037" s="1">
        <v>8610</v>
      </c>
      <c r="H3037" s="15" t="str">
        <f t="shared" si="285"/>
        <v/>
      </c>
      <c r="I3037" s="1" t="str">
        <f t="shared" si="286"/>
        <v/>
      </c>
      <c r="J3037" s="8" t="str">
        <f t="shared" si="283"/>
        <v/>
      </c>
      <c r="K3037" s="8" t="str">
        <f>IF(A3037="","",IF(IF(O3037=O3036,IF(K3036=$R$17,$R$17,IF(AND(O3037="BUY",I3037&gt;I3036),K3036+$R$16,IF(AND(O3037="BUY",I3037&lt;=I3036),K3036,IF(AND(O3037="SELL",I3037&lt;I3036),K3036+$R$16,IF(AND(O3037="SELL",I3037&gt;=I3036),K3036,””))))),$R$16)&gt;$R$17,$R$17,IF(O3037=O3036,IF(K3036=$R$17,$R$17,IF(AND(O3037="BUY",I3037&gt;I3036),K3036+$R$16,IF(AND(O3037="BUY",I3037&lt;=I3036),K3036,IF(AND(O3037="SELL",I3037&lt;I3036),K3036+$R$16,IF(AND(O3037="SELL",I3037&gt;=I3036),K3036,””))))),$R$16)))</f>
        <v/>
      </c>
      <c r="L3037" s="8" t="str">
        <f t="shared" si="284"/>
        <v/>
      </c>
      <c r="M3037" s="15"/>
      <c r="N3037" s="15" t="str">
        <f t="shared" si="282"/>
        <v/>
      </c>
      <c r="O3037" s="11" t="str">
        <f t="shared" si="287"/>
        <v/>
      </c>
      <c r="P3037" s="16"/>
    </row>
    <row r="3038" spans="1:16">
      <c r="A3038" s="3"/>
      <c r="B3038" s="6"/>
      <c r="G3038" s="1">
        <v>10274</v>
      </c>
      <c r="H3038" s="15" t="str">
        <f t="shared" si="285"/>
        <v/>
      </c>
      <c r="I3038" s="1" t="str">
        <f t="shared" si="286"/>
        <v/>
      </c>
      <c r="J3038" s="8" t="str">
        <f t="shared" si="283"/>
        <v/>
      </c>
      <c r="K3038" s="8" t="str">
        <f>IF(A3038="","",IF(IF(O3038=O3037,IF(K3037=$R$17,$R$17,IF(AND(O3038="BUY",I3038&gt;I3037),K3037+$R$16,IF(AND(O3038="BUY",I3038&lt;=I3037),K3037,IF(AND(O3038="SELL",I3038&lt;I3037),K3037+$R$16,IF(AND(O3038="SELL",I3038&gt;=I3037),K3037,””))))),$R$16)&gt;$R$17,$R$17,IF(O3038=O3037,IF(K3037=$R$17,$R$17,IF(AND(O3038="BUY",I3038&gt;I3037),K3037+$R$16,IF(AND(O3038="BUY",I3038&lt;=I3037),K3037,IF(AND(O3038="SELL",I3038&lt;I3037),K3037+$R$16,IF(AND(O3038="SELL",I3038&gt;=I3037),K3037,””))))),$R$16)))</f>
        <v/>
      </c>
      <c r="L3038" s="8" t="str">
        <f t="shared" si="284"/>
        <v/>
      </c>
      <c r="M3038" s="15"/>
      <c r="N3038" s="15" t="str">
        <f t="shared" si="282"/>
        <v/>
      </c>
      <c r="O3038" s="11" t="str">
        <f t="shared" si="287"/>
        <v/>
      </c>
      <c r="P3038" s="16"/>
    </row>
    <row r="3039" spans="1:16">
      <c r="A3039" s="3"/>
      <c r="B3039" s="6"/>
      <c r="G3039" s="1">
        <v>28380</v>
      </c>
      <c r="H3039" s="15" t="str">
        <f t="shared" si="285"/>
        <v/>
      </c>
      <c r="I3039" s="1" t="str">
        <f t="shared" si="286"/>
        <v/>
      </c>
      <c r="J3039" s="8" t="str">
        <f t="shared" si="283"/>
        <v/>
      </c>
      <c r="K3039" s="8" t="str">
        <f>IF(A3039="","",IF(IF(O3039=O3038,IF(K3038=$R$17,$R$17,IF(AND(O3039="BUY",I3039&gt;I3038),K3038+$R$16,IF(AND(O3039="BUY",I3039&lt;=I3038),K3038,IF(AND(O3039="SELL",I3039&lt;I3038),K3038+$R$16,IF(AND(O3039="SELL",I3039&gt;=I3038),K3038,””))))),$R$16)&gt;$R$17,$R$17,IF(O3039=O3038,IF(K3038=$R$17,$R$17,IF(AND(O3039="BUY",I3039&gt;I3038),K3038+$R$16,IF(AND(O3039="BUY",I3039&lt;=I3038),K3038,IF(AND(O3039="SELL",I3039&lt;I3038),K3038+$R$16,IF(AND(O3039="SELL",I3039&gt;=I3038),K3038,””))))),$R$16)))</f>
        <v/>
      </c>
      <c r="L3039" s="8" t="str">
        <f t="shared" si="284"/>
        <v/>
      </c>
      <c r="M3039" s="15"/>
      <c r="N3039" s="15" t="str">
        <f t="shared" si="282"/>
        <v/>
      </c>
      <c r="O3039" s="11" t="str">
        <f t="shared" si="287"/>
        <v/>
      </c>
      <c r="P3039" s="16"/>
    </row>
    <row r="3040" spans="1:16">
      <c r="A3040" s="3"/>
      <c r="B3040" s="6"/>
      <c r="G3040" s="1">
        <v>14426</v>
      </c>
      <c r="H3040" s="15" t="str">
        <f t="shared" si="285"/>
        <v/>
      </c>
      <c r="I3040" s="1" t="str">
        <f t="shared" si="286"/>
        <v/>
      </c>
      <c r="J3040" s="8" t="str">
        <f t="shared" si="283"/>
        <v/>
      </c>
      <c r="K3040" s="8" t="str">
        <f>IF(A3040="","",IF(IF(O3040=O3039,IF(K3039=$R$17,$R$17,IF(AND(O3040="BUY",I3040&gt;I3039),K3039+$R$16,IF(AND(O3040="BUY",I3040&lt;=I3039),K3039,IF(AND(O3040="SELL",I3040&lt;I3039),K3039+$R$16,IF(AND(O3040="SELL",I3040&gt;=I3039),K3039,””))))),$R$16)&gt;$R$17,$R$17,IF(O3040=O3039,IF(K3039=$R$17,$R$17,IF(AND(O3040="BUY",I3040&gt;I3039),K3039+$R$16,IF(AND(O3040="BUY",I3040&lt;=I3039),K3039,IF(AND(O3040="SELL",I3040&lt;I3039),K3039+$R$16,IF(AND(O3040="SELL",I3040&gt;=I3039),K3039,””))))),$R$16)))</f>
        <v/>
      </c>
      <c r="L3040" s="8" t="str">
        <f t="shared" si="284"/>
        <v/>
      </c>
      <c r="M3040" s="15"/>
      <c r="N3040" s="15" t="str">
        <f t="shared" si="282"/>
        <v/>
      </c>
      <c r="O3040" s="11" t="str">
        <f t="shared" si="287"/>
        <v/>
      </c>
      <c r="P3040" s="16"/>
    </row>
    <row r="3041" spans="1:16">
      <c r="A3041" s="3"/>
      <c r="B3041" s="6"/>
      <c r="G3041" s="1">
        <v>16390</v>
      </c>
      <c r="H3041" s="15" t="str">
        <f t="shared" si="285"/>
        <v/>
      </c>
      <c r="I3041" s="1" t="str">
        <f t="shared" si="286"/>
        <v/>
      </c>
      <c r="J3041" s="8" t="str">
        <f t="shared" si="283"/>
        <v/>
      </c>
      <c r="K3041" s="8" t="str">
        <f>IF(A3041="","",IF(IF(O3041=O3040,IF(K3040=$R$17,$R$17,IF(AND(O3041="BUY",I3041&gt;I3040),K3040+$R$16,IF(AND(O3041="BUY",I3041&lt;=I3040),K3040,IF(AND(O3041="SELL",I3041&lt;I3040),K3040+$R$16,IF(AND(O3041="SELL",I3041&gt;=I3040),K3040,””))))),$R$16)&gt;$R$17,$R$17,IF(O3041=O3040,IF(K3040=$R$17,$R$17,IF(AND(O3041="BUY",I3041&gt;I3040),K3040+$R$16,IF(AND(O3041="BUY",I3041&lt;=I3040),K3040,IF(AND(O3041="SELL",I3041&lt;I3040),K3040+$R$16,IF(AND(O3041="SELL",I3041&gt;=I3040),K3040,””))))),$R$16)))</f>
        <v/>
      </c>
      <c r="L3041" s="8" t="str">
        <f t="shared" si="284"/>
        <v/>
      </c>
      <c r="M3041" s="15"/>
      <c r="N3041" s="15" t="str">
        <f t="shared" si="282"/>
        <v/>
      </c>
      <c r="O3041" s="11" t="str">
        <f t="shared" si="287"/>
        <v/>
      </c>
      <c r="P3041" s="16"/>
    </row>
    <row r="3042" spans="1:16">
      <c r="A3042" s="3"/>
      <c r="B3042" s="6"/>
      <c r="G3042" s="1">
        <v>9734</v>
      </c>
      <c r="H3042" s="15" t="str">
        <f t="shared" si="285"/>
        <v/>
      </c>
      <c r="I3042" s="1" t="str">
        <f t="shared" si="286"/>
        <v/>
      </c>
      <c r="J3042" s="8" t="str">
        <f t="shared" si="283"/>
        <v/>
      </c>
      <c r="K3042" s="8" t="str">
        <f>IF(A3042="","",IF(IF(O3042=O3041,IF(K3041=$R$17,$R$17,IF(AND(O3042="BUY",I3042&gt;I3041),K3041+$R$16,IF(AND(O3042="BUY",I3042&lt;=I3041),K3041,IF(AND(O3042="SELL",I3042&lt;I3041),K3041+$R$16,IF(AND(O3042="SELL",I3042&gt;=I3041),K3041,””))))),$R$16)&gt;$R$17,$R$17,IF(O3042=O3041,IF(K3041=$R$17,$R$17,IF(AND(O3042="BUY",I3042&gt;I3041),K3041+$R$16,IF(AND(O3042="BUY",I3042&lt;=I3041),K3041,IF(AND(O3042="SELL",I3042&lt;I3041),K3041+$R$16,IF(AND(O3042="SELL",I3042&gt;=I3041),K3041,””))))),$R$16)))</f>
        <v/>
      </c>
      <c r="L3042" s="8" t="str">
        <f t="shared" si="284"/>
        <v/>
      </c>
      <c r="M3042" s="15"/>
      <c r="N3042" s="15" t="str">
        <f t="shared" si="282"/>
        <v/>
      </c>
      <c r="O3042" s="11" t="str">
        <f t="shared" si="287"/>
        <v/>
      </c>
      <c r="P3042" s="16"/>
    </row>
    <row r="3043" spans="1:16">
      <c r="A3043" s="3"/>
      <c r="B3043" s="6"/>
      <c r="G3043" s="1">
        <v>7546</v>
      </c>
      <c r="H3043" s="15" t="str">
        <f t="shared" si="285"/>
        <v/>
      </c>
      <c r="I3043" s="1" t="str">
        <f t="shared" si="286"/>
        <v/>
      </c>
      <c r="J3043" s="8" t="str">
        <f t="shared" si="283"/>
        <v/>
      </c>
      <c r="K3043" s="8" t="str">
        <f>IF(A3043="","",IF(IF(O3043=O3042,IF(K3042=$R$17,$R$17,IF(AND(O3043="BUY",I3043&gt;I3042),K3042+$R$16,IF(AND(O3043="BUY",I3043&lt;=I3042),K3042,IF(AND(O3043="SELL",I3043&lt;I3042),K3042+$R$16,IF(AND(O3043="SELL",I3043&gt;=I3042),K3042,””))))),$R$16)&gt;$R$17,$R$17,IF(O3043=O3042,IF(K3042=$R$17,$R$17,IF(AND(O3043="BUY",I3043&gt;I3042),K3042+$R$16,IF(AND(O3043="BUY",I3043&lt;=I3042),K3042,IF(AND(O3043="SELL",I3043&lt;I3042),K3042+$R$16,IF(AND(O3043="SELL",I3043&gt;=I3042),K3042,””))))),$R$16)))</f>
        <v/>
      </c>
      <c r="L3043" s="8" t="str">
        <f t="shared" si="284"/>
        <v/>
      </c>
      <c r="M3043" s="15"/>
      <c r="N3043" s="15" t="str">
        <f t="shared" si="282"/>
        <v/>
      </c>
      <c r="O3043" s="11" t="str">
        <f t="shared" si="287"/>
        <v/>
      </c>
      <c r="P3043" s="16"/>
    </row>
    <row r="3044" spans="1:16">
      <c r="A3044" s="3"/>
      <c r="B3044" s="6"/>
      <c r="G3044" s="1">
        <v>5488</v>
      </c>
      <c r="H3044" s="15" t="str">
        <f t="shared" si="285"/>
        <v/>
      </c>
      <c r="I3044" s="1" t="str">
        <f t="shared" si="286"/>
        <v/>
      </c>
      <c r="J3044" s="8" t="str">
        <f t="shared" si="283"/>
        <v/>
      </c>
      <c r="K3044" s="8" t="str">
        <f>IF(A3044="","",IF(IF(O3044=O3043,IF(K3043=$R$17,$R$17,IF(AND(O3044="BUY",I3044&gt;I3043),K3043+$R$16,IF(AND(O3044="BUY",I3044&lt;=I3043),K3043,IF(AND(O3044="SELL",I3044&lt;I3043),K3043+$R$16,IF(AND(O3044="SELL",I3044&gt;=I3043),K3043,””))))),$R$16)&gt;$R$17,$R$17,IF(O3044=O3043,IF(K3043=$R$17,$R$17,IF(AND(O3044="BUY",I3044&gt;I3043),K3043+$R$16,IF(AND(O3044="BUY",I3044&lt;=I3043),K3043,IF(AND(O3044="SELL",I3044&lt;I3043),K3043+$R$16,IF(AND(O3044="SELL",I3044&gt;=I3043),K3043,””))))),$R$16)))</f>
        <v/>
      </c>
      <c r="L3044" s="8" t="str">
        <f t="shared" si="284"/>
        <v/>
      </c>
      <c r="M3044" s="15"/>
      <c r="N3044" s="15" t="str">
        <f t="shared" si="282"/>
        <v/>
      </c>
      <c r="O3044" s="11" t="str">
        <f t="shared" si="287"/>
        <v/>
      </c>
      <c r="P3044" s="16"/>
    </row>
    <row r="3045" spans="1:16">
      <c r="A3045" s="3"/>
      <c r="B3045" s="6"/>
      <c r="G3045" s="1">
        <v>6915</v>
      </c>
      <c r="H3045" s="15" t="str">
        <f t="shared" si="285"/>
        <v/>
      </c>
      <c r="I3045" s="1" t="str">
        <f t="shared" si="286"/>
        <v/>
      </c>
      <c r="J3045" s="8" t="str">
        <f t="shared" si="283"/>
        <v/>
      </c>
      <c r="K3045" s="8" t="str">
        <f>IF(A3045="","",IF(IF(O3045=O3044,IF(K3044=$R$17,$R$17,IF(AND(O3045="BUY",I3045&gt;I3044),K3044+$R$16,IF(AND(O3045="BUY",I3045&lt;=I3044),K3044,IF(AND(O3045="SELL",I3045&lt;I3044),K3044+$R$16,IF(AND(O3045="SELL",I3045&gt;=I3044),K3044,””))))),$R$16)&gt;$R$17,$R$17,IF(O3045=O3044,IF(K3044=$R$17,$R$17,IF(AND(O3045="BUY",I3045&gt;I3044),K3044+$R$16,IF(AND(O3045="BUY",I3045&lt;=I3044),K3044,IF(AND(O3045="SELL",I3045&lt;I3044),K3044+$R$16,IF(AND(O3045="SELL",I3045&gt;=I3044),K3044,””))))),$R$16)))</f>
        <v/>
      </c>
      <c r="L3045" s="8" t="str">
        <f t="shared" si="284"/>
        <v/>
      </c>
      <c r="M3045" s="15"/>
      <c r="N3045" s="15" t="str">
        <f t="shared" si="282"/>
        <v/>
      </c>
      <c r="O3045" s="11" t="str">
        <f t="shared" si="287"/>
        <v/>
      </c>
      <c r="P3045" s="16"/>
    </row>
    <row r="3046" spans="1:16">
      <c r="A3046" s="3"/>
      <c r="B3046" s="6"/>
      <c r="G3046" s="1">
        <v>4487</v>
      </c>
      <c r="H3046" s="15" t="str">
        <f t="shared" si="285"/>
        <v/>
      </c>
      <c r="I3046" s="1" t="str">
        <f t="shared" si="286"/>
        <v/>
      </c>
      <c r="J3046" s="8" t="str">
        <f t="shared" si="283"/>
        <v/>
      </c>
      <c r="K3046" s="8" t="str">
        <f>IF(A3046="","",IF(IF(O3046=O3045,IF(K3045=$R$17,$R$17,IF(AND(O3046="BUY",I3046&gt;I3045),K3045+$R$16,IF(AND(O3046="BUY",I3046&lt;=I3045),K3045,IF(AND(O3046="SELL",I3046&lt;I3045),K3045+$R$16,IF(AND(O3046="SELL",I3046&gt;=I3045),K3045,””))))),$R$16)&gt;$R$17,$R$17,IF(O3046=O3045,IF(K3045=$R$17,$R$17,IF(AND(O3046="BUY",I3046&gt;I3045),K3045+$R$16,IF(AND(O3046="BUY",I3046&lt;=I3045),K3045,IF(AND(O3046="SELL",I3046&lt;I3045),K3045+$R$16,IF(AND(O3046="SELL",I3046&gt;=I3045),K3045,””))))),$R$16)))</f>
        <v/>
      </c>
      <c r="L3046" s="8" t="str">
        <f t="shared" si="284"/>
        <v/>
      </c>
      <c r="M3046" s="15"/>
      <c r="N3046" s="15" t="str">
        <f t="shared" si="282"/>
        <v/>
      </c>
      <c r="O3046" s="11" t="str">
        <f t="shared" si="287"/>
        <v/>
      </c>
      <c r="P3046" s="16"/>
    </row>
    <row r="3047" spans="1:16">
      <c r="A3047" s="3"/>
      <c r="B3047" s="6"/>
      <c r="G3047" s="1">
        <v>14567</v>
      </c>
      <c r="H3047" s="15" t="str">
        <f t="shared" si="285"/>
        <v/>
      </c>
      <c r="I3047" s="1" t="str">
        <f t="shared" si="286"/>
        <v/>
      </c>
      <c r="J3047" s="8" t="str">
        <f t="shared" si="283"/>
        <v/>
      </c>
      <c r="K3047" s="8" t="str">
        <f>IF(A3047="","",IF(IF(O3047=O3046,IF(K3046=$R$17,$R$17,IF(AND(O3047="BUY",I3047&gt;I3046),K3046+$R$16,IF(AND(O3047="BUY",I3047&lt;=I3046),K3046,IF(AND(O3047="SELL",I3047&lt;I3046),K3046+$R$16,IF(AND(O3047="SELL",I3047&gt;=I3046),K3046,””))))),$R$16)&gt;$R$17,$R$17,IF(O3047=O3046,IF(K3046=$R$17,$R$17,IF(AND(O3047="BUY",I3047&gt;I3046),K3046+$R$16,IF(AND(O3047="BUY",I3047&lt;=I3046),K3046,IF(AND(O3047="SELL",I3047&lt;I3046),K3046+$R$16,IF(AND(O3047="SELL",I3047&gt;=I3046),K3046,””))))),$R$16)))</f>
        <v/>
      </c>
      <c r="L3047" s="8" t="str">
        <f t="shared" si="284"/>
        <v/>
      </c>
      <c r="M3047" s="15"/>
      <c r="N3047" s="15" t="str">
        <f t="shared" si="282"/>
        <v/>
      </c>
      <c r="O3047" s="11" t="str">
        <f t="shared" si="287"/>
        <v/>
      </c>
      <c r="P3047" s="16"/>
    </row>
    <row r="3048" spans="1:16">
      <c r="A3048" s="3"/>
      <c r="B3048" s="6"/>
      <c r="G3048" s="1">
        <v>7650</v>
      </c>
      <c r="H3048" s="15" t="str">
        <f t="shared" si="285"/>
        <v/>
      </c>
      <c r="I3048" s="1" t="str">
        <f t="shared" si="286"/>
        <v/>
      </c>
      <c r="J3048" s="8" t="str">
        <f t="shared" si="283"/>
        <v/>
      </c>
      <c r="K3048" s="8" t="str">
        <f>IF(A3048="","",IF(IF(O3048=O3047,IF(K3047=$R$17,$R$17,IF(AND(O3048="BUY",I3048&gt;I3047),K3047+$R$16,IF(AND(O3048="BUY",I3048&lt;=I3047),K3047,IF(AND(O3048="SELL",I3048&lt;I3047),K3047+$R$16,IF(AND(O3048="SELL",I3048&gt;=I3047),K3047,””))))),$R$16)&gt;$R$17,$R$17,IF(O3048=O3047,IF(K3047=$R$17,$R$17,IF(AND(O3048="BUY",I3048&gt;I3047),K3047+$R$16,IF(AND(O3048="BUY",I3048&lt;=I3047),K3047,IF(AND(O3048="SELL",I3048&lt;I3047),K3047+$R$16,IF(AND(O3048="SELL",I3048&gt;=I3047),K3047,””))))),$R$16)))</f>
        <v/>
      </c>
      <c r="L3048" s="8" t="str">
        <f t="shared" si="284"/>
        <v/>
      </c>
      <c r="M3048" s="15"/>
      <c r="N3048" s="15" t="str">
        <f t="shared" si="282"/>
        <v/>
      </c>
      <c r="O3048" s="11" t="str">
        <f t="shared" si="287"/>
        <v/>
      </c>
      <c r="P3048" s="16"/>
    </row>
    <row r="3049" spans="1:16">
      <c r="A3049" s="3"/>
      <c r="B3049" s="6"/>
      <c r="G3049" s="1">
        <v>12638</v>
      </c>
      <c r="H3049" s="15" t="str">
        <f t="shared" si="285"/>
        <v/>
      </c>
      <c r="I3049" s="1" t="str">
        <f t="shared" si="286"/>
        <v/>
      </c>
      <c r="J3049" s="8" t="str">
        <f t="shared" si="283"/>
        <v/>
      </c>
      <c r="K3049" s="8" t="str">
        <f>IF(A3049="","",IF(IF(O3049=O3048,IF(K3048=$R$17,$R$17,IF(AND(O3049="BUY",I3049&gt;I3048),K3048+$R$16,IF(AND(O3049="BUY",I3049&lt;=I3048),K3048,IF(AND(O3049="SELL",I3049&lt;I3048),K3048+$R$16,IF(AND(O3049="SELL",I3049&gt;=I3048),K3048,””))))),$R$16)&gt;$R$17,$R$17,IF(O3049=O3048,IF(K3048=$R$17,$R$17,IF(AND(O3049="BUY",I3049&gt;I3048),K3048+$R$16,IF(AND(O3049="BUY",I3049&lt;=I3048),K3048,IF(AND(O3049="SELL",I3049&lt;I3048),K3048+$R$16,IF(AND(O3049="SELL",I3049&gt;=I3048),K3048,””))))),$R$16)))</f>
        <v/>
      </c>
      <c r="L3049" s="8" t="str">
        <f t="shared" si="284"/>
        <v/>
      </c>
      <c r="M3049" s="15"/>
      <c r="N3049" s="15" t="str">
        <f t="shared" si="282"/>
        <v/>
      </c>
      <c r="O3049" s="11" t="str">
        <f t="shared" si="287"/>
        <v/>
      </c>
      <c r="P3049" s="16"/>
    </row>
    <row r="3050" spans="1:16">
      <c r="A3050" s="3"/>
      <c r="B3050" s="6"/>
      <c r="G3050" s="1">
        <v>12087</v>
      </c>
      <c r="H3050" s="15" t="str">
        <f t="shared" si="285"/>
        <v/>
      </c>
      <c r="I3050" s="1" t="str">
        <f t="shared" si="286"/>
        <v/>
      </c>
      <c r="J3050" s="8" t="str">
        <f t="shared" si="283"/>
        <v/>
      </c>
      <c r="K3050" s="8" t="str">
        <f>IF(A3050="","",IF(IF(O3050=O3049,IF(K3049=$R$17,$R$17,IF(AND(O3050="BUY",I3050&gt;I3049),K3049+$R$16,IF(AND(O3050="BUY",I3050&lt;=I3049),K3049,IF(AND(O3050="SELL",I3050&lt;I3049),K3049+$R$16,IF(AND(O3050="SELL",I3050&gt;=I3049),K3049,””))))),$R$16)&gt;$R$17,$R$17,IF(O3050=O3049,IF(K3049=$R$17,$R$17,IF(AND(O3050="BUY",I3050&gt;I3049),K3049+$R$16,IF(AND(O3050="BUY",I3050&lt;=I3049),K3049,IF(AND(O3050="SELL",I3050&lt;I3049),K3049+$R$16,IF(AND(O3050="SELL",I3050&gt;=I3049),K3049,””))))),$R$16)))</f>
        <v/>
      </c>
      <c r="L3050" s="8" t="str">
        <f t="shared" si="284"/>
        <v/>
      </c>
      <c r="M3050" s="15"/>
      <c r="N3050" s="15" t="str">
        <f t="shared" si="282"/>
        <v/>
      </c>
      <c r="O3050" s="11" t="str">
        <f t="shared" si="287"/>
        <v/>
      </c>
      <c r="P3050" s="16"/>
    </row>
    <row r="3051" spans="1:16">
      <c r="A3051" s="3"/>
      <c r="B3051" s="6"/>
      <c r="G3051" s="1">
        <v>5730</v>
      </c>
      <c r="H3051" s="15" t="str">
        <f t="shared" si="285"/>
        <v/>
      </c>
      <c r="I3051" s="1" t="str">
        <f t="shared" si="286"/>
        <v/>
      </c>
      <c r="J3051" s="8" t="str">
        <f t="shared" si="283"/>
        <v/>
      </c>
      <c r="K3051" s="8" t="str">
        <f>IF(A3051="","",IF(IF(O3051=O3050,IF(K3050=$R$17,$R$17,IF(AND(O3051="BUY",I3051&gt;I3050),K3050+$R$16,IF(AND(O3051="BUY",I3051&lt;=I3050),K3050,IF(AND(O3051="SELL",I3051&lt;I3050),K3050+$R$16,IF(AND(O3051="SELL",I3051&gt;=I3050),K3050,””))))),$R$16)&gt;$R$17,$R$17,IF(O3051=O3050,IF(K3050=$R$17,$R$17,IF(AND(O3051="BUY",I3051&gt;I3050),K3050+$R$16,IF(AND(O3051="BUY",I3051&lt;=I3050),K3050,IF(AND(O3051="SELL",I3051&lt;I3050),K3050+$R$16,IF(AND(O3051="SELL",I3051&gt;=I3050),K3050,””))))),$R$16)))</f>
        <v/>
      </c>
      <c r="L3051" s="8" t="str">
        <f t="shared" si="284"/>
        <v/>
      </c>
      <c r="M3051" s="15"/>
      <c r="N3051" s="15" t="str">
        <f t="shared" si="282"/>
        <v/>
      </c>
      <c r="O3051" s="11" t="str">
        <f t="shared" si="287"/>
        <v/>
      </c>
      <c r="P3051" s="16"/>
    </row>
    <row r="3052" spans="1:16">
      <c r="A3052" s="3"/>
      <c r="B3052" s="6"/>
      <c r="G3052" s="1">
        <v>7966</v>
      </c>
      <c r="H3052" s="15" t="str">
        <f t="shared" si="285"/>
        <v/>
      </c>
      <c r="I3052" s="1" t="str">
        <f t="shared" si="286"/>
        <v/>
      </c>
      <c r="J3052" s="8" t="str">
        <f t="shared" si="283"/>
        <v/>
      </c>
      <c r="K3052" s="8" t="str">
        <f>IF(A3052="","",IF(IF(O3052=O3051,IF(K3051=$R$17,$R$17,IF(AND(O3052="BUY",I3052&gt;I3051),K3051+$R$16,IF(AND(O3052="BUY",I3052&lt;=I3051),K3051,IF(AND(O3052="SELL",I3052&lt;I3051),K3051+$R$16,IF(AND(O3052="SELL",I3052&gt;=I3051),K3051,””))))),$R$16)&gt;$R$17,$R$17,IF(O3052=O3051,IF(K3051=$R$17,$R$17,IF(AND(O3052="BUY",I3052&gt;I3051),K3051+$R$16,IF(AND(O3052="BUY",I3052&lt;=I3051),K3051,IF(AND(O3052="SELL",I3052&lt;I3051),K3051+$R$16,IF(AND(O3052="SELL",I3052&gt;=I3051),K3051,””))))),$R$16)))</f>
        <v/>
      </c>
      <c r="L3052" s="8" t="str">
        <f t="shared" si="284"/>
        <v/>
      </c>
      <c r="M3052" s="15"/>
      <c r="N3052" s="15" t="str">
        <f t="shared" si="282"/>
        <v/>
      </c>
      <c r="O3052" s="11" t="str">
        <f t="shared" si="287"/>
        <v/>
      </c>
      <c r="P3052" s="16"/>
    </row>
    <row r="3053" spans="1:16">
      <c r="A3053" s="3"/>
      <c r="B3053" s="6"/>
      <c r="G3053" s="1">
        <v>4476</v>
      </c>
      <c r="H3053" s="15" t="str">
        <f t="shared" si="285"/>
        <v/>
      </c>
      <c r="I3053" s="1" t="str">
        <f t="shared" si="286"/>
        <v/>
      </c>
      <c r="J3053" s="8" t="str">
        <f t="shared" si="283"/>
        <v/>
      </c>
      <c r="K3053" s="8" t="str">
        <f>IF(A3053="","",IF(IF(O3053=O3052,IF(K3052=$R$17,$R$17,IF(AND(O3053="BUY",I3053&gt;I3052),K3052+$R$16,IF(AND(O3053="BUY",I3053&lt;=I3052),K3052,IF(AND(O3053="SELL",I3053&lt;I3052),K3052+$R$16,IF(AND(O3053="SELL",I3053&gt;=I3052),K3052,””))))),$R$16)&gt;$R$17,$R$17,IF(O3053=O3052,IF(K3052=$R$17,$R$17,IF(AND(O3053="BUY",I3053&gt;I3052),K3052+$R$16,IF(AND(O3053="BUY",I3053&lt;=I3052),K3052,IF(AND(O3053="SELL",I3053&lt;I3052),K3052+$R$16,IF(AND(O3053="SELL",I3053&gt;=I3052),K3052,””))))),$R$16)))</f>
        <v/>
      </c>
      <c r="L3053" s="8" t="str">
        <f t="shared" si="284"/>
        <v/>
      </c>
      <c r="M3053" s="15"/>
      <c r="N3053" s="15" t="str">
        <f t="shared" si="282"/>
        <v/>
      </c>
      <c r="O3053" s="11" t="str">
        <f t="shared" si="287"/>
        <v/>
      </c>
      <c r="P3053" s="16"/>
    </row>
    <row r="3054" spans="1:16">
      <c r="A3054" s="3"/>
      <c r="B3054" s="6"/>
      <c r="G3054" s="1">
        <v>14005</v>
      </c>
      <c r="H3054" s="15" t="str">
        <f t="shared" si="285"/>
        <v/>
      </c>
      <c r="I3054" s="1" t="str">
        <f t="shared" si="286"/>
        <v/>
      </c>
      <c r="J3054" s="8" t="str">
        <f t="shared" si="283"/>
        <v/>
      </c>
      <c r="K3054" s="8" t="str">
        <f>IF(A3054="","",IF(IF(O3054=O3053,IF(K3053=$R$17,$R$17,IF(AND(O3054="BUY",I3054&gt;I3053),K3053+$R$16,IF(AND(O3054="BUY",I3054&lt;=I3053),K3053,IF(AND(O3054="SELL",I3054&lt;I3053),K3053+$R$16,IF(AND(O3054="SELL",I3054&gt;=I3053),K3053,””))))),$R$16)&gt;$R$17,$R$17,IF(O3054=O3053,IF(K3053=$R$17,$R$17,IF(AND(O3054="BUY",I3054&gt;I3053),K3053+$R$16,IF(AND(O3054="BUY",I3054&lt;=I3053),K3053,IF(AND(O3054="SELL",I3054&lt;I3053),K3053+$R$16,IF(AND(O3054="SELL",I3054&gt;=I3053),K3053,””))))),$R$16)))</f>
        <v/>
      </c>
      <c r="L3054" s="8" t="str">
        <f t="shared" si="284"/>
        <v/>
      </c>
      <c r="M3054" s="15"/>
      <c r="N3054" s="15" t="str">
        <f t="shared" si="282"/>
        <v/>
      </c>
      <c r="O3054" s="11" t="str">
        <f t="shared" si="287"/>
        <v/>
      </c>
      <c r="P3054" s="16"/>
    </row>
    <row r="3055" spans="1:16">
      <c r="A3055" s="3"/>
      <c r="B3055" s="6"/>
      <c r="G3055" s="1">
        <v>2615</v>
      </c>
      <c r="H3055" s="15" t="str">
        <f t="shared" si="285"/>
        <v/>
      </c>
      <c r="I3055" s="1" t="str">
        <f t="shared" si="286"/>
        <v/>
      </c>
      <c r="J3055" s="8" t="str">
        <f t="shared" si="283"/>
        <v/>
      </c>
      <c r="K3055" s="8" t="str">
        <f>IF(A3055="","",IF(IF(O3055=O3054,IF(K3054=$R$17,$R$17,IF(AND(O3055="BUY",I3055&gt;I3054),K3054+$R$16,IF(AND(O3055="BUY",I3055&lt;=I3054),K3054,IF(AND(O3055="SELL",I3055&lt;I3054),K3054+$R$16,IF(AND(O3055="SELL",I3055&gt;=I3054),K3054,””))))),$R$16)&gt;$R$17,$R$17,IF(O3055=O3054,IF(K3054=$R$17,$R$17,IF(AND(O3055="BUY",I3055&gt;I3054),K3054+$R$16,IF(AND(O3055="BUY",I3055&lt;=I3054),K3054,IF(AND(O3055="SELL",I3055&lt;I3054),K3054+$R$16,IF(AND(O3055="SELL",I3055&gt;=I3054),K3054,””))))),$R$16)))</f>
        <v/>
      </c>
      <c r="L3055" s="8" t="str">
        <f t="shared" si="284"/>
        <v/>
      </c>
      <c r="M3055" s="15"/>
      <c r="N3055" s="15" t="str">
        <f t="shared" si="282"/>
        <v/>
      </c>
      <c r="O3055" s="11" t="str">
        <f t="shared" si="287"/>
        <v/>
      </c>
      <c r="P3055" s="16"/>
    </row>
    <row r="3056" spans="1:16">
      <c r="A3056" s="3"/>
      <c r="B3056" s="6"/>
      <c r="G3056" s="1">
        <v>2158</v>
      </c>
      <c r="H3056" s="15" t="str">
        <f t="shared" si="285"/>
        <v/>
      </c>
      <c r="I3056" s="1" t="str">
        <f t="shared" si="286"/>
        <v/>
      </c>
      <c r="J3056" s="8" t="str">
        <f t="shared" si="283"/>
        <v/>
      </c>
      <c r="K3056" s="8" t="str">
        <f>IF(A3056="","",IF(IF(O3056=O3055,IF(K3055=$R$17,$R$17,IF(AND(O3056="BUY",I3056&gt;I3055),K3055+$R$16,IF(AND(O3056="BUY",I3056&lt;=I3055),K3055,IF(AND(O3056="SELL",I3056&lt;I3055),K3055+$R$16,IF(AND(O3056="SELL",I3056&gt;=I3055),K3055,””))))),$R$16)&gt;$R$17,$R$17,IF(O3056=O3055,IF(K3055=$R$17,$R$17,IF(AND(O3056="BUY",I3056&gt;I3055),K3055+$R$16,IF(AND(O3056="BUY",I3056&lt;=I3055),K3055,IF(AND(O3056="SELL",I3056&lt;I3055),K3055+$R$16,IF(AND(O3056="SELL",I3056&gt;=I3055),K3055,””))))),$R$16)))</f>
        <v/>
      </c>
      <c r="L3056" s="8" t="str">
        <f t="shared" si="284"/>
        <v/>
      </c>
      <c r="M3056" s="15"/>
      <c r="N3056" s="15" t="str">
        <f t="shared" si="282"/>
        <v/>
      </c>
      <c r="O3056" s="11" t="str">
        <f t="shared" si="287"/>
        <v/>
      </c>
      <c r="P3056" s="16"/>
    </row>
    <row r="3057" spans="1:16">
      <c r="A3057" s="3"/>
      <c r="B3057" s="6"/>
      <c r="G3057" s="1">
        <v>11324</v>
      </c>
      <c r="H3057" s="15" t="str">
        <f t="shared" si="285"/>
        <v/>
      </c>
      <c r="I3057" s="1" t="str">
        <f t="shared" si="286"/>
        <v/>
      </c>
      <c r="J3057" s="8" t="str">
        <f t="shared" si="283"/>
        <v/>
      </c>
      <c r="K3057" s="8" t="str">
        <f>IF(A3057="","",IF(IF(O3057=O3056,IF(K3056=$R$17,$R$17,IF(AND(O3057="BUY",I3057&gt;I3056),K3056+$R$16,IF(AND(O3057="BUY",I3057&lt;=I3056),K3056,IF(AND(O3057="SELL",I3057&lt;I3056),K3056+$R$16,IF(AND(O3057="SELL",I3057&gt;=I3056),K3056,””))))),$R$16)&gt;$R$17,$R$17,IF(O3057=O3056,IF(K3056=$R$17,$R$17,IF(AND(O3057="BUY",I3057&gt;I3056),K3056+$R$16,IF(AND(O3057="BUY",I3057&lt;=I3056),K3056,IF(AND(O3057="SELL",I3057&lt;I3056),K3056+$R$16,IF(AND(O3057="SELL",I3057&gt;=I3056),K3056,””))))),$R$16)))</f>
        <v/>
      </c>
      <c r="L3057" s="8" t="str">
        <f t="shared" si="284"/>
        <v/>
      </c>
      <c r="M3057" s="15"/>
      <c r="N3057" s="15" t="str">
        <f t="shared" si="282"/>
        <v/>
      </c>
      <c r="O3057" s="11" t="str">
        <f t="shared" si="287"/>
        <v/>
      </c>
      <c r="P3057" s="16"/>
    </row>
    <row r="3058" spans="1:16">
      <c r="A3058" s="3"/>
      <c r="B3058" s="6"/>
      <c r="G3058" s="1">
        <v>3673</v>
      </c>
      <c r="H3058" s="15" t="str">
        <f t="shared" si="285"/>
        <v/>
      </c>
      <c r="I3058" s="1" t="str">
        <f t="shared" si="286"/>
        <v/>
      </c>
      <c r="J3058" s="8" t="str">
        <f t="shared" si="283"/>
        <v/>
      </c>
      <c r="K3058" s="8" t="str">
        <f>IF(A3058="","",IF(IF(O3058=O3057,IF(K3057=$R$17,$R$17,IF(AND(O3058="BUY",I3058&gt;I3057),K3057+$R$16,IF(AND(O3058="BUY",I3058&lt;=I3057),K3057,IF(AND(O3058="SELL",I3058&lt;I3057),K3057+$R$16,IF(AND(O3058="SELL",I3058&gt;=I3057),K3057,””))))),$R$16)&gt;$R$17,$R$17,IF(O3058=O3057,IF(K3057=$R$17,$R$17,IF(AND(O3058="BUY",I3058&gt;I3057),K3057+$R$16,IF(AND(O3058="BUY",I3058&lt;=I3057),K3057,IF(AND(O3058="SELL",I3058&lt;I3057),K3057+$R$16,IF(AND(O3058="SELL",I3058&gt;=I3057),K3057,””))))),$R$16)))</f>
        <v/>
      </c>
      <c r="L3058" s="8" t="str">
        <f t="shared" si="284"/>
        <v/>
      </c>
      <c r="M3058" s="15"/>
      <c r="N3058" s="15" t="str">
        <f t="shared" si="282"/>
        <v/>
      </c>
      <c r="O3058" s="11" t="str">
        <f t="shared" si="287"/>
        <v/>
      </c>
      <c r="P3058" s="16"/>
    </row>
    <row r="3059" spans="1:16">
      <c r="A3059" s="3"/>
      <c r="B3059" s="6"/>
      <c r="G3059" s="1">
        <v>9412</v>
      </c>
      <c r="H3059" s="15" t="str">
        <f t="shared" si="285"/>
        <v/>
      </c>
      <c r="I3059" s="1" t="str">
        <f t="shared" si="286"/>
        <v/>
      </c>
      <c r="J3059" s="8" t="str">
        <f t="shared" si="283"/>
        <v/>
      </c>
      <c r="K3059" s="8" t="str">
        <f>IF(A3059="","",IF(IF(O3059=O3058,IF(K3058=$R$17,$R$17,IF(AND(O3059="BUY",I3059&gt;I3058),K3058+$R$16,IF(AND(O3059="BUY",I3059&lt;=I3058),K3058,IF(AND(O3059="SELL",I3059&lt;I3058),K3058+$R$16,IF(AND(O3059="SELL",I3059&gt;=I3058),K3058,””))))),$R$16)&gt;$R$17,$R$17,IF(O3059=O3058,IF(K3058=$R$17,$R$17,IF(AND(O3059="BUY",I3059&gt;I3058),K3058+$R$16,IF(AND(O3059="BUY",I3059&lt;=I3058),K3058,IF(AND(O3059="SELL",I3059&lt;I3058),K3058+$R$16,IF(AND(O3059="SELL",I3059&gt;=I3058),K3058,””))))),$R$16)))</f>
        <v/>
      </c>
      <c r="L3059" s="8" t="str">
        <f t="shared" si="284"/>
        <v/>
      </c>
      <c r="M3059" s="15"/>
      <c r="N3059" s="15" t="str">
        <f t="shared" si="282"/>
        <v/>
      </c>
      <c r="O3059" s="11" t="str">
        <f t="shared" si="287"/>
        <v/>
      </c>
      <c r="P3059" s="16"/>
    </row>
    <row r="3060" spans="1:16">
      <c r="A3060" s="3"/>
      <c r="B3060" s="6"/>
      <c r="G3060" s="1">
        <v>11417</v>
      </c>
      <c r="H3060" s="15" t="str">
        <f t="shared" si="285"/>
        <v/>
      </c>
      <c r="I3060" s="1" t="str">
        <f t="shared" si="286"/>
        <v/>
      </c>
      <c r="J3060" s="8" t="str">
        <f t="shared" si="283"/>
        <v/>
      </c>
      <c r="K3060" s="8" t="str">
        <f>IF(A3060="","",IF(IF(O3060=O3059,IF(K3059=$R$17,$R$17,IF(AND(O3060="BUY",I3060&gt;I3059),K3059+$R$16,IF(AND(O3060="BUY",I3060&lt;=I3059),K3059,IF(AND(O3060="SELL",I3060&lt;I3059),K3059+$R$16,IF(AND(O3060="SELL",I3060&gt;=I3059),K3059,””))))),$R$16)&gt;$R$17,$R$17,IF(O3060=O3059,IF(K3059=$R$17,$R$17,IF(AND(O3060="BUY",I3060&gt;I3059),K3059+$R$16,IF(AND(O3060="BUY",I3060&lt;=I3059),K3059,IF(AND(O3060="SELL",I3060&lt;I3059),K3059+$R$16,IF(AND(O3060="SELL",I3060&gt;=I3059),K3059,””))))),$R$16)))</f>
        <v/>
      </c>
      <c r="L3060" s="8" t="str">
        <f t="shared" si="284"/>
        <v/>
      </c>
      <c r="M3060" s="15"/>
      <c r="N3060" s="15" t="str">
        <f t="shared" si="282"/>
        <v/>
      </c>
      <c r="O3060" s="11" t="str">
        <f t="shared" si="287"/>
        <v/>
      </c>
      <c r="P3060" s="16"/>
    </row>
    <row r="3061" spans="1:16">
      <c r="A3061" s="3"/>
      <c r="B3061" s="6"/>
      <c r="G3061" s="1">
        <v>6512</v>
      </c>
      <c r="H3061" s="15" t="str">
        <f t="shared" si="285"/>
        <v/>
      </c>
      <c r="I3061" s="1" t="str">
        <f t="shared" si="286"/>
        <v/>
      </c>
      <c r="J3061" s="8" t="str">
        <f t="shared" si="283"/>
        <v/>
      </c>
      <c r="K3061" s="8" t="str">
        <f>IF(A3061="","",IF(IF(O3061=O3060,IF(K3060=$R$17,$R$17,IF(AND(O3061="BUY",I3061&gt;I3060),K3060+$R$16,IF(AND(O3061="BUY",I3061&lt;=I3060),K3060,IF(AND(O3061="SELL",I3061&lt;I3060),K3060+$R$16,IF(AND(O3061="SELL",I3061&gt;=I3060),K3060,””))))),$R$16)&gt;$R$17,$R$17,IF(O3061=O3060,IF(K3060=$R$17,$R$17,IF(AND(O3061="BUY",I3061&gt;I3060),K3060+$R$16,IF(AND(O3061="BUY",I3061&lt;=I3060),K3060,IF(AND(O3061="SELL",I3061&lt;I3060),K3060+$R$16,IF(AND(O3061="SELL",I3061&gt;=I3060),K3060,””))))),$R$16)))</f>
        <v/>
      </c>
      <c r="L3061" s="8" t="str">
        <f t="shared" si="284"/>
        <v/>
      </c>
      <c r="M3061" s="15"/>
      <c r="N3061" s="15" t="str">
        <f t="shared" si="282"/>
        <v/>
      </c>
      <c r="O3061" s="11" t="str">
        <f t="shared" si="287"/>
        <v/>
      </c>
      <c r="P3061" s="16"/>
    </row>
    <row r="3062" spans="1:16">
      <c r="A3062" s="3"/>
      <c r="B3062" s="6"/>
      <c r="G3062" s="1">
        <v>11141</v>
      </c>
      <c r="H3062" s="15" t="str">
        <f t="shared" si="285"/>
        <v/>
      </c>
      <c r="I3062" s="1" t="str">
        <f t="shared" si="286"/>
        <v/>
      </c>
      <c r="J3062" s="8" t="str">
        <f t="shared" si="283"/>
        <v/>
      </c>
      <c r="K3062" s="8" t="str">
        <f>IF(A3062="","",IF(IF(O3062=O3061,IF(K3061=$R$17,$R$17,IF(AND(O3062="BUY",I3062&gt;I3061),K3061+$R$16,IF(AND(O3062="BUY",I3062&lt;=I3061),K3061,IF(AND(O3062="SELL",I3062&lt;I3061),K3061+$R$16,IF(AND(O3062="SELL",I3062&gt;=I3061),K3061,””))))),$R$16)&gt;$R$17,$R$17,IF(O3062=O3061,IF(K3061=$R$17,$R$17,IF(AND(O3062="BUY",I3062&gt;I3061),K3061+$R$16,IF(AND(O3062="BUY",I3062&lt;=I3061),K3061,IF(AND(O3062="SELL",I3062&lt;I3061),K3061+$R$16,IF(AND(O3062="SELL",I3062&gt;=I3061),K3061,””))))),$R$16)))</f>
        <v/>
      </c>
      <c r="L3062" s="8" t="str">
        <f t="shared" si="284"/>
        <v/>
      </c>
      <c r="M3062" s="15"/>
      <c r="N3062" s="15" t="str">
        <f t="shared" si="282"/>
        <v/>
      </c>
      <c r="O3062" s="11" t="str">
        <f t="shared" si="287"/>
        <v/>
      </c>
      <c r="P3062" s="16"/>
    </row>
    <row r="3063" spans="1:16">
      <c r="A3063" s="3"/>
      <c r="B3063" s="6"/>
      <c r="G3063" s="1">
        <v>4158</v>
      </c>
      <c r="H3063" s="15" t="str">
        <f t="shared" si="285"/>
        <v/>
      </c>
      <c r="I3063" s="1" t="str">
        <f t="shared" si="286"/>
        <v/>
      </c>
      <c r="J3063" s="8" t="str">
        <f t="shared" si="283"/>
        <v/>
      </c>
      <c r="K3063" s="8" t="str">
        <f>IF(A3063="","",IF(IF(O3063=O3062,IF(K3062=$R$17,$R$17,IF(AND(O3063="BUY",I3063&gt;I3062),K3062+$R$16,IF(AND(O3063="BUY",I3063&lt;=I3062),K3062,IF(AND(O3063="SELL",I3063&lt;I3062),K3062+$R$16,IF(AND(O3063="SELL",I3063&gt;=I3062),K3062,””))))),$R$16)&gt;$R$17,$R$17,IF(O3063=O3062,IF(K3062=$R$17,$R$17,IF(AND(O3063="BUY",I3063&gt;I3062),K3062+$R$16,IF(AND(O3063="BUY",I3063&lt;=I3062),K3062,IF(AND(O3063="SELL",I3063&lt;I3062),K3062+$R$16,IF(AND(O3063="SELL",I3063&gt;=I3062),K3062,””))))),$R$16)))</f>
        <v/>
      </c>
      <c r="L3063" s="8" t="str">
        <f t="shared" si="284"/>
        <v/>
      </c>
      <c r="M3063" s="15"/>
      <c r="N3063" s="15" t="str">
        <f t="shared" si="282"/>
        <v/>
      </c>
      <c r="O3063" s="11" t="str">
        <f t="shared" si="287"/>
        <v/>
      </c>
      <c r="P3063" s="16"/>
    </row>
    <row r="3064" spans="1:16">
      <c r="A3064" s="3"/>
      <c r="B3064" s="6"/>
      <c r="G3064" s="1">
        <v>4759</v>
      </c>
      <c r="H3064" s="15" t="str">
        <f t="shared" si="285"/>
        <v/>
      </c>
      <c r="I3064" s="1" t="str">
        <f t="shared" si="286"/>
        <v/>
      </c>
      <c r="J3064" s="8" t="str">
        <f t="shared" si="283"/>
        <v/>
      </c>
      <c r="K3064" s="8" t="str">
        <f>IF(A3064="","",IF(IF(O3064=O3063,IF(K3063=$R$17,$R$17,IF(AND(O3064="BUY",I3064&gt;I3063),K3063+$R$16,IF(AND(O3064="BUY",I3064&lt;=I3063),K3063,IF(AND(O3064="SELL",I3064&lt;I3063),K3063+$R$16,IF(AND(O3064="SELL",I3064&gt;=I3063),K3063,””))))),$R$16)&gt;$R$17,$R$17,IF(O3064=O3063,IF(K3063=$R$17,$R$17,IF(AND(O3064="BUY",I3064&gt;I3063),K3063+$R$16,IF(AND(O3064="BUY",I3064&lt;=I3063),K3063,IF(AND(O3064="SELL",I3064&lt;I3063),K3063+$R$16,IF(AND(O3064="SELL",I3064&gt;=I3063),K3063,””))))),$R$16)))</f>
        <v/>
      </c>
      <c r="L3064" s="8" t="str">
        <f t="shared" si="284"/>
        <v/>
      </c>
      <c r="M3064" s="15"/>
      <c r="N3064" s="15" t="str">
        <f t="shared" si="282"/>
        <v/>
      </c>
      <c r="O3064" s="11" t="str">
        <f t="shared" si="287"/>
        <v/>
      </c>
      <c r="P3064" s="16"/>
    </row>
    <row r="3065" spans="1:16">
      <c r="A3065" s="3"/>
      <c r="B3065" s="6"/>
      <c r="G3065" s="1">
        <v>5933</v>
      </c>
      <c r="H3065" s="15" t="str">
        <f t="shared" si="285"/>
        <v/>
      </c>
      <c r="I3065" s="1" t="str">
        <f t="shared" si="286"/>
        <v/>
      </c>
      <c r="J3065" s="8" t="str">
        <f t="shared" si="283"/>
        <v/>
      </c>
      <c r="K3065" s="8" t="str">
        <f>IF(A3065="","",IF(IF(O3065=O3064,IF(K3064=$R$17,$R$17,IF(AND(O3065="BUY",I3065&gt;I3064),K3064+$R$16,IF(AND(O3065="BUY",I3065&lt;=I3064),K3064,IF(AND(O3065="SELL",I3065&lt;I3064),K3064+$R$16,IF(AND(O3065="SELL",I3065&gt;=I3064),K3064,””))))),$R$16)&gt;$R$17,$R$17,IF(O3065=O3064,IF(K3064=$R$17,$R$17,IF(AND(O3065="BUY",I3065&gt;I3064),K3064+$R$16,IF(AND(O3065="BUY",I3065&lt;=I3064),K3064,IF(AND(O3065="SELL",I3065&lt;I3064),K3064+$R$16,IF(AND(O3065="SELL",I3065&gt;=I3064),K3064,””))))),$R$16)))</f>
        <v/>
      </c>
      <c r="L3065" s="8" t="str">
        <f t="shared" si="284"/>
        <v/>
      </c>
      <c r="M3065" s="15"/>
      <c r="N3065" s="15" t="str">
        <f t="shared" si="282"/>
        <v/>
      </c>
      <c r="O3065" s="11" t="str">
        <f t="shared" si="287"/>
        <v/>
      </c>
      <c r="P3065" s="16"/>
    </row>
    <row r="3066" spans="1:16">
      <c r="A3066" s="3"/>
      <c r="B3066" s="6"/>
      <c r="G3066" s="1">
        <v>4900</v>
      </c>
      <c r="H3066" s="15" t="str">
        <f t="shared" si="285"/>
        <v/>
      </c>
      <c r="I3066" s="1" t="str">
        <f t="shared" si="286"/>
        <v/>
      </c>
      <c r="J3066" s="8" t="str">
        <f t="shared" si="283"/>
        <v/>
      </c>
      <c r="K3066" s="8" t="str">
        <f>IF(A3066="","",IF(IF(O3066=O3065,IF(K3065=$R$17,$R$17,IF(AND(O3066="BUY",I3066&gt;I3065),K3065+$R$16,IF(AND(O3066="BUY",I3066&lt;=I3065),K3065,IF(AND(O3066="SELL",I3066&lt;I3065),K3065+$R$16,IF(AND(O3066="SELL",I3066&gt;=I3065),K3065,””))))),$R$16)&gt;$R$17,$R$17,IF(O3066=O3065,IF(K3065=$R$17,$R$17,IF(AND(O3066="BUY",I3066&gt;I3065),K3065+$R$16,IF(AND(O3066="BUY",I3066&lt;=I3065),K3065,IF(AND(O3066="SELL",I3066&lt;I3065),K3065+$R$16,IF(AND(O3066="SELL",I3066&gt;=I3065),K3065,””))))),$R$16)))</f>
        <v/>
      </c>
      <c r="L3066" s="8" t="str">
        <f t="shared" si="284"/>
        <v/>
      </c>
      <c r="M3066" s="15"/>
      <c r="N3066" s="15" t="str">
        <f t="shared" si="282"/>
        <v/>
      </c>
      <c r="O3066" s="11" t="str">
        <f t="shared" si="287"/>
        <v/>
      </c>
      <c r="P3066" s="16"/>
    </row>
    <row r="3067" spans="1:16">
      <c r="A3067" s="3"/>
      <c r="B3067" s="6"/>
      <c r="G3067" s="1">
        <v>4595</v>
      </c>
      <c r="H3067" s="15" t="str">
        <f t="shared" si="285"/>
        <v/>
      </c>
      <c r="I3067" s="1" t="str">
        <f t="shared" si="286"/>
        <v/>
      </c>
      <c r="J3067" s="8" t="str">
        <f t="shared" si="283"/>
        <v/>
      </c>
      <c r="K3067" s="8" t="str">
        <f>IF(A3067="","",IF(IF(O3067=O3066,IF(K3066=$R$17,$R$17,IF(AND(O3067="BUY",I3067&gt;I3066),K3066+$R$16,IF(AND(O3067="BUY",I3067&lt;=I3066),K3066,IF(AND(O3067="SELL",I3067&lt;I3066),K3066+$R$16,IF(AND(O3067="SELL",I3067&gt;=I3066),K3066,””))))),$R$16)&gt;$R$17,$R$17,IF(O3067=O3066,IF(K3066=$R$17,$R$17,IF(AND(O3067="BUY",I3067&gt;I3066),K3066+$R$16,IF(AND(O3067="BUY",I3067&lt;=I3066),K3066,IF(AND(O3067="SELL",I3067&lt;I3066),K3066+$R$16,IF(AND(O3067="SELL",I3067&gt;=I3066),K3066,””))))),$R$16)))</f>
        <v/>
      </c>
      <c r="L3067" s="8" t="str">
        <f t="shared" si="284"/>
        <v/>
      </c>
      <c r="M3067" s="15"/>
      <c r="N3067" s="15" t="str">
        <f t="shared" si="282"/>
        <v/>
      </c>
      <c r="O3067" s="11" t="str">
        <f t="shared" si="287"/>
        <v/>
      </c>
      <c r="P3067" s="16"/>
    </row>
    <row r="3068" spans="1:16">
      <c r="A3068" s="3"/>
      <c r="B3068" s="6"/>
      <c r="G3068" s="1">
        <v>7325</v>
      </c>
      <c r="H3068" s="15" t="str">
        <f t="shared" si="285"/>
        <v/>
      </c>
      <c r="I3068" s="1" t="str">
        <f t="shared" si="286"/>
        <v/>
      </c>
      <c r="J3068" s="8" t="str">
        <f t="shared" si="283"/>
        <v/>
      </c>
      <c r="K3068" s="8" t="str">
        <f>IF(A3068="","",IF(IF(O3068=O3067,IF(K3067=$R$17,$R$17,IF(AND(O3068="BUY",I3068&gt;I3067),K3067+$R$16,IF(AND(O3068="BUY",I3068&lt;=I3067),K3067,IF(AND(O3068="SELL",I3068&lt;I3067),K3067+$R$16,IF(AND(O3068="SELL",I3068&gt;=I3067),K3067,””))))),$R$16)&gt;$R$17,$R$17,IF(O3068=O3067,IF(K3067=$R$17,$R$17,IF(AND(O3068="BUY",I3068&gt;I3067),K3067+$R$16,IF(AND(O3068="BUY",I3068&lt;=I3067),K3067,IF(AND(O3068="SELL",I3068&lt;I3067),K3067+$R$16,IF(AND(O3068="SELL",I3068&gt;=I3067),K3067,””))))),$R$16)))</f>
        <v/>
      </c>
      <c r="L3068" s="8" t="str">
        <f t="shared" si="284"/>
        <v/>
      </c>
      <c r="M3068" s="15"/>
      <c r="N3068" s="15" t="str">
        <f t="shared" si="282"/>
        <v/>
      </c>
      <c r="O3068" s="11" t="str">
        <f t="shared" si="287"/>
        <v/>
      </c>
      <c r="P3068" s="16"/>
    </row>
    <row r="3069" spans="1:16">
      <c r="A3069" s="3"/>
      <c r="B3069" s="6"/>
      <c r="G3069" s="1">
        <v>8906</v>
      </c>
      <c r="H3069" s="15" t="str">
        <f t="shared" si="285"/>
        <v/>
      </c>
      <c r="I3069" s="1" t="str">
        <f t="shared" si="286"/>
        <v/>
      </c>
      <c r="J3069" s="8" t="str">
        <f t="shared" si="283"/>
        <v/>
      </c>
      <c r="K3069" s="8" t="str">
        <f>IF(A3069="","",IF(IF(O3069=O3068,IF(K3068=$R$17,$R$17,IF(AND(O3069="BUY",I3069&gt;I3068),K3068+$R$16,IF(AND(O3069="BUY",I3069&lt;=I3068),K3068,IF(AND(O3069="SELL",I3069&lt;I3068),K3068+$R$16,IF(AND(O3069="SELL",I3069&gt;=I3068),K3068,””))))),$R$16)&gt;$R$17,$R$17,IF(O3069=O3068,IF(K3068=$R$17,$R$17,IF(AND(O3069="BUY",I3069&gt;I3068),K3068+$R$16,IF(AND(O3069="BUY",I3069&lt;=I3068),K3068,IF(AND(O3069="SELL",I3069&lt;I3068),K3068+$R$16,IF(AND(O3069="SELL",I3069&gt;=I3068),K3068,””))))),$R$16)))</f>
        <v/>
      </c>
      <c r="L3069" s="8" t="str">
        <f t="shared" si="284"/>
        <v/>
      </c>
      <c r="M3069" s="15"/>
      <c r="N3069" s="15" t="str">
        <f t="shared" si="282"/>
        <v/>
      </c>
      <c r="O3069" s="11" t="str">
        <f t="shared" si="287"/>
        <v/>
      </c>
      <c r="P3069" s="16"/>
    </row>
    <row r="3070" spans="1:16">
      <c r="A3070" s="3"/>
      <c r="B3070" s="6"/>
      <c r="G3070" s="1">
        <v>5736</v>
      </c>
      <c r="H3070" s="15" t="str">
        <f t="shared" si="285"/>
        <v/>
      </c>
      <c r="I3070" s="1" t="str">
        <f t="shared" si="286"/>
        <v/>
      </c>
      <c r="J3070" s="8" t="str">
        <f t="shared" si="283"/>
        <v/>
      </c>
      <c r="K3070" s="8" t="str">
        <f>IF(A3070="","",IF(IF(O3070=O3069,IF(K3069=$R$17,$R$17,IF(AND(O3070="BUY",I3070&gt;I3069),K3069+$R$16,IF(AND(O3070="BUY",I3070&lt;=I3069),K3069,IF(AND(O3070="SELL",I3070&lt;I3069),K3069+$R$16,IF(AND(O3070="SELL",I3070&gt;=I3069),K3069,””))))),$R$16)&gt;$R$17,$R$17,IF(O3070=O3069,IF(K3069=$R$17,$R$17,IF(AND(O3070="BUY",I3070&gt;I3069),K3069+$R$16,IF(AND(O3070="BUY",I3070&lt;=I3069),K3069,IF(AND(O3070="SELL",I3070&lt;I3069),K3069+$R$16,IF(AND(O3070="SELL",I3070&gt;=I3069),K3069,””))))),$R$16)))</f>
        <v/>
      </c>
      <c r="L3070" s="8" t="str">
        <f t="shared" si="284"/>
        <v/>
      </c>
      <c r="M3070" s="15"/>
      <c r="N3070" s="15" t="str">
        <f t="shared" si="282"/>
        <v/>
      </c>
      <c r="O3070" s="11" t="str">
        <f t="shared" si="287"/>
        <v/>
      </c>
      <c r="P3070" s="16"/>
    </row>
    <row r="3071" spans="1:16">
      <c r="A3071" s="3"/>
      <c r="B3071" s="6"/>
      <c r="G3071" s="1">
        <v>7469</v>
      </c>
      <c r="H3071" s="15" t="str">
        <f t="shared" si="285"/>
        <v/>
      </c>
      <c r="I3071" s="1" t="str">
        <f t="shared" si="286"/>
        <v/>
      </c>
      <c r="J3071" s="8" t="str">
        <f t="shared" si="283"/>
        <v/>
      </c>
      <c r="K3071" s="8" t="str">
        <f>IF(A3071="","",IF(IF(O3071=O3070,IF(K3070=$R$17,$R$17,IF(AND(O3071="BUY",I3071&gt;I3070),K3070+$R$16,IF(AND(O3071="BUY",I3071&lt;=I3070),K3070,IF(AND(O3071="SELL",I3071&lt;I3070),K3070+$R$16,IF(AND(O3071="SELL",I3071&gt;=I3070),K3070,””))))),$R$16)&gt;$R$17,$R$17,IF(O3071=O3070,IF(K3070=$R$17,$R$17,IF(AND(O3071="BUY",I3071&gt;I3070),K3070+$R$16,IF(AND(O3071="BUY",I3071&lt;=I3070),K3070,IF(AND(O3071="SELL",I3071&lt;I3070),K3070+$R$16,IF(AND(O3071="SELL",I3071&gt;=I3070),K3070,””))))),$R$16)))</f>
        <v/>
      </c>
      <c r="L3071" s="8" t="str">
        <f t="shared" si="284"/>
        <v/>
      </c>
      <c r="M3071" s="15"/>
      <c r="N3071" s="15" t="str">
        <f t="shared" si="282"/>
        <v/>
      </c>
      <c r="O3071" s="11" t="str">
        <f t="shared" si="287"/>
        <v/>
      </c>
      <c r="P3071" s="16"/>
    </row>
    <row r="3072" spans="1:16">
      <c r="A3072" s="3"/>
      <c r="B3072" s="6"/>
      <c r="G3072" s="1">
        <v>6807</v>
      </c>
      <c r="H3072" s="15" t="str">
        <f t="shared" si="285"/>
        <v/>
      </c>
      <c r="I3072" s="1" t="str">
        <f t="shared" si="286"/>
        <v/>
      </c>
      <c r="J3072" s="8" t="str">
        <f t="shared" si="283"/>
        <v/>
      </c>
      <c r="K3072" s="8" t="str">
        <f>IF(A3072="","",IF(IF(O3072=O3071,IF(K3071=$R$17,$R$17,IF(AND(O3072="BUY",I3072&gt;I3071),K3071+$R$16,IF(AND(O3072="BUY",I3072&lt;=I3071),K3071,IF(AND(O3072="SELL",I3072&lt;I3071),K3071+$R$16,IF(AND(O3072="SELL",I3072&gt;=I3071),K3071,””))))),$R$16)&gt;$R$17,$R$17,IF(O3072=O3071,IF(K3071=$R$17,$R$17,IF(AND(O3072="BUY",I3072&gt;I3071),K3071+$R$16,IF(AND(O3072="BUY",I3072&lt;=I3071),K3071,IF(AND(O3072="SELL",I3072&lt;I3071),K3071+$R$16,IF(AND(O3072="SELL",I3072&gt;=I3071),K3071,””))))),$R$16)))</f>
        <v/>
      </c>
      <c r="L3072" s="8" t="str">
        <f t="shared" si="284"/>
        <v/>
      </c>
      <c r="M3072" s="15"/>
      <c r="N3072" s="15" t="str">
        <f t="shared" si="282"/>
        <v/>
      </c>
      <c r="O3072" s="11" t="str">
        <f t="shared" si="287"/>
        <v/>
      </c>
      <c r="P3072" s="16"/>
    </row>
    <row r="3073" spans="1:16">
      <c r="A3073" s="3"/>
      <c r="B3073" s="6"/>
      <c r="G3073" s="1">
        <v>6873</v>
      </c>
      <c r="H3073" s="15" t="str">
        <f t="shared" si="285"/>
        <v/>
      </c>
      <c r="I3073" s="1" t="str">
        <f t="shared" si="286"/>
        <v/>
      </c>
      <c r="J3073" s="8" t="str">
        <f t="shared" si="283"/>
        <v/>
      </c>
      <c r="K3073" s="8" t="str">
        <f>IF(A3073="","",IF(IF(O3073=O3072,IF(K3072=$R$17,$R$17,IF(AND(O3073="BUY",I3073&gt;I3072),K3072+$R$16,IF(AND(O3073="BUY",I3073&lt;=I3072),K3072,IF(AND(O3073="SELL",I3073&lt;I3072),K3072+$R$16,IF(AND(O3073="SELL",I3073&gt;=I3072),K3072,””))))),$R$16)&gt;$R$17,$R$17,IF(O3073=O3072,IF(K3072=$R$17,$R$17,IF(AND(O3073="BUY",I3073&gt;I3072),K3072+$R$16,IF(AND(O3073="BUY",I3073&lt;=I3072),K3072,IF(AND(O3073="SELL",I3073&lt;I3072),K3072+$R$16,IF(AND(O3073="SELL",I3073&gt;=I3072),K3072,””))))),$R$16)))</f>
        <v/>
      </c>
      <c r="L3073" s="8" t="str">
        <f t="shared" si="284"/>
        <v/>
      </c>
      <c r="M3073" s="15"/>
      <c r="N3073" s="15" t="str">
        <f t="shared" si="282"/>
        <v/>
      </c>
      <c r="O3073" s="11" t="str">
        <f t="shared" si="287"/>
        <v/>
      </c>
      <c r="P3073" s="16"/>
    </row>
    <row r="3074" spans="1:16">
      <c r="A3074" s="3"/>
      <c r="B3074" s="6"/>
      <c r="G3074" s="1">
        <v>6799</v>
      </c>
      <c r="H3074" s="15" t="str">
        <f t="shared" si="285"/>
        <v/>
      </c>
      <c r="I3074" s="1" t="str">
        <f t="shared" si="286"/>
        <v/>
      </c>
      <c r="J3074" s="8" t="str">
        <f t="shared" si="283"/>
        <v/>
      </c>
      <c r="K3074" s="8" t="str">
        <f>IF(A3074="","",IF(IF(O3074=O3073,IF(K3073=$R$17,$R$17,IF(AND(O3074="BUY",I3074&gt;I3073),K3073+$R$16,IF(AND(O3074="BUY",I3074&lt;=I3073),K3073,IF(AND(O3074="SELL",I3074&lt;I3073),K3073+$R$16,IF(AND(O3074="SELL",I3074&gt;=I3073),K3073,””))))),$R$16)&gt;$R$17,$R$17,IF(O3074=O3073,IF(K3073=$R$17,$R$17,IF(AND(O3074="BUY",I3074&gt;I3073),K3073+$R$16,IF(AND(O3074="BUY",I3074&lt;=I3073),K3073,IF(AND(O3074="SELL",I3074&lt;I3073),K3073+$R$16,IF(AND(O3074="SELL",I3074&gt;=I3073),K3073,””))))),$R$16)))</f>
        <v/>
      </c>
      <c r="L3074" s="8" t="str">
        <f t="shared" si="284"/>
        <v/>
      </c>
      <c r="M3074" s="15"/>
      <c r="N3074" s="15" t="str">
        <f t="shared" si="282"/>
        <v/>
      </c>
      <c r="O3074" s="11" t="str">
        <f t="shared" si="287"/>
        <v/>
      </c>
      <c r="P3074" s="16"/>
    </row>
    <row r="3075" spans="1:16">
      <c r="A3075" s="3"/>
      <c r="B3075" s="6"/>
      <c r="G3075" s="1">
        <v>5206</v>
      </c>
      <c r="H3075" s="15" t="str">
        <f t="shared" si="285"/>
        <v/>
      </c>
      <c r="I3075" s="1" t="str">
        <f t="shared" si="286"/>
        <v/>
      </c>
      <c r="J3075" s="8" t="str">
        <f t="shared" si="283"/>
        <v/>
      </c>
      <c r="K3075" s="8" t="str">
        <f>IF(A3075="","",IF(IF(O3075=O3074,IF(K3074=$R$17,$R$17,IF(AND(O3075="BUY",I3075&gt;I3074),K3074+$R$16,IF(AND(O3075="BUY",I3075&lt;=I3074),K3074,IF(AND(O3075="SELL",I3075&lt;I3074),K3074+$R$16,IF(AND(O3075="SELL",I3075&gt;=I3074),K3074,””))))),$R$16)&gt;$R$17,$R$17,IF(O3075=O3074,IF(K3074=$R$17,$R$17,IF(AND(O3075="BUY",I3075&gt;I3074),K3074+$R$16,IF(AND(O3075="BUY",I3075&lt;=I3074),K3074,IF(AND(O3075="SELL",I3075&lt;I3074),K3074+$R$16,IF(AND(O3075="SELL",I3075&gt;=I3074),K3074,””))))),$R$16)))</f>
        <v/>
      </c>
      <c r="L3075" s="8" t="str">
        <f t="shared" si="284"/>
        <v/>
      </c>
      <c r="M3075" s="15"/>
      <c r="N3075" s="15" t="str">
        <f t="shared" ref="N3075:N3138" si="288">H3075</f>
        <v/>
      </c>
      <c r="O3075" s="11" t="str">
        <f t="shared" si="287"/>
        <v/>
      </c>
      <c r="P3075" s="16"/>
    </row>
    <row r="3076" spans="1:16">
      <c r="A3076" s="3"/>
      <c r="B3076" s="6"/>
      <c r="G3076" s="1">
        <v>11445</v>
      </c>
      <c r="H3076" s="15" t="str">
        <f t="shared" si="285"/>
        <v/>
      </c>
      <c r="I3076" s="1" t="str">
        <f t="shared" si="286"/>
        <v/>
      </c>
      <c r="J3076" s="8" t="str">
        <f t="shared" ref="J3076:J3139" si="289">IF(A3076="","",I3076-H3076)</f>
        <v/>
      </c>
      <c r="K3076" s="8" t="str">
        <f>IF(A3076="","",IF(IF(O3076=O3075,IF(K3075=$R$17,$R$17,IF(AND(O3076="BUY",I3076&gt;I3075),K3075+$R$16,IF(AND(O3076="BUY",I3076&lt;=I3075),K3075,IF(AND(O3076="SELL",I3076&lt;I3075),K3075+$R$16,IF(AND(O3076="SELL",I3076&gt;=I3075),K3075,””))))),$R$16)&gt;$R$17,$R$17,IF(O3076=O3075,IF(K3075=$R$17,$R$17,IF(AND(O3076="BUY",I3076&gt;I3075),K3075+$R$16,IF(AND(O3076="BUY",I3076&lt;=I3075),K3075,IF(AND(O3076="SELL",I3076&lt;I3075),K3075+$R$16,IF(AND(O3076="SELL",I3076&gt;=I3075),K3075,””))))),$R$16)))</f>
        <v/>
      </c>
      <c r="L3076" s="8" t="str">
        <f t="shared" ref="L3076:L3139" si="290">IF(A3076="","",K3076*J3076)</f>
        <v/>
      </c>
      <c r="M3076" s="15"/>
      <c r="N3076" s="15" t="str">
        <f t="shared" si="288"/>
        <v/>
      </c>
      <c r="O3076" s="11" t="str">
        <f t="shared" si="287"/>
        <v/>
      </c>
      <c r="P3076" s="16"/>
    </row>
    <row r="3077" spans="1:16">
      <c r="A3077" s="3"/>
      <c r="B3077" s="6"/>
      <c r="G3077" s="1">
        <v>12418</v>
      </c>
      <c r="H3077" s="15" t="str">
        <f t="shared" ref="H3077:H3140" si="291">IF(A3077="","",IF(AND(O3076="BUY",H3076+L3076&gt;E3077),I3076,IF(AND(O3076="SELL",H3076+L3076&lt;D3077),I3076,H3076+L3076)))</f>
        <v/>
      </c>
      <c r="I3077" s="1" t="str">
        <f t="shared" ref="I3077:I3140" si="292">IF(A3077="","",IF(AND(O3077="BUY",D3077&gt;I3076),D3077,IF(AND(O3077="BUY",D3077&lt;=I3076),I3076,IF(AND(O3077="SELL",E3077&lt;I3076),E3077,I3076))))</f>
        <v/>
      </c>
      <c r="J3077" s="8" t="str">
        <f t="shared" si="289"/>
        <v/>
      </c>
      <c r="K3077" s="8" t="str">
        <f>IF(A3077="","",IF(IF(O3077=O3076,IF(K3076=$R$17,$R$17,IF(AND(O3077="BUY",I3077&gt;I3076),K3076+$R$16,IF(AND(O3077="BUY",I3077&lt;=I3076),K3076,IF(AND(O3077="SELL",I3077&lt;I3076),K3076+$R$16,IF(AND(O3077="SELL",I3077&gt;=I3076),K3076,””))))),$R$16)&gt;$R$17,$R$17,IF(O3077=O3076,IF(K3076=$R$17,$R$17,IF(AND(O3077="BUY",I3077&gt;I3076),K3076+$R$16,IF(AND(O3077="BUY",I3077&lt;=I3076),K3076,IF(AND(O3077="SELL",I3077&lt;I3076),K3076+$R$16,IF(AND(O3077="SELL",I3077&gt;=I3076),K3076,””))))),$R$16)))</f>
        <v/>
      </c>
      <c r="L3077" s="8" t="str">
        <f t="shared" si="290"/>
        <v/>
      </c>
      <c r="M3077" s="15"/>
      <c r="N3077" s="15" t="str">
        <f t="shared" si="288"/>
        <v/>
      </c>
      <c r="O3077" s="11" t="str">
        <f t="shared" ref="O3077:O3140" si="293">IF(H3077&lt;D3077,"BUY",IF(H3077&gt;E3077,"SELL",""))</f>
        <v/>
      </c>
      <c r="P3077" s="16"/>
    </row>
    <row r="3078" spans="1:16">
      <c r="A3078" s="3"/>
      <c r="B3078" s="6"/>
      <c r="G3078" s="1">
        <v>3896</v>
      </c>
      <c r="H3078" s="15" t="str">
        <f t="shared" si="291"/>
        <v/>
      </c>
      <c r="I3078" s="1" t="str">
        <f t="shared" si="292"/>
        <v/>
      </c>
      <c r="J3078" s="8" t="str">
        <f t="shared" si="289"/>
        <v/>
      </c>
      <c r="K3078" s="8" t="str">
        <f>IF(A3078="","",IF(IF(O3078=O3077,IF(K3077=$R$17,$R$17,IF(AND(O3078="BUY",I3078&gt;I3077),K3077+$R$16,IF(AND(O3078="BUY",I3078&lt;=I3077),K3077,IF(AND(O3078="SELL",I3078&lt;I3077),K3077+$R$16,IF(AND(O3078="SELL",I3078&gt;=I3077),K3077,””))))),$R$16)&gt;$R$17,$R$17,IF(O3078=O3077,IF(K3077=$R$17,$R$17,IF(AND(O3078="BUY",I3078&gt;I3077),K3077+$R$16,IF(AND(O3078="BUY",I3078&lt;=I3077),K3077,IF(AND(O3078="SELL",I3078&lt;I3077),K3077+$R$16,IF(AND(O3078="SELL",I3078&gt;=I3077),K3077,””))))),$R$16)))</f>
        <v/>
      </c>
      <c r="L3078" s="8" t="str">
        <f t="shared" si="290"/>
        <v/>
      </c>
      <c r="M3078" s="15"/>
      <c r="N3078" s="15" t="str">
        <f t="shared" si="288"/>
        <v/>
      </c>
      <c r="O3078" s="11" t="str">
        <f t="shared" si="293"/>
        <v/>
      </c>
      <c r="P3078" s="16"/>
    </row>
    <row r="3079" spans="1:16">
      <c r="A3079" s="3"/>
      <c r="B3079" s="6"/>
      <c r="G3079" s="1">
        <v>5609</v>
      </c>
      <c r="H3079" s="15" t="str">
        <f t="shared" si="291"/>
        <v/>
      </c>
      <c r="I3079" s="1" t="str">
        <f t="shared" si="292"/>
        <v/>
      </c>
      <c r="J3079" s="8" t="str">
        <f t="shared" si="289"/>
        <v/>
      </c>
      <c r="K3079" s="8" t="str">
        <f>IF(A3079="","",IF(IF(O3079=O3078,IF(K3078=$R$17,$R$17,IF(AND(O3079="BUY",I3079&gt;I3078),K3078+$R$16,IF(AND(O3079="BUY",I3079&lt;=I3078),K3078,IF(AND(O3079="SELL",I3079&lt;I3078),K3078+$R$16,IF(AND(O3079="SELL",I3079&gt;=I3078),K3078,””))))),$R$16)&gt;$R$17,$R$17,IF(O3079=O3078,IF(K3078=$R$17,$R$17,IF(AND(O3079="BUY",I3079&gt;I3078),K3078+$R$16,IF(AND(O3079="BUY",I3079&lt;=I3078),K3078,IF(AND(O3079="SELL",I3079&lt;I3078),K3078+$R$16,IF(AND(O3079="SELL",I3079&gt;=I3078),K3078,””))))),$R$16)))</f>
        <v/>
      </c>
      <c r="L3079" s="8" t="str">
        <f t="shared" si="290"/>
        <v/>
      </c>
      <c r="M3079" s="15"/>
      <c r="N3079" s="15" t="str">
        <f t="shared" si="288"/>
        <v/>
      </c>
      <c r="O3079" s="11" t="str">
        <f t="shared" si="293"/>
        <v/>
      </c>
      <c r="P3079" s="16"/>
    </row>
    <row r="3080" spans="1:16">
      <c r="A3080" s="3"/>
      <c r="B3080" s="6"/>
      <c r="G3080" s="1">
        <v>7199</v>
      </c>
      <c r="H3080" s="15" t="str">
        <f t="shared" si="291"/>
        <v/>
      </c>
      <c r="I3080" s="1" t="str">
        <f t="shared" si="292"/>
        <v/>
      </c>
      <c r="J3080" s="8" t="str">
        <f t="shared" si="289"/>
        <v/>
      </c>
      <c r="K3080" s="8" t="str">
        <f>IF(A3080="","",IF(IF(O3080=O3079,IF(K3079=$R$17,$R$17,IF(AND(O3080="BUY",I3080&gt;I3079),K3079+$R$16,IF(AND(O3080="BUY",I3080&lt;=I3079),K3079,IF(AND(O3080="SELL",I3080&lt;I3079),K3079+$R$16,IF(AND(O3080="SELL",I3080&gt;=I3079),K3079,””))))),$R$16)&gt;$R$17,$R$17,IF(O3080=O3079,IF(K3079=$R$17,$R$17,IF(AND(O3080="BUY",I3080&gt;I3079),K3079+$R$16,IF(AND(O3080="BUY",I3080&lt;=I3079),K3079,IF(AND(O3080="SELL",I3080&lt;I3079),K3079+$R$16,IF(AND(O3080="SELL",I3080&gt;=I3079),K3079,””))))),$R$16)))</f>
        <v/>
      </c>
      <c r="L3080" s="8" t="str">
        <f t="shared" si="290"/>
        <v/>
      </c>
      <c r="M3080" s="15"/>
      <c r="N3080" s="15" t="str">
        <f t="shared" si="288"/>
        <v/>
      </c>
      <c r="O3080" s="11" t="str">
        <f t="shared" si="293"/>
        <v/>
      </c>
      <c r="P3080" s="16"/>
    </row>
    <row r="3081" spans="1:16">
      <c r="A3081" s="3"/>
      <c r="B3081" s="6"/>
      <c r="G3081" s="1">
        <v>44125</v>
      </c>
      <c r="H3081" s="15" t="str">
        <f t="shared" si="291"/>
        <v/>
      </c>
      <c r="I3081" s="1" t="str">
        <f t="shared" si="292"/>
        <v/>
      </c>
      <c r="J3081" s="8" t="str">
        <f t="shared" si="289"/>
        <v/>
      </c>
      <c r="K3081" s="8" t="str">
        <f>IF(A3081="","",IF(IF(O3081=O3080,IF(K3080=$R$17,$R$17,IF(AND(O3081="BUY",I3081&gt;I3080),K3080+$R$16,IF(AND(O3081="BUY",I3081&lt;=I3080),K3080,IF(AND(O3081="SELL",I3081&lt;I3080),K3080+$R$16,IF(AND(O3081="SELL",I3081&gt;=I3080),K3080,””))))),$R$16)&gt;$R$17,$R$17,IF(O3081=O3080,IF(K3080=$R$17,$R$17,IF(AND(O3081="BUY",I3081&gt;I3080),K3080+$R$16,IF(AND(O3081="BUY",I3081&lt;=I3080),K3080,IF(AND(O3081="SELL",I3081&lt;I3080),K3080+$R$16,IF(AND(O3081="SELL",I3081&gt;=I3080),K3080,””))))),$R$16)))</f>
        <v/>
      </c>
      <c r="L3081" s="8" t="str">
        <f t="shared" si="290"/>
        <v/>
      </c>
      <c r="M3081" s="15"/>
      <c r="N3081" s="15" t="str">
        <f t="shared" si="288"/>
        <v/>
      </c>
      <c r="O3081" s="11" t="str">
        <f t="shared" si="293"/>
        <v/>
      </c>
      <c r="P3081" s="16"/>
    </row>
    <row r="3082" spans="1:16">
      <c r="A3082" s="3"/>
      <c r="B3082" s="6"/>
      <c r="G3082" s="1">
        <v>23769</v>
      </c>
      <c r="H3082" s="15" t="str">
        <f t="shared" si="291"/>
        <v/>
      </c>
      <c r="I3082" s="1" t="str">
        <f t="shared" si="292"/>
        <v/>
      </c>
      <c r="J3082" s="8" t="str">
        <f t="shared" si="289"/>
        <v/>
      </c>
      <c r="K3082" s="8" t="str">
        <f>IF(A3082="","",IF(IF(O3082=O3081,IF(K3081=$R$17,$R$17,IF(AND(O3082="BUY",I3082&gt;I3081),K3081+$R$16,IF(AND(O3082="BUY",I3082&lt;=I3081),K3081,IF(AND(O3082="SELL",I3082&lt;I3081),K3081+$R$16,IF(AND(O3082="SELL",I3082&gt;=I3081),K3081,””))))),$R$16)&gt;$R$17,$R$17,IF(O3082=O3081,IF(K3081=$R$17,$R$17,IF(AND(O3082="BUY",I3082&gt;I3081),K3081+$R$16,IF(AND(O3082="BUY",I3082&lt;=I3081),K3081,IF(AND(O3082="SELL",I3082&lt;I3081),K3081+$R$16,IF(AND(O3082="SELL",I3082&gt;=I3081),K3081,””))))),$R$16)))</f>
        <v/>
      </c>
      <c r="L3082" s="8" t="str">
        <f t="shared" si="290"/>
        <v/>
      </c>
      <c r="M3082" s="15"/>
      <c r="N3082" s="15" t="str">
        <f t="shared" si="288"/>
        <v/>
      </c>
      <c r="O3082" s="11" t="str">
        <f t="shared" si="293"/>
        <v/>
      </c>
      <c r="P3082" s="16"/>
    </row>
    <row r="3083" spans="1:16">
      <c r="A3083" s="3"/>
      <c r="B3083" s="6"/>
      <c r="G3083" s="1">
        <v>22846</v>
      </c>
      <c r="H3083" s="15" t="str">
        <f t="shared" si="291"/>
        <v/>
      </c>
      <c r="I3083" s="1" t="str">
        <f t="shared" si="292"/>
        <v/>
      </c>
      <c r="J3083" s="8" t="str">
        <f t="shared" si="289"/>
        <v/>
      </c>
      <c r="K3083" s="8" t="str">
        <f>IF(A3083="","",IF(IF(O3083=O3082,IF(K3082=$R$17,$R$17,IF(AND(O3083="BUY",I3083&gt;I3082),K3082+$R$16,IF(AND(O3083="BUY",I3083&lt;=I3082),K3082,IF(AND(O3083="SELL",I3083&lt;I3082),K3082+$R$16,IF(AND(O3083="SELL",I3083&gt;=I3082),K3082,””))))),$R$16)&gt;$R$17,$R$17,IF(O3083=O3082,IF(K3082=$R$17,$R$17,IF(AND(O3083="BUY",I3083&gt;I3082),K3082+$R$16,IF(AND(O3083="BUY",I3083&lt;=I3082),K3082,IF(AND(O3083="SELL",I3083&lt;I3082),K3082+$R$16,IF(AND(O3083="SELL",I3083&gt;=I3082),K3082,””))))),$R$16)))</f>
        <v/>
      </c>
      <c r="L3083" s="8" t="str">
        <f t="shared" si="290"/>
        <v/>
      </c>
      <c r="M3083" s="15"/>
      <c r="N3083" s="15" t="str">
        <f t="shared" si="288"/>
        <v/>
      </c>
      <c r="O3083" s="11" t="str">
        <f t="shared" si="293"/>
        <v/>
      </c>
      <c r="P3083" s="16"/>
    </row>
    <row r="3084" spans="1:16">
      <c r="A3084" s="3"/>
      <c r="B3084" s="6"/>
      <c r="G3084" s="1">
        <v>7183</v>
      </c>
      <c r="H3084" s="15" t="str">
        <f t="shared" si="291"/>
        <v/>
      </c>
      <c r="I3084" s="1" t="str">
        <f t="shared" si="292"/>
        <v/>
      </c>
      <c r="J3084" s="8" t="str">
        <f t="shared" si="289"/>
        <v/>
      </c>
      <c r="K3084" s="8" t="str">
        <f>IF(A3084="","",IF(IF(O3084=O3083,IF(K3083=$R$17,$R$17,IF(AND(O3084="BUY",I3084&gt;I3083),K3083+$R$16,IF(AND(O3084="BUY",I3084&lt;=I3083),K3083,IF(AND(O3084="SELL",I3084&lt;I3083),K3083+$R$16,IF(AND(O3084="SELL",I3084&gt;=I3083),K3083,””))))),$R$16)&gt;$R$17,$R$17,IF(O3084=O3083,IF(K3083=$R$17,$R$17,IF(AND(O3084="BUY",I3084&gt;I3083),K3083+$R$16,IF(AND(O3084="BUY",I3084&lt;=I3083),K3083,IF(AND(O3084="SELL",I3084&lt;I3083),K3083+$R$16,IF(AND(O3084="SELL",I3084&gt;=I3083),K3083,””))))),$R$16)))</f>
        <v/>
      </c>
      <c r="L3084" s="8" t="str">
        <f t="shared" si="290"/>
        <v/>
      </c>
      <c r="M3084" s="15"/>
      <c r="N3084" s="15" t="str">
        <f t="shared" si="288"/>
        <v/>
      </c>
      <c r="O3084" s="11" t="str">
        <f t="shared" si="293"/>
        <v/>
      </c>
      <c r="P3084" s="16"/>
    </row>
    <row r="3085" spans="1:16">
      <c r="A3085" s="3"/>
      <c r="B3085" s="6"/>
      <c r="G3085" s="1">
        <v>6286</v>
      </c>
      <c r="H3085" s="15" t="str">
        <f t="shared" si="291"/>
        <v/>
      </c>
      <c r="I3085" s="1" t="str">
        <f t="shared" si="292"/>
        <v/>
      </c>
      <c r="J3085" s="8" t="str">
        <f t="shared" si="289"/>
        <v/>
      </c>
      <c r="K3085" s="8" t="str">
        <f>IF(A3085="","",IF(IF(O3085=O3084,IF(K3084=$R$17,$R$17,IF(AND(O3085="BUY",I3085&gt;I3084),K3084+$R$16,IF(AND(O3085="BUY",I3085&lt;=I3084),K3084,IF(AND(O3085="SELL",I3085&lt;I3084),K3084+$R$16,IF(AND(O3085="SELL",I3085&gt;=I3084),K3084,””))))),$R$16)&gt;$R$17,$R$17,IF(O3085=O3084,IF(K3084=$R$17,$R$17,IF(AND(O3085="BUY",I3085&gt;I3084),K3084+$R$16,IF(AND(O3085="BUY",I3085&lt;=I3084),K3084,IF(AND(O3085="SELL",I3085&lt;I3084),K3084+$R$16,IF(AND(O3085="SELL",I3085&gt;=I3084),K3084,””))))),$R$16)))</f>
        <v/>
      </c>
      <c r="L3085" s="8" t="str">
        <f t="shared" si="290"/>
        <v/>
      </c>
      <c r="M3085" s="15"/>
      <c r="N3085" s="15" t="str">
        <f t="shared" si="288"/>
        <v/>
      </c>
      <c r="O3085" s="11" t="str">
        <f t="shared" si="293"/>
        <v/>
      </c>
      <c r="P3085" s="16"/>
    </row>
    <row r="3086" spans="1:16">
      <c r="A3086" s="3"/>
      <c r="B3086" s="6"/>
      <c r="G3086" s="1">
        <v>15467</v>
      </c>
      <c r="H3086" s="15" t="str">
        <f t="shared" si="291"/>
        <v/>
      </c>
      <c r="I3086" s="1" t="str">
        <f t="shared" si="292"/>
        <v/>
      </c>
      <c r="J3086" s="8" t="str">
        <f t="shared" si="289"/>
        <v/>
      </c>
      <c r="K3086" s="8" t="str">
        <f>IF(A3086="","",IF(IF(O3086=O3085,IF(K3085=$R$17,$R$17,IF(AND(O3086="BUY",I3086&gt;I3085),K3085+$R$16,IF(AND(O3086="BUY",I3086&lt;=I3085),K3085,IF(AND(O3086="SELL",I3086&lt;I3085),K3085+$R$16,IF(AND(O3086="SELL",I3086&gt;=I3085),K3085,””))))),$R$16)&gt;$R$17,$R$17,IF(O3086=O3085,IF(K3085=$R$17,$R$17,IF(AND(O3086="BUY",I3086&gt;I3085),K3085+$R$16,IF(AND(O3086="BUY",I3086&lt;=I3085),K3085,IF(AND(O3086="SELL",I3086&lt;I3085),K3085+$R$16,IF(AND(O3086="SELL",I3086&gt;=I3085),K3085,””))))),$R$16)))</f>
        <v/>
      </c>
      <c r="L3086" s="8" t="str">
        <f t="shared" si="290"/>
        <v/>
      </c>
      <c r="M3086" s="15"/>
      <c r="N3086" s="15" t="str">
        <f t="shared" si="288"/>
        <v/>
      </c>
      <c r="O3086" s="11" t="str">
        <f t="shared" si="293"/>
        <v/>
      </c>
      <c r="P3086" s="16"/>
    </row>
    <row r="3087" spans="1:16">
      <c r="A3087" s="3"/>
      <c r="B3087" s="6"/>
      <c r="G3087" s="1">
        <v>13343</v>
      </c>
      <c r="H3087" s="15" t="str">
        <f t="shared" si="291"/>
        <v/>
      </c>
      <c r="I3087" s="1" t="str">
        <f t="shared" si="292"/>
        <v/>
      </c>
      <c r="J3087" s="8" t="str">
        <f t="shared" si="289"/>
        <v/>
      </c>
      <c r="K3087" s="8" t="str">
        <f>IF(A3087="","",IF(IF(O3087=O3086,IF(K3086=$R$17,$R$17,IF(AND(O3087="BUY",I3087&gt;I3086),K3086+$R$16,IF(AND(O3087="BUY",I3087&lt;=I3086),K3086,IF(AND(O3087="SELL",I3087&lt;I3086),K3086+$R$16,IF(AND(O3087="SELL",I3087&gt;=I3086),K3086,””))))),$R$16)&gt;$R$17,$R$17,IF(O3087=O3086,IF(K3086=$R$17,$R$17,IF(AND(O3087="BUY",I3087&gt;I3086),K3086+$R$16,IF(AND(O3087="BUY",I3087&lt;=I3086),K3086,IF(AND(O3087="SELL",I3087&lt;I3086),K3086+$R$16,IF(AND(O3087="SELL",I3087&gt;=I3086),K3086,””))))),$R$16)))</f>
        <v/>
      </c>
      <c r="L3087" s="8" t="str">
        <f t="shared" si="290"/>
        <v/>
      </c>
      <c r="M3087" s="15"/>
      <c r="N3087" s="15" t="str">
        <f t="shared" si="288"/>
        <v/>
      </c>
      <c r="O3087" s="11" t="str">
        <f t="shared" si="293"/>
        <v/>
      </c>
      <c r="P3087" s="16"/>
    </row>
    <row r="3088" spans="1:16">
      <c r="A3088" s="3"/>
      <c r="B3088" s="6"/>
      <c r="G3088" s="1">
        <v>6765</v>
      </c>
      <c r="H3088" s="15" t="str">
        <f t="shared" si="291"/>
        <v/>
      </c>
      <c r="I3088" s="1" t="str">
        <f t="shared" si="292"/>
        <v/>
      </c>
      <c r="J3088" s="8" t="str">
        <f t="shared" si="289"/>
        <v/>
      </c>
      <c r="K3088" s="8" t="str">
        <f>IF(A3088="","",IF(IF(O3088=O3087,IF(K3087=$R$17,$R$17,IF(AND(O3088="BUY",I3088&gt;I3087),K3087+$R$16,IF(AND(O3088="BUY",I3088&lt;=I3087),K3087,IF(AND(O3088="SELL",I3088&lt;I3087),K3087+$R$16,IF(AND(O3088="SELL",I3088&gt;=I3087),K3087,””))))),$R$16)&gt;$R$17,$R$17,IF(O3088=O3087,IF(K3087=$R$17,$R$17,IF(AND(O3088="BUY",I3088&gt;I3087),K3087+$R$16,IF(AND(O3088="BUY",I3088&lt;=I3087),K3087,IF(AND(O3088="SELL",I3088&lt;I3087),K3087+$R$16,IF(AND(O3088="SELL",I3088&gt;=I3087),K3087,””))))),$R$16)))</f>
        <v/>
      </c>
      <c r="L3088" s="8" t="str">
        <f t="shared" si="290"/>
        <v/>
      </c>
      <c r="M3088" s="15"/>
      <c r="N3088" s="15" t="str">
        <f t="shared" si="288"/>
        <v/>
      </c>
      <c r="O3088" s="11" t="str">
        <f t="shared" si="293"/>
        <v/>
      </c>
      <c r="P3088" s="16"/>
    </row>
    <row r="3089" spans="1:16">
      <c r="A3089" s="3"/>
      <c r="B3089" s="6"/>
      <c r="G3089" s="1">
        <v>9129</v>
      </c>
      <c r="H3089" s="15" t="str">
        <f t="shared" si="291"/>
        <v/>
      </c>
      <c r="I3089" s="1" t="str">
        <f t="shared" si="292"/>
        <v/>
      </c>
      <c r="J3089" s="8" t="str">
        <f t="shared" si="289"/>
        <v/>
      </c>
      <c r="K3089" s="8" t="str">
        <f>IF(A3089="","",IF(IF(O3089=O3088,IF(K3088=$R$17,$R$17,IF(AND(O3089="BUY",I3089&gt;I3088),K3088+$R$16,IF(AND(O3089="BUY",I3089&lt;=I3088),K3088,IF(AND(O3089="SELL",I3089&lt;I3088),K3088+$R$16,IF(AND(O3089="SELL",I3089&gt;=I3088),K3088,””))))),$R$16)&gt;$R$17,$R$17,IF(O3089=O3088,IF(K3088=$R$17,$R$17,IF(AND(O3089="BUY",I3089&gt;I3088),K3088+$R$16,IF(AND(O3089="BUY",I3089&lt;=I3088),K3088,IF(AND(O3089="SELL",I3089&lt;I3088),K3088+$R$16,IF(AND(O3089="SELL",I3089&gt;=I3088),K3088,””))))),$R$16)))</f>
        <v/>
      </c>
      <c r="L3089" s="8" t="str">
        <f t="shared" si="290"/>
        <v/>
      </c>
      <c r="M3089" s="15"/>
      <c r="N3089" s="15" t="str">
        <f t="shared" si="288"/>
        <v/>
      </c>
      <c r="O3089" s="11" t="str">
        <f t="shared" si="293"/>
        <v/>
      </c>
      <c r="P3089" s="16"/>
    </row>
    <row r="3090" spans="1:16">
      <c r="A3090" s="3"/>
      <c r="B3090" s="6"/>
      <c r="G3090" s="1">
        <v>7821</v>
      </c>
      <c r="H3090" s="15" t="str">
        <f t="shared" si="291"/>
        <v/>
      </c>
      <c r="I3090" s="1" t="str">
        <f t="shared" si="292"/>
        <v/>
      </c>
      <c r="J3090" s="8" t="str">
        <f t="shared" si="289"/>
        <v/>
      </c>
      <c r="K3090" s="8" t="str">
        <f>IF(A3090="","",IF(IF(O3090=O3089,IF(K3089=$R$17,$R$17,IF(AND(O3090="BUY",I3090&gt;I3089),K3089+$R$16,IF(AND(O3090="BUY",I3090&lt;=I3089),K3089,IF(AND(O3090="SELL",I3090&lt;I3089),K3089+$R$16,IF(AND(O3090="SELL",I3090&gt;=I3089),K3089,””))))),$R$16)&gt;$R$17,$R$17,IF(O3090=O3089,IF(K3089=$R$17,$R$17,IF(AND(O3090="BUY",I3090&gt;I3089),K3089+$R$16,IF(AND(O3090="BUY",I3090&lt;=I3089),K3089,IF(AND(O3090="SELL",I3090&lt;I3089),K3089+$R$16,IF(AND(O3090="SELL",I3090&gt;=I3089),K3089,””))))),$R$16)))</f>
        <v/>
      </c>
      <c r="L3090" s="8" t="str">
        <f t="shared" si="290"/>
        <v/>
      </c>
      <c r="M3090" s="15"/>
      <c r="N3090" s="15" t="str">
        <f t="shared" si="288"/>
        <v/>
      </c>
      <c r="O3090" s="11" t="str">
        <f t="shared" si="293"/>
        <v/>
      </c>
      <c r="P3090" s="16"/>
    </row>
    <row r="3091" spans="1:16">
      <c r="A3091" s="3"/>
      <c r="B3091" s="6"/>
      <c r="G3091" s="1">
        <v>10997</v>
      </c>
      <c r="H3091" s="15" t="str">
        <f t="shared" si="291"/>
        <v/>
      </c>
      <c r="I3091" s="1" t="str">
        <f t="shared" si="292"/>
        <v/>
      </c>
      <c r="J3091" s="8" t="str">
        <f t="shared" si="289"/>
        <v/>
      </c>
      <c r="K3091" s="8" t="str">
        <f>IF(A3091="","",IF(IF(O3091=O3090,IF(K3090=$R$17,$R$17,IF(AND(O3091="BUY",I3091&gt;I3090),K3090+$R$16,IF(AND(O3091="BUY",I3091&lt;=I3090),K3090,IF(AND(O3091="SELL",I3091&lt;I3090),K3090+$R$16,IF(AND(O3091="SELL",I3091&gt;=I3090),K3090,””))))),$R$16)&gt;$R$17,$R$17,IF(O3091=O3090,IF(K3090=$R$17,$R$17,IF(AND(O3091="BUY",I3091&gt;I3090),K3090+$R$16,IF(AND(O3091="BUY",I3091&lt;=I3090),K3090,IF(AND(O3091="SELL",I3091&lt;I3090),K3090+$R$16,IF(AND(O3091="SELL",I3091&gt;=I3090),K3090,””))))),$R$16)))</f>
        <v/>
      </c>
      <c r="L3091" s="8" t="str">
        <f t="shared" si="290"/>
        <v/>
      </c>
      <c r="M3091" s="15"/>
      <c r="N3091" s="15" t="str">
        <f t="shared" si="288"/>
        <v/>
      </c>
      <c r="O3091" s="11" t="str">
        <f t="shared" si="293"/>
        <v/>
      </c>
      <c r="P3091" s="16"/>
    </row>
    <row r="3092" spans="1:16">
      <c r="A3092" s="3"/>
      <c r="B3092" s="6"/>
      <c r="G3092" s="1">
        <v>10134</v>
      </c>
      <c r="H3092" s="15" t="str">
        <f t="shared" si="291"/>
        <v/>
      </c>
      <c r="I3092" s="1" t="str">
        <f t="shared" si="292"/>
        <v/>
      </c>
      <c r="J3092" s="8" t="str">
        <f t="shared" si="289"/>
        <v/>
      </c>
      <c r="K3092" s="8" t="str">
        <f>IF(A3092="","",IF(IF(O3092=O3091,IF(K3091=$R$17,$R$17,IF(AND(O3092="BUY",I3092&gt;I3091),K3091+$R$16,IF(AND(O3092="BUY",I3092&lt;=I3091),K3091,IF(AND(O3092="SELL",I3092&lt;I3091),K3091+$R$16,IF(AND(O3092="SELL",I3092&gt;=I3091),K3091,””))))),$R$16)&gt;$R$17,$R$17,IF(O3092=O3091,IF(K3091=$R$17,$R$17,IF(AND(O3092="BUY",I3092&gt;I3091),K3091+$R$16,IF(AND(O3092="BUY",I3092&lt;=I3091),K3091,IF(AND(O3092="SELL",I3092&lt;I3091),K3091+$R$16,IF(AND(O3092="SELL",I3092&gt;=I3091),K3091,””))))),$R$16)))</f>
        <v/>
      </c>
      <c r="L3092" s="8" t="str">
        <f t="shared" si="290"/>
        <v/>
      </c>
      <c r="M3092" s="15"/>
      <c r="N3092" s="15" t="str">
        <f t="shared" si="288"/>
        <v/>
      </c>
      <c r="O3092" s="11" t="str">
        <f t="shared" si="293"/>
        <v/>
      </c>
      <c r="P3092" s="16"/>
    </row>
    <row r="3093" spans="1:16">
      <c r="A3093" s="3"/>
      <c r="B3093" s="6"/>
      <c r="G3093" s="1">
        <v>3982</v>
      </c>
      <c r="H3093" s="15" t="str">
        <f t="shared" si="291"/>
        <v/>
      </c>
      <c r="I3093" s="1" t="str">
        <f t="shared" si="292"/>
        <v/>
      </c>
      <c r="J3093" s="8" t="str">
        <f t="shared" si="289"/>
        <v/>
      </c>
      <c r="K3093" s="8" t="str">
        <f>IF(A3093="","",IF(IF(O3093=O3092,IF(K3092=$R$17,$R$17,IF(AND(O3093="BUY",I3093&gt;I3092),K3092+$R$16,IF(AND(O3093="BUY",I3093&lt;=I3092),K3092,IF(AND(O3093="SELL",I3093&lt;I3092),K3092+$R$16,IF(AND(O3093="SELL",I3093&gt;=I3092),K3092,””))))),$R$16)&gt;$R$17,$R$17,IF(O3093=O3092,IF(K3092=$R$17,$R$17,IF(AND(O3093="BUY",I3093&gt;I3092),K3092+$R$16,IF(AND(O3093="BUY",I3093&lt;=I3092),K3092,IF(AND(O3093="SELL",I3093&lt;I3092),K3092+$R$16,IF(AND(O3093="SELL",I3093&gt;=I3092),K3092,””))))),$R$16)))</f>
        <v/>
      </c>
      <c r="L3093" s="8" t="str">
        <f t="shared" si="290"/>
        <v/>
      </c>
      <c r="M3093" s="15"/>
      <c r="N3093" s="15" t="str">
        <f t="shared" si="288"/>
        <v/>
      </c>
      <c r="O3093" s="11" t="str">
        <f t="shared" si="293"/>
        <v/>
      </c>
      <c r="P3093" s="16"/>
    </row>
    <row r="3094" spans="1:16">
      <c r="A3094" s="3"/>
      <c r="B3094" s="6"/>
      <c r="G3094" s="1">
        <v>2266</v>
      </c>
      <c r="H3094" s="15" t="str">
        <f t="shared" si="291"/>
        <v/>
      </c>
      <c r="I3094" s="1" t="str">
        <f t="shared" si="292"/>
        <v/>
      </c>
      <c r="J3094" s="8" t="str">
        <f t="shared" si="289"/>
        <v/>
      </c>
      <c r="K3094" s="8" t="str">
        <f>IF(A3094="","",IF(IF(O3094=O3093,IF(K3093=$R$17,$R$17,IF(AND(O3094="BUY",I3094&gt;I3093),K3093+$R$16,IF(AND(O3094="BUY",I3094&lt;=I3093),K3093,IF(AND(O3094="SELL",I3094&lt;I3093),K3093+$R$16,IF(AND(O3094="SELL",I3094&gt;=I3093),K3093,””))))),$R$16)&gt;$R$17,$R$17,IF(O3094=O3093,IF(K3093=$R$17,$R$17,IF(AND(O3094="BUY",I3094&gt;I3093),K3093+$R$16,IF(AND(O3094="BUY",I3094&lt;=I3093),K3093,IF(AND(O3094="SELL",I3094&lt;I3093),K3093+$R$16,IF(AND(O3094="SELL",I3094&gt;=I3093),K3093,””))))),$R$16)))</f>
        <v/>
      </c>
      <c r="L3094" s="8" t="str">
        <f t="shared" si="290"/>
        <v/>
      </c>
      <c r="M3094" s="15"/>
      <c r="N3094" s="15" t="str">
        <f t="shared" si="288"/>
        <v/>
      </c>
      <c r="O3094" s="11" t="str">
        <f t="shared" si="293"/>
        <v/>
      </c>
      <c r="P3094" s="16"/>
    </row>
    <row r="3095" spans="1:16">
      <c r="A3095" s="3"/>
      <c r="B3095" s="6"/>
      <c r="G3095" s="1">
        <v>3357</v>
      </c>
      <c r="H3095" s="15" t="str">
        <f t="shared" si="291"/>
        <v/>
      </c>
      <c r="I3095" s="1" t="str">
        <f t="shared" si="292"/>
        <v/>
      </c>
      <c r="J3095" s="8" t="str">
        <f t="shared" si="289"/>
        <v/>
      </c>
      <c r="K3095" s="8" t="str">
        <f>IF(A3095="","",IF(IF(O3095=O3094,IF(K3094=$R$17,$R$17,IF(AND(O3095="BUY",I3095&gt;I3094),K3094+$R$16,IF(AND(O3095="BUY",I3095&lt;=I3094),K3094,IF(AND(O3095="SELL",I3095&lt;I3094),K3094+$R$16,IF(AND(O3095="SELL",I3095&gt;=I3094),K3094,””))))),$R$16)&gt;$R$17,$R$17,IF(O3095=O3094,IF(K3094=$R$17,$R$17,IF(AND(O3095="BUY",I3095&gt;I3094),K3094+$R$16,IF(AND(O3095="BUY",I3095&lt;=I3094),K3094,IF(AND(O3095="SELL",I3095&lt;I3094),K3094+$R$16,IF(AND(O3095="SELL",I3095&gt;=I3094),K3094,””))))),$R$16)))</f>
        <v/>
      </c>
      <c r="L3095" s="8" t="str">
        <f t="shared" si="290"/>
        <v/>
      </c>
      <c r="M3095" s="15"/>
      <c r="N3095" s="15" t="str">
        <f t="shared" si="288"/>
        <v/>
      </c>
      <c r="O3095" s="11" t="str">
        <f t="shared" si="293"/>
        <v/>
      </c>
      <c r="P3095" s="16"/>
    </row>
    <row r="3096" spans="1:16">
      <c r="A3096" s="3"/>
      <c r="B3096" s="6"/>
      <c r="G3096" s="1">
        <v>1936</v>
      </c>
      <c r="H3096" s="15" t="str">
        <f t="shared" si="291"/>
        <v/>
      </c>
      <c r="I3096" s="1" t="str">
        <f t="shared" si="292"/>
        <v/>
      </c>
      <c r="J3096" s="8" t="str">
        <f t="shared" si="289"/>
        <v/>
      </c>
      <c r="K3096" s="8" t="str">
        <f>IF(A3096="","",IF(IF(O3096=O3095,IF(K3095=$R$17,$R$17,IF(AND(O3096="BUY",I3096&gt;I3095),K3095+$R$16,IF(AND(O3096="BUY",I3096&lt;=I3095),K3095,IF(AND(O3096="SELL",I3096&lt;I3095),K3095+$R$16,IF(AND(O3096="SELL",I3096&gt;=I3095),K3095,””))))),$R$16)&gt;$R$17,$R$17,IF(O3096=O3095,IF(K3095=$R$17,$R$17,IF(AND(O3096="BUY",I3096&gt;I3095),K3095+$R$16,IF(AND(O3096="BUY",I3096&lt;=I3095),K3095,IF(AND(O3096="SELL",I3096&lt;I3095),K3095+$R$16,IF(AND(O3096="SELL",I3096&gt;=I3095),K3095,””))))),$R$16)))</f>
        <v/>
      </c>
      <c r="L3096" s="8" t="str">
        <f t="shared" si="290"/>
        <v/>
      </c>
      <c r="M3096" s="15"/>
      <c r="N3096" s="15" t="str">
        <f t="shared" si="288"/>
        <v/>
      </c>
      <c r="O3096" s="11" t="str">
        <f t="shared" si="293"/>
        <v/>
      </c>
      <c r="P3096" s="16"/>
    </row>
    <row r="3097" spans="1:16">
      <c r="A3097" s="3"/>
      <c r="B3097" s="6"/>
      <c r="G3097" s="1">
        <v>11760</v>
      </c>
      <c r="H3097" s="15" t="str">
        <f t="shared" si="291"/>
        <v/>
      </c>
      <c r="I3097" s="1" t="str">
        <f t="shared" si="292"/>
        <v/>
      </c>
      <c r="J3097" s="8" t="str">
        <f t="shared" si="289"/>
        <v/>
      </c>
      <c r="K3097" s="8" t="str">
        <f>IF(A3097="","",IF(IF(O3097=O3096,IF(K3096=$R$17,$R$17,IF(AND(O3097="BUY",I3097&gt;I3096),K3096+$R$16,IF(AND(O3097="BUY",I3097&lt;=I3096),K3096,IF(AND(O3097="SELL",I3097&lt;I3096),K3096+$R$16,IF(AND(O3097="SELL",I3097&gt;=I3096),K3096,””))))),$R$16)&gt;$R$17,$R$17,IF(O3097=O3096,IF(K3096=$R$17,$R$17,IF(AND(O3097="BUY",I3097&gt;I3096),K3096+$R$16,IF(AND(O3097="BUY",I3097&lt;=I3096),K3096,IF(AND(O3097="SELL",I3097&lt;I3096),K3096+$R$16,IF(AND(O3097="SELL",I3097&gt;=I3096),K3096,””))))),$R$16)))</f>
        <v/>
      </c>
      <c r="L3097" s="8" t="str">
        <f t="shared" si="290"/>
        <v/>
      </c>
      <c r="M3097" s="15"/>
      <c r="N3097" s="15" t="str">
        <f t="shared" si="288"/>
        <v/>
      </c>
      <c r="O3097" s="11" t="str">
        <f t="shared" si="293"/>
        <v/>
      </c>
      <c r="P3097" s="16"/>
    </row>
    <row r="3098" spans="1:16">
      <c r="A3098" s="3"/>
      <c r="B3098" s="6"/>
      <c r="G3098" s="1">
        <v>14053</v>
      </c>
      <c r="H3098" s="15" t="str">
        <f t="shared" si="291"/>
        <v/>
      </c>
      <c r="I3098" s="1" t="str">
        <f t="shared" si="292"/>
        <v/>
      </c>
      <c r="J3098" s="8" t="str">
        <f t="shared" si="289"/>
        <v/>
      </c>
      <c r="K3098" s="8" t="str">
        <f>IF(A3098="","",IF(IF(O3098=O3097,IF(K3097=$R$17,$R$17,IF(AND(O3098="BUY",I3098&gt;I3097),K3097+$R$16,IF(AND(O3098="BUY",I3098&lt;=I3097),K3097,IF(AND(O3098="SELL",I3098&lt;I3097),K3097+$R$16,IF(AND(O3098="SELL",I3098&gt;=I3097),K3097,””))))),$R$16)&gt;$R$17,$R$17,IF(O3098=O3097,IF(K3097=$R$17,$R$17,IF(AND(O3098="BUY",I3098&gt;I3097),K3097+$R$16,IF(AND(O3098="BUY",I3098&lt;=I3097),K3097,IF(AND(O3098="SELL",I3098&lt;I3097),K3097+$R$16,IF(AND(O3098="SELL",I3098&gt;=I3097),K3097,””))))),$R$16)))</f>
        <v/>
      </c>
      <c r="L3098" s="8" t="str">
        <f t="shared" si="290"/>
        <v/>
      </c>
      <c r="M3098" s="15"/>
      <c r="N3098" s="15" t="str">
        <f t="shared" si="288"/>
        <v/>
      </c>
      <c r="O3098" s="11" t="str">
        <f t="shared" si="293"/>
        <v/>
      </c>
      <c r="P3098" s="16"/>
    </row>
    <row r="3099" spans="1:16">
      <c r="A3099" s="3"/>
      <c r="B3099" s="6"/>
      <c r="G3099" s="1">
        <v>9507</v>
      </c>
      <c r="H3099" s="15" t="str">
        <f t="shared" si="291"/>
        <v/>
      </c>
      <c r="I3099" s="1" t="str">
        <f t="shared" si="292"/>
        <v/>
      </c>
      <c r="J3099" s="8" t="str">
        <f t="shared" si="289"/>
        <v/>
      </c>
      <c r="K3099" s="8" t="str">
        <f>IF(A3099="","",IF(IF(O3099=O3098,IF(K3098=$R$17,$R$17,IF(AND(O3099="BUY",I3099&gt;I3098),K3098+$R$16,IF(AND(O3099="BUY",I3099&lt;=I3098),K3098,IF(AND(O3099="SELL",I3099&lt;I3098),K3098+$R$16,IF(AND(O3099="SELL",I3099&gt;=I3098),K3098,””))))),$R$16)&gt;$R$17,$R$17,IF(O3099=O3098,IF(K3098=$R$17,$R$17,IF(AND(O3099="BUY",I3099&gt;I3098),K3098+$R$16,IF(AND(O3099="BUY",I3099&lt;=I3098),K3098,IF(AND(O3099="SELL",I3099&lt;I3098),K3098+$R$16,IF(AND(O3099="SELL",I3099&gt;=I3098),K3098,””))))),$R$16)))</f>
        <v/>
      </c>
      <c r="L3099" s="8" t="str">
        <f t="shared" si="290"/>
        <v/>
      </c>
      <c r="M3099" s="15"/>
      <c r="N3099" s="15" t="str">
        <f t="shared" si="288"/>
        <v/>
      </c>
      <c r="O3099" s="11" t="str">
        <f t="shared" si="293"/>
        <v/>
      </c>
      <c r="P3099" s="16"/>
    </row>
    <row r="3100" spans="1:16">
      <c r="A3100" s="3"/>
      <c r="B3100" s="6"/>
      <c r="G3100" s="1">
        <v>22080</v>
      </c>
      <c r="H3100" s="15" t="str">
        <f t="shared" si="291"/>
        <v/>
      </c>
      <c r="I3100" s="1" t="str">
        <f t="shared" si="292"/>
        <v/>
      </c>
      <c r="J3100" s="8" t="str">
        <f t="shared" si="289"/>
        <v/>
      </c>
      <c r="K3100" s="8" t="str">
        <f>IF(A3100="","",IF(IF(O3100=O3099,IF(K3099=$R$17,$R$17,IF(AND(O3100="BUY",I3100&gt;I3099),K3099+$R$16,IF(AND(O3100="BUY",I3100&lt;=I3099),K3099,IF(AND(O3100="SELL",I3100&lt;I3099),K3099+$R$16,IF(AND(O3100="SELL",I3100&gt;=I3099),K3099,””))))),$R$16)&gt;$R$17,$R$17,IF(O3100=O3099,IF(K3099=$R$17,$R$17,IF(AND(O3100="BUY",I3100&gt;I3099),K3099+$R$16,IF(AND(O3100="BUY",I3100&lt;=I3099),K3099,IF(AND(O3100="SELL",I3100&lt;I3099),K3099+$R$16,IF(AND(O3100="SELL",I3100&gt;=I3099),K3099,””))))),$R$16)))</f>
        <v/>
      </c>
      <c r="L3100" s="8" t="str">
        <f t="shared" si="290"/>
        <v/>
      </c>
      <c r="M3100" s="15"/>
      <c r="N3100" s="15" t="str">
        <f t="shared" si="288"/>
        <v/>
      </c>
      <c r="O3100" s="11" t="str">
        <f t="shared" si="293"/>
        <v/>
      </c>
      <c r="P3100" s="16"/>
    </row>
    <row r="3101" spans="1:16">
      <c r="A3101" s="3"/>
      <c r="B3101" s="6"/>
      <c r="G3101" s="1">
        <v>3755</v>
      </c>
      <c r="H3101" s="15" t="str">
        <f t="shared" si="291"/>
        <v/>
      </c>
      <c r="I3101" s="1" t="str">
        <f t="shared" si="292"/>
        <v/>
      </c>
      <c r="J3101" s="8" t="str">
        <f t="shared" si="289"/>
        <v/>
      </c>
      <c r="K3101" s="8" t="str">
        <f>IF(A3101="","",IF(IF(O3101=O3100,IF(K3100=$R$17,$R$17,IF(AND(O3101="BUY",I3101&gt;I3100),K3100+$R$16,IF(AND(O3101="BUY",I3101&lt;=I3100),K3100,IF(AND(O3101="SELL",I3101&lt;I3100),K3100+$R$16,IF(AND(O3101="SELL",I3101&gt;=I3100),K3100,””))))),$R$16)&gt;$R$17,$R$17,IF(O3101=O3100,IF(K3100=$R$17,$R$17,IF(AND(O3101="BUY",I3101&gt;I3100),K3100+$R$16,IF(AND(O3101="BUY",I3101&lt;=I3100),K3100,IF(AND(O3101="SELL",I3101&lt;I3100),K3100+$R$16,IF(AND(O3101="SELL",I3101&gt;=I3100),K3100,””))))),$R$16)))</f>
        <v/>
      </c>
      <c r="L3101" s="8" t="str">
        <f t="shared" si="290"/>
        <v/>
      </c>
      <c r="M3101" s="15"/>
      <c r="N3101" s="15" t="str">
        <f t="shared" si="288"/>
        <v/>
      </c>
      <c r="O3101" s="11" t="str">
        <f t="shared" si="293"/>
        <v/>
      </c>
      <c r="P3101" s="16"/>
    </row>
    <row r="3102" spans="1:16">
      <c r="A3102" s="3"/>
      <c r="B3102" s="6"/>
      <c r="G3102" s="1">
        <v>8519</v>
      </c>
      <c r="H3102" s="15" t="str">
        <f t="shared" si="291"/>
        <v/>
      </c>
      <c r="I3102" s="1" t="str">
        <f t="shared" si="292"/>
        <v/>
      </c>
      <c r="J3102" s="8" t="str">
        <f t="shared" si="289"/>
        <v/>
      </c>
      <c r="K3102" s="8" t="str">
        <f>IF(A3102="","",IF(IF(O3102=O3101,IF(K3101=$R$17,$R$17,IF(AND(O3102="BUY",I3102&gt;I3101),K3101+$R$16,IF(AND(O3102="BUY",I3102&lt;=I3101),K3101,IF(AND(O3102="SELL",I3102&lt;I3101),K3101+$R$16,IF(AND(O3102="SELL",I3102&gt;=I3101),K3101,””))))),$R$16)&gt;$R$17,$R$17,IF(O3102=O3101,IF(K3101=$R$17,$R$17,IF(AND(O3102="BUY",I3102&gt;I3101),K3101+$R$16,IF(AND(O3102="BUY",I3102&lt;=I3101),K3101,IF(AND(O3102="SELL",I3102&lt;I3101),K3101+$R$16,IF(AND(O3102="SELL",I3102&gt;=I3101),K3101,””))))),$R$16)))</f>
        <v/>
      </c>
      <c r="L3102" s="8" t="str">
        <f t="shared" si="290"/>
        <v/>
      </c>
      <c r="M3102" s="15"/>
      <c r="N3102" s="15" t="str">
        <f t="shared" si="288"/>
        <v/>
      </c>
      <c r="O3102" s="11" t="str">
        <f t="shared" si="293"/>
        <v/>
      </c>
      <c r="P3102" s="16"/>
    </row>
    <row r="3103" spans="1:16">
      <c r="A3103" s="3"/>
      <c r="B3103" s="6"/>
      <c r="G3103" s="1">
        <v>4311</v>
      </c>
      <c r="H3103" s="15" t="str">
        <f t="shared" si="291"/>
        <v/>
      </c>
      <c r="I3103" s="1" t="str">
        <f t="shared" si="292"/>
        <v/>
      </c>
      <c r="J3103" s="8" t="str">
        <f t="shared" si="289"/>
        <v/>
      </c>
      <c r="K3103" s="8" t="str">
        <f>IF(A3103="","",IF(IF(O3103=O3102,IF(K3102=$R$17,$R$17,IF(AND(O3103="BUY",I3103&gt;I3102),K3102+$R$16,IF(AND(O3103="BUY",I3103&lt;=I3102),K3102,IF(AND(O3103="SELL",I3103&lt;I3102),K3102+$R$16,IF(AND(O3103="SELL",I3103&gt;=I3102),K3102,””))))),$R$16)&gt;$R$17,$R$17,IF(O3103=O3102,IF(K3102=$R$17,$R$17,IF(AND(O3103="BUY",I3103&gt;I3102),K3102+$R$16,IF(AND(O3103="BUY",I3103&lt;=I3102),K3102,IF(AND(O3103="SELL",I3103&lt;I3102),K3102+$R$16,IF(AND(O3103="SELL",I3103&gt;=I3102),K3102,””))))),$R$16)))</f>
        <v/>
      </c>
      <c r="L3103" s="8" t="str">
        <f t="shared" si="290"/>
        <v/>
      </c>
      <c r="M3103" s="15"/>
      <c r="N3103" s="15" t="str">
        <f t="shared" si="288"/>
        <v/>
      </c>
      <c r="O3103" s="11" t="str">
        <f t="shared" si="293"/>
        <v/>
      </c>
      <c r="P3103" s="16"/>
    </row>
    <row r="3104" spans="1:16">
      <c r="A3104" s="3"/>
      <c r="B3104" s="6"/>
      <c r="G3104" s="1">
        <v>6081</v>
      </c>
      <c r="H3104" s="15" t="str">
        <f t="shared" si="291"/>
        <v/>
      </c>
      <c r="I3104" s="1" t="str">
        <f t="shared" si="292"/>
        <v/>
      </c>
      <c r="J3104" s="8" t="str">
        <f t="shared" si="289"/>
        <v/>
      </c>
      <c r="K3104" s="8" t="str">
        <f>IF(A3104="","",IF(IF(O3104=O3103,IF(K3103=$R$17,$R$17,IF(AND(O3104="BUY",I3104&gt;I3103),K3103+$R$16,IF(AND(O3104="BUY",I3104&lt;=I3103),K3103,IF(AND(O3104="SELL",I3104&lt;I3103),K3103+$R$16,IF(AND(O3104="SELL",I3104&gt;=I3103),K3103,””))))),$R$16)&gt;$R$17,$R$17,IF(O3104=O3103,IF(K3103=$R$17,$R$17,IF(AND(O3104="BUY",I3104&gt;I3103),K3103+$R$16,IF(AND(O3104="BUY",I3104&lt;=I3103),K3103,IF(AND(O3104="SELL",I3104&lt;I3103),K3103+$R$16,IF(AND(O3104="SELL",I3104&gt;=I3103),K3103,””))))),$R$16)))</f>
        <v/>
      </c>
      <c r="L3104" s="8" t="str">
        <f t="shared" si="290"/>
        <v/>
      </c>
      <c r="M3104" s="15"/>
      <c r="N3104" s="15" t="str">
        <f t="shared" si="288"/>
        <v/>
      </c>
      <c r="O3104" s="11" t="str">
        <f t="shared" si="293"/>
        <v/>
      </c>
      <c r="P3104" s="16"/>
    </row>
    <row r="3105" spans="1:16">
      <c r="A3105" s="3"/>
      <c r="B3105" s="6"/>
      <c r="G3105" s="1">
        <v>5399</v>
      </c>
      <c r="H3105" s="15" t="str">
        <f t="shared" si="291"/>
        <v/>
      </c>
      <c r="I3105" s="1" t="str">
        <f t="shared" si="292"/>
        <v/>
      </c>
      <c r="J3105" s="8" t="str">
        <f t="shared" si="289"/>
        <v/>
      </c>
      <c r="K3105" s="8" t="str">
        <f>IF(A3105="","",IF(IF(O3105=O3104,IF(K3104=$R$17,$R$17,IF(AND(O3105="BUY",I3105&gt;I3104),K3104+$R$16,IF(AND(O3105="BUY",I3105&lt;=I3104),K3104,IF(AND(O3105="SELL",I3105&lt;I3104),K3104+$R$16,IF(AND(O3105="SELL",I3105&gt;=I3104),K3104,””))))),$R$16)&gt;$R$17,$R$17,IF(O3105=O3104,IF(K3104=$R$17,$R$17,IF(AND(O3105="BUY",I3105&gt;I3104),K3104+$R$16,IF(AND(O3105="BUY",I3105&lt;=I3104),K3104,IF(AND(O3105="SELL",I3105&lt;I3104),K3104+$R$16,IF(AND(O3105="SELL",I3105&gt;=I3104),K3104,””))))),$R$16)))</f>
        <v/>
      </c>
      <c r="L3105" s="8" t="str">
        <f t="shared" si="290"/>
        <v/>
      </c>
      <c r="M3105" s="15"/>
      <c r="N3105" s="15" t="str">
        <f t="shared" si="288"/>
        <v/>
      </c>
      <c r="O3105" s="11" t="str">
        <f t="shared" si="293"/>
        <v/>
      </c>
      <c r="P3105" s="16"/>
    </row>
    <row r="3106" spans="1:16">
      <c r="A3106" s="3"/>
      <c r="B3106" s="6"/>
      <c r="G3106" s="1">
        <v>2885</v>
      </c>
      <c r="H3106" s="15" t="str">
        <f t="shared" si="291"/>
        <v/>
      </c>
      <c r="I3106" s="1" t="str">
        <f t="shared" si="292"/>
        <v/>
      </c>
      <c r="J3106" s="8" t="str">
        <f t="shared" si="289"/>
        <v/>
      </c>
      <c r="K3106" s="8" t="str">
        <f>IF(A3106="","",IF(IF(O3106=O3105,IF(K3105=$R$17,$R$17,IF(AND(O3106="BUY",I3106&gt;I3105),K3105+$R$16,IF(AND(O3106="BUY",I3106&lt;=I3105),K3105,IF(AND(O3106="SELL",I3106&lt;I3105),K3105+$R$16,IF(AND(O3106="SELL",I3106&gt;=I3105),K3105,””))))),$R$16)&gt;$R$17,$R$17,IF(O3106=O3105,IF(K3105=$R$17,$R$17,IF(AND(O3106="BUY",I3106&gt;I3105),K3105+$R$16,IF(AND(O3106="BUY",I3106&lt;=I3105),K3105,IF(AND(O3106="SELL",I3106&lt;I3105),K3105+$R$16,IF(AND(O3106="SELL",I3106&gt;=I3105),K3105,””))))),$R$16)))</f>
        <v/>
      </c>
      <c r="L3106" s="8" t="str">
        <f t="shared" si="290"/>
        <v/>
      </c>
      <c r="M3106" s="15"/>
      <c r="N3106" s="15" t="str">
        <f t="shared" si="288"/>
        <v/>
      </c>
      <c r="O3106" s="11" t="str">
        <f t="shared" si="293"/>
        <v/>
      </c>
      <c r="P3106" s="16"/>
    </row>
    <row r="3107" spans="1:16">
      <c r="A3107" s="3"/>
      <c r="B3107" s="6"/>
      <c r="G3107" s="1">
        <v>2485</v>
      </c>
      <c r="H3107" s="15" t="str">
        <f t="shared" si="291"/>
        <v/>
      </c>
      <c r="I3107" s="1" t="str">
        <f t="shared" si="292"/>
        <v/>
      </c>
      <c r="J3107" s="8" t="str">
        <f t="shared" si="289"/>
        <v/>
      </c>
      <c r="K3107" s="8" t="str">
        <f>IF(A3107="","",IF(IF(O3107=O3106,IF(K3106=$R$17,$R$17,IF(AND(O3107="BUY",I3107&gt;I3106),K3106+$R$16,IF(AND(O3107="BUY",I3107&lt;=I3106),K3106,IF(AND(O3107="SELL",I3107&lt;I3106),K3106+$R$16,IF(AND(O3107="SELL",I3107&gt;=I3106),K3106,””))))),$R$16)&gt;$R$17,$R$17,IF(O3107=O3106,IF(K3106=$R$17,$R$17,IF(AND(O3107="BUY",I3107&gt;I3106),K3106+$R$16,IF(AND(O3107="BUY",I3107&lt;=I3106),K3106,IF(AND(O3107="SELL",I3107&lt;I3106),K3106+$R$16,IF(AND(O3107="SELL",I3107&gt;=I3106),K3106,””))))),$R$16)))</f>
        <v/>
      </c>
      <c r="L3107" s="8" t="str">
        <f t="shared" si="290"/>
        <v/>
      </c>
      <c r="M3107" s="15"/>
      <c r="N3107" s="15" t="str">
        <f t="shared" si="288"/>
        <v/>
      </c>
      <c r="O3107" s="11" t="str">
        <f t="shared" si="293"/>
        <v/>
      </c>
      <c r="P3107" s="16"/>
    </row>
    <row r="3108" spans="1:16">
      <c r="A3108" s="3"/>
      <c r="B3108" s="6"/>
      <c r="G3108" s="1">
        <v>5064</v>
      </c>
      <c r="H3108" s="15" t="str">
        <f t="shared" si="291"/>
        <v/>
      </c>
      <c r="I3108" s="1" t="str">
        <f t="shared" si="292"/>
        <v/>
      </c>
      <c r="J3108" s="8" t="str">
        <f t="shared" si="289"/>
        <v/>
      </c>
      <c r="K3108" s="8" t="str">
        <f>IF(A3108="","",IF(IF(O3108=O3107,IF(K3107=$R$17,$R$17,IF(AND(O3108="BUY",I3108&gt;I3107),K3107+$R$16,IF(AND(O3108="BUY",I3108&lt;=I3107),K3107,IF(AND(O3108="SELL",I3108&lt;I3107),K3107+$R$16,IF(AND(O3108="SELL",I3108&gt;=I3107),K3107,””))))),$R$16)&gt;$R$17,$R$17,IF(O3108=O3107,IF(K3107=$R$17,$R$17,IF(AND(O3108="BUY",I3108&gt;I3107),K3107+$R$16,IF(AND(O3108="BUY",I3108&lt;=I3107),K3107,IF(AND(O3108="SELL",I3108&lt;I3107),K3107+$R$16,IF(AND(O3108="SELL",I3108&gt;=I3107),K3107,””))))),$R$16)))</f>
        <v/>
      </c>
      <c r="L3108" s="8" t="str">
        <f t="shared" si="290"/>
        <v/>
      </c>
      <c r="M3108" s="15"/>
      <c r="N3108" s="15" t="str">
        <f t="shared" si="288"/>
        <v/>
      </c>
      <c r="O3108" s="11" t="str">
        <f t="shared" si="293"/>
        <v/>
      </c>
      <c r="P3108" s="16"/>
    </row>
    <row r="3109" spans="1:16">
      <c r="A3109" s="3"/>
      <c r="B3109" s="6"/>
      <c r="G3109" s="1">
        <v>4476</v>
      </c>
      <c r="H3109" s="15" t="str">
        <f t="shared" si="291"/>
        <v/>
      </c>
      <c r="I3109" s="1" t="str">
        <f t="shared" si="292"/>
        <v/>
      </c>
      <c r="J3109" s="8" t="str">
        <f t="shared" si="289"/>
        <v/>
      </c>
      <c r="K3109" s="8" t="str">
        <f>IF(A3109="","",IF(IF(O3109=O3108,IF(K3108=$R$17,$R$17,IF(AND(O3109="BUY",I3109&gt;I3108),K3108+$R$16,IF(AND(O3109="BUY",I3109&lt;=I3108),K3108,IF(AND(O3109="SELL",I3109&lt;I3108),K3108+$R$16,IF(AND(O3109="SELL",I3109&gt;=I3108),K3108,””))))),$R$16)&gt;$R$17,$R$17,IF(O3109=O3108,IF(K3108=$R$17,$R$17,IF(AND(O3109="BUY",I3109&gt;I3108),K3108+$R$16,IF(AND(O3109="BUY",I3109&lt;=I3108),K3108,IF(AND(O3109="SELL",I3109&lt;I3108),K3108+$R$16,IF(AND(O3109="SELL",I3109&gt;=I3108),K3108,””))))),$R$16)))</f>
        <v/>
      </c>
      <c r="L3109" s="8" t="str">
        <f t="shared" si="290"/>
        <v/>
      </c>
      <c r="M3109" s="15"/>
      <c r="N3109" s="15" t="str">
        <f t="shared" si="288"/>
        <v/>
      </c>
      <c r="O3109" s="11" t="str">
        <f t="shared" si="293"/>
        <v/>
      </c>
      <c r="P3109" s="16"/>
    </row>
    <row r="3110" spans="1:16">
      <c r="A3110" s="3"/>
      <c r="B3110" s="6"/>
      <c r="G3110" s="1">
        <v>4490</v>
      </c>
      <c r="H3110" s="15" t="str">
        <f t="shared" si="291"/>
        <v/>
      </c>
      <c r="I3110" s="1" t="str">
        <f t="shared" si="292"/>
        <v/>
      </c>
      <c r="J3110" s="8" t="str">
        <f t="shared" si="289"/>
        <v/>
      </c>
      <c r="K3110" s="8" t="str">
        <f>IF(A3110="","",IF(IF(O3110=O3109,IF(K3109=$R$17,$R$17,IF(AND(O3110="BUY",I3110&gt;I3109),K3109+$R$16,IF(AND(O3110="BUY",I3110&lt;=I3109),K3109,IF(AND(O3110="SELL",I3110&lt;I3109),K3109+$R$16,IF(AND(O3110="SELL",I3110&gt;=I3109),K3109,””))))),$R$16)&gt;$R$17,$R$17,IF(O3110=O3109,IF(K3109=$R$17,$R$17,IF(AND(O3110="BUY",I3110&gt;I3109),K3109+$R$16,IF(AND(O3110="BUY",I3110&lt;=I3109),K3109,IF(AND(O3110="SELL",I3110&lt;I3109),K3109+$R$16,IF(AND(O3110="SELL",I3110&gt;=I3109),K3109,””))))),$R$16)))</f>
        <v/>
      </c>
      <c r="L3110" s="8" t="str">
        <f t="shared" si="290"/>
        <v/>
      </c>
      <c r="M3110" s="15"/>
      <c r="N3110" s="15" t="str">
        <f t="shared" si="288"/>
        <v/>
      </c>
      <c r="O3110" s="11" t="str">
        <f t="shared" si="293"/>
        <v/>
      </c>
      <c r="P3110" s="16"/>
    </row>
    <row r="3111" spans="1:16">
      <c r="A3111" s="3"/>
      <c r="B3111" s="6"/>
      <c r="G3111" s="1">
        <v>2885</v>
      </c>
      <c r="H3111" s="15" t="str">
        <f t="shared" si="291"/>
        <v/>
      </c>
      <c r="I3111" s="1" t="str">
        <f t="shared" si="292"/>
        <v/>
      </c>
      <c r="J3111" s="8" t="str">
        <f t="shared" si="289"/>
        <v/>
      </c>
      <c r="K3111" s="8" t="str">
        <f>IF(A3111="","",IF(IF(O3111=O3110,IF(K3110=$R$17,$R$17,IF(AND(O3111="BUY",I3111&gt;I3110),K3110+$R$16,IF(AND(O3111="BUY",I3111&lt;=I3110),K3110,IF(AND(O3111="SELL",I3111&lt;I3110),K3110+$R$16,IF(AND(O3111="SELL",I3111&gt;=I3110),K3110,””))))),$R$16)&gt;$R$17,$R$17,IF(O3111=O3110,IF(K3110=$R$17,$R$17,IF(AND(O3111="BUY",I3111&gt;I3110),K3110+$R$16,IF(AND(O3111="BUY",I3111&lt;=I3110),K3110,IF(AND(O3111="SELL",I3111&lt;I3110),K3110+$R$16,IF(AND(O3111="SELL",I3111&gt;=I3110),K3110,””))))),$R$16)))</f>
        <v/>
      </c>
      <c r="L3111" s="8" t="str">
        <f t="shared" si="290"/>
        <v/>
      </c>
      <c r="M3111" s="15"/>
      <c r="N3111" s="15" t="str">
        <f t="shared" si="288"/>
        <v/>
      </c>
      <c r="O3111" s="11" t="str">
        <f t="shared" si="293"/>
        <v/>
      </c>
      <c r="P3111" s="16"/>
    </row>
    <row r="3112" spans="1:16">
      <c r="A3112" s="3"/>
      <c r="B3112" s="6"/>
      <c r="G3112" s="1">
        <v>2152</v>
      </c>
      <c r="H3112" s="15" t="str">
        <f t="shared" si="291"/>
        <v/>
      </c>
      <c r="I3112" s="1" t="str">
        <f t="shared" si="292"/>
        <v/>
      </c>
      <c r="J3112" s="8" t="str">
        <f t="shared" si="289"/>
        <v/>
      </c>
      <c r="K3112" s="8" t="str">
        <f>IF(A3112="","",IF(IF(O3112=O3111,IF(K3111=$R$17,$R$17,IF(AND(O3112="BUY",I3112&gt;I3111),K3111+$R$16,IF(AND(O3112="BUY",I3112&lt;=I3111),K3111,IF(AND(O3112="SELL",I3112&lt;I3111),K3111+$R$16,IF(AND(O3112="SELL",I3112&gt;=I3111),K3111,””))))),$R$16)&gt;$R$17,$R$17,IF(O3112=O3111,IF(K3111=$R$17,$R$17,IF(AND(O3112="BUY",I3112&gt;I3111),K3111+$R$16,IF(AND(O3112="BUY",I3112&lt;=I3111),K3111,IF(AND(O3112="SELL",I3112&lt;I3111),K3111+$R$16,IF(AND(O3112="SELL",I3112&gt;=I3111),K3111,””))))),$R$16)))</f>
        <v/>
      </c>
      <c r="L3112" s="8" t="str">
        <f t="shared" si="290"/>
        <v/>
      </c>
      <c r="M3112" s="15"/>
      <c r="N3112" s="15" t="str">
        <f t="shared" si="288"/>
        <v/>
      </c>
      <c r="O3112" s="11" t="str">
        <f t="shared" si="293"/>
        <v/>
      </c>
      <c r="P3112" s="16"/>
    </row>
    <row r="3113" spans="1:16">
      <c r="A3113" s="3"/>
      <c r="B3113" s="6"/>
      <c r="G3113" s="1">
        <v>36028</v>
      </c>
      <c r="H3113" s="15" t="str">
        <f t="shared" si="291"/>
        <v/>
      </c>
      <c r="I3113" s="1" t="str">
        <f t="shared" si="292"/>
        <v/>
      </c>
      <c r="J3113" s="8" t="str">
        <f t="shared" si="289"/>
        <v/>
      </c>
      <c r="K3113" s="8" t="str">
        <f>IF(A3113="","",IF(IF(O3113=O3112,IF(K3112=$R$17,$R$17,IF(AND(O3113="BUY",I3113&gt;I3112),K3112+$R$16,IF(AND(O3113="BUY",I3113&lt;=I3112),K3112,IF(AND(O3113="SELL",I3113&lt;I3112),K3112+$R$16,IF(AND(O3113="SELL",I3113&gt;=I3112),K3112,””))))),$R$16)&gt;$R$17,$R$17,IF(O3113=O3112,IF(K3112=$R$17,$R$17,IF(AND(O3113="BUY",I3113&gt;I3112),K3112+$R$16,IF(AND(O3113="BUY",I3113&lt;=I3112),K3112,IF(AND(O3113="SELL",I3113&lt;I3112),K3112+$R$16,IF(AND(O3113="SELL",I3113&gt;=I3112),K3112,””))))),$R$16)))</f>
        <v/>
      </c>
      <c r="L3113" s="8" t="str">
        <f t="shared" si="290"/>
        <v/>
      </c>
      <c r="M3113" s="15"/>
      <c r="N3113" s="15" t="str">
        <f t="shared" si="288"/>
        <v/>
      </c>
      <c r="O3113" s="11" t="str">
        <f t="shared" si="293"/>
        <v/>
      </c>
      <c r="P3113" s="16"/>
    </row>
    <row r="3114" spans="1:16">
      <c r="A3114" s="3"/>
      <c r="B3114" s="6"/>
      <c r="G3114" s="1">
        <v>6389</v>
      </c>
      <c r="H3114" s="15" t="str">
        <f t="shared" si="291"/>
        <v/>
      </c>
      <c r="I3114" s="1" t="str">
        <f t="shared" si="292"/>
        <v/>
      </c>
      <c r="J3114" s="8" t="str">
        <f t="shared" si="289"/>
        <v/>
      </c>
      <c r="K3114" s="8" t="str">
        <f>IF(A3114="","",IF(IF(O3114=O3113,IF(K3113=$R$17,$R$17,IF(AND(O3114="BUY",I3114&gt;I3113),K3113+$R$16,IF(AND(O3114="BUY",I3114&lt;=I3113),K3113,IF(AND(O3114="SELL",I3114&lt;I3113),K3113+$R$16,IF(AND(O3114="SELL",I3114&gt;=I3113),K3113,””))))),$R$16)&gt;$R$17,$R$17,IF(O3114=O3113,IF(K3113=$R$17,$R$17,IF(AND(O3114="BUY",I3114&gt;I3113),K3113+$R$16,IF(AND(O3114="BUY",I3114&lt;=I3113),K3113,IF(AND(O3114="SELL",I3114&lt;I3113),K3113+$R$16,IF(AND(O3114="SELL",I3114&gt;=I3113),K3113,””))))),$R$16)))</f>
        <v/>
      </c>
      <c r="L3114" s="8" t="str">
        <f t="shared" si="290"/>
        <v/>
      </c>
      <c r="M3114" s="15"/>
      <c r="N3114" s="15" t="str">
        <f t="shared" si="288"/>
        <v/>
      </c>
      <c r="O3114" s="11" t="str">
        <f t="shared" si="293"/>
        <v/>
      </c>
      <c r="P3114" s="16"/>
    </row>
    <row r="3115" spans="1:16">
      <c r="A3115" s="3"/>
      <c r="B3115" s="6"/>
      <c r="G3115" s="1">
        <v>5137</v>
      </c>
      <c r="H3115" s="15" t="str">
        <f t="shared" si="291"/>
        <v/>
      </c>
      <c r="I3115" s="1" t="str">
        <f t="shared" si="292"/>
        <v/>
      </c>
      <c r="J3115" s="8" t="str">
        <f t="shared" si="289"/>
        <v/>
      </c>
      <c r="K3115" s="8" t="str">
        <f>IF(A3115="","",IF(IF(O3115=O3114,IF(K3114=$R$17,$R$17,IF(AND(O3115="BUY",I3115&gt;I3114),K3114+$R$16,IF(AND(O3115="BUY",I3115&lt;=I3114),K3114,IF(AND(O3115="SELL",I3115&lt;I3114),K3114+$R$16,IF(AND(O3115="SELL",I3115&gt;=I3114),K3114,””))))),$R$16)&gt;$R$17,$R$17,IF(O3115=O3114,IF(K3114=$R$17,$R$17,IF(AND(O3115="BUY",I3115&gt;I3114),K3114+$R$16,IF(AND(O3115="BUY",I3115&lt;=I3114),K3114,IF(AND(O3115="SELL",I3115&lt;I3114),K3114+$R$16,IF(AND(O3115="SELL",I3115&gt;=I3114),K3114,””))))),$R$16)))</f>
        <v/>
      </c>
      <c r="L3115" s="8" t="str">
        <f t="shared" si="290"/>
        <v/>
      </c>
      <c r="M3115" s="15"/>
      <c r="N3115" s="15" t="str">
        <f t="shared" si="288"/>
        <v/>
      </c>
      <c r="O3115" s="11" t="str">
        <f t="shared" si="293"/>
        <v/>
      </c>
      <c r="P3115" s="16"/>
    </row>
    <row r="3116" spans="1:16">
      <c r="A3116" s="3"/>
      <c r="B3116" s="6"/>
      <c r="G3116" s="1">
        <v>3128</v>
      </c>
      <c r="H3116" s="15" t="str">
        <f t="shared" si="291"/>
        <v/>
      </c>
      <c r="I3116" s="1" t="str">
        <f t="shared" si="292"/>
        <v/>
      </c>
      <c r="J3116" s="8" t="str">
        <f t="shared" si="289"/>
        <v/>
      </c>
      <c r="K3116" s="8" t="str">
        <f>IF(A3116="","",IF(IF(O3116=O3115,IF(K3115=$R$17,$R$17,IF(AND(O3116="BUY",I3116&gt;I3115),K3115+$R$16,IF(AND(O3116="BUY",I3116&lt;=I3115),K3115,IF(AND(O3116="SELL",I3116&lt;I3115),K3115+$R$16,IF(AND(O3116="SELL",I3116&gt;=I3115),K3115,””))))),$R$16)&gt;$R$17,$R$17,IF(O3116=O3115,IF(K3115=$R$17,$R$17,IF(AND(O3116="BUY",I3116&gt;I3115),K3115+$R$16,IF(AND(O3116="BUY",I3116&lt;=I3115),K3115,IF(AND(O3116="SELL",I3116&lt;I3115),K3115+$R$16,IF(AND(O3116="SELL",I3116&gt;=I3115),K3115,””))))),$R$16)))</f>
        <v/>
      </c>
      <c r="L3116" s="8" t="str">
        <f t="shared" si="290"/>
        <v/>
      </c>
      <c r="M3116" s="15"/>
      <c r="N3116" s="15" t="str">
        <f t="shared" si="288"/>
        <v/>
      </c>
      <c r="O3116" s="11" t="str">
        <f t="shared" si="293"/>
        <v/>
      </c>
      <c r="P3116" s="16"/>
    </row>
    <row r="3117" spans="1:16">
      <c r="A3117" s="3"/>
      <c r="B3117" s="6"/>
      <c r="G3117" s="1">
        <v>6771</v>
      </c>
      <c r="H3117" s="15" t="str">
        <f t="shared" si="291"/>
        <v/>
      </c>
      <c r="I3117" s="1" t="str">
        <f t="shared" si="292"/>
        <v/>
      </c>
      <c r="J3117" s="8" t="str">
        <f t="shared" si="289"/>
        <v/>
      </c>
      <c r="K3117" s="8" t="str">
        <f>IF(A3117="","",IF(IF(O3117=O3116,IF(K3116=$R$17,$R$17,IF(AND(O3117="BUY",I3117&gt;I3116),K3116+$R$16,IF(AND(O3117="BUY",I3117&lt;=I3116),K3116,IF(AND(O3117="SELL",I3117&lt;I3116),K3116+$R$16,IF(AND(O3117="SELL",I3117&gt;=I3116),K3116,””))))),$R$16)&gt;$R$17,$R$17,IF(O3117=O3116,IF(K3116=$R$17,$R$17,IF(AND(O3117="BUY",I3117&gt;I3116),K3116+$R$16,IF(AND(O3117="BUY",I3117&lt;=I3116),K3116,IF(AND(O3117="SELL",I3117&lt;I3116),K3116+$R$16,IF(AND(O3117="SELL",I3117&gt;=I3116),K3116,””))))),$R$16)))</f>
        <v/>
      </c>
      <c r="L3117" s="8" t="str">
        <f t="shared" si="290"/>
        <v/>
      </c>
      <c r="M3117" s="15"/>
      <c r="N3117" s="15" t="str">
        <f t="shared" si="288"/>
        <v/>
      </c>
      <c r="O3117" s="11" t="str">
        <f t="shared" si="293"/>
        <v/>
      </c>
      <c r="P3117" s="16"/>
    </row>
    <row r="3118" spans="1:16">
      <c r="A3118" s="3"/>
      <c r="B3118" s="6"/>
      <c r="G3118" s="1">
        <v>4346</v>
      </c>
      <c r="H3118" s="15" t="str">
        <f t="shared" si="291"/>
        <v/>
      </c>
      <c r="I3118" s="1" t="str">
        <f t="shared" si="292"/>
        <v/>
      </c>
      <c r="J3118" s="8" t="str">
        <f t="shared" si="289"/>
        <v/>
      </c>
      <c r="K3118" s="8" t="str">
        <f>IF(A3118="","",IF(IF(O3118=O3117,IF(K3117=$R$17,$R$17,IF(AND(O3118="BUY",I3118&gt;I3117),K3117+$R$16,IF(AND(O3118="BUY",I3118&lt;=I3117),K3117,IF(AND(O3118="SELL",I3118&lt;I3117),K3117+$R$16,IF(AND(O3118="SELL",I3118&gt;=I3117),K3117,””))))),$R$16)&gt;$R$17,$R$17,IF(O3118=O3117,IF(K3117=$R$17,$R$17,IF(AND(O3118="BUY",I3118&gt;I3117),K3117+$R$16,IF(AND(O3118="BUY",I3118&lt;=I3117),K3117,IF(AND(O3118="SELL",I3118&lt;I3117),K3117+$R$16,IF(AND(O3118="SELL",I3118&gt;=I3117),K3117,””))))),$R$16)))</f>
        <v/>
      </c>
      <c r="L3118" s="8" t="str">
        <f t="shared" si="290"/>
        <v/>
      </c>
      <c r="M3118" s="15"/>
      <c r="N3118" s="15" t="str">
        <f t="shared" si="288"/>
        <v/>
      </c>
      <c r="O3118" s="11" t="str">
        <f t="shared" si="293"/>
        <v/>
      </c>
      <c r="P3118" s="16"/>
    </row>
    <row r="3119" spans="1:16">
      <c r="A3119" s="3"/>
      <c r="B3119" s="6"/>
      <c r="G3119" s="1">
        <v>3226</v>
      </c>
      <c r="H3119" s="15" t="str">
        <f t="shared" si="291"/>
        <v/>
      </c>
      <c r="I3119" s="1" t="str">
        <f t="shared" si="292"/>
        <v/>
      </c>
      <c r="J3119" s="8" t="str">
        <f t="shared" si="289"/>
        <v/>
      </c>
      <c r="K3119" s="8" t="str">
        <f>IF(A3119="","",IF(IF(O3119=O3118,IF(K3118=$R$17,$R$17,IF(AND(O3119="BUY",I3119&gt;I3118),K3118+$R$16,IF(AND(O3119="BUY",I3119&lt;=I3118),K3118,IF(AND(O3119="SELL",I3119&lt;I3118),K3118+$R$16,IF(AND(O3119="SELL",I3119&gt;=I3118),K3118,””))))),$R$16)&gt;$R$17,$R$17,IF(O3119=O3118,IF(K3118=$R$17,$R$17,IF(AND(O3119="BUY",I3119&gt;I3118),K3118+$R$16,IF(AND(O3119="BUY",I3119&lt;=I3118),K3118,IF(AND(O3119="SELL",I3119&lt;I3118),K3118+$R$16,IF(AND(O3119="SELL",I3119&gt;=I3118),K3118,””))))),$R$16)))</f>
        <v/>
      </c>
      <c r="L3119" s="8" t="str">
        <f t="shared" si="290"/>
        <v/>
      </c>
      <c r="M3119" s="15"/>
      <c r="N3119" s="15" t="str">
        <f t="shared" si="288"/>
        <v/>
      </c>
      <c r="O3119" s="11" t="str">
        <f t="shared" si="293"/>
        <v/>
      </c>
      <c r="P3119" s="16"/>
    </row>
    <row r="3120" spans="1:16">
      <c r="A3120" s="3"/>
      <c r="B3120" s="6"/>
      <c r="G3120" s="1">
        <v>12553</v>
      </c>
      <c r="H3120" s="15" t="str">
        <f t="shared" si="291"/>
        <v/>
      </c>
      <c r="I3120" s="1" t="str">
        <f t="shared" si="292"/>
        <v/>
      </c>
      <c r="J3120" s="8" t="str">
        <f t="shared" si="289"/>
        <v/>
      </c>
      <c r="K3120" s="8" t="str">
        <f>IF(A3120="","",IF(IF(O3120=O3119,IF(K3119=$R$17,$R$17,IF(AND(O3120="BUY",I3120&gt;I3119),K3119+$R$16,IF(AND(O3120="BUY",I3120&lt;=I3119),K3119,IF(AND(O3120="SELL",I3120&lt;I3119),K3119+$R$16,IF(AND(O3120="SELL",I3120&gt;=I3119),K3119,””))))),$R$16)&gt;$R$17,$R$17,IF(O3120=O3119,IF(K3119=$R$17,$R$17,IF(AND(O3120="BUY",I3120&gt;I3119),K3119+$R$16,IF(AND(O3120="BUY",I3120&lt;=I3119),K3119,IF(AND(O3120="SELL",I3120&lt;I3119),K3119+$R$16,IF(AND(O3120="SELL",I3120&gt;=I3119),K3119,””))))),$R$16)))</f>
        <v/>
      </c>
      <c r="L3120" s="8" t="str">
        <f t="shared" si="290"/>
        <v/>
      </c>
      <c r="M3120" s="15"/>
      <c r="N3120" s="15" t="str">
        <f t="shared" si="288"/>
        <v/>
      </c>
      <c r="O3120" s="11" t="str">
        <f t="shared" si="293"/>
        <v/>
      </c>
      <c r="P3120" s="16"/>
    </row>
    <row r="3121" spans="1:16">
      <c r="A3121" s="3"/>
      <c r="B3121" s="6"/>
      <c r="G3121" s="1">
        <v>12343</v>
      </c>
      <c r="H3121" s="15" t="str">
        <f t="shared" si="291"/>
        <v/>
      </c>
      <c r="I3121" s="1" t="str">
        <f t="shared" si="292"/>
        <v/>
      </c>
      <c r="J3121" s="8" t="str">
        <f t="shared" si="289"/>
        <v/>
      </c>
      <c r="K3121" s="8" t="str">
        <f>IF(A3121="","",IF(IF(O3121=O3120,IF(K3120=$R$17,$R$17,IF(AND(O3121="BUY",I3121&gt;I3120),K3120+$R$16,IF(AND(O3121="BUY",I3121&lt;=I3120),K3120,IF(AND(O3121="SELL",I3121&lt;I3120),K3120+$R$16,IF(AND(O3121="SELL",I3121&gt;=I3120),K3120,””))))),$R$16)&gt;$R$17,$R$17,IF(O3121=O3120,IF(K3120=$R$17,$R$17,IF(AND(O3121="BUY",I3121&gt;I3120),K3120+$R$16,IF(AND(O3121="BUY",I3121&lt;=I3120),K3120,IF(AND(O3121="SELL",I3121&lt;I3120),K3120+$R$16,IF(AND(O3121="SELL",I3121&gt;=I3120),K3120,””))))),$R$16)))</f>
        <v/>
      </c>
      <c r="L3121" s="8" t="str">
        <f t="shared" si="290"/>
        <v/>
      </c>
      <c r="M3121" s="15"/>
      <c r="N3121" s="15" t="str">
        <f t="shared" si="288"/>
        <v/>
      </c>
      <c r="O3121" s="11" t="str">
        <f t="shared" si="293"/>
        <v/>
      </c>
      <c r="P3121" s="16"/>
    </row>
    <row r="3122" spans="1:16">
      <c r="A3122" s="3"/>
      <c r="B3122" s="6"/>
      <c r="G3122" s="1">
        <v>17618</v>
      </c>
      <c r="H3122" s="15" t="str">
        <f t="shared" si="291"/>
        <v/>
      </c>
      <c r="I3122" s="1" t="str">
        <f t="shared" si="292"/>
        <v/>
      </c>
      <c r="J3122" s="8" t="str">
        <f t="shared" si="289"/>
        <v/>
      </c>
      <c r="K3122" s="8" t="str">
        <f>IF(A3122="","",IF(IF(O3122=O3121,IF(K3121=$R$17,$R$17,IF(AND(O3122="BUY",I3122&gt;I3121),K3121+$R$16,IF(AND(O3122="BUY",I3122&lt;=I3121),K3121,IF(AND(O3122="SELL",I3122&lt;I3121),K3121+$R$16,IF(AND(O3122="SELL",I3122&gt;=I3121),K3121,””))))),$R$16)&gt;$R$17,$R$17,IF(O3122=O3121,IF(K3121=$R$17,$R$17,IF(AND(O3122="BUY",I3122&gt;I3121),K3121+$R$16,IF(AND(O3122="BUY",I3122&lt;=I3121),K3121,IF(AND(O3122="SELL",I3122&lt;I3121),K3121+$R$16,IF(AND(O3122="SELL",I3122&gt;=I3121),K3121,””))))),$R$16)))</f>
        <v/>
      </c>
      <c r="L3122" s="8" t="str">
        <f t="shared" si="290"/>
        <v/>
      </c>
      <c r="M3122" s="15"/>
      <c r="N3122" s="15" t="str">
        <f t="shared" si="288"/>
        <v/>
      </c>
      <c r="O3122" s="11" t="str">
        <f t="shared" si="293"/>
        <v/>
      </c>
      <c r="P3122" s="16"/>
    </row>
    <row r="3123" spans="1:16">
      <c r="A3123" s="3"/>
      <c r="B3123" s="6"/>
      <c r="G3123" s="1">
        <v>16255</v>
      </c>
      <c r="H3123" s="15" t="str">
        <f t="shared" si="291"/>
        <v/>
      </c>
      <c r="I3123" s="1" t="str">
        <f t="shared" si="292"/>
        <v/>
      </c>
      <c r="J3123" s="8" t="str">
        <f t="shared" si="289"/>
        <v/>
      </c>
      <c r="K3123" s="8" t="str">
        <f>IF(A3123="","",IF(IF(O3123=O3122,IF(K3122=$R$17,$R$17,IF(AND(O3123="BUY",I3123&gt;I3122),K3122+$R$16,IF(AND(O3123="BUY",I3123&lt;=I3122),K3122,IF(AND(O3123="SELL",I3123&lt;I3122),K3122+$R$16,IF(AND(O3123="SELL",I3123&gt;=I3122),K3122,””))))),$R$16)&gt;$R$17,$R$17,IF(O3123=O3122,IF(K3122=$R$17,$R$17,IF(AND(O3123="BUY",I3123&gt;I3122),K3122+$R$16,IF(AND(O3123="BUY",I3123&lt;=I3122),K3122,IF(AND(O3123="SELL",I3123&lt;I3122),K3122+$R$16,IF(AND(O3123="SELL",I3123&gt;=I3122),K3122,””))))),$R$16)))</f>
        <v/>
      </c>
      <c r="L3123" s="8" t="str">
        <f t="shared" si="290"/>
        <v/>
      </c>
      <c r="M3123" s="15"/>
      <c r="N3123" s="15" t="str">
        <f t="shared" si="288"/>
        <v/>
      </c>
      <c r="O3123" s="11" t="str">
        <f t="shared" si="293"/>
        <v/>
      </c>
      <c r="P3123" s="16"/>
    </row>
    <row r="3124" spans="1:16">
      <c r="A3124" s="3"/>
      <c r="B3124" s="6"/>
      <c r="G3124" s="1">
        <v>12052</v>
      </c>
      <c r="H3124" s="15" t="str">
        <f t="shared" si="291"/>
        <v/>
      </c>
      <c r="I3124" s="1" t="str">
        <f t="shared" si="292"/>
        <v/>
      </c>
      <c r="J3124" s="8" t="str">
        <f t="shared" si="289"/>
        <v/>
      </c>
      <c r="K3124" s="8" t="str">
        <f>IF(A3124="","",IF(IF(O3124=O3123,IF(K3123=$R$17,$R$17,IF(AND(O3124="BUY",I3124&gt;I3123),K3123+$R$16,IF(AND(O3124="BUY",I3124&lt;=I3123),K3123,IF(AND(O3124="SELL",I3124&lt;I3123),K3123+$R$16,IF(AND(O3124="SELL",I3124&gt;=I3123),K3123,””))))),$R$16)&gt;$R$17,$R$17,IF(O3124=O3123,IF(K3123=$R$17,$R$17,IF(AND(O3124="BUY",I3124&gt;I3123),K3123+$R$16,IF(AND(O3124="BUY",I3124&lt;=I3123),K3123,IF(AND(O3124="SELL",I3124&lt;I3123),K3123+$R$16,IF(AND(O3124="SELL",I3124&gt;=I3123),K3123,””))))),$R$16)))</f>
        <v/>
      </c>
      <c r="L3124" s="8" t="str">
        <f t="shared" si="290"/>
        <v/>
      </c>
      <c r="M3124" s="15"/>
      <c r="N3124" s="15" t="str">
        <f t="shared" si="288"/>
        <v/>
      </c>
      <c r="O3124" s="11" t="str">
        <f t="shared" si="293"/>
        <v/>
      </c>
      <c r="P3124" s="16"/>
    </row>
    <row r="3125" spans="1:16">
      <c r="A3125" s="3"/>
      <c r="B3125" s="6"/>
      <c r="G3125" s="1">
        <v>7593</v>
      </c>
      <c r="H3125" s="15" t="str">
        <f t="shared" si="291"/>
        <v/>
      </c>
      <c r="I3125" s="1" t="str">
        <f t="shared" si="292"/>
        <v/>
      </c>
      <c r="J3125" s="8" t="str">
        <f t="shared" si="289"/>
        <v/>
      </c>
      <c r="K3125" s="8" t="str">
        <f>IF(A3125="","",IF(IF(O3125=O3124,IF(K3124=$R$17,$R$17,IF(AND(O3125="BUY",I3125&gt;I3124),K3124+$R$16,IF(AND(O3125="BUY",I3125&lt;=I3124),K3124,IF(AND(O3125="SELL",I3125&lt;I3124),K3124+$R$16,IF(AND(O3125="SELL",I3125&gt;=I3124),K3124,””))))),$R$16)&gt;$R$17,$R$17,IF(O3125=O3124,IF(K3124=$R$17,$R$17,IF(AND(O3125="BUY",I3125&gt;I3124),K3124+$R$16,IF(AND(O3125="BUY",I3125&lt;=I3124),K3124,IF(AND(O3125="SELL",I3125&lt;I3124),K3124+$R$16,IF(AND(O3125="SELL",I3125&gt;=I3124),K3124,””))))),$R$16)))</f>
        <v/>
      </c>
      <c r="L3125" s="8" t="str">
        <f t="shared" si="290"/>
        <v/>
      </c>
      <c r="M3125" s="15"/>
      <c r="N3125" s="15" t="str">
        <f t="shared" si="288"/>
        <v/>
      </c>
      <c r="O3125" s="11" t="str">
        <f t="shared" si="293"/>
        <v/>
      </c>
      <c r="P3125" s="16"/>
    </row>
    <row r="3126" spans="1:16">
      <c r="A3126" s="3"/>
      <c r="B3126" s="6"/>
      <c r="G3126" s="1">
        <v>5155</v>
      </c>
      <c r="H3126" s="15" t="str">
        <f t="shared" si="291"/>
        <v/>
      </c>
      <c r="I3126" s="1" t="str">
        <f t="shared" si="292"/>
        <v/>
      </c>
      <c r="J3126" s="8" t="str">
        <f t="shared" si="289"/>
        <v/>
      </c>
      <c r="K3126" s="8" t="str">
        <f>IF(A3126="","",IF(IF(O3126=O3125,IF(K3125=$R$17,$R$17,IF(AND(O3126="BUY",I3126&gt;I3125),K3125+$R$16,IF(AND(O3126="BUY",I3126&lt;=I3125),K3125,IF(AND(O3126="SELL",I3126&lt;I3125),K3125+$R$16,IF(AND(O3126="SELL",I3126&gt;=I3125),K3125,””))))),$R$16)&gt;$R$17,$R$17,IF(O3126=O3125,IF(K3125=$R$17,$R$17,IF(AND(O3126="BUY",I3126&gt;I3125),K3125+$R$16,IF(AND(O3126="BUY",I3126&lt;=I3125),K3125,IF(AND(O3126="SELL",I3126&lt;I3125),K3125+$R$16,IF(AND(O3126="SELL",I3126&gt;=I3125),K3125,””))))),$R$16)))</f>
        <v/>
      </c>
      <c r="L3126" s="8" t="str">
        <f t="shared" si="290"/>
        <v/>
      </c>
      <c r="M3126" s="15"/>
      <c r="N3126" s="15" t="str">
        <f t="shared" si="288"/>
        <v/>
      </c>
      <c r="O3126" s="11" t="str">
        <f t="shared" si="293"/>
        <v/>
      </c>
      <c r="P3126" s="16"/>
    </row>
    <row r="3127" spans="1:16">
      <c r="A3127" s="3"/>
      <c r="B3127" s="6"/>
      <c r="G3127" s="1">
        <v>28686</v>
      </c>
      <c r="H3127" s="15" t="str">
        <f t="shared" si="291"/>
        <v/>
      </c>
      <c r="I3127" s="1" t="str">
        <f t="shared" si="292"/>
        <v/>
      </c>
      <c r="J3127" s="8" t="str">
        <f t="shared" si="289"/>
        <v/>
      </c>
      <c r="K3127" s="8" t="str">
        <f>IF(A3127="","",IF(IF(O3127=O3126,IF(K3126=$R$17,$R$17,IF(AND(O3127="BUY",I3127&gt;I3126),K3126+$R$16,IF(AND(O3127="BUY",I3127&lt;=I3126),K3126,IF(AND(O3127="SELL",I3127&lt;I3126),K3126+$R$16,IF(AND(O3127="SELL",I3127&gt;=I3126),K3126,””))))),$R$16)&gt;$R$17,$R$17,IF(O3127=O3126,IF(K3126=$R$17,$R$17,IF(AND(O3127="BUY",I3127&gt;I3126),K3126+$R$16,IF(AND(O3127="BUY",I3127&lt;=I3126),K3126,IF(AND(O3127="SELL",I3127&lt;I3126),K3126+$R$16,IF(AND(O3127="SELL",I3127&gt;=I3126),K3126,””))))),$R$16)))</f>
        <v/>
      </c>
      <c r="L3127" s="8" t="str">
        <f t="shared" si="290"/>
        <v/>
      </c>
      <c r="M3127" s="15"/>
      <c r="N3127" s="15" t="str">
        <f t="shared" si="288"/>
        <v/>
      </c>
      <c r="O3127" s="11" t="str">
        <f t="shared" si="293"/>
        <v/>
      </c>
      <c r="P3127" s="16"/>
    </row>
    <row r="3128" spans="1:16">
      <c r="A3128" s="3"/>
      <c r="B3128" s="6"/>
      <c r="G3128" s="1">
        <v>108674</v>
      </c>
      <c r="H3128" s="15" t="str">
        <f t="shared" si="291"/>
        <v/>
      </c>
      <c r="I3128" s="1" t="str">
        <f t="shared" si="292"/>
        <v/>
      </c>
      <c r="J3128" s="8" t="str">
        <f t="shared" si="289"/>
        <v/>
      </c>
      <c r="K3128" s="8" t="str">
        <f>IF(A3128="","",IF(IF(O3128=O3127,IF(K3127=$R$17,$R$17,IF(AND(O3128="BUY",I3128&gt;I3127),K3127+$R$16,IF(AND(O3128="BUY",I3128&lt;=I3127),K3127,IF(AND(O3128="SELL",I3128&lt;I3127),K3127+$R$16,IF(AND(O3128="SELL",I3128&gt;=I3127),K3127,””))))),$R$16)&gt;$R$17,$R$17,IF(O3128=O3127,IF(K3127=$R$17,$R$17,IF(AND(O3128="BUY",I3128&gt;I3127),K3127+$R$16,IF(AND(O3128="BUY",I3128&lt;=I3127),K3127,IF(AND(O3128="SELL",I3128&lt;I3127),K3127+$R$16,IF(AND(O3128="SELL",I3128&gt;=I3127),K3127,””))))),$R$16)))</f>
        <v/>
      </c>
      <c r="L3128" s="8" t="str">
        <f t="shared" si="290"/>
        <v/>
      </c>
      <c r="M3128" s="15"/>
      <c r="N3128" s="15" t="str">
        <f t="shared" si="288"/>
        <v/>
      </c>
      <c r="O3128" s="11" t="str">
        <f t="shared" si="293"/>
        <v/>
      </c>
      <c r="P3128" s="16"/>
    </row>
    <row r="3129" spans="1:16">
      <c r="A3129" s="3"/>
      <c r="B3129" s="6"/>
      <c r="G3129" s="1">
        <v>10385</v>
      </c>
      <c r="H3129" s="15" t="str">
        <f t="shared" si="291"/>
        <v/>
      </c>
      <c r="I3129" s="1" t="str">
        <f t="shared" si="292"/>
        <v/>
      </c>
      <c r="J3129" s="8" t="str">
        <f t="shared" si="289"/>
        <v/>
      </c>
      <c r="K3129" s="8" t="str">
        <f>IF(A3129="","",IF(IF(O3129=O3128,IF(K3128=$R$17,$R$17,IF(AND(O3129="BUY",I3129&gt;I3128),K3128+$R$16,IF(AND(O3129="BUY",I3129&lt;=I3128),K3128,IF(AND(O3129="SELL",I3129&lt;I3128),K3128+$R$16,IF(AND(O3129="SELL",I3129&gt;=I3128),K3128,””))))),$R$16)&gt;$R$17,$R$17,IF(O3129=O3128,IF(K3128=$R$17,$R$17,IF(AND(O3129="BUY",I3129&gt;I3128),K3128+$R$16,IF(AND(O3129="BUY",I3129&lt;=I3128),K3128,IF(AND(O3129="SELL",I3129&lt;I3128),K3128+$R$16,IF(AND(O3129="SELL",I3129&gt;=I3128),K3128,””))))),$R$16)))</f>
        <v/>
      </c>
      <c r="L3129" s="8" t="str">
        <f t="shared" si="290"/>
        <v/>
      </c>
      <c r="M3129" s="15"/>
      <c r="N3129" s="15" t="str">
        <f t="shared" si="288"/>
        <v/>
      </c>
      <c r="O3129" s="11" t="str">
        <f t="shared" si="293"/>
        <v/>
      </c>
      <c r="P3129" s="16"/>
    </row>
    <row r="3130" spans="1:16">
      <c r="A3130" s="3"/>
      <c r="B3130" s="6"/>
      <c r="G3130" s="1">
        <v>5510</v>
      </c>
      <c r="H3130" s="15" t="str">
        <f t="shared" si="291"/>
        <v/>
      </c>
      <c r="I3130" s="1" t="str">
        <f t="shared" si="292"/>
        <v/>
      </c>
      <c r="J3130" s="8" t="str">
        <f t="shared" si="289"/>
        <v/>
      </c>
      <c r="K3130" s="8" t="str">
        <f>IF(A3130="","",IF(IF(O3130=O3129,IF(K3129=$R$17,$R$17,IF(AND(O3130="BUY",I3130&gt;I3129),K3129+$R$16,IF(AND(O3130="BUY",I3130&lt;=I3129),K3129,IF(AND(O3130="SELL",I3130&lt;I3129),K3129+$R$16,IF(AND(O3130="SELL",I3130&gt;=I3129),K3129,””))))),$R$16)&gt;$R$17,$R$17,IF(O3130=O3129,IF(K3129=$R$17,$R$17,IF(AND(O3130="BUY",I3130&gt;I3129),K3129+$R$16,IF(AND(O3130="BUY",I3130&lt;=I3129),K3129,IF(AND(O3130="SELL",I3130&lt;I3129),K3129+$R$16,IF(AND(O3130="SELL",I3130&gt;=I3129),K3129,””))))),$R$16)))</f>
        <v/>
      </c>
      <c r="L3130" s="8" t="str">
        <f t="shared" si="290"/>
        <v/>
      </c>
      <c r="M3130" s="15"/>
      <c r="N3130" s="15" t="str">
        <f t="shared" si="288"/>
        <v/>
      </c>
      <c r="O3130" s="11" t="str">
        <f t="shared" si="293"/>
        <v/>
      </c>
      <c r="P3130" s="16"/>
    </row>
    <row r="3131" spans="1:16">
      <c r="A3131" s="3"/>
      <c r="B3131" s="6"/>
      <c r="G3131" s="1">
        <v>4087</v>
      </c>
      <c r="H3131" s="15" t="str">
        <f t="shared" si="291"/>
        <v/>
      </c>
      <c r="I3131" s="1" t="str">
        <f t="shared" si="292"/>
        <v/>
      </c>
      <c r="J3131" s="8" t="str">
        <f t="shared" si="289"/>
        <v/>
      </c>
      <c r="K3131" s="8" t="str">
        <f>IF(A3131="","",IF(IF(O3131=O3130,IF(K3130=$R$17,$R$17,IF(AND(O3131="BUY",I3131&gt;I3130),K3130+$R$16,IF(AND(O3131="BUY",I3131&lt;=I3130),K3130,IF(AND(O3131="SELL",I3131&lt;I3130),K3130+$R$16,IF(AND(O3131="SELL",I3131&gt;=I3130),K3130,””))))),$R$16)&gt;$R$17,$R$17,IF(O3131=O3130,IF(K3130=$R$17,$R$17,IF(AND(O3131="BUY",I3131&gt;I3130),K3130+$R$16,IF(AND(O3131="BUY",I3131&lt;=I3130),K3130,IF(AND(O3131="SELL",I3131&lt;I3130),K3130+$R$16,IF(AND(O3131="SELL",I3131&gt;=I3130),K3130,””))))),$R$16)))</f>
        <v/>
      </c>
      <c r="L3131" s="8" t="str">
        <f t="shared" si="290"/>
        <v/>
      </c>
      <c r="M3131" s="15"/>
      <c r="N3131" s="15" t="str">
        <f t="shared" si="288"/>
        <v/>
      </c>
      <c r="O3131" s="11" t="str">
        <f t="shared" si="293"/>
        <v/>
      </c>
      <c r="P3131" s="16"/>
    </row>
    <row r="3132" spans="1:16">
      <c r="A3132" s="3"/>
      <c r="B3132" s="6"/>
      <c r="G3132" s="1">
        <v>3621</v>
      </c>
      <c r="H3132" s="15" t="str">
        <f t="shared" si="291"/>
        <v/>
      </c>
      <c r="I3132" s="1" t="str">
        <f t="shared" si="292"/>
        <v/>
      </c>
      <c r="J3132" s="8" t="str">
        <f t="shared" si="289"/>
        <v/>
      </c>
      <c r="K3132" s="8" t="str">
        <f>IF(A3132="","",IF(IF(O3132=O3131,IF(K3131=$R$17,$R$17,IF(AND(O3132="BUY",I3132&gt;I3131),K3131+$R$16,IF(AND(O3132="BUY",I3132&lt;=I3131),K3131,IF(AND(O3132="SELL",I3132&lt;I3131),K3131+$R$16,IF(AND(O3132="SELL",I3132&gt;=I3131),K3131,””))))),$R$16)&gt;$R$17,$R$17,IF(O3132=O3131,IF(K3131=$R$17,$R$17,IF(AND(O3132="BUY",I3132&gt;I3131),K3131+$R$16,IF(AND(O3132="BUY",I3132&lt;=I3131),K3131,IF(AND(O3132="SELL",I3132&lt;I3131),K3131+$R$16,IF(AND(O3132="SELL",I3132&gt;=I3131),K3131,””))))),$R$16)))</f>
        <v/>
      </c>
      <c r="L3132" s="8" t="str">
        <f t="shared" si="290"/>
        <v/>
      </c>
      <c r="M3132" s="15"/>
      <c r="N3132" s="15" t="str">
        <f t="shared" si="288"/>
        <v/>
      </c>
      <c r="O3132" s="11" t="str">
        <f t="shared" si="293"/>
        <v/>
      </c>
      <c r="P3132" s="16"/>
    </row>
    <row r="3133" spans="1:16">
      <c r="A3133" s="3"/>
      <c r="B3133" s="6"/>
      <c r="G3133" s="1">
        <v>8521</v>
      </c>
      <c r="H3133" s="15" t="str">
        <f t="shared" si="291"/>
        <v/>
      </c>
      <c r="I3133" s="1" t="str">
        <f t="shared" si="292"/>
        <v/>
      </c>
      <c r="J3133" s="8" t="str">
        <f t="shared" si="289"/>
        <v/>
      </c>
      <c r="K3133" s="8" t="str">
        <f>IF(A3133="","",IF(IF(O3133=O3132,IF(K3132=$R$17,$R$17,IF(AND(O3133="BUY",I3133&gt;I3132),K3132+$R$16,IF(AND(O3133="BUY",I3133&lt;=I3132),K3132,IF(AND(O3133="SELL",I3133&lt;I3132),K3132+$R$16,IF(AND(O3133="SELL",I3133&gt;=I3132),K3132,””))))),$R$16)&gt;$R$17,$R$17,IF(O3133=O3132,IF(K3132=$R$17,$R$17,IF(AND(O3133="BUY",I3133&gt;I3132),K3132+$R$16,IF(AND(O3133="BUY",I3133&lt;=I3132),K3132,IF(AND(O3133="SELL",I3133&lt;I3132),K3132+$R$16,IF(AND(O3133="SELL",I3133&gt;=I3132),K3132,””))))),$R$16)))</f>
        <v/>
      </c>
      <c r="L3133" s="8" t="str">
        <f t="shared" si="290"/>
        <v/>
      </c>
      <c r="M3133" s="15"/>
      <c r="N3133" s="15" t="str">
        <f t="shared" si="288"/>
        <v/>
      </c>
      <c r="O3133" s="11" t="str">
        <f t="shared" si="293"/>
        <v/>
      </c>
      <c r="P3133" s="16"/>
    </row>
    <row r="3134" spans="1:16">
      <c r="A3134" s="3"/>
      <c r="B3134" s="6"/>
      <c r="G3134" s="1">
        <v>5747</v>
      </c>
      <c r="H3134" s="15" t="str">
        <f t="shared" si="291"/>
        <v/>
      </c>
      <c r="I3134" s="1" t="str">
        <f t="shared" si="292"/>
        <v/>
      </c>
      <c r="J3134" s="8" t="str">
        <f t="shared" si="289"/>
        <v/>
      </c>
      <c r="K3134" s="8" t="str">
        <f>IF(A3134="","",IF(IF(O3134=O3133,IF(K3133=$R$17,$R$17,IF(AND(O3134="BUY",I3134&gt;I3133),K3133+$R$16,IF(AND(O3134="BUY",I3134&lt;=I3133),K3133,IF(AND(O3134="SELL",I3134&lt;I3133),K3133+$R$16,IF(AND(O3134="SELL",I3134&gt;=I3133),K3133,””))))),$R$16)&gt;$R$17,$R$17,IF(O3134=O3133,IF(K3133=$R$17,$R$17,IF(AND(O3134="BUY",I3134&gt;I3133),K3133+$R$16,IF(AND(O3134="BUY",I3134&lt;=I3133),K3133,IF(AND(O3134="SELL",I3134&lt;I3133),K3133+$R$16,IF(AND(O3134="SELL",I3134&gt;=I3133),K3133,””))))),$R$16)))</f>
        <v/>
      </c>
      <c r="L3134" s="8" t="str">
        <f t="shared" si="290"/>
        <v/>
      </c>
      <c r="M3134" s="15"/>
      <c r="N3134" s="15" t="str">
        <f t="shared" si="288"/>
        <v/>
      </c>
      <c r="O3134" s="11" t="str">
        <f t="shared" si="293"/>
        <v/>
      </c>
      <c r="P3134" s="16"/>
    </row>
    <row r="3135" spans="1:16">
      <c r="A3135" s="3"/>
      <c r="B3135" s="6"/>
      <c r="G3135" s="1">
        <v>7808</v>
      </c>
      <c r="H3135" s="15" t="str">
        <f t="shared" si="291"/>
        <v/>
      </c>
      <c r="I3135" s="1" t="str">
        <f t="shared" si="292"/>
        <v/>
      </c>
      <c r="J3135" s="8" t="str">
        <f t="shared" si="289"/>
        <v/>
      </c>
      <c r="K3135" s="8" t="str">
        <f>IF(A3135="","",IF(IF(O3135=O3134,IF(K3134=$R$17,$R$17,IF(AND(O3135="BUY",I3135&gt;I3134),K3134+$R$16,IF(AND(O3135="BUY",I3135&lt;=I3134),K3134,IF(AND(O3135="SELL",I3135&lt;I3134),K3134+$R$16,IF(AND(O3135="SELL",I3135&gt;=I3134),K3134,””))))),$R$16)&gt;$R$17,$R$17,IF(O3135=O3134,IF(K3134=$R$17,$R$17,IF(AND(O3135="BUY",I3135&gt;I3134),K3134+$R$16,IF(AND(O3135="BUY",I3135&lt;=I3134),K3134,IF(AND(O3135="SELL",I3135&lt;I3134),K3134+$R$16,IF(AND(O3135="SELL",I3135&gt;=I3134),K3134,””))))),$R$16)))</f>
        <v/>
      </c>
      <c r="L3135" s="8" t="str">
        <f t="shared" si="290"/>
        <v/>
      </c>
      <c r="M3135" s="15"/>
      <c r="N3135" s="15" t="str">
        <f t="shared" si="288"/>
        <v/>
      </c>
      <c r="O3135" s="11" t="str">
        <f t="shared" si="293"/>
        <v/>
      </c>
      <c r="P3135" s="16"/>
    </row>
    <row r="3136" spans="1:16">
      <c r="A3136" s="3"/>
      <c r="B3136" s="6"/>
      <c r="G3136" s="1">
        <v>4998</v>
      </c>
      <c r="H3136" s="15" t="str">
        <f t="shared" si="291"/>
        <v/>
      </c>
      <c r="I3136" s="1" t="str">
        <f t="shared" si="292"/>
        <v/>
      </c>
      <c r="J3136" s="8" t="str">
        <f t="shared" si="289"/>
        <v/>
      </c>
      <c r="K3136" s="8" t="str">
        <f>IF(A3136="","",IF(IF(O3136=O3135,IF(K3135=$R$17,$R$17,IF(AND(O3136="BUY",I3136&gt;I3135),K3135+$R$16,IF(AND(O3136="BUY",I3136&lt;=I3135),K3135,IF(AND(O3136="SELL",I3136&lt;I3135),K3135+$R$16,IF(AND(O3136="SELL",I3136&gt;=I3135),K3135,””))))),$R$16)&gt;$R$17,$R$17,IF(O3136=O3135,IF(K3135=$R$17,$R$17,IF(AND(O3136="BUY",I3136&gt;I3135),K3135+$R$16,IF(AND(O3136="BUY",I3136&lt;=I3135),K3135,IF(AND(O3136="SELL",I3136&lt;I3135),K3135+$R$16,IF(AND(O3136="SELL",I3136&gt;=I3135),K3135,””))))),$R$16)))</f>
        <v/>
      </c>
      <c r="L3136" s="8" t="str">
        <f t="shared" si="290"/>
        <v/>
      </c>
      <c r="M3136" s="15"/>
      <c r="N3136" s="15" t="str">
        <f t="shared" si="288"/>
        <v/>
      </c>
      <c r="O3136" s="11" t="str">
        <f t="shared" si="293"/>
        <v/>
      </c>
      <c r="P3136" s="16"/>
    </row>
    <row r="3137" spans="1:16">
      <c r="A3137" s="3"/>
      <c r="B3137" s="6"/>
      <c r="G3137" s="1">
        <v>4908</v>
      </c>
      <c r="H3137" s="15" t="str">
        <f t="shared" si="291"/>
        <v/>
      </c>
      <c r="I3137" s="1" t="str">
        <f t="shared" si="292"/>
        <v/>
      </c>
      <c r="J3137" s="8" t="str">
        <f t="shared" si="289"/>
        <v/>
      </c>
      <c r="K3137" s="8" t="str">
        <f>IF(A3137="","",IF(IF(O3137=O3136,IF(K3136=$R$17,$R$17,IF(AND(O3137="BUY",I3137&gt;I3136),K3136+$R$16,IF(AND(O3137="BUY",I3137&lt;=I3136),K3136,IF(AND(O3137="SELL",I3137&lt;I3136),K3136+$R$16,IF(AND(O3137="SELL",I3137&gt;=I3136),K3136,””))))),$R$16)&gt;$R$17,$R$17,IF(O3137=O3136,IF(K3136=$R$17,$R$17,IF(AND(O3137="BUY",I3137&gt;I3136),K3136+$R$16,IF(AND(O3137="BUY",I3137&lt;=I3136),K3136,IF(AND(O3137="SELL",I3137&lt;I3136),K3136+$R$16,IF(AND(O3137="SELL",I3137&gt;=I3136),K3136,””))))),$R$16)))</f>
        <v/>
      </c>
      <c r="L3137" s="8" t="str">
        <f t="shared" si="290"/>
        <v/>
      </c>
      <c r="M3137" s="15"/>
      <c r="N3137" s="15" t="str">
        <f t="shared" si="288"/>
        <v/>
      </c>
      <c r="O3137" s="11" t="str">
        <f t="shared" si="293"/>
        <v/>
      </c>
      <c r="P3137" s="16"/>
    </row>
    <row r="3138" spans="1:16">
      <c r="A3138" s="3"/>
      <c r="B3138" s="6"/>
      <c r="G3138" s="1">
        <v>4791</v>
      </c>
      <c r="H3138" s="15" t="str">
        <f t="shared" si="291"/>
        <v/>
      </c>
      <c r="I3138" s="1" t="str">
        <f t="shared" si="292"/>
        <v/>
      </c>
      <c r="J3138" s="8" t="str">
        <f t="shared" si="289"/>
        <v/>
      </c>
      <c r="K3138" s="8" t="str">
        <f>IF(A3138="","",IF(IF(O3138=O3137,IF(K3137=$R$17,$R$17,IF(AND(O3138="BUY",I3138&gt;I3137),K3137+$R$16,IF(AND(O3138="BUY",I3138&lt;=I3137),K3137,IF(AND(O3138="SELL",I3138&lt;I3137),K3137+$R$16,IF(AND(O3138="SELL",I3138&gt;=I3137),K3137,””))))),$R$16)&gt;$R$17,$R$17,IF(O3138=O3137,IF(K3137=$R$17,$R$17,IF(AND(O3138="BUY",I3138&gt;I3137),K3137+$R$16,IF(AND(O3138="BUY",I3138&lt;=I3137),K3137,IF(AND(O3138="SELL",I3138&lt;I3137),K3137+$R$16,IF(AND(O3138="SELL",I3138&gt;=I3137),K3137,””))))),$R$16)))</f>
        <v/>
      </c>
      <c r="L3138" s="8" t="str">
        <f t="shared" si="290"/>
        <v/>
      </c>
      <c r="M3138" s="15"/>
      <c r="N3138" s="15" t="str">
        <f t="shared" si="288"/>
        <v/>
      </c>
      <c r="O3138" s="11" t="str">
        <f t="shared" si="293"/>
        <v/>
      </c>
      <c r="P3138" s="16"/>
    </row>
    <row r="3139" spans="1:16">
      <c r="A3139" s="3"/>
      <c r="B3139" s="6"/>
      <c r="G3139" s="1">
        <v>5088</v>
      </c>
      <c r="H3139" s="15" t="str">
        <f t="shared" si="291"/>
        <v/>
      </c>
      <c r="I3139" s="1" t="str">
        <f t="shared" si="292"/>
        <v/>
      </c>
      <c r="J3139" s="8" t="str">
        <f t="shared" si="289"/>
        <v/>
      </c>
      <c r="K3139" s="8" t="str">
        <f>IF(A3139="","",IF(IF(O3139=O3138,IF(K3138=$R$17,$R$17,IF(AND(O3139="BUY",I3139&gt;I3138),K3138+$R$16,IF(AND(O3139="BUY",I3139&lt;=I3138),K3138,IF(AND(O3139="SELL",I3139&lt;I3138),K3138+$R$16,IF(AND(O3139="SELL",I3139&gt;=I3138),K3138,””))))),$R$16)&gt;$R$17,$R$17,IF(O3139=O3138,IF(K3138=$R$17,$R$17,IF(AND(O3139="BUY",I3139&gt;I3138),K3138+$R$16,IF(AND(O3139="BUY",I3139&lt;=I3138),K3138,IF(AND(O3139="SELL",I3139&lt;I3138),K3138+$R$16,IF(AND(O3139="SELL",I3139&gt;=I3138),K3138,””))))),$R$16)))</f>
        <v/>
      </c>
      <c r="L3139" s="8" t="str">
        <f t="shared" si="290"/>
        <v/>
      </c>
      <c r="M3139" s="15"/>
      <c r="N3139" s="15" t="str">
        <f t="shared" ref="N3139:N3202" si="294">H3139</f>
        <v/>
      </c>
      <c r="O3139" s="11" t="str">
        <f t="shared" si="293"/>
        <v/>
      </c>
      <c r="P3139" s="16"/>
    </row>
    <row r="3140" spans="1:16">
      <c r="A3140" s="3"/>
      <c r="B3140" s="6"/>
      <c r="G3140" s="1">
        <v>2177</v>
      </c>
      <c r="H3140" s="15" t="str">
        <f t="shared" si="291"/>
        <v/>
      </c>
      <c r="I3140" s="1" t="str">
        <f t="shared" si="292"/>
        <v/>
      </c>
      <c r="J3140" s="8" t="str">
        <f t="shared" ref="J3140:J3203" si="295">IF(A3140="","",I3140-H3140)</f>
        <v/>
      </c>
      <c r="K3140" s="8" t="str">
        <f>IF(A3140="","",IF(IF(O3140=O3139,IF(K3139=$R$17,$R$17,IF(AND(O3140="BUY",I3140&gt;I3139),K3139+$R$16,IF(AND(O3140="BUY",I3140&lt;=I3139),K3139,IF(AND(O3140="SELL",I3140&lt;I3139),K3139+$R$16,IF(AND(O3140="SELL",I3140&gt;=I3139),K3139,””))))),$R$16)&gt;$R$17,$R$17,IF(O3140=O3139,IF(K3139=$R$17,$R$17,IF(AND(O3140="BUY",I3140&gt;I3139),K3139+$R$16,IF(AND(O3140="BUY",I3140&lt;=I3139),K3139,IF(AND(O3140="SELL",I3140&lt;I3139),K3139+$R$16,IF(AND(O3140="SELL",I3140&gt;=I3139),K3139,””))))),$R$16)))</f>
        <v/>
      </c>
      <c r="L3140" s="8" t="str">
        <f t="shared" ref="L3140:L3203" si="296">IF(A3140="","",K3140*J3140)</f>
        <v/>
      </c>
      <c r="M3140" s="15"/>
      <c r="N3140" s="15" t="str">
        <f t="shared" si="294"/>
        <v/>
      </c>
      <c r="O3140" s="11" t="str">
        <f t="shared" si="293"/>
        <v/>
      </c>
      <c r="P3140" s="16"/>
    </row>
    <row r="3141" spans="1:16">
      <c r="A3141" s="3"/>
      <c r="B3141" s="6"/>
      <c r="G3141" s="1">
        <v>2992</v>
      </c>
      <c r="H3141" s="15" t="str">
        <f t="shared" ref="H3141:H3204" si="297">IF(A3141="","",IF(AND(O3140="BUY",H3140+L3140&gt;E3141),I3140,IF(AND(O3140="SELL",H3140+L3140&lt;D3141),I3140,H3140+L3140)))</f>
        <v/>
      </c>
      <c r="I3141" s="1" t="str">
        <f t="shared" ref="I3141:I3204" si="298">IF(A3141="","",IF(AND(O3141="BUY",D3141&gt;I3140),D3141,IF(AND(O3141="BUY",D3141&lt;=I3140),I3140,IF(AND(O3141="SELL",E3141&lt;I3140),E3141,I3140))))</f>
        <v/>
      </c>
      <c r="J3141" s="8" t="str">
        <f t="shared" si="295"/>
        <v/>
      </c>
      <c r="K3141" s="8" t="str">
        <f>IF(A3141="","",IF(IF(O3141=O3140,IF(K3140=$R$17,$R$17,IF(AND(O3141="BUY",I3141&gt;I3140),K3140+$R$16,IF(AND(O3141="BUY",I3141&lt;=I3140),K3140,IF(AND(O3141="SELL",I3141&lt;I3140),K3140+$R$16,IF(AND(O3141="SELL",I3141&gt;=I3140),K3140,””))))),$R$16)&gt;$R$17,$R$17,IF(O3141=O3140,IF(K3140=$R$17,$R$17,IF(AND(O3141="BUY",I3141&gt;I3140),K3140+$R$16,IF(AND(O3141="BUY",I3141&lt;=I3140),K3140,IF(AND(O3141="SELL",I3141&lt;I3140),K3140+$R$16,IF(AND(O3141="SELL",I3141&gt;=I3140),K3140,””))))),$R$16)))</f>
        <v/>
      </c>
      <c r="L3141" s="8" t="str">
        <f t="shared" si="296"/>
        <v/>
      </c>
      <c r="M3141" s="15"/>
      <c r="N3141" s="15" t="str">
        <f t="shared" si="294"/>
        <v/>
      </c>
      <c r="O3141" s="11" t="str">
        <f t="shared" ref="O3141:O3204" si="299">IF(H3141&lt;D3141,"BUY",IF(H3141&gt;E3141,"SELL",""))</f>
        <v/>
      </c>
      <c r="P3141" s="16"/>
    </row>
    <row r="3142" spans="1:16">
      <c r="A3142" s="3"/>
      <c r="B3142" s="6"/>
      <c r="G3142" s="1">
        <v>3004</v>
      </c>
      <c r="H3142" s="15" t="str">
        <f t="shared" si="297"/>
        <v/>
      </c>
      <c r="I3142" s="1" t="str">
        <f t="shared" si="298"/>
        <v/>
      </c>
      <c r="J3142" s="8" t="str">
        <f t="shared" si="295"/>
        <v/>
      </c>
      <c r="K3142" s="8" t="str">
        <f>IF(A3142="","",IF(IF(O3142=O3141,IF(K3141=$R$17,$R$17,IF(AND(O3142="BUY",I3142&gt;I3141),K3141+$R$16,IF(AND(O3142="BUY",I3142&lt;=I3141),K3141,IF(AND(O3142="SELL",I3142&lt;I3141),K3141+$R$16,IF(AND(O3142="SELL",I3142&gt;=I3141),K3141,””))))),$R$16)&gt;$R$17,$R$17,IF(O3142=O3141,IF(K3141=$R$17,$R$17,IF(AND(O3142="BUY",I3142&gt;I3141),K3141+$R$16,IF(AND(O3142="BUY",I3142&lt;=I3141),K3141,IF(AND(O3142="SELL",I3142&lt;I3141),K3141+$R$16,IF(AND(O3142="SELL",I3142&gt;=I3141),K3141,””))))),$R$16)))</f>
        <v/>
      </c>
      <c r="L3142" s="8" t="str">
        <f t="shared" si="296"/>
        <v/>
      </c>
      <c r="M3142" s="15"/>
      <c r="N3142" s="15" t="str">
        <f t="shared" si="294"/>
        <v/>
      </c>
      <c r="O3142" s="11" t="str">
        <f t="shared" si="299"/>
        <v/>
      </c>
      <c r="P3142" s="16"/>
    </row>
    <row r="3143" spans="1:16">
      <c r="A3143" s="3"/>
      <c r="B3143" s="6"/>
      <c r="G3143" s="1">
        <v>10993</v>
      </c>
      <c r="H3143" s="15" t="str">
        <f t="shared" si="297"/>
        <v/>
      </c>
      <c r="I3143" s="1" t="str">
        <f t="shared" si="298"/>
        <v/>
      </c>
      <c r="J3143" s="8" t="str">
        <f t="shared" si="295"/>
        <v/>
      </c>
      <c r="K3143" s="8" t="str">
        <f>IF(A3143="","",IF(IF(O3143=O3142,IF(K3142=$R$17,$R$17,IF(AND(O3143="BUY",I3143&gt;I3142),K3142+$R$16,IF(AND(O3143="BUY",I3143&lt;=I3142),K3142,IF(AND(O3143="SELL",I3143&lt;I3142),K3142+$R$16,IF(AND(O3143="SELL",I3143&gt;=I3142),K3142,””))))),$R$16)&gt;$R$17,$R$17,IF(O3143=O3142,IF(K3142=$R$17,$R$17,IF(AND(O3143="BUY",I3143&gt;I3142),K3142+$R$16,IF(AND(O3143="BUY",I3143&lt;=I3142),K3142,IF(AND(O3143="SELL",I3143&lt;I3142),K3142+$R$16,IF(AND(O3143="SELL",I3143&gt;=I3142),K3142,””))))),$R$16)))</f>
        <v/>
      </c>
      <c r="L3143" s="8" t="str">
        <f t="shared" si="296"/>
        <v/>
      </c>
      <c r="M3143" s="15"/>
      <c r="N3143" s="15" t="str">
        <f t="shared" si="294"/>
        <v/>
      </c>
      <c r="O3143" s="11" t="str">
        <f t="shared" si="299"/>
        <v/>
      </c>
      <c r="P3143" s="16"/>
    </row>
    <row r="3144" spans="1:16">
      <c r="A3144" s="3"/>
      <c r="B3144" s="6"/>
      <c r="G3144" s="1">
        <v>3932</v>
      </c>
      <c r="H3144" s="15" t="str">
        <f t="shared" si="297"/>
        <v/>
      </c>
      <c r="I3144" s="1" t="str">
        <f t="shared" si="298"/>
        <v/>
      </c>
      <c r="J3144" s="8" t="str">
        <f t="shared" si="295"/>
        <v/>
      </c>
      <c r="K3144" s="8" t="str">
        <f>IF(A3144="","",IF(IF(O3144=O3143,IF(K3143=$R$17,$R$17,IF(AND(O3144="BUY",I3144&gt;I3143),K3143+$R$16,IF(AND(O3144="BUY",I3144&lt;=I3143),K3143,IF(AND(O3144="SELL",I3144&lt;I3143),K3143+$R$16,IF(AND(O3144="SELL",I3144&gt;=I3143),K3143,””))))),$R$16)&gt;$R$17,$R$17,IF(O3144=O3143,IF(K3143=$R$17,$R$17,IF(AND(O3144="BUY",I3144&gt;I3143),K3143+$R$16,IF(AND(O3144="BUY",I3144&lt;=I3143),K3143,IF(AND(O3144="SELL",I3144&lt;I3143),K3143+$R$16,IF(AND(O3144="SELL",I3144&gt;=I3143),K3143,””))))),$R$16)))</f>
        <v/>
      </c>
      <c r="L3144" s="8" t="str">
        <f t="shared" si="296"/>
        <v/>
      </c>
      <c r="M3144" s="15"/>
      <c r="N3144" s="15" t="str">
        <f t="shared" si="294"/>
        <v/>
      </c>
      <c r="O3144" s="11" t="str">
        <f t="shared" si="299"/>
        <v/>
      </c>
      <c r="P3144" s="16"/>
    </row>
    <row r="3145" spans="1:16">
      <c r="A3145" s="3"/>
      <c r="B3145" s="6"/>
      <c r="G3145" s="1">
        <v>4345</v>
      </c>
      <c r="H3145" s="15" t="str">
        <f t="shared" si="297"/>
        <v/>
      </c>
      <c r="I3145" s="1" t="str">
        <f t="shared" si="298"/>
        <v/>
      </c>
      <c r="J3145" s="8" t="str">
        <f t="shared" si="295"/>
        <v/>
      </c>
      <c r="K3145" s="8" t="str">
        <f>IF(A3145="","",IF(IF(O3145=O3144,IF(K3144=$R$17,$R$17,IF(AND(O3145="BUY",I3145&gt;I3144),K3144+$R$16,IF(AND(O3145="BUY",I3145&lt;=I3144),K3144,IF(AND(O3145="SELL",I3145&lt;I3144),K3144+$R$16,IF(AND(O3145="SELL",I3145&gt;=I3144),K3144,””))))),$R$16)&gt;$R$17,$R$17,IF(O3145=O3144,IF(K3144=$R$17,$R$17,IF(AND(O3145="BUY",I3145&gt;I3144),K3144+$R$16,IF(AND(O3145="BUY",I3145&lt;=I3144),K3144,IF(AND(O3145="SELL",I3145&lt;I3144),K3144+$R$16,IF(AND(O3145="SELL",I3145&gt;=I3144),K3144,””))))),$R$16)))</f>
        <v/>
      </c>
      <c r="L3145" s="8" t="str">
        <f t="shared" si="296"/>
        <v/>
      </c>
      <c r="M3145" s="15"/>
      <c r="N3145" s="15" t="str">
        <f t="shared" si="294"/>
        <v/>
      </c>
      <c r="O3145" s="11" t="str">
        <f t="shared" si="299"/>
        <v/>
      </c>
      <c r="P3145" s="16"/>
    </row>
    <row r="3146" spans="1:16">
      <c r="A3146" s="3"/>
      <c r="B3146" s="6"/>
      <c r="G3146" s="1">
        <v>2619</v>
      </c>
      <c r="H3146" s="15" t="str">
        <f t="shared" si="297"/>
        <v/>
      </c>
      <c r="I3146" s="1" t="str">
        <f t="shared" si="298"/>
        <v/>
      </c>
      <c r="J3146" s="8" t="str">
        <f t="shared" si="295"/>
        <v/>
      </c>
      <c r="K3146" s="8" t="str">
        <f>IF(A3146="","",IF(IF(O3146=O3145,IF(K3145=$R$17,$R$17,IF(AND(O3146="BUY",I3146&gt;I3145),K3145+$R$16,IF(AND(O3146="BUY",I3146&lt;=I3145),K3145,IF(AND(O3146="SELL",I3146&lt;I3145),K3145+$R$16,IF(AND(O3146="SELL",I3146&gt;=I3145),K3145,””))))),$R$16)&gt;$R$17,$R$17,IF(O3146=O3145,IF(K3145=$R$17,$R$17,IF(AND(O3146="BUY",I3146&gt;I3145),K3145+$R$16,IF(AND(O3146="BUY",I3146&lt;=I3145),K3145,IF(AND(O3146="SELL",I3146&lt;I3145),K3145+$R$16,IF(AND(O3146="SELL",I3146&gt;=I3145),K3145,””))))),$R$16)))</f>
        <v/>
      </c>
      <c r="L3146" s="8" t="str">
        <f t="shared" si="296"/>
        <v/>
      </c>
      <c r="M3146" s="15"/>
      <c r="N3146" s="15" t="str">
        <f t="shared" si="294"/>
        <v/>
      </c>
      <c r="O3146" s="11" t="str">
        <f t="shared" si="299"/>
        <v/>
      </c>
      <c r="P3146" s="16"/>
    </row>
    <row r="3147" spans="1:16">
      <c r="A3147" s="3"/>
      <c r="B3147" s="6"/>
      <c r="G3147" s="1">
        <v>2124</v>
      </c>
      <c r="H3147" s="15" t="str">
        <f t="shared" si="297"/>
        <v/>
      </c>
      <c r="I3147" s="1" t="str">
        <f t="shared" si="298"/>
        <v/>
      </c>
      <c r="J3147" s="8" t="str">
        <f t="shared" si="295"/>
        <v/>
      </c>
      <c r="K3147" s="8" t="str">
        <f>IF(A3147="","",IF(IF(O3147=O3146,IF(K3146=$R$17,$R$17,IF(AND(O3147="BUY",I3147&gt;I3146),K3146+$R$16,IF(AND(O3147="BUY",I3147&lt;=I3146),K3146,IF(AND(O3147="SELL",I3147&lt;I3146),K3146+$R$16,IF(AND(O3147="SELL",I3147&gt;=I3146),K3146,””))))),$R$16)&gt;$R$17,$R$17,IF(O3147=O3146,IF(K3146=$R$17,$R$17,IF(AND(O3147="BUY",I3147&gt;I3146),K3146+$R$16,IF(AND(O3147="BUY",I3147&lt;=I3146),K3146,IF(AND(O3147="SELL",I3147&lt;I3146),K3146+$R$16,IF(AND(O3147="SELL",I3147&gt;=I3146),K3146,””))))),$R$16)))</f>
        <v/>
      </c>
      <c r="L3147" s="8" t="str">
        <f t="shared" si="296"/>
        <v/>
      </c>
      <c r="M3147" s="15"/>
      <c r="N3147" s="15" t="str">
        <f t="shared" si="294"/>
        <v/>
      </c>
      <c r="O3147" s="11" t="str">
        <f t="shared" si="299"/>
        <v/>
      </c>
      <c r="P3147" s="16"/>
    </row>
    <row r="3148" spans="1:16">
      <c r="A3148" s="3"/>
      <c r="B3148" s="6"/>
      <c r="G3148" s="1">
        <v>2926</v>
      </c>
      <c r="H3148" s="15" t="str">
        <f t="shared" si="297"/>
        <v/>
      </c>
      <c r="I3148" s="1" t="str">
        <f t="shared" si="298"/>
        <v/>
      </c>
      <c r="J3148" s="8" t="str">
        <f t="shared" si="295"/>
        <v/>
      </c>
      <c r="K3148" s="8" t="str">
        <f>IF(A3148="","",IF(IF(O3148=O3147,IF(K3147=$R$17,$R$17,IF(AND(O3148="BUY",I3148&gt;I3147),K3147+$R$16,IF(AND(O3148="BUY",I3148&lt;=I3147),K3147,IF(AND(O3148="SELL",I3148&lt;I3147),K3147+$R$16,IF(AND(O3148="SELL",I3148&gt;=I3147),K3147,””))))),$R$16)&gt;$R$17,$R$17,IF(O3148=O3147,IF(K3147=$R$17,$R$17,IF(AND(O3148="BUY",I3148&gt;I3147),K3147+$R$16,IF(AND(O3148="BUY",I3148&lt;=I3147),K3147,IF(AND(O3148="SELL",I3148&lt;I3147),K3147+$R$16,IF(AND(O3148="SELL",I3148&gt;=I3147),K3147,””))))),$R$16)))</f>
        <v/>
      </c>
      <c r="L3148" s="8" t="str">
        <f t="shared" si="296"/>
        <v/>
      </c>
      <c r="M3148" s="15"/>
      <c r="N3148" s="15" t="str">
        <f t="shared" si="294"/>
        <v/>
      </c>
      <c r="O3148" s="11" t="str">
        <f t="shared" si="299"/>
        <v/>
      </c>
      <c r="P3148" s="16"/>
    </row>
    <row r="3149" spans="1:16">
      <c r="A3149" s="3"/>
      <c r="B3149" s="6"/>
      <c r="G3149" s="1">
        <v>2843</v>
      </c>
      <c r="H3149" s="15" t="str">
        <f t="shared" si="297"/>
        <v/>
      </c>
      <c r="I3149" s="1" t="str">
        <f t="shared" si="298"/>
        <v/>
      </c>
      <c r="J3149" s="8" t="str">
        <f t="shared" si="295"/>
        <v/>
      </c>
      <c r="K3149" s="8" t="str">
        <f>IF(A3149="","",IF(IF(O3149=O3148,IF(K3148=$R$17,$R$17,IF(AND(O3149="BUY",I3149&gt;I3148),K3148+$R$16,IF(AND(O3149="BUY",I3149&lt;=I3148),K3148,IF(AND(O3149="SELL",I3149&lt;I3148),K3148+$R$16,IF(AND(O3149="SELL",I3149&gt;=I3148),K3148,””))))),$R$16)&gt;$R$17,$R$17,IF(O3149=O3148,IF(K3148=$R$17,$R$17,IF(AND(O3149="BUY",I3149&gt;I3148),K3148+$R$16,IF(AND(O3149="BUY",I3149&lt;=I3148),K3148,IF(AND(O3149="SELL",I3149&lt;I3148),K3148+$R$16,IF(AND(O3149="SELL",I3149&gt;=I3148),K3148,””))))),$R$16)))</f>
        <v/>
      </c>
      <c r="L3149" s="8" t="str">
        <f t="shared" si="296"/>
        <v/>
      </c>
      <c r="M3149" s="15"/>
      <c r="N3149" s="15" t="str">
        <f t="shared" si="294"/>
        <v/>
      </c>
      <c r="O3149" s="11" t="str">
        <f t="shared" si="299"/>
        <v/>
      </c>
      <c r="P3149" s="16"/>
    </row>
    <row r="3150" spans="1:16">
      <c r="A3150" s="3"/>
      <c r="B3150" s="6"/>
      <c r="G3150" s="1">
        <v>1870</v>
      </c>
      <c r="H3150" s="15" t="str">
        <f t="shared" si="297"/>
        <v/>
      </c>
      <c r="I3150" s="1" t="str">
        <f t="shared" si="298"/>
        <v/>
      </c>
      <c r="J3150" s="8" t="str">
        <f t="shared" si="295"/>
        <v/>
      </c>
      <c r="K3150" s="8" t="str">
        <f>IF(A3150="","",IF(IF(O3150=O3149,IF(K3149=$R$17,$R$17,IF(AND(O3150="BUY",I3150&gt;I3149),K3149+$R$16,IF(AND(O3150="BUY",I3150&lt;=I3149),K3149,IF(AND(O3150="SELL",I3150&lt;I3149),K3149+$R$16,IF(AND(O3150="SELL",I3150&gt;=I3149),K3149,””))))),$R$16)&gt;$R$17,$R$17,IF(O3150=O3149,IF(K3149=$R$17,$R$17,IF(AND(O3150="BUY",I3150&gt;I3149),K3149+$R$16,IF(AND(O3150="BUY",I3150&lt;=I3149),K3149,IF(AND(O3150="SELL",I3150&lt;I3149),K3149+$R$16,IF(AND(O3150="SELL",I3150&gt;=I3149),K3149,””))))),$R$16)))</f>
        <v/>
      </c>
      <c r="L3150" s="8" t="str">
        <f t="shared" si="296"/>
        <v/>
      </c>
      <c r="M3150" s="15"/>
      <c r="N3150" s="15" t="str">
        <f t="shared" si="294"/>
        <v/>
      </c>
      <c r="O3150" s="11" t="str">
        <f t="shared" si="299"/>
        <v/>
      </c>
      <c r="P3150" s="16"/>
    </row>
    <row r="3151" spans="1:16">
      <c r="A3151" s="3"/>
      <c r="B3151" s="6"/>
      <c r="G3151" s="1">
        <v>7603</v>
      </c>
      <c r="H3151" s="15" t="str">
        <f t="shared" si="297"/>
        <v/>
      </c>
      <c r="I3151" s="1" t="str">
        <f t="shared" si="298"/>
        <v/>
      </c>
      <c r="J3151" s="8" t="str">
        <f t="shared" si="295"/>
        <v/>
      </c>
      <c r="K3151" s="8" t="str">
        <f>IF(A3151="","",IF(IF(O3151=O3150,IF(K3150=$R$17,$R$17,IF(AND(O3151="BUY",I3151&gt;I3150),K3150+$R$16,IF(AND(O3151="BUY",I3151&lt;=I3150),K3150,IF(AND(O3151="SELL",I3151&lt;I3150),K3150+$R$16,IF(AND(O3151="SELL",I3151&gt;=I3150),K3150,””))))),$R$16)&gt;$R$17,$R$17,IF(O3151=O3150,IF(K3150=$R$17,$R$17,IF(AND(O3151="BUY",I3151&gt;I3150),K3150+$R$16,IF(AND(O3151="BUY",I3151&lt;=I3150),K3150,IF(AND(O3151="SELL",I3151&lt;I3150),K3150+$R$16,IF(AND(O3151="SELL",I3151&gt;=I3150),K3150,””))))),$R$16)))</f>
        <v/>
      </c>
      <c r="L3151" s="8" t="str">
        <f t="shared" si="296"/>
        <v/>
      </c>
      <c r="M3151" s="15"/>
      <c r="N3151" s="15" t="str">
        <f t="shared" si="294"/>
        <v/>
      </c>
      <c r="O3151" s="11" t="str">
        <f t="shared" si="299"/>
        <v/>
      </c>
      <c r="P3151" s="16"/>
    </row>
    <row r="3152" spans="1:16">
      <c r="A3152" s="3"/>
      <c r="B3152" s="6"/>
      <c r="G3152" s="1">
        <v>3973</v>
      </c>
      <c r="H3152" s="15" t="str">
        <f t="shared" si="297"/>
        <v/>
      </c>
      <c r="I3152" s="1" t="str">
        <f t="shared" si="298"/>
        <v/>
      </c>
      <c r="J3152" s="8" t="str">
        <f t="shared" si="295"/>
        <v/>
      </c>
      <c r="K3152" s="8" t="str">
        <f>IF(A3152="","",IF(IF(O3152=O3151,IF(K3151=$R$17,$R$17,IF(AND(O3152="BUY",I3152&gt;I3151),K3151+$R$16,IF(AND(O3152="BUY",I3152&lt;=I3151),K3151,IF(AND(O3152="SELL",I3152&lt;I3151),K3151+$R$16,IF(AND(O3152="SELL",I3152&gt;=I3151),K3151,””))))),$R$16)&gt;$R$17,$R$17,IF(O3152=O3151,IF(K3151=$R$17,$R$17,IF(AND(O3152="BUY",I3152&gt;I3151),K3151+$R$16,IF(AND(O3152="BUY",I3152&lt;=I3151),K3151,IF(AND(O3152="SELL",I3152&lt;I3151),K3151+$R$16,IF(AND(O3152="SELL",I3152&gt;=I3151),K3151,””))))),$R$16)))</f>
        <v/>
      </c>
      <c r="L3152" s="8" t="str">
        <f t="shared" si="296"/>
        <v/>
      </c>
      <c r="M3152" s="15"/>
      <c r="N3152" s="15" t="str">
        <f t="shared" si="294"/>
        <v/>
      </c>
      <c r="O3152" s="11" t="str">
        <f t="shared" si="299"/>
        <v/>
      </c>
      <c r="P3152" s="16"/>
    </row>
    <row r="3153" spans="1:16">
      <c r="A3153" s="3"/>
      <c r="B3153" s="6"/>
      <c r="G3153" s="1">
        <v>2803</v>
      </c>
      <c r="H3153" s="15" t="str">
        <f t="shared" si="297"/>
        <v/>
      </c>
      <c r="I3153" s="1" t="str">
        <f t="shared" si="298"/>
        <v/>
      </c>
      <c r="J3153" s="8" t="str">
        <f t="shared" si="295"/>
        <v/>
      </c>
      <c r="K3153" s="8" t="str">
        <f>IF(A3153="","",IF(IF(O3153=O3152,IF(K3152=$R$17,$R$17,IF(AND(O3153="BUY",I3153&gt;I3152),K3152+$R$16,IF(AND(O3153="BUY",I3153&lt;=I3152),K3152,IF(AND(O3153="SELL",I3153&lt;I3152),K3152+$R$16,IF(AND(O3153="SELL",I3153&gt;=I3152),K3152,””))))),$R$16)&gt;$R$17,$R$17,IF(O3153=O3152,IF(K3152=$R$17,$R$17,IF(AND(O3153="BUY",I3153&gt;I3152),K3152+$R$16,IF(AND(O3153="BUY",I3153&lt;=I3152),K3152,IF(AND(O3153="SELL",I3153&lt;I3152),K3152+$R$16,IF(AND(O3153="SELL",I3153&gt;=I3152),K3152,””))))),$R$16)))</f>
        <v/>
      </c>
      <c r="L3153" s="8" t="str">
        <f t="shared" si="296"/>
        <v/>
      </c>
      <c r="M3153" s="15"/>
      <c r="N3153" s="15" t="str">
        <f t="shared" si="294"/>
        <v/>
      </c>
      <c r="O3153" s="11" t="str">
        <f t="shared" si="299"/>
        <v/>
      </c>
      <c r="P3153" s="16"/>
    </row>
    <row r="3154" spans="1:16">
      <c r="A3154" s="3"/>
      <c r="B3154" s="6"/>
      <c r="G3154" s="1">
        <v>3462</v>
      </c>
      <c r="H3154" s="15" t="str">
        <f t="shared" si="297"/>
        <v/>
      </c>
      <c r="I3154" s="1" t="str">
        <f t="shared" si="298"/>
        <v/>
      </c>
      <c r="J3154" s="8" t="str">
        <f t="shared" si="295"/>
        <v/>
      </c>
      <c r="K3154" s="8" t="str">
        <f>IF(A3154="","",IF(IF(O3154=O3153,IF(K3153=$R$17,$R$17,IF(AND(O3154="BUY",I3154&gt;I3153),K3153+$R$16,IF(AND(O3154="BUY",I3154&lt;=I3153),K3153,IF(AND(O3154="SELL",I3154&lt;I3153),K3153+$R$16,IF(AND(O3154="SELL",I3154&gt;=I3153),K3153,””))))),$R$16)&gt;$R$17,$R$17,IF(O3154=O3153,IF(K3153=$R$17,$R$17,IF(AND(O3154="BUY",I3154&gt;I3153),K3153+$R$16,IF(AND(O3154="BUY",I3154&lt;=I3153),K3153,IF(AND(O3154="SELL",I3154&lt;I3153),K3153+$R$16,IF(AND(O3154="SELL",I3154&gt;=I3153),K3153,””))))),$R$16)))</f>
        <v/>
      </c>
      <c r="L3154" s="8" t="str">
        <f t="shared" si="296"/>
        <v/>
      </c>
      <c r="M3154" s="15"/>
      <c r="N3154" s="15" t="str">
        <f t="shared" si="294"/>
        <v/>
      </c>
      <c r="O3154" s="11" t="str">
        <f t="shared" si="299"/>
        <v/>
      </c>
      <c r="P3154" s="16"/>
    </row>
    <row r="3155" spans="1:16">
      <c r="A3155" s="3"/>
      <c r="B3155" s="6"/>
      <c r="G3155" s="1">
        <v>2828</v>
      </c>
      <c r="H3155" s="15" t="str">
        <f t="shared" si="297"/>
        <v/>
      </c>
      <c r="I3155" s="1" t="str">
        <f t="shared" si="298"/>
        <v/>
      </c>
      <c r="J3155" s="8" t="str">
        <f t="shared" si="295"/>
        <v/>
      </c>
      <c r="K3155" s="8" t="str">
        <f>IF(A3155="","",IF(IF(O3155=O3154,IF(K3154=$R$17,$R$17,IF(AND(O3155="BUY",I3155&gt;I3154),K3154+$R$16,IF(AND(O3155="BUY",I3155&lt;=I3154),K3154,IF(AND(O3155="SELL",I3155&lt;I3154),K3154+$R$16,IF(AND(O3155="SELL",I3155&gt;=I3154),K3154,””))))),$R$16)&gt;$R$17,$R$17,IF(O3155=O3154,IF(K3154=$R$17,$R$17,IF(AND(O3155="BUY",I3155&gt;I3154),K3154+$R$16,IF(AND(O3155="BUY",I3155&lt;=I3154),K3154,IF(AND(O3155="SELL",I3155&lt;I3154),K3154+$R$16,IF(AND(O3155="SELL",I3155&gt;=I3154),K3154,””))))),$R$16)))</f>
        <v/>
      </c>
      <c r="L3155" s="8" t="str">
        <f t="shared" si="296"/>
        <v/>
      </c>
      <c r="M3155" s="15"/>
      <c r="N3155" s="15" t="str">
        <f t="shared" si="294"/>
        <v/>
      </c>
      <c r="O3155" s="11" t="str">
        <f t="shared" si="299"/>
        <v/>
      </c>
      <c r="P3155" s="16"/>
    </row>
    <row r="3156" spans="1:16">
      <c r="A3156" s="3"/>
      <c r="B3156" s="6"/>
      <c r="G3156" s="1">
        <v>1580</v>
      </c>
      <c r="H3156" s="15" t="str">
        <f t="shared" si="297"/>
        <v/>
      </c>
      <c r="I3156" s="1" t="str">
        <f t="shared" si="298"/>
        <v/>
      </c>
      <c r="J3156" s="8" t="str">
        <f t="shared" si="295"/>
        <v/>
      </c>
      <c r="K3156" s="8" t="str">
        <f>IF(A3156="","",IF(IF(O3156=O3155,IF(K3155=$R$17,$R$17,IF(AND(O3156="BUY",I3156&gt;I3155),K3155+$R$16,IF(AND(O3156="BUY",I3156&lt;=I3155),K3155,IF(AND(O3156="SELL",I3156&lt;I3155),K3155+$R$16,IF(AND(O3156="SELL",I3156&gt;=I3155),K3155,””))))),$R$16)&gt;$R$17,$R$17,IF(O3156=O3155,IF(K3155=$R$17,$R$17,IF(AND(O3156="BUY",I3156&gt;I3155),K3155+$R$16,IF(AND(O3156="BUY",I3156&lt;=I3155),K3155,IF(AND(O3156="SELL",I3156&lt;I3155),K3155+$R$16,IF(AND(O3156="SELL",I3156&gt;=I3155),K3155,””))))),$R$16)))</f>
        <v/>
      </c>
      <c r="L3156" s="8" t="str">
        <f t="shared" si="296"/>
        <v/>
      </c>
      <c r="M3156" s="15"/>
      <c r="N3156" s="15" t="str">
        <f t="shared" si="294"/>
        <v/>
      </c>
      <c r="O3156" s="11" t="str">
        <f t="shared" si="299"/>
        <v/>
      </c>
      <c r="P3156" s="16"/>
    </row>
    <row r="3157" spans="1:16">
      <c r="A3157" s="3"/>
      <c r="B3157" s="6"/>
      <c r="G3157" s="1">
        <v>2355</v>
      </c>
      <c r="H3157" s="15" t="str">
        <f t="shared" si="297"/>
        <v/>
      </c>
      <c r="I3157" s="1" t="str">
        <f t="shared" si="298"/>
        <v/>
      </c>
      <c r="J3157" s="8" t="str">
        <f t="shared" si="295"/>
        <v/>
      </c>
      <c r="K3157" s="8" t="str">
        <f>IF(A3157="","",IF(IF(O3157=O3156,IF(K3156=$R$17,$R$17,IF(AND(O3157="BUY",I3157&gt;I3156),K3156+$R$16,IF(AND(O3157="BUY",I3157&lt;=I3156),K3156,IF(AND(O3157="SELL",I3157&lt;I3156),K3156+$R$16,IF(AND(O3157="SELL",I3157&gt;=I3156),K3156,””))))),$R$16)&gt;$R$17,$R$17,IF(O3157=O3156,IF(K3156=$R$17,$R$17,IF(AND(O3157="BUY",I3157&gt;I3156),K3156+$R$16,IF(AND(O3157="BUY",I3157&lt;=I3156),K3156,IF(AND(O3157="SELL",I3157&lt;I3156),K3156+$R$16,IF(AND(O3157="SELL",I3157&gt;=I3156),K3156,””))))),$R$16)))</f>
        <v/>
      </c>
      <c r="L3157" s="8" t="str">
        <f t="shared" si="296"/>
        <v/>
      </c>
      <c r="M3157" s="15"/>
      <c r="N3157" s="15" t="str">
        <f t="shared" si="294"/>
        <v/>
      </c>
      <c r="O3157" s="11" t="str">
        <f t="shared" si="299"/>
        <v/>
      </c>
      <c r="P3157" s="16"/>
    </row>
    <row r="3158" spans="1:16">
      <c r="A3158" s="3"/>
      <c r="B3158" s="6"/>
      <c r="G3158" s="1">
        <v>6251</v>
      </c>
      <c r="H3158" s="15" t="str">
        <f t="shared" si="297"/>
        <v/>
      </c>
      <c r="I3158" s="1" t="str">
        <f t="shared" si="298"/>
        <v/>
      </c>
      <c r="J3158" s="8" t="str">
        <f t="shared" si="295"/>
        <v/>
      </c>
      <c r="K3158" s="8" t="str">
        <f>IF(A3158="","",IF(IF(O3158=O3157,IF(K3157=$R$17,$R$17,IF(AND(O3158="BUY",I3158&gt;I3157),K3157+$R$16,IF(AND(O3158="BUY",I3158&lt;=I3157),K3157,IF(AND(O3158="SELL",I3158&lt;I3157),K3157+$R$16,IF(AND(O3158="SELL",I3158&gt;=I3157),K3157,””))))),$R$16)&gt;$R$17,$R$17,IF(O3158=O3157,IF(K3157=$R$17,$R$17,IF(AND(O3158="BUY",I3158&gt;I3157),K3157+$R$16,IF(AND(O3158="BUY",I3158&lt;=I3157),K3157,IF(AND(O3158="SELL",I3158&lt;I3157),K3157+$R$16,IF(AND(O3158="SELL",I3158&gt;=I3157),K3157,””))))),$R$16)))</f>
        <v/>
      </c>
      <c r="L3158" s="8" t="str">
        <f t="shared" si="296"/>
        <v/>
      </c>
      <c r="M3158" s="15"/>
      <c r="N3158" s="15" t="str">
        <f t="shared" si="294"/>
        <v/>
      </c>
      <c r="O3158" s="11" t="str">
        <f t="shared" si="299"/>
        <v/>
      </c>
      <c r="P3158" s="16"/>
    </row>
    <row r="3159" spans="1:16">
      <c r="A3159" s="3"/>
      <c r="B3159" s="6"/>
      <c r="G3159" s="1">
        <v>4024</v>
      </c>
      <c r="H3159" s="15" t="str">
        <f t="shared" si="297"/>
        <v/>
      </c>
      <c r="I3159" s="1" t="str">
        <f t="shared" si="298"/>
        <v/>
      </c>
      <c r="J3159" s="8" t="str">
        <f t="shared" si="295"/>
        <v/>
      </c>
      <c r="K3159" s="8" t="str">
        <f>IF(A3159="","",IF(IF(O3159=O3158,IF(K3158=$R$17,$R$17,IF(AND(O3159="BUY",I3159&gt;I3158),K3158+$R$16,IF(AND(O3159="BUY",I3159&lt;=I3158),K3158,IF(AND(O3159="SELL",I3159&lt;I3158),K3158+$R$16,IF(AND(O3159="SELL",I3159&gt;=I3158),K3158,””))))),$R$16)&gt;$R$17,$R$17,IF(O3159=O3158,IF(K3158=$R$17,$R$17,IF(AND(O3159="BUY",I3159&gt;I3158),K3158+$R$16,IF(AND(O3159="BUY",I3159&lt;=I3158),K3158,IF(AND(O3159="SELL",I3159&lt;I3158),K3158+$R$16,IF(AND(O3159="SELL",I3159&gt;=I3158),K3158,””))))),$R$16)))</f>
        <v/>
      </c>
      <c r="L3159" s="8" t="str">
        <f t="shared" si="296"/>
        <v/>
      </c>
      <c r="M3159" s="15"/>
      <c r="N3159" s="15" t="str">
        <f t="shared" si="294"/>
        <v/>
      </c>
      <c r="O3159" s="11" t="str">
        <f t="shared" si="299"/>
        <v/>
      </c>
      <c r="P3159" s="16"/>
    </row>
    <row r="3160" spans="1:16">
      <c r="A3160" s="3"/>
      <c r="B3160" s="6"/>
      <c r="G3160" s="1">
        <v>11433</v>
      </c>
      <c r="H3160" s="15" t="str">
        <f t="shared" si="297"/>
        <v/>
      </c>
      <c r="I3160" s="1" t="str">
        <f t="shared" si="298"/>
        <v/>
      </c>
      <c r="J3160" s="8" t="str">
        <f t="shared" si="295"/>
        <v/>
      </c>
      <c r="K3160" s="8" t="str">
        <f>IF(A3160="","",IF(IF(O3160=O3159,IF(K3159=$R$17,$R$17,IF(AND(O3160="BUY",I3160&gt;I3159),K3159+$R$16,IF(AND(O3160="BUY",I3160&lt;=I3159),K3159,IF(AND(O3160="SELL",I3160&lt;I3159),K3159+$R$16,IF(AND(O3160="SELL",I3160&gt;=I3159),K3159,””))))),$R$16)&gt;$R$17,$R$17,IF(O3160=O3159,IF(K3159=$R$17,$R$17,IF(AND(O3160="BUY",I3160&gt;I3159),K3159+$R$16,IF(AND(O3160="BUY",I3160&lt;=I3159),K3159,IF(AND(O3160="SELL",I3160&lt;I3159),K3159+$R$16,IF(AND(O3160="SELL",I3160&gt;=I3159),K3159,””))))),$R$16)))</f>
        <v/>
      </c>
      <c r="L3160" s="8" t="str">
        <f t="shared" si="296"/>
        <v/>
      </c>
      <c r="M3160" s="15"/>
      <c r="N3160" s="15" t="str">
        <f t="shared" si="294"/>
        <v/>
      </c>
      <c r="O3160" s="11" t="str">
        <f t="shared" si="299"/>
        <v/>
      </c>
      <c r="P3160" s="16"/>
    </row>
    <row r="3161" spans="1:16">
      <c r="A3161" s="3"/>
      <c r="B3161" s="6"/>
      <c r="G3161" s="1">
        <v>5309</v>
      </c>
      <c r="H3161" s="15" t="str">
        <f t="shared" si="297"/>
        <v/>
      </c>
      <c r="I3161" s="1" t="str">
        <f t="shared" si="298"/>
        <v/>
      </c>
      <c r="J3161" s="8" t="str">
        <f t="shared" si="295"/>
        <v/>
      </c>
      <c r="K3161" s="8" t="str">
        <f>IF(A3161="","",IF(IF(O3161=O3160,IF(K3160=$R$17,$R$17,IF(AND(O3161="BUY",I3161&gt;I3160),K3160+$R$16,IF(AND(O3161="BUY",I3161&lt;=I3160),K3160,IF(AND(O3161="SELL",I3161&lt;I3160),K3160+$R$16,IF(AND(O3161="SELL",I3161&gt;=I3160),K3160,””))))),$R$16)&gt;$R$17,$R$17,IF(O3161=O3160,IF(K3160=$R$17,$R$17,IF(AND(O3161="BUY",I3161&gt;I3160),K3160+$R$16,IF(AND(O3161="BUY",I3161&lt;=I3160),K3160,IF(AND(O3161="SELL",I3161&lt;I3160),K3160+$R$16,IF(AND(O3161="SELL",I3161&gt;=I3160),K3160,””))))),$R$16)))</f>
        <v/>
      </c>
      <c r="L3161" s="8" t="str">
        <f t="shared" si="296"/>
        <v/>
      </c>
      <c r="M3161" s="15"/>
      <c r="N3161" s="15" t="str">
        <f t="shared" si="294"/>
        <v/>
      </c>
      <c r="O3161" s="11" t="str">
        <f t="shared" si="299"/>
        <v/>
      </c>
      <c r="P3161" s="16"/>
    </row>
    <row r="3162" spans="1:16">
      <c r="A3162" s="3"/>
      <c r="B3162" s="6"/>
      <c r="G3162" s="1">
        <v>7502</v>
      </c>
      <c r="H3162" s="15" t="str">
        <f t="shared" si="297"/>
        <v/>
      </c>
      <c r="I3162" s="1" t="str">
        <f t="shared" si="298"/>
        <v/>
      </c>
      <c r="J3162" s="8" t="str">
        <f t="shared" si="295"/>
        <v/>
      </c>
      <c r="K3162" s="8" t="str">
        <f>IF(A3162="","",IF(IF(O3162=O3161,IF(K3161=$R$17,$R$17,IF(AND(O3162="BUY",I3162&gt;I3161),K3161+$R$16,IF(AND(O3162="BUY",I3162&lt;=I3161),K3161,IF(AND(O3162="SELL",I3162&lt;I3161),K3161+$R$16,IF(AND(O3162="SELL",I3162&gt;=I3161),K3161,””))))),$R$16)&gt;$R$17,$R$17,IF(O3162=O3161,IF(K3161=$R$17,$R$17,IF(AND(O3162="BUY",I3162&gt;I3161),K3161+$R$16,IF(AND(O3162="BUY",I3162&lt;=I3161),K3161,IF(AND(O3162="SELL",I3162&lt;I3161),K3161+$R$16,IF(AND(O3162="SELL",I3162&gt;=I3161),K3161,””))))),$R$16)))</f>
        <v/>
      </c>
      <c r="L3162" s="8" t="str">
        <f t="shared" si="296"/>
        <v/>
      </c>
      <c r="M3162" s="15"/>
      <c r="N3162" s="15" t="str">
        <f t="shared" si="294"/>
        <v/>
      </c>
      <c r="O3162" s="11" t="str">
        <f t="shared" si="299"/>
        <v/>
      </c>
      <c r="P3162" s="16"/>
    </row>
    <row r="3163" spans="1:16">
      <c r="A3163" s="3"/>
      <c r="B3163" s="6"/>
      <c r="G3163" s="1">
        <v>6310</v>
      </c>
      <c r="H3163" s="15" t="str">
        <f t="shared" si="297"/>
        <v/>
      </c>
      <c r="I3163" s="1" t="str">
        <f t="shared" si="298"/>
        <v/>
      </c>
      <c r="J3163" s="8" t="str">
        <f t="shared" si="295"/>
        <v/>
      </c>
      <c r="K3163" s="8" t="str">
        <f>IF(A3163="","",IF(IF(O3163=O3162,IF(K3162=$R$17,$R$17,IF(AND(O3163="BUY",I3163&gt;I3162),K3162+$R$16,IF(AND(O3163="BUY",I3163&lt;=I3162),K3162,IF(AND(O3163="SELL",I3163&lt;I3162),K3162+$R$16,IF(AND(O3163="SELL",I3163&gt;=I3162),K3162,””))))),$R$16)&gt;$R$17,$R$17,IF(O3163=O3162,IF(K3162=$R$17,$R$17,IF(AND(O3163="BUY",I3163&gt;I3162),K3162+$R$16,IF(AND(O3163="BUY",I3163&lt;=I3162),K3162,IF(AND(O3163="SELL",I3163&lt;I3162),K3162+$R$16,IF(AND(O3163="SELL",I3163&gt;=I3162),K3162,””))))),$R$16)))</f>
        <v/>
      </c>
      <c r="L3163" s="8" t="str">
        <f t="shared" si="296"/>
        <v/>
      </c>
      <c r="M3163" s="15"/>
      <c r="N3163" s="15" t="str">
        <f t="shared" si="294"/>
        <v/>
      </c>
      <c r="O3163" s="11" t="str">
        <f t="shared" si="299"/>
        <v/>
      </c>
      <c r="P3163" s="16"/>
    </row>
    <row r="3164" spans="1:16">
      <c r="A3164" s="3"/>
      <c r="B3164" s="6"/>
      <c r="G3164" s="1">
        <v>12639</v>
      </c>
      <c r="H3164" s="15" t="str">
        <f t="shared" si="297"/>
        <v/>
      </c>
      <c r="I3164" s="1" t="str">
        <f t="shared" si="298"/>
        <v/>
      </c>
      <c r="J3164" s="8" t="str">
        <f t="shared" si="295"/>
        <v/>
      </c>
      <c r="K3164" s="8" t="str">
        <f>IF(A3164="","",IF(IF(O3164=O3163,IF(K3163=$R$17,$R$17,IF(AND(O3164="BUY",I3164&gt;I3163),K3163+$R$16,IF(AND(O3164="BUY",I3164&lt;=I3163),K3163,IF(AND(O3164="SELL",I3164&lt;I3163),K3163+$R$16,IF(AND(O3164="SELL",I3164&gt;=I3163),K3163,””))))),$R$16)&gt;$R$17,$R$17,IF(O3164=O3163,IF(K3163=$R$17,$R$17,IF(AND(O3164="BUY",I3164&gt;I3163),K3163+$R$16,IF(AND(O3164="BUY",I3164&lt;=I3163),K3163,IF(AND(O3164="SELL",I3164&lt;I3163),K3163+$R$16,IF(AND(O3164="SELL",I3164&gt;=I3163),K3163,””))))),$R$16)))</f>
        <v/>
      </c>
      <c r="L3164" s="8" t="str">
        <f t="shared" si="296"/>
        <v/>
      </c>
      <c r="M3164" s="15"/>
      <c r="N3164" s="15" t="str">
        <f t="shared" si="294"/>
        <v/>
      </c>
      <c r="O3164" s="11" t="str">
        <f t="shared" si="299"/>
        <v/>
      </c>
      <c r="P3164" s="16"/>
    </row>
    <row r="3165" spans="1:16">
      <c r="A3165" s="3"/>
      <c r="B3165" s="6"/>
      <c r="G3165" s="1">
        <v>19342</v>
      </c>
      <c r="H3165" s="15" t="str">
        <f t="shared" si="297"/>
        <v/>
      </c>
      <c r="I3165" s="1" t="str">
        <f t="shared" si="298"/>
        <v/>
      </c>
      <c r="J3165" s="8" t="str">
        <f t="shared" si="295"/>
        <v/>
      </c>
      <c r="K3165" s="8" t="str">
        <f>IF(A3165="","",IF(IF(O3165=O3164,IF(K3164=$R$17,$R$17,IF(AND(O3165="BUY",I3165&gt;I3164),K3164+$R$16,IF(AND(O3165="BUY",I3165&lt;=I3164),K3164,IF(AND(O3165="SELL",I3165&lt;I3164),K3164+$R$16,IF(AND(O3165="SELL",I3165&gt;=I3164),K3164,””))))),$R$16)&gt;$R$17,$R$17,IF(O3165=O3164,IF(K3164=$R$17,$R$17,IF(AND(O3165="BUY",I3165&gt;I3164),K3164+$R$16,IF(AND(O3165="BUY",I3165&lt;=I3164),K3164,IF(AND(O3165="SELL",I3165&lt;I3164),K3164+$R$16,IF(AND(O3165="SELL",I3165&gt;=I3164),K3164,””))))),$R$16)))</f>
        <v/>
      </c>
      <c r="L3165" s="8" t="str">
        <f t="shared" si="296"/>
        <v/>
      </c>
      <c r="M3165" s="15"/>
      <c r="N3165" s="15" t="str">
        <f t="shared" si="294"/>
        <v/>
      </c>
      <c r="O3165" s="11" t="str">
        <f t="shared" si="299"/>
        <v/>
      </c>
      <c r="P3165" s="16"/>
    </row>
    <row r="3166" spans="1:16">
      <c r="A3166" s="3"/>
      <c r="B3166" s="6"/>
      <c r="G3166" s="1">
        <v>3497</v>
      </c>
      <c r="H3166" s="15" t="str">
        <f t="shared" si="297"/>
        <v/>
      </c>
      <c r="I3166" s="1" t="str">
        <f t="shared" si="298"/>
        <v/>
      </c>
      <c r="J3166" s="8" t="str">
        <f t="shared" si="295"/>
        <v/>
      </c>
      <c r="K3166" s="8" t="str">
        <f>IF(A3166="","",IF(IF(O3166=O3165,IF(K3165=$R$17,$R$17,IF(AND(O3166="BUY",I3166&gt;I3165),K3165+$R$16,IF(AND(O3166="BUY",I3166&lt;=I3165),K3165,IF(AND(O3166="SELL",I3166&lt;I3165),K3165+$R$16,IF(AND(O3166="SELL",I3166&gt;=I3165),K3165,””))))),$R$16)&gt;$R$17,$R$17,IF(O3166=O3165,IF(K3165=$R$17,$R$17,IF(AND(O3166="BUY",I3166&gt;I3165),K3165+$R$16,IF(AND(O3166="BUY",I3166&lt;=I3165),K3165,IF(AND(O3166="SELL",I3166&lt;I3165),K3165+$R$16,IF(AND(O3166="SELL",I3166&gt;=I3165),K3165,””))))),$R$16)))</f>
        <v/>
      </c>
      <c r="L3166" s="8" t="str">
        <f t="shared" si="296"/>
        <v/>
      </c>
      <c r="M3166" s="15"/>
      <c r="N3166" s="15" t="str">
        <f t="shared" si="294"/>
        <v/>
      </c>
      <c r="O3166" s="11" t="str">
        <f t="shared" si="299"/>
        <v/>
      </c>
      <c r="P3166" s="16"/>
    </row>
    <row r="3167" spans="1:16">
      <c r="A3167" s="3"/>
      <c r="B3167" s="6"/>
      <c r="G3167" s="1">
        <v>3438</v>
      </c>
      <c r="H3167" s="15" t="str">
        <f t="shared" si="297"/>
        <v/>
      </c>
      <c r="I3167" s="1" t="str">
        <f t="shared" si="298"/>
        <v/>
      </c>
      <c r="J3167" s="8" t="str">
        <f t="shared" si="295"/>
        <v/>
      </c>
      <c r="K3167" s="8" t="str">
        <f>IF(A3167="","",IF(IF(O3167=O3166,IF(K3166=$R$17,$R$17,IF(AND(O3167="BUY",I3167&gt;I3166),K3166+$R$16,IF(AND(O3167="BUY",I3167&lt;=I3166),K3166,IF(AND(O3167="SELL",I3167&lt;I3166),K3166+$R$16,IF(AND(O3167="SELL",I3167&gt;=I3166),K3166,””))))),$R$16)&gt;$R$17,$R$17,IF(O3167=O3166,IF(K3166=$R$17,$R$17,IF(AND(O3167="BUY",I3167&gt;I3166),K3166+$R$16,IF(AND(O3167="BUY",I3167&lt;=I3166),K3166,IF(AND(O3167="SELL",I3167&lt;I3166),K3166+$R$16,IF(AND(O3167="SELL",I3167&gt;=I3166),K3166,””))))),$R$16)))</f>
        <v/>
      </c>
      <c r="L3167" s="8" t="str">
        <f t="shared" si="296"/>
        <v/>
      </c>
      <c r="M3167" s="15"/>
      <c r="N3167" s="15" t="str">
        <f t="shared" si="294"/>
        <v/>
      </c>
      <c r="O3167" s="11" t="str">
        <f t="shared" si="299"/>
        <v/>
      </c>
      <c r="P3167" s="16"/>
    </row>
    <row r="3168" spans="1:16">
      <c r="A3168" s="3"/>
      <c r="B3168" s="6"/>
      <c r="G3168" s="1">
        <v>8328</v>
      </c>
      <c r="H3168" s="15" t="str">
        <f t="shared" si="297"/>
        <v/>
      </c>
      <c r="I3168" s="1" t="str">
        <f t="shared" si="298"/>
        <v/>
      </c>
      <c r="J3168" s="8" t="str">
        <f t="shared" si="295"/>
        <v/>
      </c>
      <c r="K3168" s="8" t="str">
        <f>IF(A3168="","",IF(IF(O3168=O3167,IF(K3167=$R$17,$R$17,IF(AND(O3168="BUY",I3168&gt;I3167),K3167+$R$16,IF(AND(O3168="BUY",I3168&lt;=I3167),K3167,IF(AND(O3168="SELL",I3168&lt;I3167),K3167+$R$16,IF(AND(O3168="SELL",I3168&gt;=I3167),K3167,””))))),$R$16)&gt;$R$17,$R$17,IF(O3168=O3167,IF(K3167=$R$17,$R$17,IF(AND(O3168="BUY",I3168&gt;I3167),K3167+$R$16,IF(AND(O3168="BUY",I3168&lt;=I3167),K3167,IF(AND(O3168="SELL",I3168&lt;I3167),K3167+$R$16,IF(AND(O3168="SELL",I3168&gt;=I3167),K3167,””))))),$R$16)))</f>
        <v/>
      </c>
      <c r="L3168" s="8" t="str">
        <f t="shared" si="296"/>
        <v/>
      </c>
      <c r="M3168" s="15"/>
      <c r="N3168" s="15" t="str">
        <f t="shared" si="294"/>
        <v/>
      </c>
      <c r="O3168" s="11" t="str">
        <f t="shared" si="299"/>
        <v/>
      </c>
      <c r="P3168" s="16"/>
    </row>
    <row r="3169" spans="1:16">
      <c r="A3169" s="3"/>
      <c r="B3169" s="6"/>
      <c r="G3169" s="1">
        <v>8702</v>
      </c>
      <c r="H3169" s="15" t="str">
        <f t="shared" si="297"/>
        <v/>
      </c>
      <c r="I3169" s="1" t="str">
        <f t="shared" si="298"/>
        <v/>
      </c>
      <c r="J3169" s="8" t="str">
        <f t="shared" si="295"/>
        <v/>
      </c>
      <c r="K3169" s="8" t="str">
        <f>IF(A3169="","",IF(IF(O3169=O3168,IF(K3168=$R$17,$R$17,IF(AND(O3169="BUY",I3169&gt;I3168),K3168+$R$16,IF(AND(O3169="BUY",I3169&lt;=I3168),K3168,IF(AND(O3169="SELL",I3169&lt;I3168),K3168+$R$16,IF(AND(O3169="SELL",I3169&gt;=I3168),K3168,””))))),$R$16)&gt;$R$17,$R$17,IF(O3169=O3168,IF(K3168=$R$17,$R$17,IF(AND(O3169="BUY",I3169&gt;I3168),K3168+$R$16,IF(AND(O3169="BUY",I3169&lt;=I3168),K3168,IF(AND(O3169="SELL",I3169&lt;I3168),K3168+$R$16,IF(AND(O3169="SELL",I3169&gt;=I3168),K3168,””))))),$R$16)))</f>
        <v/>
      </c>
      <c r="L3169" s="8" t="str">
        <f t="shared" si="296"/>
        <v/>
      </c>
      <c r="M3169" s="15"/>
      <c r="N3169" s="15" t="str">
        <f t="shared" si="294"/>
        <v/>
      </c>
      <c r="O3169" s="11" t="str">
        <f t="shared" si="299"/>
        <v/>
      </c>
      <c r="P3169" s="16"/>
    </row>
    <row r="3170" spans="1:16">
      <c r="A3170" s="3"/>
      <c r="B3170" s="6"/>
      <c r="G3170" s="1">
        <v>5403</v>
      </c>
      <c r="H3170" s="15" t="str">
        <f t="shared" si="297"/>
        <v/>
      </c>
      <c r="I3170" s="1" t="str">
        <f t="shared" si="298"/>
        <v/>
      </c>
      <c r="J3170" s="8" t="str">
        <f t="shared" si="295"/>
        <v/>
      </c>
      <c r="K3170" s="8" t="str">
        <f>IF(A3170="","",IF(IF(O3170=O3169,IF(K3169=$R$17,$R$17,IF(AND(O3170="BUY",I3170&gt;I3169),K3169+$R$16,IF(AND(O3170="BUY",I3170&lt;=I3169),K3169,IF(AND(O3170="SELL",I3170&lt;I3169),K3169+$R$16,IF(AND(O3170="SELL",I3170&gt;=I3169),K3169,””))))),$R$16)&gt;$R$17,$R$17,IF(O3170=O3169,IF(K3169=$R$17,$R$17,IF(AND(O3170="BUY",I3170&gt;I3169),K3169+$R$16,IF(AND(O3170="BUY",I3170&lt;=I3169),K3169,IF(AND(O3170="SELL",I3170&lt;I3169),K3169+$R$16,IF(AND(O3170="SELL",I3170&gt;=I3169),K3169,””))))),$R$16)))</f>
        <v/>
      </c>
      <c r="L3170" s="8" t="str">
        <f t="shared" si="296"/>
        <v/>
      </c>
      <c r="M3170" s="15"/>
      <c r="N3170" s="15" t="str">
        <f t="shared" si="294"/>
        <v/>
      </c>
      <c r="O3170" s="11" t="str">
        <f t="shared" si="299"/>
        <v/>
      </c>
      <c r="P3170" s="16"/>
    </row>
    <row r="3171" spans="1:16">
      <c r="A3171" s="3"/>
      <c r="B3171" s="6"/>
      <c r="G3171" s="1">
        <v>8355</v>
      </c>
      <c r="H3171" s="15" t="str">
        <f t="shared" si="297"/>
        <v/>
      </c>
      <c r="I3171" s="1" t="str">
        <f t="shared" si="298"/>
        <v/>
      </c>
      <c r="J3171" s="8" t="str">
        <f t="shared" si="295"/>
        <v/>
      </c>
      <c r="K3171" s="8" t="str">
        <f>IF(A3171="","",IF(IF(O3171=O3170,IF(K3170=$R$17,$R$17,IF(AND(O3171="BUY",I3171&gt;I3170),K3170+$R$16,IF(AND(O3171="BUY",I3171&lt;=I3170),K3170,IF(AND(O3171="SELL",I3171&lt;I3170),K3170+$R$16,IF(AND(O3171="SELL",I3171&gt;=I3170),K3170,””))))),$R$16)&gt;$R$17,$R$17,IF(O3171=O3170,IF(K3170=$R$17,$R$17,IF(AND(O3171="BUY",I3171&gt;I3170),K3170+$R$16,IF(AND(O3171="BUY",I3171&lt;=I3170),K3170,IF(AND(O3171="SELL",I3171&lt;I3170),K3170+$R$16,IF(AND(O3171="SELL",I3171&gt;=I3170),K3170,””))))),$R$16)))</f>
        <v/>
      </c>
      <c r="L3171" s="8" t="str">
        <f t="shared" si="296"/>
        <v/>
      </c>
      <c r="M3171" s="15"/>
      <c r="N3171" s="15" t="str">
        <f t="shared" si="294"/>
        <v/>
      </c>
      <c r="O3171" s="11" t="str">
        <f t="shared" si="299"/>
        <v/>
      </c>
      <c r="P3171" s="16"/>
    </row>
    <row r="3172" spans="1:16">
      <c r="A3172" s="3"/>
      <c r="B3172" s="6"/>
      <c r="G3172" s="1">
        <v>10428</v>
      </c>
      <c r="H3172" s="15" t="str">
        <f t="shared" si="297"/>
        <v/>
      </c>
      <c r="I3172" s="1" t="str">
        <f t="shared" si="298"/>
        <v/>
      </c>
      <c r="J3172" s="8" t="str">
        <f t="shared" si="295"/>
        <v/>
      </c>
      <c r="K3172" s="8" t="str">
        <f>IF(A3172="","",IF(IF(O3172=O3171,IF(K3171=$R$17,$R$17,IF(AND(O3172="BUY",I3172&gt;I3171),K3171+$R$16,IF(AND(O3172="BUY",I3172&lt;=I3171),K3171,IF(AND(O3172="SELL",I3172&lt;I3171),K3171+$R$16,IF(AND(O3172="SELL",I3172&gt;=I3171),K3171,””))))),$R$16)&gt;$R$17,$R$17,IF(O3172=O3171,IF(K3171=$R$17,$R$17,IF(AND(O3172="BUY",I3172&gt;I3171),K3171+$R$16,IF(AND(O3172="BUY",I3172&lt;=I3171),K3171,IF(AND(O3172="SELL",I3172&lt;I3171),K3171+$R$16,IF(AND(O3172="SELL",I3172&gt;=I3171),K3171,””))))),$R$16)))</f>
        <v/>
      </c>
      <c r="L3172" s="8" t="str">
        <f t="shared" si="296"/>
        <v/>
      </c>
      <c r="M3172" s="15"/>
      <c r="N3172" s="15" t="str">
        <f t="shared" si="294"/>
        <v/>
      </c>
      <c r="O3172" s="11" t="str">
        <f t="shared" si="299"/>
        <v/>
      </c>
      <c r="P3172" s="16"/>
    </row>
    <row r="3173" spans="1:16">
      <c r="A3173" s="3"/>
      <c r="B3173" s="6"/>
      <c r="G3173" s="1">
        <v>4194</v>
      </c>
      <c r="H3173" s="15" t="str">
        <f t="shared" si="297"/>
        <v/>
      </c>
      <c r="I3173" s="1" t="str">
        <f t="shared" si="298"/>
        <v/>
      </c>
      <c r="J3173" s="8" t="str">
        <f t="shared" si="295"/>
        <v/>
      </c>
      <c r="K3173" s="8" t="str">
        <f>IF(A3173="","",IF(IF(O3173=O3172,IF(K3172=$R$17,$R$17,IF(AND(O3173="BUY",I3173&gt;I3172),K3172+$R$16,IF(AND(O3173="BUY",I3173&lt;=I3172),K3172,IF(AND(O3173="SELL",I3173&lt;I3172),K3172+$R$16,IF(AND(O3173="SELL",I3173&gt;=I3172),K3172,””))))),$R$16)&gt;$R$17,$R$17,IF(O3173=O3172,IF(K3172=$R$17,$R$17,IF(AND(O3173="BUY",I3173&gt;I3172),K3172+$R$16,IF(AND(O3173="BUY",I3173&lt;=I3172),K3172,IF(AND(O3173="SELL",I3173&lt;I3172),K3172+$R$16,IF(AND(O3173="SELL",I3173&gt;=I3172),K3172,””))))),$R$16)))</f>
        <v/>
      </c>
      <c r="L3173" s="8" t="str">
        <f t="shared" si="296"/>
        <v/>
      </c>
      <c r="M3173" s="15"/>
      <c r="N3173" s="15" t="str">
        <f t="shared" si="294"/>
        <v/>
      </c>
      <c r="O3173" s="11" t="str">
        <f t="shared" si="299"/>
        <v/>
      </c>
      <c r="P3173" s="16"/>
    </row>
    <row r="3174" spans="1:16">
      <c r="A3174" s="3"/>
      <c r="B3174" s="6"/>
      <c r="G3174" s="1">
        <v>11049</v>
      </c>
      <c r="H3174" s="15" t="str">
        <f t="shared" si="297"/>
        <v/>
      </c>
      <c r="I3174" s="1" t="str">
        <f t="shared" si="298"/>
        <v/>
      </c>
      <c r="J3174" s="8" t="str">
        <f t="shared" si="295"/>
        <v/>
      </c>
      <c r="K3174" s="8" t="str">
        <f>IF(A3174="","",IF(IF(O3174=O3173,IF(K3173=$R$17,$R$17,IF(AND(O3174="BUY",I3174&gt;I3173),K3173+$R$16,IF(AND(O3174="BUY",I3174&lt;=I3173),K3173,IF(AND(O3174="SELL",I3174&lt;I3173),K3173+$R$16,IF(AND(O3174="SELL",I3174&gt;=I3173),K3173,””))))),$R$16)&gt;$R$17,$R$17,IF(O3174=O3173,IF(K3173=$R$17,$R$17,IF(AND(O3174="BUY",I3174&gt;I3173),K3173+$R$16,IF(AND(O3174="BUY",I3174&lt;=I3173),K3173,IF(AND(O3174="SELL",I3174&lt;I3173),K3173+$R$16,IF(AND(O3174="SELL",I3174&gt;=I3173),K3173,””))))),$R$16)))</f>
        <v/>
      </c>
      <c r="L3174" s="8" t="str">
        <f t="shared" si="296"/>
        <v/>
      </c>
      <c r="M3174" s="15"/>
      <c r="N3174" s="15" t="str">
        <f t="shared" si="294"/>
        <v/>
      </c>
      <c r="O3174" s="11" t="str">
        <f t="shared" si="299"/>
        <v/>
      </c>
      <c r="P3174" s="16"/>
    </row>
    <row r="3175" spans="1:16">
      <c r="A3175" s="3"/>
      <c r="B3175" s="6"/>
      <c r="G3175" s="1">
        <v>8193</v>
      </c>
      <c r="H3175" s="15" t="str">
        <f t="shared" si="297"/>
        <v/>
      </c>
      <c r="I3175" s="1" t="str">
        <f t="shared" si="298"/>
        <v/>
      </c>
      <c r="J3175" s="8" t="str">
        <f t="shared" si="295"/>
        <v/>
      </c>
      <c r="K3175" s="8" t="str">
        <f>IF(A3175="","",IF(IF(O3175=O3174,IF(K3174=$R$17,$R$17,IF(AND(O3175="BUY",I3175&gt;I3174),K3174+$R$16,IF(AND(O3175="BUY",I3175&lt;=I3174),K3174,IF(AND(O3175="SELL",I3175&lt;I3174),K3174+$R$16,IF(AND(O3175="SELL",I3175&gt;=I3174),K3174,””))))),$R$16)&gt;$R$17,$R$17,IF(O3175=O3174,IF(K3174=$R$17,$R$17,IF(AND(O3175="BUY",I3175&gt;I3174),K3174+$R$16,IF(AND(O3175="BUY",I3175&lt;=I3174),K3174,IF(AND(O3175="SELL",I3175&lt;I3174),K3174+$R$16,IF(AND(O3175="SELL",I3175&gt;=I3174),K3174,””))))),$R$16)))</f>
        <v/>
      </c>
      <c r="L3175" s="8" t="str">
        <f t="shared" si="296"/>
        <v/>
      </c>
      <c r="M3175" s="15"/>
      <c r="N3175" s="15" t="str">
        <f t="shared" si="294"/>
        <v/>
      </c>
      <c r="O3175" s="11" t="str">
        <f t="shared" si="299"/>
        <v/>
      </c>
      <c r="P3175" s="16"/>
    </row>
    <row r="3176" spans="1:16">
      <c r="A3176" s="3"/>
      <c r="B3176" s="6"/>
      <c r="G3176" s="1">
        <v>4103</v>
      </c>
      <c r="H3176" s="15" t="str">
        <f t="shared" si="297"/>
        <v/>
      </c>
      <c r="I3176" s="1" t="str">
        <f t="shared" si="298"/>
        <v/>
      </c>
      <c r="J3176" s="8" t="str">
        <f t="shared" si="295"/>
        <v/>
      </c>
      <c r="K3176" s="8" t="str">
        <f>IF(A3176="","",IF(IF(O3176=O3175,IF(K3175=$R$17,$R$17,IF(AND(O3176="BUY",I3176&gt;I3175),K3175+$R$16,IF(AND(O3176="BUY",I3176&lt;=I3175),K3175,IF(AND(O3176="SELL",I3176&lt;I3175),K3175+$R$16,IF(AND(O3176="SELL",I3176&gt;=I3175),K3175,””))))),$R$16)&gt;$R$17,$R$17,IF(O3176=O3175,IF(K3175=$R$17,$R$17,IF(AND(O3176="BUY",I3176&gt;I3175),K3175+$R$16,IF(AND(O3176="BUY",I3176&lt;=I3175),K3175,IF(AND(O3176="SELL",I3176&lt;I3175),K3175+$R$16,IF(AND(O3176="SELL",I3176&gt;=I3175),K3175,””))))),$R$16)))</f>
        <v/>
      </c>
      <c r="L3176" s="8" t="str">
        <f t="shared" si="296"/>
        <v/>
      </c>
      <c r="M3176" s="15"/>
      <c r="N3176" s="15" t="str">
        <f t="shared" si="294"/>
        <v/>
      </c>
      <c r="O3176" s="11" t="str">
        <f t="shared" si="299"/>
        <v/>
      </c>
      <c r="P3176" s="16"/>
    </row>
    <row r="3177" spans="1:16">
      <c r="A3177" s="3"/>
      <c r="B3177" s="6"/>
      <c r="G3177" s="1">
        <v>3049</v>
      </c>
      <c r="H3177" s="15" t="str">
        <f t="shared" si="297"/>
        <v/>
      </c>
      <c r="I3177" s="1" t="str">
        <f t="shared" si="298"/>
        <v/>
      </c>
      <c r="J3177" s="8" t="str">
        <f t="shared" si="295"/>
        <v/>
      </c>
      <c r="K3177" s="8" t="str">
        <f>IF(A3177="","",IF(IF(O3177=O3176,IF(K3176=$R$17,$R$17,IF(AND(O3177="BUY",I3177&gt;I3176),K3176+$R$16,IF(AND(O3177="BUY",I3177&lt;=I3176),K3176,IF(AND(O3177="SELL",I3177&lt;I3176),K3176+$R$16,IF(AND(O3177="SELL",I3177&gt;=I3176),K3176,””))))),$R$16)&gt;$R$17,$R$17,IF(O3177=O3176,IF(K3176=$R$17,$R$17,IF(AND(O3177="BUY",I3177&gt;I3176),K3176+$R$16,IF(AND(O3177="BUY",I3177&lt;=I3176),K3176,IF(AND(O3177="SELL",I3177&lt;I3176),K3176+$R$16,IF(AND(O3177="SELL",I3177&gt;=I3176),K3176,””))))),$R$16)))</f>
        <v/>
      </c>
      <c r="L3177" s="8" t="str">
        <f t="shared" si="296"/>
        <v/>
      </c>
      <c r="M3177" s="15"/>
      <c r="N3177" s="15" t="str">
        <f t="shared" si="294"/>
        <v/>
      </c>
      <c r="O3177" s="11" t="str">
        <f t="shared" si="299"/>
        <v/>
      </c>
      <c r="P3177" s="16"/>
    </row>
    <row r="3178" spans="1:16">
      <c r="A3178" s="3"/>
      <c r="B3178" s="6"/>
      <c r="G3178" s="1">
        <v>2409</v>
      </c>
      <c r="H3178" s="15" t="str">
        <f t="shared" si="297"/>
        <v/>
      </c>
      <c r="I3178" s="1" t="str">
        <f t="shared" si="298"/>
        <v/>
      </c>
      <c r="J3178" s="8" t="str">
        <f t="shared" si="295"/>
        <v/>
      </c>
      <c r="K3178" s="8" t="str">
        <f>IF(A3178="","",IF(IF(O3178=O3177,IF(K3177=$R$17,$R$17,IF(AND(O3178="BUY",I3178&gt;I3177),K3177+$R$16,IF(AND(O3178="BUY",I3178&lt;=I3177),K3177,IF(AND(O3178="SELL",I3178&lt;I3177),K3177+$R$16,IF(AND(O3178="SELL",I3178&gt;=I3177),K3177,””))))),$R$16)&gt;$R$17,$R$17,IF(O3178=O3177,IF(K3177=$R$17,$R$17,IF(AND(O3178="BUY",I3178&gt;I3177),K3177+$R$16,IF(AND(O3178="BUY",I3178&lt;=I3177),K3177,IF(AND(O3178="SELL",I3178&lt;I3177),K3177+$R$16,IF(AND(O3178="SELL",I3178&gt;=I3177),K3177,””))))),$R$16)))</f>
        <v/>
      </c>
      <c r="L3178" s="8" t="str">
        <f t="shared" si="296"/>
        <v/>
      </c>
      <c r="M3178" s="15"/>
      <c r="N3178" s="15" t="str">
        <f t="shared" si="294"/>
        <v/>
      </c>
      <c r="O3178" s="11" t="str">
        <f t="shared" si="299"/>
        <v/>
      </c>
      <c r="P3178" s="16"/>
    </row>
    <row r="3179" spans="1:16">
      <c r="A3179" s="3"/>
      <c r="B3179" s="6"/>
      <c r="G3179" s="1">
        <v>1445</v>
      </c>
      <c r="H3179" s="15" t="str">
        <f t="shared" si="297"/>
        <v/>
      </c>
      <c r="I3179" s="1" t="str">
        <f t="shared" si="298"/>
        <v/>
      </c>
      <c r="J3179" s="8" t="str">
        <f t="shared" si="295"/>
        <v/>
      </c>
      <c r="K3179" s="8" t="str">
        <f>IF(A3179="","",IF(IF(O3179=O3178,IF(K3178=$R$17,$R$17,IF(AND(O3179="BUY",I3179&gt;I3178),K3178+$R$16,IF(AND(O3179="BUY",I3179&lt;=I3178),K3178,IF(AND(O3179="SELL",I3179&lt;I3178),K3178+$R$16,IF(AND(O3179="SELL",I3179&gt;=I3178),K3178,””))))),$R$16)&gt;$R$17,$R$17,IF(O3179=O3178,IF(K3178=$R$17,$R$17,IF(AND(O3179="BUY",I3179&gt;I3178),K3178+$R$16,IF(AND(O3179="BUY",I3179&lt;=I3178),K3178,IF(AND(O3179="SELL",I3179&lt;I3178),K3178+$R$16,IF(AND(O3179="SELL",I3179&gt;=I3178),K3178,””))))),$R$16)))</f>
        <v/>
      </c>
      <c r="L3179" s="8" t="str">
        <f t="shared" si="296"/>
        <v/>
      </c>
      <c r="M3179" s="15"/>
      <c r="N3179" s="15" t="str">
        <f t="shared" si="294"/>
        <v/>
      </c>
      <c r="O3179" s="11" t="str">
        <f t="shared" si="299"/>
        <v/>
      </c>
      <c r="P3179" s="16"/>
    </row>
    <row r="3180" spans="1:16">
      <c r="A3180" s="3"/>
      <c r="B3180" s="6"/>
      <c r="G3180" s="1">
        <v>2366</v>
      </c>
      <c r="H3180" s="15" t="str">
        <f t="shared" si="297"/>
        <v/>
      </c>
      <c r="I3180" s="1" t="str">
        <f t="shared" si="298"/>
        <v/>
      </c>
      <c r="J3180" s="8" t="str">
        <f t="shared" si="295"/>
        <v/>
      </c>
      <c r="K3180" s="8" t="str">
        <f>IF(A3180="","",IF(IF(O3180=O3179,IF(K3179=$R$17,$R$17,IF(AND(O3180="BUY",I3180&gt;I3179),K3179+$R$16,IF(AND(O3180="BUY",I3180&lt;=I3179),K3179,IF(AND(O3180="SELL",I3180&lt;I3179),K3179+$R$16,IF(AND(O3180="SELL",I3180&gt;=I3179),K3179,””))))),$R$16)&gt;$R$17,$R$17,IF(O3180=O3179,IF(K3179=$R$17,$R$17,IF(AND(O3180="BUY",I3180&gt;I3179),K3179+$R$16,IF(AND(O3180="BUY",I3180&lt;=I3179),K3179,IF(AND(O3180="SELL",I3180&lt;I3179),K3179+$R$16,IF(AND(O3180="SELL",I3180&gt;=I3179),K3179,””))))),$R$16)))</f>
        <v/>
      </c>
      <c r="L3180" s="8" t="str">
        <f t="shared" si="296"/>
        <v/>
      </c>
      <c r="M3180" s="15"/>
      <c r="N3180" s="15" t="str">
        <f t="shared" si="294"/>
        <v/>
      </c>
      <c r="O3180" s="11" t="str">
        <f t="shared" si="299"/>
        <v/>
      </c>
      <c r="P3180" s="16"/>
    </row>
    <row r="3181" spans="1:16">
      <c r="A3181" s="3"/>
      <c r="B3181" s="6"/>
      <c r="G3181" s="1">
        <v>2377</v>
      </c>
      <c r="H3181" s="15" t="str">
        <f t="shared" si="297"/>
        <v/>
      </c>
      <c r="I3181" s="1" t="str">
        <f t="shared" si="298"/>
        <v/>
      </c>
      <c r="J3181" s="8" t="str">
        <f t="shared" si="295"/>
        <v/>
      </c>
      <c r="K3181" s="8" t="str">
        <f>IF(A3181="","",IF(IF(O3181=O3180,IF(K3180=$R$17,$R$17,IF(AND(O3181="BUY",I3181&gt;I3180),K3180+$R$16,IF(AND(O3181="BUY",I3181&lt;=I3180),K3180,IF(AND(O3181="SELL",I3181&lt;I3180),K3180+$R$16,IF(AND(O3181="SELL",I3181&gt;=I3180),K3180,””))))),$R$16)&gt;$R$17,$R$17,IF(O3181=O3180,IF(K3180=$R$17,$R$17,IF(AND(O3181="BUY",I3181&gt;I3180),K3180+$R$16,IF(AND(O3181="BUY",I3181&lt;=I3180),K3180,IF(AND(O3181="SELL",I3181&lt;I3180),K3180+$R$16,IF(AND(O3181="SELL",I3181&gt;=I3180),K3180,””))))),$R$16)))</f>
        <v/>
      </c>
      <c r="L3181" s="8" t="str">
        <f t="shared" si="296"/>
        <v/>
      </c>
      <c r="M3181" s="15"/>
      <c r="N3181" s="15" t="str">
        <f t="shared" si="294"/>
        <v/>
      </c>
      <c r="O3181" s="11" t="str">
        <f t="shared" si="299"/>
        <v/>
      </c>
      <c r="P3181" s="16"/>
    </row>
    <row r="3182" spans="1:16">
      <c r="A3182" s="3"/>
      <c r="B3182" s="6"/>
      <c r="G3182" s="1">
        <v>1684</v>
      </c>
      <c r="H3182" s="15" t="str">
        <f t="shared" si="297"/>
        <v/>
      </c>
      <c r="I3182" s="1" t="str">
        <f t="shared" si="298"/>
        <v/>
      </c>
      <c r="J3182" s="8" t="str">
        <f t="shared" si="295"/>
        <v/>
      </c>
      <c r="K3182" s="8" t="str">
        <f>IF(A3182="","",IF(IF(O3182=O3181,IF(K3181=$R$17,$R$17,IF(AND(O3182="BUY",I3182&gt;I3181),K3181+$R$16,IF(AND(O3182="BUY",I3182&lt;=I3181),K3181,IF(AND(O3182="SELL",I3182&lt;I3181),K3181+$R$16,IF(AND(O3182="SELL",I3182&gt;=I3181),K3181,””))))),$R$16)&gt;$R$17,$R$17,IF(O3182=O3181,IF(K3181=$R$17,$R$17,IF(AND(O3182="BUY",I3182&gt;I3181),K3181+$R$16,IF(AND(O3182="BUY",I3182&lt;=I3181),K3181,IF(AND(O3182="SELL",I3182&lt;I3181),K3181+$R$16,IF(AND(O3182="SELL",I3182&gt;=I3181),K3181,””))))),$R$16)))</f>
        <v/>
      </c>
      <c r="L3182" s="8" t="str">
        <f t="shared" si="296"/>
        <v/>
      </c>
      <c r="M3182" s="15"/>
      <c r="N3182" s="15" t="str">
        <f t="shared" si="294"/>
        <v/>
      </c>
      <c r="O3182" s="11" t="str">
        <f t="shared" si="299"/>
        <v/>
      </c>
      <c r="P3182" s="16"/>
    </row>
    <row r="3183" spans="1:16">
      <c r="A3183" s="3"/>
      <c r="B3183" s="6"/>
      <c r="G3183" s="1">
        <v>2260</v>
      </c>
      <c r="H3183" s="15" t="str">
        <f t="shared" si="297"/>
        <v/>
      </c>
      <c r="I3183" s="1" t="str">
        <f t="shared" si="298"/>
        <v/>
      </c>
      <c r="J3183" s="8" t="str">
        <f t="shared" si="295"/>
        <v/>
      </c>
      <c r="K3183" s="8" t="str">
        <f>IF(A3183="","",IF(IF(O3183=O3182,IF(K3182=$R$17,$R$17,IF(AND(O3183="BUY",I3183&gt;I3182),K3182+$R$16,IF(AND(O3183="BUY",I3183&lt;=I3182),K3182,IF(AND(O3183="SELL",I3183&lt;I3182),K3182+$R$16,IF(AND(O3183="SELL",I3183&gt;=I3182),K3182,””))))),$R$16)&gt;$R$17,$R$17,IF(O3183=O3182,IF(K3182=$R$17,$R$17,IF(AND(O3183="BUY",I3183&gt;I3182),K3182+$R$16,IF(AND(O3183="BUY",I3183&lt;=I3182),K3182,IF(AND(O3183="SELL",I3183&lt;I3182),K3182+$R$16,IF(AND(O3183="SELL",I3183&gt;=I3182),K3182,””))))),$R$16)))</f>
        <v/>
      </c>
      <c r="L3183" s="8" t="str">
        <f t="shared" si="296"/>
        <v/>
      </c>
      <c r="M3183" s="15"/>
      <c r="N3183" s="15" t="str">
        <f t="shared" si="294"/>
        <v/>
      </c>
      <c r="O3183" s="11" t="str">
        <f t="shared" si="299"/>
        <v/>
      </c>
      <c r="P3183" s="16"/>
    </row>
    <row r="3184" spans="1:16">
      <c r="A3184" s="3"/>
      <c r="B3184" s="6"/>
      <c r="G3184" s="1">
        <v>715</v>
      </c>
      <c r="H3184" s="15" t="str">
        <f t="shared" si="297"/>
        <v/>
      </c>
      <c r="I3184" s="1" t="str">
        <f t="shared" si="298"/>
        <v/>
      </c>
      <c r="J3184" s="8" t="str">
        <f t="shared" si="295"/>
        <v/>
      </c>
      <c r="K3184" s="8" t="str">
        <f>IF(A3184="","",IF(IF(O3184=O3183,IF(K3183=$R$17,$R$17,IF(AND(O3184="BUY",I3184&gt;I3183),K3183+$R$16,IF(AND(O3184="BUY",I3184&lt;=I3183),K3183,IF(AND(O3184="SELL",I3184&lt;I3183),K3183+$R$16,IF(AND(O3184="SELL",I3184&gt;=I3183),K3183,””))))),$R$16)&gt;$R$17,$R$17,IF(O3184=O3183,IF(K3183=$R$17,$R$17,IF(AND(O3184="BUY",I3184&gt;I3183),K3183+$R$16,IF(AND(O3184="BUY",I3184&lt;=I3183),K3183,IF(AND(O3184="SELL",I3184&lt;I3183),K3183+$R$16,IF(AND(O3184="SELL",I3184&gt;=I3183),K3183,””))))),$R$16)))</f>
        <v/>
      </c>
      <c r="L3184" s="8" t="str">
        <f t="shared" si="296"/>
        <v/>
      </c>
      <c r="M3184" s="15"/>
      <c r="N3184" s="15" t="str">
        <f t="shared" si="294"/>
        <v/>
      </c>
      <c r="O3184" s="11" t="str">
        <f t="shared" si="299"/>
        <v/>
      </c>
      <c r="P3184" s="16"/>
    </row>
    <row r="3185" spans="1:16">
      <c r="A3185" s="3"/>
      <c r="B3185" s="6"/>
      <c r="G3185" s="1">
        <v>2920</v>
      </c>
      <c r="H3185" s="15" t="str">
        <f t="shared" si="297"/>
        <v/>
      </c>
      <c r="I3185" s="1" t="str">
        <f t="shared" si="298"/>
        <v/>
      </c>
      <c r="J3185" s="8" t="str">
        <f t="shared" si="295"/>
        <v/>
      </c>
      <c r="K3185" s="8" t="str">
        <f>IF(A3185="","",IF(IF(O3185=O3184,IF(K3184=$R$17,$R$17,IF(AND(O3185="BUY",I3185&gt;I3184),K3184+$R$16,IF(AND(O3185="BUY",I3185&lt;=I3184),K3184,IF(AND(O3185="SELL",I3185&lt;I3184),K3184+$R$16,IF(AND(O3185="SELL",I3185&gt;=I3184),K3184,””))))),$R$16)&gt;$R$17,$R$17,IF(O3185=O3184,IF(K3184=$R$17,$R$17,IF(AND(O3185="BUY",I3185&gt;I3184),K3184+$R$16,IF(AND(O3185="BUY",I3185&lt;=I3184),K3184,IF(AND(O3185="SELL",I3185&lt;I3184),K3184+$R$16,IF(AND(O3185="SELL",I3185&gt;=I3184),K3184,””))))),$R$16)))</f>
        <v/>
      </c>
      <c r="L3185" s="8" t="str">
        <f t="shared" si="296"/>
        <v/>
      </c>
      <c r="M3185" s="15"/>
      <c r="N3185" s="15" t="str">
        <f t="shared" si="294"/>
        <v/>
      </c>
      <c r="O3185" s="11" t="str">
        <f t="shared" si="299"/>
        <v/>
      </c>
      <c r="P3185" s="16"/>
    </row>
    <row r="3186" spans="1:16">
      <c r="A3186" s="3"/>
      <c r="B3186" s="6"/>
      <c r="G3186" s="1">
        <v>4640</v>
      </c>
      <c r="H3186" s="15" t="str">
        <f t="shared" si="297"/>
        <v/>
      </c>
      <c r="I3186" s="1" t="str">
        <f t="shared" si="298"/>
        <v/>
      </c>
      <c r="J3186" s="8" t="str">
        <f t="shared" si="295"/>
        <v/>
      </c>
      <c r="K3186" s="8" t="str">
        <f>IF(A3186="","",IF(IF(O3186=O3185,IF(K3185=$R$17,$R$17,IF(AND(O3186="BUY",I3186&gt;I3185),K3185+$R$16,IF(AND(O3186="BUY",I3186&lt;=I3185),K3185,IF(AND(O3186="SELL",I3186&lt;I3185),K3185+$R$16,IF(AND(O3186="SELL",I3186&gt;=I3185),K3185,””))))),$R$16)&gt;$R$17,$R$17,IF(O3186=O3185,IF(K3185=$R$17,$R$17,IF(AND(O3186="BUY",I3186&gt;I3185),K3185+$R$16,IF(AND(O3186="BUY",I3186&lt;=I3185),K3185,IF(AND(O3186="SELL",I3186&lt;I3185),K3185+$R$16,IF(AND(O3186="SELL",I3186&gt;=I3185),K3185,””))))),$R$16)))</f>
        <v/>
      </c>
      <c r="L3186" s="8" t="str">
        <f t="shared" si="296"/>
        <v/>
      </c>
      <c r="M3186" s="15"/>
      <c r="N3186" s="15" t="str">
        <f t="shared" si="294"/>
        <v/>
      </c>
      <c r="O3186" s="11" t="str">
        <f t="shared" si="299"/>
        <v/>
      </c>
      <c r="P3186" s="16"/>
    </row>
    <row r="3187" spans="1:16">
      <c r="A3187" s="3"/>
      <c r="B3187" s="6"/>
      <c r="G3187" s="1">
        <v>3793</v>
      </c>
      <c r="H3187" s="15" t="str">
        <f t="shared" si="297"/>
        <v/>
      </c>
      <c r="I3187" s="1" t="str">
        <f t="shared" si="298"/>
        <v/>
      </c>
      <c r="J3187" s="8" t="str">
        <f t="shared" si="295"/>
        <v/>
      </c>
      <c r="K3187" s="8" t="str">
        <f>IF(A3187="","",IF(IF(O3187=O3186,IF(K3186=$R$17,$R$17,IF(AND(O3187="BUY",I3187&gt;I3186),K3186+$R$16,IF(AND(O3187="BUY",I3187&lt;=I3186),K3186,IF(AND(O3187="SELL",I3187&lt;I3186),K3186+$R$16,IF(AND(O3187="SELL",I3187&gt;=I3186),K3186,””))))),$R$16)&gt;$R$17,$R$17,IF(O3187=O3186,IF(K3186=$R$17,$R$17,IF(AND(O3187="BUY",I3187&gt;I3186),K3186+$R$16,IF(AND(O3187="BUY",I3187&lt;=I3186),K3186,IF(AND(O3187="SELL",I3187&lt;I3186),K3186+$R$16,IF(AND(O3187="SELL",I3187&gt;=I3186),K3186,””))))),$R$16)))</f>
        <v/>
      </c>
      <c r="L3187" s="8" t="str">
        <f t="shared" si="296"/>
        <v/>
      </c>
      <c r="M3187" s="15"/>
      <c r="N3187" s="15" t="str">
        <f t="shared" si="294"/>
        <v/>
      </c>
      <c r="O3187" s="11" t="str">
        <f t="shared" si="299"/>
        <v/>
      </c>
      <c r="P3187" s="16"/>
    </row>
    <row r="3188" spans="1:16">
      <c r="A3188" s="3"/>
      <c r="B3188" s="6"/>
      <c r="G3188" s="1">
        <v>3893</v>
      </c>
      <c r="H3188" s="15" t="str">
        <f t="shared" si="297"/>
        <v/>
      </c>
      <c r="I3188" s="1" t="str">
        <f t="shared" si="298"/>
        <v/>
      </c>
      <c r="J3188" s="8" t="str">
        <f t="shared" si="295"/>
        <v/>
      </c>
      <c r="K3188" s="8" t="str">
        <f>IF(A3188="","",IF(IF(O3188=O3187,IF(K3187=$R$17,$R$17,IF(AND(O3188="BUY",I3188&gt;I3187),K3187+$R$16,IF(AND(O3188="BUY",I3188&lt;=I3187),K3187,IF(AND(O3188="SELL",I3188&lt;I3187),K3187+$R$16,IF(AND(O3188="SELL",I3188&gt;=I3187),K3187,””))))),$R$16)&gt;$R$17,$R$17,IF(O3188=O3187,IF(K3187=$R$17,$R$17,IF(AND(O3188="BUY",I3188&gt;I3187),K3187+$R$16,IF(AND(O3188="BUY",I3188&lt;=I3187),K3187,IF(AND(O3188="SELL",I3188&lt;I3187),K3187+$R$16,IF(AND(O3188="SELL",I3188&gt;=I3187),K3187,””))))),$R$16)))</f>
        <v/>
      </c>
      <c r="L3188" s="8" t="str">
        <f t="shared" si="296"/>
        <v/>
      </c>
      <c r="M3188" s="15"/>
      <c r="N3188" s="15" t="str">
        <f t="shared" si="294"/>
        <v/>
      </c>
      <c r="O3188" s="11" t="str">
        <f t="shared" si="299"/>
        <v/>
      </c>
      <c r="P3188" s="16"/>
    </row>
    <row r="3189" spans="1:16">
      <c r="A3189" s="3"/>
      <c r="B3189" s="6"/>
      <c r="G3189" s="1">
        <v>3405</v>
      </c>
      <c r="H3189" s="15" t="str">
        <f t="shared" si="297"/>
        <v/>
      </c>
      <c r="I3189" s="1" t="str">
        <f t="shared" si="298"/>
        <v/>
      </c>
      <c r="J3189" s="8" t="str">
        <f t="shared" si="295"/>
        <v/>
      </c>
      <c r="K3189" s="8" t="str">
        <f>IF(A3189="","",IF(IF(O3189=O3188,IF(K3188=$R$17,$R$17,IF(AND(O3189="BUY",I3189&gt;I3188),K3188+$R$16,IF(AND(O3189="BUY",I3189&lt;=I3188),K3188,IF(AND(O3189="SELL",I3189&lt;I3188),K3188+$R$16,IF(AND(O3189="SELL",I3189&gt;=I3188),K3188,””))))),$R$16)&gt;$R$17,$R$17,IF(O3189=O3188,IF(K3188=$R$17,$R$17,IF(AND(O3189="BUY",I3189&gt;I3188),K3188+$R$16,IF(AND(O3189="BUY",I3189&lt;=I3188),K3188,IF(AND(O3189="SELL",I3189&lt;I3188),K3188+$R$16,IF(AND(O3189="SELL",I3189&gt;=I3188),K3188,””))))),$R$16)))</f>
        <v/>
      </c>
      <c r="L3189" s="8" t="str">
        <f t="shared" si="296"/>
        <v/>
      </c>
      <c r="M3189" s="15"/>
      <c r="N3189" s="15" t="str">
        <f t="shared" si="294"/>
        <v/>
      </c>
      <c r="O3189" s="11" t="str">
        <f t="shared" si="299"/>
        <v/>
      </c>
      <c r="P3189" s="16"/>
    </row>
    <row r="3190" spans="1:16">
      <c r="A3190" s="3"/>
      <c r="B3190" s="6"/>
      <c r="G3190" s="1">
        <v>2393</v>
      </c>
      <c r="H3190" s="15" t="str">
        <f t="shared" si="297"/>
        <v/>
      </c>
      <c r="I3190" s="1" t="str">
        <f t="shared" si="298"/>
        <v/>
      </c>
      <c r="J3190" s="8" t="str">
        <f t="shared" si="295"/>
        <v/>
      </c>
      <c r="K3190" s="8" t="str">
        <f>IF(A3190="","",IF(IF(O3190=O3189,IF(K3189=$R$17,$R$17,IF(AND(O3190="BUY",I3190&gt;I3189),K3189+$R$16,IF(AND(O3190="BUY",I3190&lt;=I3189),K3189,IF(AND(O3190="SELL",I3190&lt;I3189),K3189+$R$16,IF(AND(O3190="SELL",I3190&gt;=I3189),K3189,””))))),$R$16)&gt;$R$17,$R$17,IF(O3190=O3189,IF(K3189=$R$17,$R$17,IF(AND(O3190="BUY",I3190&gt;I3189),K3189+$R$16,IF(AND(O3190="BUY",I3190&lt;=I3189),K3189,IF(AND(O3190="SELL",I3190&lt;I3189),K3189+$R$16,IF(AND(O3190="SELL",I3190&gt;=I3189),K3189,””))))),$R$16)))</f>
        <v/>
      </c>
      <c r="L3190" s="8" t="str">
        <f t="shared" si="296"/>
        <v/>
      </c>
      <c r="M3190" s="15"/>
      <c r="N3190" s="15" t="str">
        <f t="shared" si="294"/>
        <v/>
      </c>
      <c r="O3190" s="11" t="str">
        <f t="shared" si="299"/>
        <v/>
      </c>
      <c r="P3190" s="16"/>
    </row>
    <row r="3191" spans="1:16">
      <c r="A3191" s="3"/>
      <c r="B3191" s="6"/>
      <c r="G3191" s="1">
        <v>2802</v>
      </c>
      <c r="H3191" s="15" t="str">
        <f t="shared" si="297"/>
        <v/>
      </c>
      <c r="I3191" s="1" t="str">
        <f t="shared" si="298"/>
        <v/>
      </c>
      <c r="J3191" s="8" t="str">
        <f t="shared" si="295"/>
        <v/>
      </c>
      <c r="K3191" s="8" t="str">
        <f>IF(A3191="","",IF(IF(O3191=O3190,IF(K3190=$R$17,$R$17,IF(AND(O3191="BUY",I3191&gt;I3190),K3190+$R$16,IF(AND(O3191="BUY",I3191&lt;=I3190),K3190,IF(AND(O3191="SELL",I3191&lt;I3190),K3190+$R$16,IF(AND(O3191="SELL",I3191&gt;=I3190),K3190,””))))),$R$16)&gt;$R$17,$R$17,IF(O3191=O3190,IF(K3190=$R$17,$R$17,IF(AND(O3191="BUY",I3191&gt;I3190),K3190+$R$16,IF(AND(O3191="BUY",I3191&lt;=I3190),K3190,IF(AND(O3191="SELL",I3191&lt;I3190),K3190+$R$16,IF(AND(O3191="SELL",I3191&gt;=I3190),K3190,””))))),$R$16)))</f>
        <v/>
      </c>
      <c r="L3191" s="8" t="str">
        <f t="shared" si="296"/>
        <v/>
      </c>
      <c r="M3191" s="15"/>
      <c r="N3191" s="15" t="str">
        <f t="shared" si="294"/>
        <v/>
      </c>
      <c r="O3191" s="11" t="str">
        <f t="shared" si="299"/>
        <v/>
      </c>
      <c r="P3191" s="16"/>
    </row>
    <row r="3192" spans="1:16">
      <c r="A3192" s="3"/>
      <c r="B3192" s="6"/>
      <c r="G3192" s="1">
        <v>2335</v>
      </c>
      <c r="H3192" s="15" t="str">
        <f t="shared" si="297"/>
        <v/>
      </c>
      <c r="I3192" s="1" t="str">
        <f t="shared" si="298"/>
        <v/>
      </c>
      <c r="J3192" s="8" t="str">
        <f t="shared" si="295"/>
        <v/>
      </c>
      <c r="K3192" s="8" t="str">
        <f>IF(A3192="","",IF(IF(O3192=O3191,IF(K3191=$R$17,$R$17,IF(AND(O3192="BUY",I3192&gt;I3191),K3191+$R$16,IF(AND(O3192="BUY",I3192&lt;=I3191),K3191,IF(AND(O3192="SELL",I3192&lt;I3191),K3191+$R$16,IF(AND(O3192="SELL",I3192&gt;=I3191),K3191,””))))),$R$16)&gt;$R$17,$R$17,IF(O3192=O3191,IF(K3191=$R$17,$R$17,IF(AND(O3192="BUY",I3192&gt;I3191),K3191+$R$16,IF(AND(O3192="BUY",I3192&lt;=I3191),K3191,IF(AND(O3192="SELL",I3192&lt;I3191),K3191+$R$16,IF(AND(O3192="SELL",I3192&gt;=I3191),K3191,””))))),$R$16)))</f>
        <v/>
      </c>
      <c r="L3192" s="8" t="str">
        <f t="shared" si="296"/>
        <v/>
      </c>
      <c r="M3192" s="15"/>
      <c r="N3192" s="15" t="str">
        <f t="shared" si="294"/>
        <v/>
      </c>
      <c r="O3192" s="11" t="str">
        <f t="shared" si="299"/>
        <v/>
      </c>
      <c r="P3192" s="16"/>
    </row>
    <row r="3193" spans="1:16">
      <c r="A3193" s="3"/>
      <c r="B3193" s="6"/>
      <c r="G3193" s="1">
        <v>4200</v>
      </c>
      <c r="H3193" s="15" t="str">
        <f t="shared" si="297"/>
        <v/>
      </c>
      <c r="I3193" s="1" t="str">
        <f t="shared" si="298"/>
        <v/>
      </c>
      <c r="J3193" s="8" t="str">
        <f t="shared" si="295"/>
        <v/>
      </c>
      <c r="K3193" s="8" t="str">
        <f>IF(A3193="","",IF(IF(O3193=O3192,IF(K3192=$R$17,$R$17,IF(AND(O3193="BUY",I3193&gt;I3192),K3192+$R$16,IF(AND(O3193="BUY",I3193&lt;=I3192),K3192,IF(AND(O3193="SELL",I3193&lt;I3192),K3192+$R$16,IF(AND(O3193="SELL",I3193&gt;=I3192),K3192,””))))),$R$16)&gt;$R$17,$R$17,IF(O3193=O3192,IF(K3192=$R$17,$R$17,IF(AND(O3193="BUY",I3193&gt;I3192),K3192+$R$16,IF(AND(O3193="BUY",I3193&lt;=I3192),K3192,IF(AND(O3193="SELL",I3193&lt;I3192),K3192+$R$16,IF(AND(O3193="SELL",I3193&gt;=I3192),K3192,””))))),$R$16)))</f>
        <v/>
      </c>
      <c r="L3193" s="8" t="str">
        <f t="shared" si="296"/>
        <v/>
      </c>
      <c r="M3193" s="15"/>
      <c r="N3193" s="15" t="str">
        <f t="shared" si="294"/>
        <v/>
      </c>
      <c r="O3193" s="11" t="str">
        <f t="shared" si="299"/>
        <v/>
      </c>
      <c r="P3193" s="16"/>
    </row>
    <row r="3194" spans="1:16">
      <c r="A3194" s="3"/>
      <c r="B3194" s="6"/>
      <c r="G3194" s="1">
        <v>5111</v>
      </c>
      <c r="H3194" s="15" t="str">
        <f t="shared" si="297"/>
        <v/>
      </c>
      <c r="I3194" s="1" t="str">
        <f t="shared" si="298"/>
        <v/>
      </c>
      <c r="J3194" s="8" t="str">
        <f t="shared" si="295"/>
        <v/>
      </c>
      <c r="K3194" s="8" t="str">
        <f>IF(A3194="","",IF(IF(O3194=O3193,IF(K3193=$R$17,$R$17,IF(AND(O3194="BUY",I3194&gt;I3193),K3193+$R$16,IF(AND(O3194="BUY",I3194&lt;=I3193),K3193,IF(AND(O3194="SELL",I3194&lt;I3193),K3193+$R$16,IF(AND(O3194="SELL",I3194&gt;=I3193),K3193,””))))),$R$16)&gt;$R$17,$R$17,IF(O3194=O3193,IF(K3193=$R$17,$R$17,IF(AND(O3194="BUY",I3194&gt;I3193),K3193+$R$16,IF(AND(O3194="BUY",I3194&lt;=I3193),K3193,IF(AND(O3194="SELL",I3194&lt;I3193),K3193+$R$16,IF(AND(O3194="SELL",I3194&gt;=I3193),K3193,””))))),$R$16)))</f>
        <v/>
      </c>
      <c r="L3194" s="8" t="str">
        <f t="shared" si="296"/>
        <v/>
      </c>
      <c r="M3194" s="15"/>
      <c r="N3194" s="15" t="str">
        <f t="shared" si="294"/>
        <v/>
      </c>
      <c r="O3194" s="11" t="str">
        <f t="shared" si="299"/>
        <v/>
      </c>
      <c r="P3194" s="16"/>
    </row>
    <row r="3195" spans="1:16">
      <c r="A3195" s="3"/>
      <c r="B3195" s="6"/>
      <c r="G3195" s="1">
        <v>5137</v>
      </c>
      <c r="H3195" s="15" t="str">
        <f t="shared" si="297"/>
        <v/>
      </c>
      <c r="I3195" s="1" t="str">
        <f t="shared" si="298"/>
        <v/>
      </c>
      <c r="J3195" s="8" t="str">
        <f t="shared" si="295"/>
        <v/>
      </c>
      <c r="K3195" s="8" t="str">
        <f>IF(A3195="","",IF(IF(O3195=O3194,IF(K3194=$R$17,$R$17,IF(AND(O3195="BUY",I3195&gt;I3194),K3194+$R$16,IF(AND(O3195="BUY",I3195&lt;=I3194),K3194,IF(AND(O3195="SELL",I3195&lt;I3194),K3194+$R$16,IF(AND(O3195="SELL",I3195&gt;=I3194),K3194,””))))),$R$16)&gt;$R$17,$R$17,IF(O3195=O3194,IF(K3194=$R$17,$R$17,IF(AND(O3195="BUY",I3195&gt;I3194),K3194+$R$16,IF(AND(O3195="BUY",I3195&lt;=I3194),K3194,IF(AND(O3195="SELL",I3195&lt;I3194),K3194+$R$16,IF(AND(O3195="SELL",I3195&gt;=I3194),K3194,””))))),$R$16)))</f>
        <v/>
      </c>
      <c r="L3195" s="8" t="str">
        <f t="shared" si="296"/>
        <v/>
      </c>
      <c r="M3195" s="15"/>
      <c r="N3195" s="15" t="str">
        <f t="shared" si="294"/>
        <v/>
      </c>
      <c r="O3195" s="11" t="str">
        <f t="shared" si="299"/>
        <v/>
      </c>
      <c r="P3195" s="16"/>
    </row>
    <row r="3196" spans="1:16">
      <c r="A3196" s="3"/>
      <c r="B3196" s="6"/>
      <c r="G3196" s="1">
        <v>1418</v>
      </c>
      <c r="H3196" s="15" t="str">
        <f t="shared" si="297"/>
        <v/>
      </c>
      <c r="I3196" s="1" t="str">
        <f t="shared" si="298"/>
        <v/>
      </c>
      <c r="J3196" s="8" t="str">
        <f t="shared" si="295"/>
        <v/>
      </c>
      <c r="K3196" s="8" t="str">
        <f>IF(A3196="","",IF(IF(O3196=O3195,IF(K3195=$R$17,$R$17,IF(AND(O3196="BUY",I3196&gt;I3195),K3195+$R$16,IF(AND(O3196="BUY",I3196&lt;=I3195),K3195,IF(AND(O3196="SELL",I3196&lt;I3195),K3195+$R$16,IF(AND(O3196="SELL",I3196&gt;=I3195),K3195,””))))),$R$16)&gt;$R$17,$R$17,IF(O3196=O3195,IF(K3195=$R$17,$R$17,IF(AND(O3196="BUY",I3196&gt;I3195),K3195+$R$16,IF(AND(O3196="BUY",I3196&lt;=I3195),K3195,IF(AND(O3196="SELL",I3196&lt;I3195),K3195+$R$16,IF(AND(O3196="SELL",I3196&gt;=I3195),K3195,””))))),$R$16)))</f>
        <v/>
      </c>
      <c r="L3196" s="8" t="str">
        <f t="shared" si="296"/>
        <v/>
      </c>
      <c r="M3196" s="15"/>
      <c r="N3196" s="15" t="str">
        <f t="shared" si="294"/>
        <v/>
      </c>
      <c r="O3196" s="11" t="str">
        <f t="shared" si="299"/>
        <v/>
      </c>
      <c r="P3196" s="16"/>
    </row>
    <row r="3197" spans="1:16">
      <c r="A3197" s="3"/>
      <c r="B3197" s="6"/>
      <c r="G3197" s="1">
        <v>1602</v>
      </c>
      <c r="H3197" s="15" t="str">
        <f t="shared" si="297"/>
        <v/>
      </c>
      <c r="I3197" s="1" t="str">
        <f t="shared" si="298"/>
        <v/>
      </c>
      <c r="J3197" s="8" t="str">
        <f t="shared" si="295"/>
        <v/>
      </c>
      <c r="K3197" s="8" t="str">
        <f>IF(A3197="","",IF(IF(O3197=O3196,IF(K3196=$R$17,$R$17,IF(AND(O3197="BUY",I3197&gt;I3196),K3196+$R$16,IF(AND(O3197="BUY",I3197&lt;=I3196),K3196,IF(AND(O3197="SELL",I3197&lt;I3196),K3196+$R$16,IF(AND(O3197="SELL",I3197&gt;=I3196),K3196,””))))),$R$16)&gt;$R$17,$R$17,IF(O3197=O3196,IF(K3196=$R$17,$R$17,IF(AND(O3197="BUY",I3197&gt;I3196),K3196+$R$16,IF(AND(O3197="BUY",I3197&lt;=I3196),K3196,IF(AND(O3197="SELL",I3197&lt;I3196),K3196+$R$16,IF(AND(O3197="SELL",I3197&gt;=I3196),K3196,””))))),$R$16)))</f>
        <v/>
      </c>
      <c r="L3197" s="8" t="str">
        <f t="shared" si="296"/>
        <v/>
      </c>
      <c r="M3197" s="15"/>
      <c r="N3197" s="15" t="str">
        <f t="shared" si="294"/>
        <v/>
      </c>
      <c r="O3197" s="11" t="str">
        <f t="shared" si="299"/>
        <v/>
      </c>
      <c r="P3197" s="16"/>
    </row>
    <row r="3198" spans="1:16">
      <c r="A3198" s="3"/>
      <c r="B3198" s="6"/>
      <c r="G3198" s="1">
        <v>8184</v>
      </c>
      <c r="H3198" s="15" t="str">
        <f t="shared" si="297"/>
        <v/>
      </c>
      <c r="I3198" s="1" t="str">
        <f t="shared" si="298"/>
        <v/>
      </c>
      <c r="J3198" s="8" t="str">
        <f t="shared" si="295"/>
        <v/>
      </c>
      <c r="K3198" s="8" t="str">
        <f>IF(A3198="","",IF(IF(O3198=O3197,IF(K3197=$R$17,$R$17,IF(AND(O3198="BUY",I3198&gt;I3197),K3197+$R$16,IF(AND(O3198="BUY",I3198&lt;=I3197),K3197,IF(AND(O3198="SELL",I3198&lt;I3197),K3197+$R$16,IF(AND(O3198="SELL",I3198&gt;=I3197),K3197,””))))),$R$16)&gt;$R$17,$R$17,IF(O3198=O3197,IF(K3197=$R$17,$R$17,IF(AND(O3198="BUY",I3198&gt;I3197),K3197+$R$16,IF(AND(O3198="BUY",I3198&lt;=I3197),K3197,IF(AND(O3198="SELL",I3198&lt;I3197),K3197+$R$16,IF(AND(O3198="SELL",I3198&gt;=I3197),K3197,””))))),$R$16)))</f>
        <v/>
      </c>
      <c r="L3198" s="8" t="str">
        <f t="shared" si="296"/>
        <v/>
      </c>
      <c r="M3198" s="15"/>
      <c r="N3198" s="15" t="str">
        <f t="shared" si="294"/>
        <v/>
      </c>
      <c r="O3198" s="11" t="str">
        <f t="shared" si="299"/>
        <v/>
      </c>
      <c r="P3198" s="16"/>
    </row>
    <row r="3199" spans="1:16">
      <c r="A3199" s="3"/>
      <c r="B3199" s="6"/>
      <c r="G3199" s="1">
        <v>16636</v>
      </c>
      <c r="H3199" s="15" t="str">
        <f t="shared" si="297"/>
        <v/>
      </c>
      <c r="I3199" s="1" t="str">
        <f t="shared" si="298"/>
        <v/>
      </c>
      <c r="J3199" s="8" t="str">
        <f t="shared" si="295"/>
        <v/>
      </c>
      <c r="K3199" s="8" t="str">
        <f>IF(A3199="","",IF(IF(O3199=O3198,IF(K3198=$R$17,$R$17,IF(AND(O3199="BUY",I3199&gt;I3198),K3198+$R$16,IF(AND(O3199="BUY",I3199&lt;=I3198),K3198,IF(AND(O3199="SELL",I3199&lt;I3198),K3198+$R$16,IF(AND(O3199="SELL",I3199&gt;=I3198),K3198,””))))),$R$16)&gt;$R$17,$R$17,IF(O3199=O3198,IF(K3198=$R$17,$R$17,IF(AND(O3199="BUY",I3199&gt;I3198),K3198+$R$16,IF(AND(O3199="BUY",I3199&lt;=I3198),K3198,IF(AND(O3199="SELL",I3199&lt;I3198),K3198+$R$16,IF(AND(O3199="SELL",I3199&gt;=I3198),K3198,””))))),$R$16)))</f>
        <v/>
      </c>
      <c r="L3199" s="8" t="str">
        <f t="shared" si="296"/>
        <v/>
      </c>
      <c r="M3199" s="15"/>
      <c r="N3199" s="15" t="str">
        <f t="shared" si="294"/>
        <v/>
      </c>
      <c r="O3199" s="11" t="str">
        <f t="shared" si="299"/>
        <v/>
      </c>
      <c r="P3199" s="16"/>
    </row>
    <row r="3200" spans="1:16">
      <c r="A3200" s="3"/>
      <c r="B3200" s="6"/>
      <c r="G3200" s="1">
        <v>7012</v>
      </c>
      <c r="H3200" s="15" t="str">
        <f t="shared" si="297"/>
        <v/>
      </c>
      <c r="I3200" s="1" t="str">
        <f t="shared" si="298"/>
        <v/>
      </c>
      <c r="J3200" s="8" t="str">
        <f t="shared" si="295"/>
        <v/>
      </c>
      <c r="K3200" s="8" t="str">
        <f>IF(A3200="","",IF(IF(O3200=O3199,IF(K3199=$R$17,$R$17,IF(AND(O3200="BUY",I3200&gt;I3199),K3199+$R$16,IF(AND(O3200="BUY",I3200&lt;=I3199),K3199,IF(AND(O3200="SELL",I3200&lt;I3199),K3199+$R$16,IF(AND(O3200="SELL",I3200&gt;=I3199),K3199,””))))),$R$16)&gt;$R$17,$R$17,IF(O3200=O3199,IF(K3199=$R$17,$R$17,IF(AND(O3200="BUY",I3200&gt;I3199),K3199+$R$16,IF(AND(O3200="BUY",I3200&lt;=I3199),K3199,IF(AND(O3200="SELL",I3200&lt;I3199),K3199+$R$16,IF(AND(O3200="SELL",I3200&gt;=I3199),K3199,””))))),$R$16)))</f>
        <v/>
      </c>
      <c r="L3200" s="8" t="str">
        <f t="shared" si="296"/>
        <v/>
      </c>
      <c r="M3200" s="15"/>
      <c r="N3200" s="15" t="str">
        <f t="shared" si="294"/>
        <v/>
      </c>
      <c r="O3200" s="11" t="str">
        <f t="shared" si="299"/>
        <v/>
      </c>
      <c r="P3200" s="16"/>
    </row>
    <row r="3201" spans="1:16">
      <c r="A3201" s="3"/>
      <c r="B3201" s="6"/>
      <c r="G3201" s="1">
        <v>1733</v>
      </c>
      <c r="H3201" s="15" t="str">
        <f t="shared" si="297"/>
        <v/>
      </c>
      <c r="I3201" s="1" t="str">
        <f t="shared" si="298"/>
        <v/>
      </c>
      <c r="J3201" s="8" t="str">
        <f t="shared" si="295"/>
        <v/>
      </c>
      <c r="K3201" s="8" t="str">
        <f>IF(A3201="","",IF(IF(O3201=O3200,IF(K3200=$R$17,$R$17,IF(AND(O3201="BUY",I3201&gt;I3200),K3200+$R$16,IF(AND(O3201="BUY",I3201&lt;=I3200),K3200,IF(AND(O3201="SELL",I3201&lt;I3200),K3200+$R$16,IF(AND(O3201="SELL",I3201&gt;=I3200),K3200,””))))),$R$16)&gt;$R$17,$R$17,IF(O3201=O3200,IF(K3200=$R$17,$R$17,IF(AND(O3201="BUY",I3201&gt;I3200),K3200+$R$16,IF(AND(O3201="BUY",I3201&lt;=I3200),K3200,IF(AND(O3201="SELL",I3201&lt;I3200),K3200+$R$16,IF(AND(O3201="SELL",I3201&gt;=I3200),K3200,””))))),$R$16)))</f>
        <v/>
      </c>
      <c r="L3201" s="8" t="str">
        <f t="shared" si="296"/>
        <v/>
      </c>
      <c r="M3201" s="15"/>
      <c r="N3201" s="15" t="str">
        <f t="shared" si="294"/>
        <v/>
      </c>
      <c r="O3201" s="11" t="str">
        <f t="shared" si="299"/>
        <v/>
      </c>
      <c r="P3201" s="16"/>
    </row>
    <row r="3202" spans="1:16">
      <c r="A3202" s="3"/>
      <c r="B3202" s="6"/>
      <c r="G3202" s="1">
        <v>1933</v>
      </c>
      <c r="H3202" s="15" t="str">
        <f t="shared" si="297"/>
        <v/>
      </c>
      <c r="I3202" s="1" t="str">
        <f t="shared" si="298"/>
        <v/>
      </c>
      <c r="J3202" s="8" t="str">
        <f t="shared" si="295"/>
        <v/>
      </c>
      <c r="K3202" s="8" t="str">
        <f>IF(A3202="","",IF(IF(O3202=O3201,IF(K3201=$R$17,$R$17,IF(AND(O3202="BUY",I3202&gt;I3201),K3201+$R$16,IF(AND(O3202="BUY",I3202&lt;=I3201),K3201,IF(AND(O3202="SELL",I3202&lt;I3201),K3201+$R$16,IF(AND(O3202="SELL",I3202&gt;=I3201),K3201,””))))),$R$16)&gt;$R$17,$R$17,IF(O3202=O3201,IF(K3201=$R$17,$R$17,IF(AND(O3202="BUY",I3202&gt;I3201),K3201+$R$16,IF(AND(O3202="BUY",I3202&lt;=I3201),K3201,IF(AND(O3202="SELL",I3202&lt;I3201),K3201+$R$16,IF(AND(O3202="SELL",I3202&gt;=I3201),K3201,””))))),$R$16)))</f>
        <v/>
      </c>
      <c r="L3202" s="8" t="str">
        <f t="shared" si="296"/>
        <v/>
      </c>
      <c r="M3202" s="15"/>
      <c r="N3202" s="15" t="str">
        <f t="shared" si="294"/>
        <v/>
      </c>
      <c r="O3202" s="11" t="str">
        <f t="shared" si="299"/>
        <v/>
      </c>
      <c r="P3202" s="16"/>
    </row>
    <row r="3203" spans="1:16">
      <c r="A3203" s="3"/>
      <c r="B3203" s="6"/>
      <c r="G3203" s="1">
        <v>3360</v>
      </c>
      <c r="H3203" s="15" t="str">
        <f t="shared" si="297"/>
        <v/>
      </c>
      <c r="I3203" s="1" t="str">
        <f t="shared" si="298"/>
        <v/>
      </c>
      <c r="J3203" s="8" t="str">
        <f t="shared" si="295"/>
        <v/>
      </c>
      <c r="K3203" s="8" t="str">
        <f>IF(A3203="","",IF(IF(O3203=O3202,IF(K3202=$R$17,$R$17,IF(AND(O3203="BUY",I3203&gt;I3202),K3202+$R$16,IF(AND(O3203="BUY",I3203&lt;=I3202),K3202,IF(AND(O3203="SELL",I3203&lt;I3202),K3202+$R$16,IF(AND(O3203="SELL",I3203&gt;=I3202),K3202,””))))),$R$16)&gt;$R$17,$R$17,IF(O3203=O3202,IF(K3202=$R$17,$R$17,IF(AND(O3203="BUY",I3203&gt;I3202),K3202+$R$16,IF(AND(O3203="BUY",I3203&lt;=I3202),K3202,IF(AND(O3203="SELL",I3203&lt;I3202),K3202+$R$16,IF(AND(O3203="SELL",I3203&gt;=I3202),K3202,””))))),$R$16)))</f>
        <v/>
      </c>
      <c r="L3203" s="8" t="str">
        <f t="shared" si="296"/>
        <v/>
      </c>
      <c r="M3203" s="15"/>
      <c r="N3203" s="15" t="str">
        <f t="shared" ref="N3203:N3266" si="300">H3203</f>
        <v/>
      </c>
      <c r="O3203" s="11" t="str">
        <f t="shared" si="299"/>
        <v/>
      </c>
      <c r="P3203" s="16"/>
    </row>
    <row r="3204" spans="1:16">
      <c r="A3204" s="3"/>
      <c r="B3204" s="6"/>
      <c r="G3204" s="1">
        <v>10219</v>
      </c>
      <c r="H3204" s="15" t="str">
        <f t="shared" si="297"/>
        <v/>
      </c>
      <c r="I3204" s="1" t="str">
        <f t="shared" si="298"/>
        <v/>
      </c>
      <c r="J3204" s="8" t="str">
        <f t="shared" ref="J3204:J3267" si="301">IF(A3204="","",I3204-H3204)</f>
        <v/>
      </c>
      <c r="K3204" s="8" t="str">
        <f>IF(A3204="","",IF(IF(O3204=O3203,IF(K3203=$R$17,$R$17,IF(AND(O3204="BUY",I3204&gt;I3203),K3203+$R$16,IF(AND(O3204="BUY",I3204&lt;=I3203),K3203,IF(AND(O3204="SELL",I3204&lt;I3203),K3203+$R$16,IF(AND(O3204="SELL",I3204&gt;=I3203),K3203,””))))),$R$16)&gt;$R$17,$R$17,IF(O3204=O3203,IF(K3203=$R$17,$R$17,IF(AND(O3204="BUY",I3204&gt;I3203),K3203+$R$16,IF(AND(O3204="BUY",I3204&lt;=I3203),K3203,IF(AND(O3204="SELL",I3204&lt;I3203),K3203+$R$16,IF(AND(O3204="SELL",I3204&gt;=I3203),K3203,””))))),$R$16)))</f>
        <v/>
      </c>
      <c r="L3204" s="8" t="str">
        <f t="shared" ref="L3204:L3267" si="302">IF(A3204="","",K3204*J3204)</f>
        <v/>
      </c>
      <c r="M3204" s="15"/>
      <c r="N3204" s="15" t="str">
        <f t="shared" si="300"/>
        <v/>
      </c>
      <c r="O3204" s="11" t="str">
        <f t="shared" si="299"/>
        <v/>
      </c>
      <c r="P3204" s="16"/>
    </row>
    <row r="3205" spans="1:16">
      <c r="A3205" s="3"/>
      <c r="B3205" s="6"/>
      <c r="G3205" s="1">
        <v>3487</v>
      </c>
      <c r="H3205" s="15" t="str">
        <f t="shared" ref="H3205:H3268" si="303">IF(A3205="","",IF(AND(O3204="BUY",H3204+L3204&gt;E3205),I3204,IF(AND(O3204="SELL",H3204+L3204&lt;D3205),I3204,H3204+L3204)))</f>
        <v/>
      </c>
      <c r="I3205" s="1" t="str">
        <f t="shared" ref="I3205:I3268" si="304">IF(A3205="","",IF(AND(O3205="BUY",D3205&gt;I3204),D3205,IF(AND(O3205="BUY",D3205&lt;=I3204),I3204,IF(AND(O3205="SELL",E3205&lt;I3204),E3205,I3204))))</f>
        <v/>
      </c>
      <c r="J3205" s="8" t="str">
        <f t="shared" si="301"/>
        <v/>
      </c>
      <c r="K3205" s="8" t="str">
        <f>IF(A3205="","",IF(IF(O3205=O3204,IF(K3204=$R$17,$R$17,IF(AND(O3205="BUY",I3205&gt;I3204),K3204+$R$16,IF(AND(O3205="BUY",I3205&lt;=I3204),K3204,IF(AND(O3205="SELL",I3205&lt;I3204),K3204+$R$16,IF(AND(O3205="SELL",I3205&gt;=I3204),K3204,””))))),$R$16)&gt;$R$17,$R$17,IF(O3205=O3204,IF(K3204=$R$17,$R$17,IF(AND(O3205="BUY",I3205&gt;I3204),K3204+$R$16,IF(AND(O3205="BUY",I3205&lt;=I3204),K3204,IF(AND(O3205="SELL",I3205&lt;I3204),K3204+$R$16,IF(AND(O3205="SELL",I3205&gt;=I3204),K3204,””))))),$R$16)))</f>
        <v/>
      </c>
      <c r="L3205" s="8" t="str">
        <f t="shared" si="302"/>
        <v/>
      </c>
      <c r="M3205" s="15"/>
      <c r="N3205" s="15" t="str">
        <f t="shared" si="300"/>
        <v/>
      </c>
      <c r="O3205" s="11" t="str">
        <f t="shared" ref="O3205:O3268" si="305">IF(H3205&lt;D3205,"BUY",IF(H3205&gt;E3205,"SELL",""))</f>
        <v/>
      </c>
      <c r="P3205" s="16"/>
    </row>
    <row r="3206" spans="1:16">
      <c r="A3206" s="3"/>
      <c r="B3206" s="6"/>
      <c r="G3206" s="1">
        <v>3663</v>
      </c>
      <c r="H3206" s="15" t="str">
        <f t="shared" si="303"/>
        <v/>
      </c>
      <c r="I3206" s="1" t="str">
        <f t="shared" si="304"/>
        <v/>
      </c>
      <c r="J3206" s="8" t="str">
        <f t="shared" si="301"/>
        <v/>
      </c>
      <c r="K3206" s="8" t="str">
        <f>IF(A3206="","",IF(IF(O3206=O3205,IF(K3205=$R$17,$R$17,IF(AND(O3206="BUY",I3206&gt;I3205),K3205+$R$16,IF(AND(O3206="BUY",I3206&lt;=I3205),K3205,IF(AND(O3206="SELL",I3206&lt;I3205),K3205+$R$16,IF(AND(O3206="SELL",I3206&gt;=I3205),K3205,””))))),$R$16)&gt;$R$17,$R$17,IF(O3206=O3205,IF(K3205=$R$17,$R$17,IF(AND(O3206="BUY",I3206&gt;I3205),K3205+$R$16,IF(AND(O3206="BUY",I3206&lt;=I3205),K3205,IF(AND(O3206="SELL",I3206&lt;I3205),K3205+$R$16,IF(AND(O3206="SELL",I3206&gt;=I3205),K3205,””))))),$R$16)))</f>
        <v/>
      </c>
      <c r="L3206" s="8" t="str">
        <f t="shared" si="302"/>
        <v/>
      </c>
      <c r="M3206" s="15"/>
      <c r="N3206" s="15" t="str">
        <f t="shared" si="300"/>
        <v/>
      </c>
      <c r="O3206" s="11" t="str">
        <f t="shared" si="305"/>
        <v/>
      </c>
      <c r="P3206" s="16"/>
    </row>
    <row r="3207" spans="1:16">
      <c r="A3207" s="3"/>
      <c r="B3207" s="6"/>
      <c r="G3207" s="1">
        <v>2806</v>
      </c>
      <c r="H3207" s="15" t="str">
        <f t="shared" si="303"/>
        <v/>
      </c>
      <c r="I3207" s="1" t="str">
        <f t="shared" si="304"/>
        <v/>
      </c>
      <c r="J3207" s="8" t="str">
        <f t="shared" si="301"/>
        <v/>
      </c>
      <c r="K3207" s="8" t="str">
        <f>IF(A3207="","",IF(IF(O3207=O3206,IF(K3206=$R$17,$R$17,IF(AND(O3207="BUY",I3207&gt;I3206),K3206+$R$16,IF(AND(O3207="BUY",I3207&lt;=I3206),K3206,IF(AND(O3207="SELL",I3207&lt;I3206),K3206+$R$16,IF(AND(O3207="SELL",I3207&gt;=I3206),K3206,””))))),$R$16)&gt;$R$17,$R$17,IF(O3207=O3206,IF(K3206=$R$17,$R$17,IF(AND(O3207="BUY",I3207&gt;I3206),K3206+$R$16,IF(AND(O3207="BUY",I3207&lt;=I3206),K3206,IF(AND(O3207="SELL",I3207&lt;I3206),K3206+$R$16,IF(AND(O3207="SELL",I3207&gt;=I3206),K3206,””))))),$R$16)))</f>
        <v/>
      </c>
      <c r="L3207" s="8" t="str">
        <f t="shared" si="302"/>
        <v/>
      </c>
      <c r="M3207" s="15"/>
      <c r="N3207" s="15" t="str">
        <f t="shared" si="300"/>
        <v/>
      </c>
      <c r="O3207" s="11" t="str">
        <f t="shared" si="305"/>
        <v/>
      </c>
      <c r="P3207" s="16"/>
    </row>
    <row r="3208" spans="1:16">
      <c r="A3208" s="3"/>
      <c r="B3208" s="6"/>
      <c r="G3208" s="1">
        <v>2934</v>
      </c>
      <c r="H3208" s="15" t="str">
        <f t="shared" si="303"/>
        <v/>
      </c>
      <c r="I3208" s="1" t="str">
        <f t="shared" si="304"/>
        <v/>
      </c>
      <c r="J3208" s="8" t="str">
        <f t="shared" si="301"/>
        <v/>
      </c>
      <c r="K3208" s="8" t="str">
        <f>IF(A3208="","",IF(IF(O3208=O3207,IF(K3207=$R$17,$R$17,IF(AND(O3208="BUY",I3208&gt;I3207),K3207+$R$16,IF(AND(O3208="BUY",I3208&lt;=I3207),K3207,IF(AND(O3208="SELL",I3208&lt;I3207),K3207+$R$16,IF(AND(O3208="SELL",I3208&gt;=I3207),K3207,””))))),$R$16)&gt;$R$17,$R$17,IF(O3208=O3207,IF(K3207=$R$17,$R$17,IF(AND(O3208="BUY",I3208&gt;I3207),K3207+$R$16,IF(AND(O3208="BUY",I3208&lt;=I3207),K3207,IF(AND(O3208="SELL",I3208&lt;I3207),K3207+$R$16,IF(AND(O3208="SELL",I3208&gt;=I3207),K3207,””))))),$R$16)))</f>
        <v/>
      </c>
      <c r="L3208" s="8" t="str">
        <f t="shared" si="302"/>
        <v/>
      </c>
      <c r="M3208" s="15"/>
      <c r="N3208" s="15" t="str">
        <f t="shared" si="300"/>
        <v/>
      </c>
      <c r="O3208" s="11" t="str">
        <f t="shared" si="305"/>
        <v/>
      </c>
      <c r="P3208" s="16"/>
    </row>
    <row r="3209" spans="1:16">
      <c r="A3209" s="3"/>
      <c r="B3209" s="6"/>
      <c r="G3209" s="1">
        <v>1709</v>
      </c>
      <c r="H3209" s="15" t="str">
        <f t="shared" si="303"/>
        <v/>
      </c>
      <c r="I3209" s="1" t="str">
        <f t="shared" si="304"/>
        <v/>
      </c>
      <c r="J3209" s="8" t="str">
        <f t="shared" si="301"/>
        <v/>
      </c>
      <c r="K3209" s="8" t="str">
        <f>IF(A3209="","",IF(IF(O3209=O3208,IF(K3208=$R$17,$R$17,IF(AND(O3209="BUY",I3209&gt;I3208),K3208+$R$16,IF(AND(O3209="BUY",I3209&lt;=I3208),K3208,IF(AND(O3209="SELL",I3209&lt;I3208),K3208+$R$16,IF(AND(O3209="SELL",I3209&gt;=I3208),K3208,””))))),$R$16)&gt;$R$17,$R$17,IF(O3209=O3208,IF(K3208=$R$17,$R$17,IF(AND(O3209="BUY",I3209&gt;I3208),K3208+$R$16,IF(AND(O3209="BUY",I3209&lt;=I3208),K3208,IF(AND(O3209="SELL",I3209&lt;I3208),K3208+$R$16,IF(AND(O3209="SELL",I3209&gt;=I3208),K3208,””))))),$R$16)))</f>
        <v/>
      </c>
      <c r="L3209" s="8" t="str">
        <f t="shared" si="302"/>
        <v/>
      </c>
      <c r="M3209" s="15"/>
      <c r="N3209" s="15" t="str">
        <f t="shared" si="300"/>
        <v/>
      </c>
      <c r="O3209" s="11" t="str">
        <f t="shared" si="305"/>
        <v/>
      </c>
      <c r="P3209" s="16"/>
    </row>
    <row r="3210" spans="1:16">
      <c r="A3210" s="3"/>
      <c r="B3210" s="6"/>
      <c r="G3210" s="1">
        <v>1310</v>
      </c>
      <c r="H3210" s="15" t="str">
        <f t="shared" si="303"/>
        <v/>
      </c>
      <c r="I3210" s="1" t="str">
        <f t="shared" si="304"/>
        <v/>
      </c>
      <c r="J3210" s="8" t="str">
        <f t="shared" si="301"/>
        <v/>
      </c>
      <c r="K3210" s="8" t="str">
        <f>IF(A3210="","",IF(IF(O3210=O3209,IF(K3209=$R$17,$R$17,IF(AND(O3210="BUY",I3210&gt;I3209),K3209+$R$16,IF(AND(O3210="BUY",I3210&lt;=I3209),K3209,IF(AND(O3210="SELL",I3210&lt;I3209),K3209+$R$16,IF(AND(O3210="SELL",I3210&gt;=I3209),K3209,””))))),$R$16)&gt;$R$17,$R$17,IF(O3210=O3209,IF(K3209=$R$17,$R$17,IF(AND(O3210="BUY",I3210&gt;I3209),K3209+$R$16,IF(AND(O3210="BUY",I3210&lt;=I3209),K3209,IF(AND(O3210="SELL",I3210&lt;I3209),K3209+$R$16,IF(AND(O3210="SELL",I3210&gt;=I3209),K3209,””))))),$R$16)))</f>
        <v/>
      </c>
      <c r="L3210" s="8" t="str">
        <f t="shared" si="302"/>
        <v/>
      </c>
      <c r="M3210" s="15"/>
      <c r="N3210" s="15" t="str">
        <f t="shared" si="300"/>
        <v/>
      </c>
      <c r="O3210" s="11" t="str">
        <f t="shared" si="305"/>
        <v/>
      </c>
      <c r="P3210" s="16"/>
    </row>
    <row r="3211" spans="1:16">
      <c r="A3211" s="3"/>
      <c r="B3211" s="6"/>
      <c r="G3211" s="1">
        <v>1587</v>
      </c>
      <c r="H3211" s="15" t="str">
        <f t="shared" si="303"/>
        <v/>
      </c>
      <c r="I3211" s="1" t="str">
        <f t="shared" si="304"/>
        <v/>
      </c>
      <c r="J3211" s="8" t="str">
        <f t="shared" si="301"/>
        <v/>
      </c>
      <c r="K3211" s="8" t="str">
        <f>IF(A3211="","",IF(IF(O3211=O3210,IF(K3210=$R$17,$R$17,IF(AND(O3211="BUY",I3211&gt;I3210),K3210+$R$16,IF(AND(O3211="BUY",I3211&lt;=I3210),K3210,IF(AND(O3211="SELL",I3211&lt;I3210),K3210+$R$16,IF(AND(O3211="SELL",I3211&gt;=I3210),K3210,””))))),$R$16)&gt;$R$17,$R$17,IF(O3211=O3210,IF(K3210=$R$17,$R$17,IF(AND(O3211="BUY",I3211&gt;I3210),K3210+$R$16,IF(AND(O3211="BUY",I3211&lt;=I3210),K3210,IF(AND(O3211="SELL",I3211&lt;I3210),K3210+$R$16,IF(AND(O3211="SELL",I3211&gt;=I3210),K3210,””))))),$R$16)))</f>
        <v/>
      </c>
      <c r="L3211" s="8" t="str">
        <f t="shared" si="302"/>
        <v/>
      </c>
      <c r="M3211" s="15"/>
      <c r="N3211" s="15" t="str">
        <f t="shared" si="300"/>
        <v/>
      </c>
      <c r="O3211" s="11" t="str">
        <f t="shared" si="305"/>
        <v/>
      </c>
      <c r="P3211" s="16"/>
    </row>
    <row r="3212" spans="1:16">
      <c r="A3212" s="3"/>
      <c r="B3212" s="6"/>
      <c r="G3212" s="1">
        <v>1950</v>
      </c>
      <c r="H3212" s="15" t="str">
        <f t="shared" si="303"/>
        <v/>
      </c>
      <c r="I3212" s="1" t="str">
        <f t="shared" si="304"/>
        <v/>
      </c>
      <c r="J3212" s="8" t="str">
        <f t="shared" si="301"/>
        <v/>
      </c>
      <c r="K3212" s="8" t="str">
        <f>IF(A3212="","",IF(IF(O3212=O3211,IF(K3211=$R$17,$R$17,IF(AND(O3212="BUY",I3212&gt;I3211),K3211+$R$16,IF(AND(O3212="BUY",I3212&lt;=I3211),K3211,IF(AND(O3212="SELL",I3212&lt;I3211),K3211+$R$16,IF(AND(O3212="SELL",I3212&gt;=I3211),K3211,””))))),$R$16)&gt;$R$17,$R$17,IF(O3212=O3211,IF(K3211=$R$17,$R$17,IF(AND(O3212="BUY",I3212&gt;I3211),K3211+$R$16,IF(AND(O3212="BUY",I3212&lt;=I3211),K3211,IF(AND(O3212="SELL",I3212&lt;I3211),K3211+$R$16,IF(AND(O3212="SELL",I3212&gt;=I3211),K3211,””))))),$R$16)))</f>
        <v/>
      </c>
      <c r="L3212" s="8" t="str">
        <f t="shared" si="302"/>
        <v/>
      </c>
      <c r="M3212" s="15"/>
      <c r="N3212" s="15" t="str">
        <f t="shared" si="300"/>
        <v/>
      </c>
      <c r="O3212" s="11" t="str">
        <f t="shared" si="305"/>
        <v/>
      </c>
      <c r="P3212" s="16"/>
    </row>
    <row r="3213" spans="1:16">
      <c r="A3213" s="3"/>
      <c r="B3213" s="6"/>
      <c r="G3213" s="1">
        <v>3473</v>
      </c>
      <c r="H3213" s="15" t="str">
        <f t="shared" si="303"/>
        <v/>
      </c>
      <c r="I3213" s="1" t="str">
        <f t="shared" si="304"/>
        <v/>
      </c>
      <c r="J3213" s="8" t="str">
        <f t="shared" si="301"/>
        <v/>
      </c>
      <c r="K3213" s="8" t="str">
        <f>IF(A3213="","",IF(IF(O3213=O3212,IF(K3212=$R$17,$R$17,IF(AND(O3213="BUY",I3213&gt;I3212),K3212+$R$16,IF(AND(O3213="BUY",I3213&lt;=I3212),K3212,IF(AND(O3213="SELL",I3213&lt;I3212),K3212+$R$16,IF(AND(O3213="SELL",I3213&gt;=I3212),K3212,””))))),$R$16)&gt;$R$17,$R$17,IF(O3213=O3212,IF(K3212=$R$17,$R$17,IF(AND(O3213="BUY",I3213&gt;I3212),K3212+$R$16,IF(AND(O3213="BUY",I3213&lt;=I3212),K3212,IF(AND(O3213="SELL",I3213&lt;I3212),K3212+$R$16,IF(AND(O3213="SELL",I3213&gt;=I3212),K3212,””))))),$R$16)))</f>
        <v/>
      </c>
      <c r="L3213" s="8" t="str">
        <f t="shared" si="302"/>
        <v/>
      </c>
      <c r="M3213" s="15"/>
      <c r="N3213" s="15" t="str">
        <f t="shared" si="300"/>
        <v/>
      </c>
      <c r="O3213" s="11" t="str">
        <f t="shared" si="305"/>
        <v/>
      </c>
      <c r="P3213" s="16"/>
    </row>
    <row r="3214" spans="1:16">
      <c r="A3214" s="3"/>
      <c r="B3214" s="6"/>
      <c r="G3214" s="1">
        <v>2806</v>
      </c>
      <c r="H3214" s="15" t="str">
        <f t="shared" si="303"/>
        <v/>
      </c>
      <c r="I3214" s="1" t="str">
        <f t="shared" si="304"/>
        <v/>
      </c>
      <c r="J3214" s="8" t="str">
        <f t="shared" si="301"/>
        <v/>
      </c>
      <c r="K3214" s="8" t="str">
        <f>IF(A3214="","",IF(IF(O3214=O3213,IF(K3213=$R$17,$R$17,IF(AND(O3214="BUY",I3214&gt;I3213),K3213+$R$16,IF(AND(O3214="BUY",I3214&lt;=I3213),K3213,IF(AND(O3214="SELL",I3214&lt;I3213),K3213+$R$16,IF(AND(O3214="SELL",I3214&gt;=I3213),K3213,””))))),$R$16)&gt;$R$17,$R$17,IF(O3214=O3213,IF(K3213=$R$17,$R$17,IF(AND(O3214="BUY",I3214&gt;I3213),K3213+$R$16,IF(AND(O3214="BUY",I3214&lt;=I3213),K3213,IF(AND(O3214="SELL",I3214&lt;I3213),K3213+$R$16,IF(AND(O3214="SELL",I3214&gt;=I3213),K3213,””))))),$R$16)))</f>
        <v/>
      </c>
      <c r="L3214" s="8" t="str">
        <f t="shared" si="302"/>
        <v/>
      </c>
      <c r="M3214" s="15"/>
      <c r="N3214" s="15" t="str">
        <f t="shared" si="300"/>
        <v/>
      </c>
      <c r="O3214" s="11" t="str">
        <f t="shared" si="305"/>
        <v/>
      </c>
      <c r="P3214" s="16"/>
    </row>
    <row r="3215" spans="1:16">
      <c r="A3215" s="3"/>
      <c r="B3215" s="6"/>
      <c r="G3215" s="1">
        <v>7430</v>
      </c>
      <c r="H3215" s="15" t="str">
        <f t="shared" si="303"/>
        <v/>
      </c>
      <c r="I3215" s="1" t="str">
        <f t="shared" si="304"/>
        <v/>
      </c>
      <c r="J3215" s="8" t="str">
        <f t="shared" si="301"/>
        <v/>
      </c>
      <c r="K3215" s="8" t="str">
        <f>IF(A3215="","",IF(IF(O3215=O3214,IF(K3214=$R$17,$R$17,IF(AND(O3215="BUY",I3215&gt;I3214),K3214+$R$16,IF(AND(O3215="BUY",I3215&lt;=I3214),K3214,IF(AND(O3215="SELL",I3215&lt;I3214),K3214+$R$16,IF(AND(O3215="SELL",I3215&gt;=I3214),K3214,””))))),$R$16)&gt;$R$17,$R$17,IF(O3215=O3214,IF(K3214=$R$17,$R$17,IF(AND(O3215="BUY",I3215&gt;I3214),K3214+$R$16,IF(AND(O3215="BUY",I3215&lt;=I3214),K3214,IF(AND(O3215="SELL",I3215&lt;I3214),K3214+$R$16,IF(AND(O3215="SELL",I3215&gt;=I3214),K3214,””))))),$R$16)))</f>
        <v/>
      </c>
      <c r="L3215" s="8" t="str">
        <f t="shared" si="302"/>
        <v/>
      </c>
      <c r="M3215" s="15"/>
      <c r="N3215" s="15" t="str">
        <f t="shared" si="300"/>
        <v/>
      </c>
      <c r="O3215" s="11" t="str">
        <f t="shared" si="305"/>
        <v/>
      </c>
      <c r="P3215" s="16"/>
    </row>
    <row r="3216" spans="1:16">
      <c r="A3216" s="3"/>
      <c r="B3216" s="6"/>
      <c r="G3216" s="1">
        <v>1955</v>
      </c>
      <c r="H3216" s="15" t="str">
        <f t="shared" si="303"/>
        <v/>
      </c>
      <c r="I3216" s="1" t="str">
        <f t="shared" si="304"/>
        <v/>
      </c>
      <c r="J3216" s="8" t="str">
        <f t="shared" si="301"/>
        <v/>
      </c>
      <c r="K3216" s="8" t="str">
        <f>IF(A3216="","",IF(IF(O3216=O3215,IF(K3215=$R$17,$R$17,IF(AND(O3216="BUY",I3216&gt;I3215),K3215+$R$16,IF(AND(O3216="BUY",I3216&lt;=I3215),K3215,IF(AND(O3216="SELL",I3216&lt;I3215),K3215+$R$16,IF(AND(O3216="SELL",I3216&gt;=I3215),K3215,””))))),$R$16)&gt;$R$17,$R$17,IF(O3216=O3215,IF(K3215=$R$17,$R$17,IF(AND(O3216="BUY",I3216&gt;I3215),K3215+$R$16,IF(AND(O3216="BUY",I3216&lt;=I3215),K3215,IF(AND(O3216="SELL",I3216&lt;I3215),K3215+$R$16,IF(AND(O3216="SELL",I3216&gt;=I3215),K3215,””))))),$R$16)))</f>
        <v/>
      </c>
      <c r="L3216" s="8" t="str">
        <f t="shared" si="302"/>
        <v/>
      </c>
      <c r="M3216" s="15"/>
      <c r="N3216" s="15" t="str">
        <f t="shared" si="300"/>
        <v/>
      </c>
      <c r="O3216" s="11" t="str">
        <f t="shared" si="305"/>
        <v/>
      </c>
      <c r="P3216" s="16"/>
    </row>
    <row r="3217" spans="1:16">
      <c r="A3217" s="3"/>
      <c r="B3217" s="6"/>
      <c r="G3217" s="1">
        <v>1268</v>
      </c>
      <c r="H3217" s="15" t="str">
        <f t="shared" si="303"/>
        <v/>
      </c>
      <c r="I3217" s="1" t="str">
        <f t="shared" si="304"/>
        <v/>
      </c>
      <c r="J3217" s="8" t="str">
        <f t="shared" si="301"/>
        <v/>
      </c>
      <c r="K3217" s="8" t="str">
        <f>IF(A3217="","",IF(IF(O3217=O3216,IF(K3216=$R$17,$R$17,IF(AND(O3217="BUY",I3217&gt;I3216),K3216+$R$16,IF(AND(O3217="BUY",I3217&lt;=I3216),K3216,IF(AND(O3217="SELL",I3217&lt;I3216),K3216+$R$16,IF(AND(O3217="SELL",I3217&gt;=I3216),K3216,””))))),$R$16)&gt;$R$17,$R$17,IF(O3217=O3216,IF(K3216=$R$17,$R$17,IF(AND(O3217="BUY",I3217&gt;I3216),K3216+$R$16,IF(AND(O3217="BUY",I3217&lt;=I3216),K3216,IF(AND(O3217="SELL",I3217&lt;I3216),K3216+$R$16,IF(AND(O3217="SELL",I3217&gt;=I3216),K3216,””))))),$R$16)))</f>
        <v/>
      </c>
      <c r="L3217" s="8" t="str">
        <f t="shared" si="302"/>
        <v/>
      </c>
      <c r="M3217" s="15"/>
      <c r="N3217" s="15" t="str">
        <f t="shared" si="300"/>
        <v/>
      </c>
      <c r="O3217" s="11" t="str">
        <f t="shared" si="305"/>
        <v/>
      </c>
      <c r="P3217" s="16"/>
    </row>
    <row r="3218" spans="1:16">
      <c r="A3218" s="3"/>
      <c r="B3218" s="6"/>
      <c r="G3218" s="1">
        <v>2405</v>
      </c>
      <c r="H3218" s="15" t="str">
        <f t="shared" si="303"/>
        <v/>
      </c>
      <c r="I3218" s="1" t="str">
        <f t="shared" si="304"/>
        <v/>
      </c>
      <c r="J3218" s="8" t="str">
        <f t="shared" si="301"/>
        <v/>
      </c>
      <c r="K3218" s="8" t="str">
        <f>IF(A3218="","",IF(IF(O3218=O3217,IF(K3217=$R$17,$R$17,IF(AND(O3218="BUY",I3218&gt;I3217),K3217+$R$16,IF(AND(O3218="BUY",I3218&lt;=I3217),K3217,IF(AND(O3218="SELL",I3218&lt;I3217),K3217+$R$16,IF(AND(O3218="SELL",I3218&gt;=I3217),K3217,””))))),$R$16)&gt;$R$17,$R$17,IF(O3218=O3217,IF(K3217=$R$17,$R$17,IF(AND(O3218="BUY",I3218&gt;I3217),K3217+$R$16,IF(AND(O3218="BUY",I3218&lt;=I3217),K3217,IF(AND(O3218="SELL",I3218&lt;I3217),K3217+$R$16,IF(AND(O3218="SELL",I3218&gt;=I3217),K3217,””))))),$R$16)))</f>
        <v/>
      </c>
      <c r="L3218" s="8" t="str">
        <f t="shared" si="302"/>
        <v/>
      </c>
      <c r="M3218" s="15"/>
      <c r="N3218" s="15" t="str">
        <f t="shared" si="300"/>
        <v/>
      </c>
      <c r="O3218" s="11" t="str">
        <f t="shared" si="305"/>
        <v/>
      </c>
      <c r="P3218" s="16"/>
    </row>
    <row r="3219" spans="1:16">
      <c r="A3219" s="3"/>
      <c r="B3219" s="6"/>
      <c r="G3219" s="1">
        <v>8532</v>
      </c>
      <c r="H3219" s="15" t="str">
        <f t="shared" si="303"/>
        <v/>
      </c>
      <c r="I3219" s="1" t="str">
        <f t="shared" si="304"/>
        <v/>
      </c>
      <c r="J3219" s="8" t="str">
        <f t="shared" si="301"/>
        <v/>
      </c>
      <c r="K3219" s="8" t="str">
        <f>IF(A3219="","",IF(IF(O3219=O3218,IF(K3218=$R$17,$R$17,IF(AND(O3219="BUY",I3219&gt;I3218),K3218+$R$16,IF(AND(O3219="BUY",I3219&lt;=I3218),K3218,IF(AND(O3219="SELL",I3219&lt;I3218),K3218+$R$16,IF(AND(O3219="SELL",I3219&gt;=I3218),K3218,””))))),$R$16)&gt;$R$17,$R$17,IF(O3219=O3218,IF(K3218=$R$17,$R$17,IF(AND(O3219="BUY",I3219&gt;I3218),K3218+$R$16,IF(AND(O3219="BUY",I3219&lt;=I3218),K3218,IF(AND(O3219="SELL",I3219&lt;I3218),K3218+$R$16,IF(AND(O3219="SELL",I3219&gt;=I3218),K3218,””))))),$R$16)))</f>
        <v/>
      </c>
      <c r="L3219" s="8" t="str">
        <f t="shared" si="302"/>
        <v/>
      </c>
      <c r="M3219" s="15"/>
      <c r="N3219" s="15" t="str">
        <f t="shared" si="300"/>
        <v/>
      </c>
      <c r="O3219" s="11" t="str">
        <f t="shared" si="305"/>
        <v/>
      </c>
      <c r="P3219" s="16"/>
    </row>
    <row r="3220" spans="1:16">
      <c r="A3220" s="3"/>
      <c r="B3220" s="6"/>
      <c r="G3220" s="1">
        <v>12484</v>
      </c>
      <c r="H3220" s="15" t="str">
        <f t="shared" si="303"/>
        <v/>
      </c>
      <c r="I3220" s="1" t="str">
        <f t="shared" si="304"/>
        <v/>
      </c>
      <c r="J3220" s="8" t="str">
        <f t="shared" si="301"/>
        <v/>
      </c>
      <c r="K3220" s="8" t="str">
        <f>IF(A3220="","",IF(IF(O3220=O3219,IF(K3219=$R$17,$R$17,IF(AND(O3220="BUY",I3220&gt;I3219),K3219+$R$16,IF(AND(O3220="BUY",I3220&lt;=I3219),K3219,IF(AND(O3220="SELL",I3220&lt;I3219),K3219+$R$16,IF(AND(O3220="SELL",I3220&gt;=I3219),K3219,””))))),$R$16)&gt;$R$17,$R$17,IF(O3220=O3219,IF(K3219=$R$17,$R$17,IF(AND(O3220="BUY",I3220&gt;I3219),K3219+$R$16,IF(AND(O3220="BUY",I3220&lt;=I3219),K3219,IF(AND(O3220="SELL",I3220&lt;I3219),K3219+$R$16,IF(AND(O3220="SELL",I3220&gt;=I3219),K3219,””))))),$R$16)))</f>
        <v/>
      </c>
      <c r="L3220" s="8" t="str">
        <f t="shared" si="302"/>
        <v/>
      </c>
      <c r="M3220" s="15"/>
      <c r="N3220" s="15" t="str">
        <f t="shared" si="300"/>
        <v/>
      </c>
      <c r="O3220" s="11" t="str">
        <f t="shared" si="305"/>
        <v/>
      </c>
      <c r="P3220" s="16"/>
    </row>
    <row r="3221" spans="1:16">
      <c r="A3221" s="3"/>
      <c r="B3221" s="6"/>
      <c r="G3221" s="1">
        <v>3242</v>
      </c>
      <c r="H3221" s="15" t="str">
        <f t="shared" si="303"/>
        <v/>
      </c>
      <c r="I3221" s="1" t="str">
        <f t="shared" si="304"/>
        <v/>
      </c>
      <c r="J3221" s="8" t="str">
        <f t="shared" si="301"/>
        <v/>
      </c>
      <c r="K3221" s="8" t="str">
        <f>IF(A3221="","",IF(IF(O3221=O3220,IF(K3220=$R$17,$R$17,IF(AND(O3221="BUY",I3221&gt;I3220),K3220+$R$16,IF(AND(O3221="BUY",I3221&lt;=I3220),K3220,IF(AND(O3221="SELL",I3221&lt;I3220),K3220+$R$16,IF(AND(O3221="SELL",I3221&gt;=I3220),K3220,””))))),$R$16)&gt;$R$17,$R$17,IF(O3221=O3220,IF(K3220=$R$17,$R$17,IF(AND(O3221="BUY",I3221&gt;I3220),K3220+$R$16,IF(AND(O3221="BUY",I3221&lt;=I3220),K3220,IF(AND(O3221="SELL",I3221&lt;I3220),K3220+$R$16,IF(AND(O3221="SELL",I3221&gt;=I3220),K3220,””))))),$R$16)))</f>
        <v/>
      </c>
      <c r="L3221" s="8" t="str">
        <f t="shared" si="302"/>
        <v/>
      </c>
      <c r="M3221" s="15"/>
      <c r="N3221" s="15" t="str">
        <f t="shared" si="300"/>
        <v/>
      </c>
      <c r="O3221" s="11" t="str">
        <f t="shared" si="305"/>
        <v/>
      </c>
      <c r="P3221" s="16"/>
    </row>
    <row r="3222" spans="1:16">
      <c r="A3222" s="3"/>
      <c r="B3222" s="6"/>
      <c r="G3222" s="1">
        <v>4656</v>
      </c>
      <c r="H3222" s="15" t="str">
        <f t="shared" si="303"/>
        <v/>
      </c>
      <c r="I3222" s="1" t="str">
        <f t="shared" si="304"/>
        <v/>
      </c>
      <c r="J3222" s="8" t="str">
        <f t="shared" si="301"/>
        <v/>
      </c>
      <c r="K3222" s="8" t="str">
        <f>IF(A3222="","",IF(IF(O3222=O3221,IF(K3221=$R$17,$R$17,IF(AND(O3222="BUY",I3222&gt;I3221),K3221+$R$16,IF(AND(O3222="BUY",I3222&lt;=I3221),K3221,IF(AND(O3222="SELL",I3222&lt;I3221),K3221+$R$16,IF(AND(O3222="SELL",I3222&gt;=I3221),K3221,””))))),$R$16)&gt;$R$17,$R$17,IF(O3222=O3221,IF(K3221=$R$17,$R$17,IF(AND(O3222="BUY",I3222&gt;I3221),K3221+$R$16,IF(AND(O3222="BUY",I3222&lt;=I3221),K3221,IF(AND(O3222="SELL",I3222&lt;I3221),K3221+$R$16,IF(AND(O3222="SELL",I3222&gt;=I3221),K3221,””))))),$R$16)))</f>
        <v/>
      </c>
      <c r="L3222" s="8" t="str">
        <f t="shared" si="302"/>
        <v/>
      </c>
      <c r="M3222" s="15"/>
      <c r="N3222" s="15" t="str">
        <f t="shared" si="300"/>
        <v/>
      </c>
      <c r="O3222" s="11" t="str">
        <f t="shared" si="305"/>
        <v/>
      </c>
      <c r="P3222" s="16"/>
    </row>
    <row r="3223" spans="1:16">
      <c r="A3223" s="3"/>
      <c r="B3223" s="6"/>
      <c r="G3223" s="1">
        <v>7872</v>
      </c>
      <c r="H3223" s="15" t="str">
        <f t="shared" si="303"/>
        <v/>
      </c>
      <c r="I3223" s="1" t="str">
        <f t="shared" si="304"/>
        <v/>
      </c>
      <c r="J3223" s="8" t="str">
        <f t="shared" si="301"/>
        <v/>
      </c>
      <c r="K3223" s="8" t="str">
        <f>IF(A3223="","",IF(IF(O3223=O3222,IF(K3222=$R$17,$R$17,IF(AND(O3223="BUY",I3223&gt;I3222),K3222+$R$16,IF(AND(O3223="BUY",I3223&lt;=I3222),K3222,IF(AND(O3223="SELL",I3223&lt;I3222),K3222+$R$16,IF(AND(O3223="SELL",I3223&gt;=I3222),K3222,””))))),$R$16)&gt;$R$17,$R$17,IF(O3223=O3222,IF(K3222=$R$17,$R$17,IF(AND(O3223="BUY",I3223&gt;I3222),K3222+$R$16,IF(AND(O3223="BUY",I3223&lt;=I3222),K3222,IF(AND(O3223="SELL",I3223&lt;I3222),K3222+$R$16,IF(AND(O3223="SELL",I3223&gt;=I3222),K3222,””))))),$R$16)))</f>
        <v/>
      </c>
      <c r="L3223" s="8" t="str">
        <f t="shared" si="302"/>
        <v/>
      </c>
      <c r="M3223" s="15"/>
      <c r="N3223" s="15" t="str">
        <f t="shared" si="300"/>
        <v/>
      </c>
      <c r="O3223" s="11" t="str">
        <f t="shared" si="305"/>
        <v/>
      </c>
      <c r="P3223" s="16"/>
    </row>
    <row r="3224" spans="1:16">
      <c r="A3224" s="3"/>
      <c r="B3224" s="6"/>
      <c r="G3224" s="1">
        <v>5650</v>
      </c>
      <c r="H3224" s="15" t="str">
        <f t="shared" si="303"/>
        <v/>
      </c>
      <c r="I3224" s="1" t="str">
        <f t="shared" si="304"/>
        <v/>
      </c>
      <c r="J3224" s="8" t="str">
        <f t="shared" si="301"/>
        <v/>
      </c>
      <c r="K3224" s="8" t="str">
        <f>IF(A3224="","",IF(IF(O3224=O3223,IF(K3223=$R$17,$R$17,IF(AND(O3224="BUY",I3224&gt;I3223),K3223+$R$16,IF(AND(O3224="BUY",I3224&lt;=I3223),K3223,IF(AND(O3224="SELL",I3224&lt;I3223),K3223+$R$16,IF(AND(O3224="SELL",I3224&gt;=I3223),K3223,””))))),$R$16)&gt;$R$17,$R$17,IF(O3224=O3223,IF(K3223=$R$17,$R$17,IF(AND(O3224="BUY",I3224&gt;I3223),K3223+$R$16,IF(AND(O3224="BUY",I3224&lt;=I3223),K3223,IF(AND(O3224="SELL",I3224&lt;I3223),K3223+$R$16,IF(AND(O3224="SELL",I3224&gt;=I3223),K3223,””))))),$R$16)))</f>
        <v/>
      </c>
      <c r="L3224" s="8" t="str">
        <f t="shared" si="302"/>
        <v/>
      </c>
      <c r="M3224" s="15"/>
      <c r="N3224" s="15" t="str">
        <f t="shared" si="300"/>
        <v/>
      </c>
      <c r="O3224" s="11" t="str">
        <f t="shared" si="305"/>
        <v/>
      </c>
      <c r="P3224" s="16"/>
    </row>
    <row r="3225" spans="1:16">
      <c r="A3225" s="3"/>
      <c r="B3225" s="6"/>
      <c r="G3225" s="1">
        <v>5744</v>
      </c>
      <c r="H3225" s="15" t="str">
        <f t="shared" si="303"/>
        <v/>
      </c>
      <c r="I3225" s="1" t="str">
        <f t="shared" si="304"/>
        <v/>
      </c>
      <c r="J3225" s="8" t="str">
        <f t="shared" si="301"/>
        <v/>
      </c>
      <c r="K3225" s="8" t="str">
        <f>IF(A3225="","",IF(IF(O3225=O3224,IF(K3224=$R$17,$R$17,IF(AND(O3225="BUY",I3225&gt;I3224),K3224+$R$16,IF(AND(O3225="BUY",I3225&lt;=I3224),K3224,IF(AND(O3225="SELL",I3225&lt;I3224),K3224+$R$16,IF(AND(O3225="SELL",I3225&gt;=I3224),K3224,””))))),$R$16)&gt;$R$17,$R$17,IF(O3225=O3224,IF(K3224=$R$17,$R$17,IF(AND(O3225="BUY",I3225&gt;I3224),K3224+$R$16,IF(AND(O3225="BUY",I3225&lt;=I3224),K3224,IF(AND(O3225="SELL",I3225&lt;I3224),K3224+$R$16,IF(AND(O3225="SELL",I3225&gt;=I3224),K3224,””))))),$R$16)))</f>
        <v/>
      </c>
      <c r="L3225" s="8" t="str">
        <f t="shared" si="302"/>
        <v/>
      </c>
      <c r="M3225" s="15"/>
      <c r="N3225" s="15" t="str">
        <f t="shared" si="300"/>
        <v/>
      </c>
      <c r="O3225" s="11" t="str">
        <f t="shared" si="305"/>
        <v/>
      </c>
      <c r="P3225" s="16"/>
    </row>
    <row r="3226" spans="1:16">
      <c r="A3226" s="3"/>
      <c r="B3226" s="6"/>
      <c r="G3226" s="1">
        <v>8146</v>
      </c>
      <c r="H3226" s="15" t="str">
        <f t="shared" si="303"/>
        <v/>
      </c>
      <c r="I3226" s="1" t="str">
        <f t="shared" si="304"/>
        <v/>
      </c>
      <c r="J3226" s="8" t="str">
        <f t="shared" si="301"/>
        <v/>
      </c>
      <c r="K3226" s="8" t="str">
        <f>IF(A3226="","",IF(IF(O3226=O3225,IF(K3225=$R$17,$R$17,IF(AND(O3226="BUY",I3226&gt;I3225),K3225+$R$16,IF(AND(O3226="BUY",I3226&lt;=I3225),K3225,IF(AND(O3226="SELL",I3226&lt;I3225),K3225+$R$16,IF(AND(O3226="SELL",I3226&gt;=I3225),K3225,””))))),$R$16)&gt;$R$17,$R$17,IF(O3226=O3225,IF(K3225=$R$17,$R$17,IF(AND(O3226="BUY",I3226&gt;I3225),K3225+$R$16,IF(AND(O3226="BUY",I3226&lt;=I3225),K3225,IF(AND(O3226="SELL",I3226&lt;I3225),K3225+$R$16,IF(AND(O3226="SELL",I3226&gt;=I3225),K3225,””))))),$R$16)))</f>
        <v/>
      </c>
      <c r="L3226" s="8" t="str">
        <f t="shared" si="302"/>
        <v/>
      </c>
      <c r="M3226" s="15"/>
      <c r="N3226" s="15" t="str">
        <f t="shared" si="300"/>
        <v/>
      </c>
      <c r="O3226" s="11" t="str">
        <f t="shared" si="305"/>
        <v/>
      </c>
      <c r="P3226" s="16"/>
    </row>
    <row r="3227" spans="1:16">
      <c r="A3227" s="3"/>
      <c r="B3227" s="6"/>
      <c r="G3227" s="1">
        <v>17595</v>
      </c>
      <c r="H3227" s="15" t="str">
        <f t="shared" si="303"/>
        <v/>
      </c>
      <c r="I3227" s="1" t="str">
        <f t="shared" si="304"/>
        <v/>
      </c>
      <c r="J3227" s="8" t="str">
        <f t="shared" si="301"/>
        <v/>
      </c>
      <c r="K3227" s="8" t="str">
        <f>IF(A3227="","",IF(IF(O3227=O3226,IF(K3226=$R$17,$R$17,IF(AND(O3227="BUY",I3227&gt;I3226),K3226+$R$16,IF(AND(O3227="BUY",I3227&lt;=I3226),K3226,IF(AND(O3227="SELL",I3227&lt;I3226),K3226+$R$16,IF(AND(O3227="SELL",I3227&gt;=I3226),K3226,””))))),$R$16)&gt;$R$17,$R$17,IF(O3227=O3226,IF(K3226=$R$17,$R$17,IF(AND(O3227="BUY",I3227&gt;I3226),K3226+$R$16,IF(AND(O3227="BUY",I3227&lt;=I3226),K3226,IF(AND(O3227="SELL",I3227&lt;I3226),K3226+$R$16,IF(AND(O3227="SELL",I3227&gt;=I3226),K3226,””))))),$R$16)))</f>
        <v/>
      </c>
      <c r="L3227" s="8" t="str">
        <f t="shared" si="302"/>
        <v/>
      </c>
      <c r="M3227" s="15"/>
      <c r="N3227" s="15" t="str">
        <f t="shared" si="300"/>
        <v/>
      </c>
      <c r="O3227" s="11" t="str">
        <f t="shared" si="305"/>
        <v/>
      </c>
      <c r="P3227" s="16"/>
    </row>
    <row r="3228" spans="1:16">
      <c r="A3228" s="3"/>
      <c r="B3228" s="6"/>
      <c r="G3228" s="1">
        <v>6392</v>
      </c>
      <c r="H3228" s="15" t="str">
        <f t="shared" si="303"/>
        <v/>
      </c>
      <c r="I3228" s="1" t="str">
        <f t="shared" si="304"/>
        <v/>
      </c>
      <c r="J3228" s="8" t="str">
        <f t="shared" si="301"/>
        <v/>
      </c>
      <c r="K3228" s="8" t="str">
        <f>IF(A3228="","",IF(IF(O3228=O3227,IF(K3227=$R$17,$R$17,IF(AND(O3228="BUY",I3228&gt;I3227),K3227+$R$16,IF(AND(O3228="BUY",I3228&lt;=I3227),K3227,IF(AND(O3228="SELL",I3228&lt;I3227),K3227+$R$16,IF(AND(O3228="SELL",I3228&gt;=I3227),K3227,””))))),$R$16)&gt;$R$17,$R$17,IF(O3228=O3227,IF(K3227=$R$17,$R$17,IF(AND(O3228="BUY",I3228&gt;I3227),K3227+$R$16,IF(AND(O3228="BUY",I3228&lt;=I3227),K3227,IF(AND(O3228="SELL",I3228&lt;I3227),K3227+$R$16,IF(AND(O3228="SELL",I3228&gt;=I3227),K3227,””))))),$R$16)))</f>
        <v/>
      </c>
      <c r="L3228" s="8" t="str">
        <f t="shared" si="302"/>
        <v/>
      </c>
      <c r="M3228" s="15"/>
      <c r="N3228" s="15" t="str">
        <f t="shared" si="300"/>
        <v/>
      </c>
      <c r="O3228" s="11" t="str">
        <f t="shared" si="305"/>
        <v/>
      </c>
      <c r="P3228" s="16"/>
    </row>
    <row r="3229" spans="1:16">
      <c r="A3229" s="3"/>
      <c r="B3229" s="6"/>
      <c r="G3229" s="1">
        <v>6522</v>
      </c>
      <c r="H3229" s="15" t="str">
        <f t="shared" si="303"/>
        <v/>
      </c>
      <c r="I3229" s="1" t="str">
        <f t="shared" si="304"/>
        <v/>
      </c>
      <c r="J3229" s="8" t="str">
        <f t="shared" si="301"/>
        <v/>
      </c>
      <c r="K3229" s="8" t="str">
        <f>IF(A3229="","",IF(IF(O3229=O3228,IF(K3228=$R$17,$R$17,IF(AND(O3229="BUY",I3229&gt;I3228),K3228+$R$16,IF(AND(O3229="BUY",I3229&lt;=I3228),K3228,IF(AND(O3229="SELL",I3229&lt;I3228),K3228+$R$16,IF(AND(O3229="SELL",I3229&gt;=I3228),K3228,””))))),$R$16)&gt;$R$17,$R$17,IF(O3229=O3228,IF(K3228=$R$17,$R$17,IF(AND(O3229="BUY",I3229&gt;I3228),K3228+$R$16,IF(AND(O3229="BUY",I3229&lt;=I3228),K3228,IF(AND(O3229="SELL",I3229&lt;I3228),K3228+$R$16,IF(AND(O3229="SELL",I3229&gt;=I3228),K3228,””))))),$R$16)))</f>
        <v/>
      </c>
      <c r="L3229" s="8" t="str">
        <f t="shared" si="302"/>
        <v/>
      </c>
      <c r="M3229" s="15"/>
      <c r="N3229" s="15" t="str">
        <f t="shared" si="300"/>
        <v/>
      </c>
      <c r="O3229" s="11" t="str">
        <f t="shared" si="305"/>
        <v/>
      </c>
      <c r="P3229" s="16"/>
    </row>
    <row r="3230" spans="1:16">
      <c r="A3230" s="3"/>
      <c r="B3230" s="6"/>
      <c r="G3230" s="1">
        <v>6591</v>
      </c>
      <c r="H3230" s="15" t="str">
        <f t="shared" si="303"/>
        <v/>
      </c>
      <c r="I3230" s="1" t="str">
        <f t="shared" si="304"/>
        <v/>
      </c>
      <c r="J3230" s="8" t="str">
        <f t="shared" si="301"/>
        <v/>
      </c>
      <c r="K3230" s="8" t="str">
        <f>IF(A3230="","",IF(IF(O3230=O3229,IF(K3229=$R$17,$R$17,IF(AND(O3230="BUY",I3230&gt;I3229),K3229+$R$16,IF(AND(O3230="BUY",I3230&lt;=I3229),K3229,IF(AND(O3230="SELL",I3230&lt;I3229),K3229+$R$16,IF(AND(O3230="SELL",I3230&gt;=I3229),K3229,””))))),$R$16)&gt;$R$17,$R$17,IF(O3230=O3229,IF(K3229=$R$17,$R$17,IF(AND(O3230="BUY",I3230&gt;I3229),K3229+$R$16,IF(AND(O3230="BUY",I3230&lt;=I3229),K3229,IF(AND(O3230="SELL",I3230&lt;I3229),K3229+$R$16,IF(AND(O3230="SELL",I3230&gt;=I3229),K3229,””))))),$R$16)))</f>
        <v/>
      </c>
      <c r="L3230" s="8" t="str">
        <f t="shared" si="302"/>
        <v/>
      </c>
      <c r="M3230" s="15"/>
      <c r="N3230" s="15" t="str">
        <f t="shared" si="300"/>
        <v/>
      </c>
      <c r="O3230" s="11" t="str">
        <f t="shared" si="305"/>
        <v/>
      </c>
      <c r="P3230" s="16"/>
    </row>
    <row r="3231" spans="1:16">
      <c r="A3231" s="3"/>
      <c r="B3231" s="6"/>
      <c r="G3231" s="1">
        <v>2359</v>
      </c>
      <c r="H3231" s="15" t="str">
        <f t="shared" si="303"/>
        <v/>
      </c>
      <c r="I3231" s="1" t="str">
        <f t="shared" si="304"/>
        <v/>
      </c>
      <c r="J3231" s="8" t="str">
        <f t="shared" si="301"/>
        <v/>
      </c>
      <c r="K3231" s="8" t="str">
        <f>IF(A3231="","",IF(IF(O3231=O3230,IF(K3230=$R$17,$R$17,IF(AND(O3231="BUY",I3231&gt;I3230),K3230+$R$16,IF(AND(O3231="BUY",I3231&lt;=I3230),K3230,IF(AND(O3231="SELL",I3231&lt;I3230),K3230+$R$16,IF(AND(O3231="SELL",I3231&gt;=I3230),K3230,””))))),$R$16)&gt;$R$17,$R$17,IF(O3231=O3230,IF(K3230=$R$17,$R$17,IF(AND(O3231="BUY",I3231&gt;I3230),K3230+$R$16,IF(AND(O3231="BUY",I3231&lt;=I3230),K3230,IF(AND(O3231="SELL",I3231&lt;I3230),K3230+$R$16,IF(AND(O3231="SELL",I3231&gt;=I3230),K3230,””))))),$R$16)))</f>
        <v/>
      </c>
      <c r="L3231" s="8" t="str">
        <f t="shared" si="302"/>
        <v/>
      </c>
      <c r="M3231" s="15"/>
      <c r="N3231" s="15" t="str">
        <f t="shared" si="300"/>
        <v/>
      </c>
      <c r="O3231" s="11" t="str">
        <f t="shared" si="305"/>
        <v/>
      </c>
      <c r="P3231" s="16"/>
    </row>
    <row r="3232" spans="1:16">
      <c r="A3232" s="3"/>
      <c r="B3232" s="6"/>
      <c r="G3232" s="1">
        <v>3596</v>
      </c>
      <c r="H3232" s="15" t="str">
        <f t="shared" si="303"/>
        <v/>
      </c>
      <c r="I3232" s="1" t="str">
        <f t="shared" si="304"/>
        <v/>
      </c>
      <c r="J3232" s="8" t="str">
        <f t="shared" si="301"/>
        <v/>
      </c>
      <c r="K3232" s="8" t="str">
        <f>IF(A3232="","",IF(IF(O3232=O3231,IF(K3231=$R$17,$R$17,IF(AND(O3232="BUY",I3232&gt;I3231),K3231+$R$16,IF(AND(O3232="BUY",I3232&lt;=I3231),K3231,IF(AND(O3232="SELL",I3232&lt;I3231),K3231+$R$16,IF(AND(O3232="SELL",I3232&gt;=I3231),K3231,””))))),$R$16)&gt;$R$17,$R$17,IF(O3232=O3231,IF(K3231=$R$17,$R$17,IF(AND(O3232="BUY",I3232&gt;I3231),K3231+$R$16,IF(AND(O3232="BUY",I3232&lt;=I3231),K3231,IF(AND(O3232="SELL",I3232&lt;I3231),K3231+$R$16,IF(AND(O3232="SELL",I3232&gt;=I3231),K3231,””))))),$R$16)))</f>
        <v/>
      </c>
      <c r="L3232" s="8" t="str">
        <f t="shared" si="302"/>
        <v/>
      </c>
      <c r="M3232" s="15"/>
      <c r="N3232" s="15" t="str">
        <f t="shared" si="300"/>
        <v/>
      </c>
      <c r="O3232" s="11" t="str">
        <f t="shared" si="305"/>
        <v/>
      </c>
      <c r="P3232" s="16"/>
    </row>
    <row r="3233" spans="1:16">
      <c r="A3233" s="3"/>
      <c r="B3233" s="6"/>
      <c r="G3233" s="1">
        <v>3381</v>
      </c>
      <c r="H3233" s="15" t="str">
        <f t="shared" si="303"/>
        <v/>
      </c>
      <c r="I3233" s="1" t="str">
        <f t="shared" si="304"/>
        <v/>
      </c>
      <c r="J3233" s="8" t="str">
        <f t="shared" si="301"/>
        <v/>
      </c>
      <c r="K3233" s="8" t="str">
        <f>IF(A3233="","",IF(IF(O3233=O3232,IF(K3232=$R$17,$R$17,IF(AND(O3233="BUY",I3233&gt;I3232),K3232+$R$16,IF(AND(O3233="BUY",I3233&lt;=I3232),K3232,IF(AND(O3233="SELL",I3233&lt;I3232),K3232+$R$16,IF(AND(O3233="SELL",I3233&gt;=I3232),K3232,””))))),$R$16)&gt;$R$17,$R$17,IF(O3233=O3232,IF(K3232=$R$17,$R$17,IF(AND(O3233="BUY",I3233&gt;I3232),K3232+$R$16,IF(AND(O3233="BUY",I3233&lt;=I3232),K3232,IF(AND(O3233="SELL",I3233&lt;I3232),K3232+$R$16,IF(AND(O3233="SELL",I3233&gt;=I3232),K3232,””))))),$R$16)))</f>
        <v/>
      </c>
      <c r="L3233" s="8" t="str">
        <f t="shared" si="302"/>
        <v/>
      </c>
      <c r="M3233" s="15"/>
      <c r="N3233" s="15" t="str">
        <f t="shared" si="300"/>
        <v/>
      </c>
      <c r="O3233" s="11" t="str">
        <f t="shared" si="305"/>
        <v/>
      </c>
      <c r="P3233" s="16"/>
    </row>
    <row r="3234" spans="1:16">
      <c r="A3234" s="3"/>
      <c r="B3234" s="6"/>
      <c r="G3234" s="1">
        <v>3211</v>
      </c>
      <c r="H3234" s="15" t="str">
        <f t="shared" si="303"/>
        <v/>
      </c>
      <c r="I3234" s="1" t="str">
        <f t="shared" si="304"/>
        <v/>
      </c>
      <c r="J3234" s="8" t="str">
        <f t="shared" si="301"/>
        <v/>
      </c>
      <c r="K3234" s="8" t="str">
        <f>IF(A3234="","",IF(IF(O3234=O3233,IF(K3233=$R$17,$R$17,IF(AND(O3234="BUY",I3234&gt;I3233),K3233+$R$16,IF(AND(O3234="BUY",I3234&lt;=I3233),K3233,IF(AND(O3234="SELL",I3234&lt;I3233),K3233+$R$16,IF(AND(O3234="SELL",I3234&gt;=I3233),K3233,””))))),$R$16)&gt;$R$17,$R$17,IF(O3234=O3233,IF(K3233=$R$17,$R$17,IF(AND(O3234="BUY",I3234&gt;I3233),K3233+$R$16,IF(AND(O3234="BUY",I3234&lt;=I3233),K3233,IF(AND(O3234="SELL",I3234&lt;I3233),K3233+$R$16,IF(AND(O3234="SELL",I3234&gt;=I3233),K3233,””))))),$R$16)))</f>
        <v/>
      </c>
      <c r="L3234" s="8" t="str">
        <f t="shared" si="302"/>
        <v/>
      </c>
      <c r="M3234" s="15"/>
      <c r="N3234" s="15" t="str">
        <f t="shared" si="300"/>
        <v/>
      </c>
      <c r="O3234" s="11" t="str">
        <f t="shared" si="305"/>
        <v/>
      </c>
      <c r="P3234" s="16"/>
    </row>
    <row r="3235" spans="1:16">
      <c r="A3235" s="3"/>
      <c r="B3235" s="6"/>
      <c r="G3235" s="1">
        <v>4175</v>
      </c>
      <c r="H3235" s="15" t="str">
        <f t="shared" si="303"/>
        <v/>
      </c>
      <c r="I3235" s="1" t="str">
        <f t="shared" si="304"/>
        <v/>
      </c>
      <c r="J3235" s="8" t="str">
        <f t="shared" si="301"/>
        <v/>
      </c>
      <c r="K3235" s="8" t="str">
        <f>IF(A3235="","",IF(IF(O3235=O3234,IF(K3234=$R$17,$R$17,IF(AND(O3235="BUY",I3235&gt;I3234),K3234+$R$16,IF(AND(O3235="BUY",I3235&lt;=I3234),K3234,IF(AND(O3235="SELL",I3235&lt;I3234),K3234+$R$16,IF(AND(O3235="SELL",I3235&gt;=I3234),K3234,””))))),$R$16)&gt;$R$17,$R$17,IF(O3235=O3234,IF(K3234=$R$17,$R$17,IF(AND(O3235="BUY",I3235&gt;I3234),K3234+$R$16,IF(AND(O3235="BUY",I3235&lt;=I3234),K3234,IF(AND(O3235="SELL",I3235&lt;I3234),K3234+$R$16,IF(AND(O3235="SELL",I3235&gt;=I3234),K3234,””))))),$R$16)))</f>
        <v/>
      </c>
      <c r="L3235" s="8" t="str">
        <f t="shared" si="302"/>
        <v/>
      </c>
      <c r="M3235" s="15"/>
      <c r="N3235" s="15" t="str">
        <f t="shared" si="300"/>
        <v/>
      </c>
      <c r="O3235" s="11" t="str">
        <f t="shared" si="305"/>
        <v/>
      </c>
      <c r="P3235" s="16"/>
    </row>
    <row r="3236" spans="1:16">
      <c r="A3236" s="3"/>
      <c r="B3236" s="6"/>
      <c r="G3236" s="1">
        <v>3373</v>
      </c>
      <c r="H3236" s="15" t="str">
        <f t="shared" si="303"/>
        <v/>
      </c>
      <c r="I3236" s="1" t="str">
        <f t="shared" si="304"/>
        <v/>
      </c>
      <c r="J3236" s="8" t="str">
        <f t="shared" si="301"/>
        <v/>
      </c>
      <c r="K3236" s="8" t="str">
        <f>IF(A3236="","",IF(IF(O3236=O3235,IF(K3235=$R$17,$R$17,IF(AND(O3236="BUY",I3236&gt;I3235),K3235+$R$16,IF(AND(O3236="BUY",I3236&lt;=I3235),K3235,IF(AND(O3236="SELL",I3236&lt;I3235),K3235+$R$16,IF(AND(O3236="SELL",I3236&gt;=I3235),K3235,””))))),$R$16)&gt;$R$17,$R$17,IF(O3236=O3235,IF(K3235=$R$17,$R$17,IF(AND(O3236="BUY",I3236&gt;I3235),K3235+$R$16,IF(AND(O3236="BUY",I3236&lt;=I3235),K3235,IF(AND(O3236="SELL",I3236&lt;I3235),K3235+$R$16,IF(AND(O3236="SELL",I3236&gt;=I3235),K3235,””))))),$R$16)))</f>
        <v/>
      </c>
      <c r="L3236" s="8" t="str">
        <f t="shared" si="302"/>
        <v/>
      </c>
      <c r="M3236" s="15"/>
      <c r="N3236" s="15" t="str">
        <f t="shared" si="300"/>
        <v/>
      </c>
      <c r="O3236" s="11" t="str">
        <f t="shared" si="305"/>
        <v/>
      </c>
      <c r="P3236" s="16"/>
    </row>
    <row r="3237" spans="1:16">
      <c r="A3237" s="3"/>
      <c r="B3237" s="6"/>
      <c r="G3237" s="1">
        <v>10139</v>
      </c>
      <c r="H3237" s="15" t="str">
        <f t="shared" si="303"/>
        <v/>
      </c>
      <c r="I3237" s="1" t="str">
        <f t="shared" si="304"/>
        <v/>
      </c>
      <c r="J3237" s="8" t="str">
        <f t="shared" si="301"/>
        <v/>
      </c>
      <c r="K3237" s="8" t="str">
        <f>IF(A3237="","",IF(IF(O3237=O3236,IF(K3236=$R$17,$R$17,IF(AND(O3237="BUY",I3237&gt;I3236),K3236+$R$16,IF(AND(O3237="BUY",I3237&lt;=I3236),K3236,IF(AND(O3237="SELL",I3237&lt;I3236),K3236+$R$16,IF(AND(O3237="SELL",I3237&gt;=I3236),K3236,””))))),$R$16)&gt;$R$17,$R$17,IF(O3237=O3236,IF(K3236=$R$17,$R$17,IF(AND(O3237="BUY",I3237&gt;I3236),K3236+$R$16,IF(AND(O3237="BUY",I3237&lt;=I3236),K3236,IF(AND(O3237="SELL",I3237&lt;I3236),K3236+$R$16,IF(AND(O3237="SELL",I3237&gt;=I3236),K3236,””))))),$R$16)))</f>
        <v/>
      </c>
      <c r="L3237" s="8" t="str">
        <f t="shared" si="302"/>
        <v/>
      </c>
      <c r="M3237" s="15"/>
      <c r="N3237" s="15" t="str">
        <f t="shared" si="300"/>
        <v/>
      </c>
      <c r="O3237" s="11" t="str">
        <f t="shared" si="305"/>
        <v/>
      </c>
      <c r="P3237" s="16"/>
    </row>
    <row r="3238" spans="1:16">
      <c r="A3238" s="3"/>
      <c r="B3238" s="6"/>
      <c r="G3238" s="1">
        <v>19444</v>
      </c>
      <c r="H3238" s="15" t="str">
        <f t="shared" si="303"/>
        <v/>
      </c>
      <c r="I3238" s="1" t="str">
        <f t="shared" si="304"/>
        <v/>
      </c>
      <c r="J3238" s="8" t="str">
        <f t="shared" si="301"/>
        <v/>
      </c>
      <c r="K3238" s="8" t="str">
        <f>IF(A3238="","",IF(IF(O3238=O3237,IF(K3237=$R$17,$R$17,IF(AND(O3238="BUY",I3238&gt;I3237),K3237+$R$16,IF(AND(O3238="BUY",I3238&lt;=I3237),K3237,IF(AND(O3238="SELL",I3238&lt;I3237),K3237+$R$16,IF(AND(O3238="SELL",I3238&gt;=I3237),K3237,””))))),$R$16)&gt;$R$17,$R$17,IF(O3238=O3237,IF(K3237=$R$17,$R$17,IF(AND(O3238="BUY",I3238&gt;I3237),K3237+$R$16,IF(AND(O3238="BUY",I3238&lt;=I3237),K3237,IF(AND(O3238="SELL",I3238&lt;I3237),K3237+$R$16,IF(AND(O3238="SELL",I3238&gt;=I3237),K3237,””))))),$R$16)))</f>
        <v/>
      </c>
      <c r="L3238" s="8" t="str">
        <f t="shared" si="302"/>
        <v/>
      </c>
      <c r="M3238" s="15"/>
      <c r="N3238" s="15" t="str">
        <f t="shared" si="300"/>
        <v/>
      </c>
      <c r="O3238" s="11" t="str">
        <f t="shared" si="305"/>
        <v/>
      </c>
      <c r="P3238" s="16"/>
    </row>
    <row r="3239" spans="1:16">
      <c r="A3239" s="3"/>
      <c r="B3239" s="6"/>
      <c r="G3239" s="1">
        <v>7712</v>
      </c>
      <c r="H3239" s="15" t="str">
        <f t="shared" si="303"/>
        <v/>
      </c>
      <c r="I3239" s="1" t="str">
        <f t="shared" si="304"/>
        <v/>
      </c>
      <c r="J3239" s="8" t="str">
        <f t="shared" si="301"/>
        <v/>
      </c>
      <c r="K3239" s="8" t="str">
        <f>IF(A3239="","",IF(IF(O3239=O3238,IF(K3238=$R$17,$R$17,IF(AND(O3239="BUY",I3239&gt;I3238),K3238+$R$16,IF(AND(O3239="BUY",I3239&lt;=I3238),K3238,IF(AND(O3239="SELL",I3239&lt;I3238),K3238+$R$16,IF(AND(O3239="SELL",I3239&gt;=I3238),K3238,””))))),$R$16)&gt;$R$17,$R$17,IF(O3239=O3238,IF(K3238=$R$17,$R$17,IF(AND(O3239="BUY",I3239&gt;I3238),K3238+$R$16,IF(AND(O3239="BUY",I3239&lt;=I3238),K3238,IF(AND(O3239="SELL",I3239&lt;I3238),K3238+$R$16,IF(AND(O3239="SELL",I3239&gt;=I3238),K3238,””))))),$R$16)))</f>
        <v/>
      </c>
      <c r="L3239" s="8" t="str">
        <f t="shared" si="302"/>
        <v/>
      </c>
      <c r="M3239" s="15"/>
      <c r="N3239" s="15" t="str">
        <f t="shared" si="300"/>
        <v/>
      </c>
      <c r="O3239" s="11" t="str">
        <f t="shared" si="305"/>
        <v/>
      </c>
      <c r="P3239" s="16"/>
    </row>
    <row r="3240" spans="1:16">
      <c r="A3240" s="3"/>
      <c r="B3240" s="6"/>
      <c r="G3240" s="1">
        <v>4934</v>
      </c>
      <c r="H3240" s="15" t="str">
        <f t="shared" si="303"/>
        <v/>
      </c>
      <c r="I3240" s="1" t="str">
        <f t="shared" si="304"/>
        <v/>
      </c>
      <c r="J3240" s="8" t="str">
        <f t="shared" si="301"/>
        <v/>
      </c>
      <c r="K3240" s="8" t="str">
        <f>IF(A3240="","",IF(IF(O3240=O3239,IF(K3239=$R$17,$R$17,IF(AND(O3240="BUY",I3240&gt;I3239),K3239+$R$16,IF(AND(O3240="BUY",I3240&lt;=I3239),K3239,IF(AND(O3240="SELL",I3240&lt;I3239),K3239+$R$16,IF(AND(O3240="SELL",I3240&gt;=I3239),K3239,””))))),$R$16)&gt;$R$17,$R$17,IF(O3240=O3239,IF(K3239=$R$17,$R$17,IF(AND(O3240="BUY",I3240&gt;I3239),K3239+$R$16,IF(AND(O3240="BUY",I3240&lt;=I3239),K3239,IF(AND(O3240="SELL",I3240&lt;I3239),K3239+$R$16,IF(AND(O3240="SELL",I3240&gt;=I3239),K3239,””))))),$R$16)))</f>
        <v/>
      </c>
      <c r="L3240" s="8" t="str">
        <f t="shared" si="302"/>
        <v/>
      </c>
      <c r="M3240" s="15"/>
      <c r="N3240" s="15" t="str">
        <f t="shared" si="300"/>
        <v/>
      </c>
      <c r="O3240" s="11" t="str">
        <f t="shared" si="305"/>
        <v/>
      </c>
      <c r="P3240" s="16"/>
    </row>
    <row r="3241" spans="1:16">
      <c r="A3241" s="3"/>
      <c r="B3241" s="6"/>
      <c r="G3241" s="1">
        <v>6306</v>
      </c>
      <c r="H3241" s="15" t="str">
        <f t="shared" si="303"/>
        <v/>
      </c>
      <c r="I3241" s="1" t="str">
        <f t="shared" si="304"/>
        <v/>
      </c>
      <c r="J3241" s="8" t="str">
        <f t="shared" si="301"/>
        <v/>
      </c>
      <c r="K3241" s="8" t="str">
        <f>IF(A3241="","",IF(IF(O3241=O3240,IF(K3240=$R$17,$R$17,IF(AND(O3241="BUY",I3241&gt;I3240),K3240+$R$16,IF(AND(O3241="BUY",I3241&lt;=I3240),K3240,IF(AND(O3241="SELL",I3241&lt;I3240),K3240+$R$16,IF(AND(O3241="SELL",I3241&gt;=I3240),K3240,””))))),$R$16)&gt;$R$17,$R$17,IF(O3241=O3240,IF(K3240=$R$17,$R$17,IF(AND(O3241="BUY",I3241&gt;I3240),K3240+$R$16,IF(AND(O3241="BUY",I3241&lt;=I3240),K3240,IF(AND(O3241="SELL",I3241&lt;I3240),K3240+$R$16,IF(AND(O3241="SELL",I3241&gt;=I3240),K3240,””))))),$R$16)))</f>
        <v/>
      </c>
      <c r="L3241" s="8" t="str">
        <f t="shared" si="302"/>
        <v/>
      </c>
      <c r="M3241" s="15"/>
      <c r="N3241" s="15" t="str">
        <f t="shared" si="300"/>
        <v/>
      </c>
      <c r="O3241" s="11" t="str">
        <f t="shared" si="305"/>
        <v/>
      </c>
      <c r="P3241" s="16"/>
    </row>
    <row r="3242" spans="1:16">
      <c r="A3242" s="3"/>
      <c r="B3242" s="6"/>
      <c r="G3242" s="1">
        <v>7350</v>
      </c>
      <c r="H3242" s="15" t="str">
        <f t="shared" si="303"/>
        <v/>
      </c>
      <c r="I3242" s="1" t="str">
        <f t="shared" si="304"/>
        <v/>
      </c>
      <c r="J3242" s="8" t="str">
        <f t="shared" si="301"/>
        <v/>
      </c>
      <c r="K3242" s="8" t="str">
        <f>IF(A3242="","",IF(IF(O3242=O3241,IF(K3241=$R$17,$R$17,IF(AND(O3242="BUY",I3242&gt;I3241),K3241+$R$16,IF(AND(O3242="BUY",I3242&lt;=I3241),K3241,IF(AND(O3242="SELL",I3242&lt;I3241),K3241+$R$16,IF(AND(O3242="SELL",I3242&gt;=I3241),K3241,””))))),$R$16)&gt;$R$17,$R$17,IF(O3242=O3241,IF(K3241=$R$17,$R$17,IF(AND(O3242="BUY",I3242&gt;I3241),K3241+$R$16,IF(AND(O3242="BUY",I3242&lt;=I3241),K3241,IF(AND(O3242="SELL",I3242&lt;I3241),K3241+$R$16,IF(AND(O3242="SELL",I3242&gt;=I3241),K3241,””))))),$R$16)))</f>
        <v/>
      </c>
      <c r="L3242" s="8" t="str">
        <f t="shared" si="302"/>
        <v/>
      </c>
      <c r="M3242" s="15"/>
      <c r="N3242" s="15" t="str">
        <f t="shared" si="300"/>
        <v/>
      </c>
      <c r="O3242" s="11" t="str">
        <f t="shared" si="305"/>
        <v/>
      </c>
      <c r="P3242" s="16"/>
    </row>
    <row r="3243" spans="1:16">
      <c r="A3243" s="3"/>
      <c r="B3243" s="6"/>
      <c r="G3243" s="1">
        <v>2948</v>
      </c>
      <c r="H3243" s="15" t="str">
        <f t="shared" si="303"/>
        <v/>
      </c>
      <c r="I3243" s="1" t="str">
        <f t="shared" si="304"/>
        <v/>
      </c>
      <c r="J3243" s="8" t="str">
        <f t="shared" si="301"/>
        <v/>
      </c>
      <c r="K3243" s="8" t="str">
        <f>IF(A3243="","",IF(IF(O3243=O3242,IF(K3242=$R$17,$R$17,IF(AND(O3243="BUY",I3243&gt;I3242),K3242+$R$16,IF(AND(O3243="BUY",I3243&lt;=I3242),K3242,IF(AND(O3243="SELL",I3243&lt;I3242),K3242+$R$16,IF(AND(O3243="SELL",I3243&gt;=I3242),K3242,””))))),$R$16)&gt;$R$17,$R$17,IF(O3243=O3242,IF(K3242=$R$17,$R$17,IF(AND(O3243="BUY",I3243&gt;I3242),K3242+$R$16,IF(AND(O3243="BUY",I3243&lt;=I3242),K3242,IF(AND(O3243="SELL",I3243&lt;I3242),K3242+$R$16,IF(AND(O3243="SELL",I3243&gt;=I3242),K3242,””))))),$R$16)))</f>
        <v/>
      </c>
      <c r="L3243" s="8" t="str">
        <f t="shared" si="302"/>
        <v/>
      </c>
      <c r="M3243" s="15"/>
      <c r="N3243" s="15" t="str">
        <f t="shared" si="300"/>
        <v/>
      </c>
      <c r="O3243" s="11" t="str">
        <f t="shared" si="305"/>
        <v/>
      </c>
      <c r="P3243" s="16"/>
    </row>
    <row r="3244" spans="1:16">
      <c r="A3244" s="3"/>
      <c r="B3244" s="6"/>
      <c r="G3244" s="1">
        <v>3874</v>
      </c>
      <c r="H3244" s="15" t="str">
        <f t="shared" si="303"/>
        <v/>
      </c>
      <c r="I3244" s="1" t="str">
        <f t="shared" si="304"/>
        <v/>
      </c>
      <c r="J3244" s="8" t="str">
        <f t="shared" si="301"/>
        <v/>
      </c>
      <c r="K3244" s="8" t="str">
        <f>IF(A3244="","",IF(IF(O3244=O3243,IF(K3243=$R$17,$R$17,IF(AND(O3244="BUY",I3244&gt;I3243),K3243+$R$16,IF(AND(O3244="BUY",I3244&lt;=I3243),K3243,IF(AND(O3244="SELL",I3244&lt;I3243),K3243+$R$16,IF(AND(O3244="SELL",I3244&gt;=I3243),K3243,””))))),$R$16)&gt;$R$17,$R$17,IF(O3244=O3243,IF(K3243=$R$17,$R$17,IF(AND(O3244="BUY",I3244&gt;I3243),K3243+$R$16,IF(AND(O3244="BUY",I3244&lt;=I3243),K3243,IF(AND(O3244="SELL",I3244&lt;I3243),K3243+$R$16,IF(AND(O3244="SELL",I3244&gt;=I3243),K3243,””))))),$R$16)))</f>
        <v/>
      </c>
      <c r="L3244" s="8" t="str">
        <f t="shared" si="302"/>
        <v/>
      </c>
      <c r="M3244" s="15"/>
      <c r="N3244" s="15" t="str">
        <f t="shared" si="300"/>
        <v/>
      </c>
      <c r="O3244" s="11" t="str">
        <f t="shared" si="305"/>
        <v/>
      </c>
      <c r="P3244" s="16"/>
    </row>
    <row r="3245" spans="1:16">
      <c r="A3245" s="3"/>
      <c r="B3245" s="6"/>
      <c r="G3245" s="1">
        <v>3630</v>
      </c>
      <c r="H3245" s="15" t="str">
        <f t="shared" si="303"/>
        <v/>
      </c>
      <c r="I3245" s="1" t="str">
        <f t="shared" si="304"/>
        <v/>
      </c>
      <c r="J3245" s="8" t="str">
        <f t="shared" si="301"/>
        <v/>
      </c>
      <c r="K3245" s="8" t="str">
        <f>IF(A3245="","",IF(IF(O3245=O3244,IF(K3244=$R$17,$R$17,IF(AND(O3245="BUY",I3245&gt;I3244),K3244+$R$16,IF(AND(O3245="BUY",I3245&lt;=I3244),K3244,IF(AND(O3245="SELL",I3245&lt;I3244),K3244+$R$16,IF(AND(O3245="SELL",I3245&gt;=I3244),K3244,””))))),$R$16)&gt;$R$17,$R$17,IF(O3245=O3244,IF(K3244=$R$17,$R$17,IF(AND(O3245="BUY",I3245&gt;I3244),K3244+$R$16,IF(AND(O3245="BUY",I3245&lt;=I3244),K3244,IF(AND(O3245="SELL",I3245&lt;I3244),K3244+$R$16,IF(AND(O3245="SELL",I3245&gt;=I3244),K3244,””))))),$R$16)))</f>
        <v/>
      </c>
      <c r="L3245" s="8" t="str">
        <f t="shared" si="302"/>
        <v/>
      </c>
      <c r="M3245" s="15"/>
      <c r="N3245" s="15" t="str">
        <f t="shared" si="300"/>
        <v/>
      </c>
      <c r="O3245" s="11" t="str">
        <f t="shared" si="305"/>
        <v/>
      </c>
      <c r="P3245" s="16"/>
    </row>
    <row r="3246" spans="1:16">
      <c r="A3246" s="3"/>
      <c r="B3246" s="6"/>
      <c r="G3246" s="1">
        <v>22947</v>
      </c>
      <c r="H3246" s="15" t="str">
        <f t="shared" si="303"/>
        <v/>
      </c>
      <c r="I3246" s="1" t="str">
        <f t="shared" si="304"/>
        <v/>
      </c>
      <c r="J3246" s="8" t="str">
        <f t="shared" si="301"/>
        <v/>
      </c>
      <c r="K3246" s="8" t="str">
        <f>IF(A3246="","",IF(IF(O3246=O3245,IF(K3245=$R$17,$R$17,IF(AND(O3246="BUY",I3246&gt;I3245),K3245+$R$16,IF(AND(O3246="BUY",I3246&lt;=I3245),K3245,IF(AND(O3246="SELL",I3246&lt;I3245),K3245+$R$16,IF(AND(O3246="SELL",I3246&gt;=I3245),K3245,””))))),$R$16)&gt;$R$17,$R$17,IF(O3246=O3245,IF(K3245=$R$17,$R$17,IF(AND(O3246="BUY",I3246&gt;I3245),K3245+$R$16,IF(AND(O3246="BUY",I3246&lt;=I3245),K3245,IF(AND(O3246="SELL",I3246&lt;I3245),K3245+$R$16,IF(AND(O3246="SELL",I3246&gt;=I3245),K3245,””))))),$R$16)))</f>
        <v/>
      </c>
      <c r="L3246" s="8" t="str">
        <f t="shared" si="302"/>
        <v/>
      </c>
      <c r="M3246" s="15"/>
      <c r="N3246" s="15" t="str">
        <f t="shared" si="300"/>
        <v/>
      </c>
      <c r="O3246" s="11" t="str">
        <f t="shared" si="305"/>
        <v/>
      </c>
      <c r="P3246" s="16"/>
    </row>
    <row r="3247" spans="1:16">
      <c r="A3247" s="3"/>
      <c r="B3247" s="6"/>
      <c r="G3247" s="1">
        <v>16813</v>
      </c>
      <c r="H3247" s="15" t="str">
        <f t="shared" si="303"/>
        <v/>
      </c>
      <c r="I3247" s="1" t="str">
        <f t="shared" si="304"/>
        <v/>
      </c>
      <c r="J3247" s="8" t="str">
        <f t="shared" si="301"/>
        <v/>
      </c>
      <c r="K3247" s="8" t="str">
        <f>IF(A3247="","",IF(IF(O3247=O3246,IF(K3246=$R$17,$R$17,IF(AND(O3247="BUY",I3247&gt;I3246),K3246+$R$16,IF(AND(O3247="BUY",I3247&lt;=I3246),K3246,IF(AND(O3247="SELL",I3247&lt;I3246),K3246+$R$16,IF(AND(O3247="SELL",I3247&gt;=I3246),K3246,””))))),$R$16)&gt;$R$17,$R$17,IF(O3247=O3246,IF(K3246=$R$17,$R$17,IF(AND(O3247="BUY",I3247&gt;I3246),K3246+$R$16,IF(AND(O3247="BUY",I3247&lt;=I3246),K3246,IF(AND(O3247="SELL",I3247&lt;I3246),K3246+$R$16,IF(AND(O3247="SELL",I3247&gt;=I3246),K3246,””))))),$R$16)))</f>
        <v/>
      </c>
      <c r="L3247" s="8" t="str">
        <f t="shared" si="302"/>
        <v/>
      </c>
      <c r="M3247" s="15"/>
      <c r="N3247" s="15" t="str">
        <f t="shared" si="300"/>
        <v/>
      </c>
      <c r="O3247" s="11" t="str">
        <f t="shared" si="305"/>
        <v/>
      </c>
      <c r="P3247" s="16"/>
    </row>
    <row r="3248" spans="1:16">
      <c r="A3248" s="3"/>
      <c r="B3248" s="6"/>
      <c r="G3248" s="1">
        <v>7303</v>
      </c>
      <c r="H3248" s="15" t="str">
        <f t="shared" si="303"/>
        <v/>
      </c>
      <c r="I3248" s="1" t="str">
        <f t="shared" si="304"/>
        <v/>
      </c>
      <c r="J3248" s="8" t="str">
        <f t="shared" si="301"/>
        <v/>
      </c>
      <c r="K3248" s="8" t="str">
        <f>IF(A3248="","",IF(IF(O3248=O3247,IF(K3247=$R$17,$R$17,IF(AND(O3248="BUY",I3248&gt;I3247),K3247+$R$16,IF(AND(O3248="BUY",I3248&lt;=I3247),K3247,IF(AND(O3248="SELL",I3248&lt;I3247),K3247+$R$16,IF(AND(O3248="SELL",I3248&gt;=I3247),K3247,””))))),$R$16)&gt;$R$17,$R$17,IF(O3248=O3247,IF(K3247=$R$17,$R$17,IF(AND(O3248="BUY",I3248&gt;I3247),K3247+$R$16,IF(AND(O3248="BUY",I3248&lt;=I3247),K3247,IF(AND(O3248="SELL",I3248&lt;I3247),K3247+$R$16,IF(AND(O3248="SELL",I3248&gt;=I3247),K3247,””))))),$R$16)))</f>
        <v/>
      </c>
      <c r="L3248" s="8" t="str">
        <f t="shared" si="302"/>
        <v/>
      </c>
      <c r="M3248" s="15"/>
      <c r="N3248" s="15" t="str">
        <f t="shared" si="300"/>
        <v/>
      </c>
      <c r="O3248" s="11" t="str">
        <f t="shared" si="305"/>
        <v/>
      </c>
      <c r="P3248" s="16"/>
    </row>
    <row r="3249" spans="1:16">
      <c r="A3249" s="3"/>
      <c r="B3249" s="6"/>
      <c r="G3249" s="1">
        <v>4685</v>
      </c>
      <c r="H3249" s="15" t="str">
        <f t="shared" si="303"/>
        <v/>
      </c>
      <c r="I3249" s="1" t="str">
        <f t="shared" si="304"/>
        <v/>
      </c>
      <c r="J3249" s="8" t="str">
        <f t="shared" si="301"/>
        <v/>
      </c>
      <c r="K3249" s="8" t="str">
        <f>IF(A3249="","",IF(IF(O3249=O3248,IF(K3248=$R$17,$R$17,IF(AND(O3249="BUY",I3249&gt;I3248),K3248+$R$16,IF(AND(O3249="BUY",I3249&lt;=I3248),K3248,IF(AND(O3249="SELL",I3249&lt;I3248),K3248+$R$16,IF(AND(O3249="SELL",I3249&gt;=I3248),K3248,””))))),$R$16)&gt;$R$17,$R$17,IF(O3249=O3248,IF(K3248=$R$17,$R$17,IF(AND(O3249="BUY",I3249&gt;I3248),K3248+$R$16,IF(AND(O3249="BUY",I3249&lt;=I3248),K3248,IF(AND(O3249="SELL",I3249&lt;I3248),K3248+$R$16,IF(AND(O3249="SELL",I3249&gt;=I3248),K3248,””))))),$R$16)))</f>
        <v/>
      </c>
      <c r="L3249" s="8" t="str">
        <f t="shared" si="302"/>
        <v/>
      </c>
      <c r="M3249" s="15"/>
      <c r="N3249" s="15" t="str">
        <f t="shared" si="300"/>
        <v/>
      </c>
      <c r="O3249" s="11" t="str">
        <f t="shared" si="305"/>
        <v/>
      </c>
      <c r="P3249" s="16"/>
    </row>
    <row r="3250" spans="1:16">
      <c r="A3250" s="3"/>
      <c r="B3250" s="6"/>
      <c r="G3250" s="1">
        <v>4924</v>
      </c>
      <c r="H3250" s="15" t="str">
        <f t="shared" si="303"/>
        <v/>
      </c>
      <c r="I3250" s="1" t="str">
        <f t="shared" si="304"/>
        <v/>
      </c>
      <c r="J3250" s="8" t="str">
        <f t="shared" si="301"/>
        <v/>
      </c>
      <c r="K3250" s="8" t="str">
        <f>IF(A3250="","",IF(IF(O3250=O3249,IF(K3249=$R$17,$R$17,IF(AND(O3250="BUY",I3250&gt;I3249),K3249+$R$16,IF(AND(O3250="BUY",I3250&lt;=I3249),K3249,IF(AND(O3250="SELL",I3250&lt;I3249),K3249+$R$16,IF(AND(O3250="SELL",I3250&gt;=I3249),K3249,””))))),$R$16)&gt;$R$17,$R$17,IF(O3250=O3249,IF(K3249=$R$17,$R$17,IF(AND(O3250="BUY",I3250&gt;I3249),K3249+$R$16,IF(AND(O3250="BUY",I3250&lt;=I3249),K3249,IF(AND(O3250="SELL",I3250&lt;I3249),K3249+$R$16,IF(AND(O3250="SELL",I3250&gt;=I3249),K3249,””))))),$R$16)))</f>
        <v/>
      </c>
      <c r="L3250" s="8" t="str">
        <f t="shared" si="302"/>
        <v/>
      </c>
      <c r="M3250" s="15"/>
      <c r="N3250" s="15" t="str">
        <f t="shared" si="300"/>
        <v/>
      </c>
      <c r="O3250" s="11" t="str">
        <f t="shared" si="305"/>
        <v/>
      </c>
      <c r="P3250" s="16"/>
    </row>
    <row r="3251" spans="1:16">
      <c r="A3251" s="3"/>
      <c r="B3251" s="6"/>
      <c r="G3251" s="1">
        <v>4994</v>
      </c>
      <c r="H3251" s="15" t="str">
        <f t="shared" si="303"/>
        <v/>
      </c>
      <c r="I3251" s="1" t="str">
        <f t="shared" si="304"/>
        <v/>
      </c>
      <c r="J3251" s="8" t="str">
        <f t="shared" si="301"/>
        <v/>
      </c>
      <c r="K3251" s="8" t="str">
        <f>IF(A3251="","",IF(IF(O3251=O3250,IF(K3250=$R$17,$R$17,IF(AND(O3251="BUY",I3251&gt;I3250),K3250+$R$16,IF(AND(O3251="BUY",I3251&lt;=I3250),K3250,IF(AND(O3251="SELL",I3251&lt;I3250),K3250+$R$16,IF(AND(O3251="SELL",I3251&gt;=I3250),K3250,””))))),$R$16)&gt;$R$17,$R$17,IF(O3251=O3250,IF(K3250=$R$17,$R$17,IF(AND(O3251="BUY",I3251&gt;I3250),K3250+$R$16,IF(AND(O3251="BUY",I3251&lt;=I3250),K3250,IF(AND(O3251="SELL",I3251&lt;I3250),K3250+$R$16,IF(AND(O3251="SELL",I3251&gt;=I3250),K3250,””))))),$R$16)))</f>
        <v/>
      </c>
      <c r="L3251" s="8" t="str">
        <f t="shared" si="302"/>
        <v/>
      </c>
      <c r="M3251" s="15"/>
      <c r="N3251" s="15" t="str">
        <f t="shared" si="300"/>
        <v/>
      </c>
      <c r="O3251" s="11" t="str">
        <f t="shared" si="305"/>
        <v/>
      </c>
      <c r="P3251" s="16"/>
    </row>
    <row r="3252" spans="1:16">
      <c r="A3252" s="3"/>
      <c r="B3252" s="6"/>
      <c r="G3252" s="1">
        <v>18692</v>
      </c>
      <c r="H3252" s="15" t="str">
        <f t="shared" si="303"/>
        <v/>
      </c>
      <c r="I3252" s="1" t="str">
        <f t="shared" si="304"/>
        <v/>
      </c>
      <c r="J3252" s="8" t="str">
        <f t="shared" si="301"/>
        <v/>
      </c>
      <c r="K3252" s="8" t="str">
        <f>IF(A3252="","",IF(IF(O3252=O3251,IF(K3251=$R$17,$R$17,IF(AND(O3252="BUY",I3252&gt;I3251),K3251+$R$16,IF(AND(O3252="BUY",I3252&lt;=I3251),K3251,IF(AND(O3252="SELL",I3252&lt;I3251),K3251+$R$16,IF(AND(O3252="SELL",I3252&gt;=I3251),K3251,””))))),$R$16)&gt;$R$17,$R$17,IF(O3252=O3251,IF(K3251=$R$17,$R$17,IF(AND(O3252="BUY",I3252&gt;I3251),K3251+$R$16,IF(AND(O3252="BUY",I3252&lt;=I3251),K3251,IF(AND(O3252="SELL",I3252&lt;I3251),K3251+$R$16,IF(AND(O3252="SELL",I3252&gt;=I3251),K3251,””))))),$R$16)))</f>
        <v/>
      </c>
      <c r="L3252" s="8" t="str">
        <f t="shared" si="302"/>
        <v/>
      </c>
      <c r="M3252" s="15"/>
      <c r="N3252" s="15" t="str">
        <f t="shared" si="300"/>
        <v/>
      </c>
      <c r="O3252" s="11" t="str">
        <f t="shared" si="305"/>
        <v/>
      </c>
      <c r="P3252" s="16"/>
    </row>
    <row r="3253" spans="1:16">
      <c r="A3253" s="3"/>
      <c r="B3253" s="6"/>
      <c r="G3253" s="1">
        <v>8637</v>
      </c>
      <c r="H3253" s="15" t="str">
        <f t="shared" si="303"/>
        <v/>
      </c>
      <c r="I3253" s="1" t="str">
        <f t="shared" si="304"/>
        <v/>
      </c>
      <c r="J3253" s="8" t="str">
        <f t="shared" si="301"/>
        <v/>
      </c>
      <c r="K3253" s="8" t="str">
        <f>IF(A3253="","",IF(IF(O3253=O3252,IF(K3252=$R$17,$R$17,IF(AND(O3253="BUY",I3253&gt;I3252),K3252+$R$16,IF(AND(O3253="BUY",I3253&lt;=I3252),K3252,IF(AND(O3253="SELL",I3253&lt;I3252),K3252+$R$16,IF(AND(O3253="SELL",I3253&gt;=I3252),K3252,””))))),$R$16)&gt;$R$17,$R$17,IF(O3253=O3252,IF(K3252=$R$17,$R$17,IF(AND(O3253="BUY",I3253&gt;I3252),K3252+$R$16,IF(AND(O3253="BUY",I3253&lt;=I3252),K3252,IF(AND(O3253="SELL",I3253&lt;I3252),K3252+$R$16,IF(AND(O3253="SELL",I3253&gt;=I3252),K3252,””))))),$R$16)))</f>
        <v/>
      </c>
      <c r="L3253" s="8" t="str">
        <f t="shared" si="302"/>
        <v/>
      </c>
      <c r="M3253" s="15"/>
      <c r="N3253" s="15" t="str">
        <f t="shared" si="300"/>
        <v/>
      </c>
      <c r="O3253" s="11" t="str">
        <f t="shared" si="305"/>
        <v/>
      </c>
      <c r="P3253" s="16"/>
    </row>
    <row r="3254" spans="1:16">
      <c r="A3254" s="3"/>
      <c r="B3254" s="6"/>
      <c r="G3254" s="1">
        <v>16246</v>
      </c>
      <c r="H3254" s="15" t="str">
        <f t="shared" si="303"/>
        <v/>
      </c>
      <c r="I3254" s="1" t="str">
        <f t="shared" si="304"/>
        <v/>
      </c>
      <c r="J3254" s="8" t="str">
        <f t="shared" si="301"/>
        <v/>
      </c>
      <c r="K3254" s="8" t="str">
        <f>IF(A3254="","",IF(IF(O3254=O3253,IF(K3253=$R$17,$R$17,IF(AND(O3254="BUY",I3254&gt;I3253),K3253+$R$16,IF(AND(O3254="BUY",I3254&lt;=I3253),K3253,IF(AND(O3254="SELL",I3254&lt;I3253),K3253+$R$16,IF(AND(O3254="SELL",I3254&gt;=I3253),K3253,””))))),$R$16)&gt;$R$17,$R$17,IF(O3254=O3253,IF(K3253=$R$17,$R$17,IF(AND(O3254="BUY",I3254&gt;I3253),K3253+$R$16,IF(AND(O3254="BUY",I3254&lt;=I3253),K3253,IF(AND(O3254="SELL",I3254&lt;I3253),K3253+$R$16,IF(AND(O3254="SELL",I3254&gt;=I3253),K3253,””))))),$R$16)))</f>
        <v/>
      </c>
      <c r="L3254" s="8" t="str">
        <f t="shared" si="302"/>
        <v/>
      </c>
      <c r="M3254" s="15"/>
      <c r="N3254" s="15" t="str">
        <f t="shared" si="300"/>
        <v/>
      </c>
      <c r="O3254" s="11" t="str">
        <f t="shared" si="305"/>
        <v/>
      </c>
      <c r="P3254" s="16"/>
    </row>
    <row r="3255" spans="1:16">
      <c r="A3255" s="3"/>
      <c r="B3255" s="6"/>
      <c r="G3255" s="1">
        <v>15983</v>
      </c>
      <c r="H3255" s="15" t="str">
        <f t="shared" si="303"/>
        <v/>
      </c>
      <c r="I3255" s="1" t="str">
        <f t="shared" si="304"/>
        <v/>
      </c>
      <c r="J3255" s="8" t="str">
        <f t="shared" si="301"/>
        <v/>
      </c>
      <c r="K3255" s="8" t="str">
        <f>IF(A3255="","",IF(IF(O3255=O3254,IF(K3254=$R$17,$R$17,IF(AND(O3255="BUY",I3255&gt;I3254),K3254+$R$16,IF(AND(O3255="BUY",I3255&lt;=I3254),K3254,IF(AND(O3255="SELL",I3255&lt;I3254),K3254+$R$16,IF(AND(O3255="SELL",I3255&gt;=I3254),K3254,””))))),$R$16)&gt;$R$17,$R$17,IF(O3255=O3254,IF(K3254=$R$17,$R$17,IF(AND(O3255="BUY",I3255&gt;I3254),K3254+$R$16,IF(AND(O3255="BUY",I3255&lt;=I3254),K3254,IF(AND(O3255="SELL",I3255&lt;I3254),K3254+$R$16,IF(AND(O3255="SELL",I3255&gt;=I3254),K3254,””))))),$R$16)))</f>
        <v/>
      </c>
      <c r="L3255" s="8" t="str">
        <f t="shared" si="302"/>
        <v/>
      </c>
      <c r="M3255" s="15"/>
      <c r="N3255" s="15" t="str">
        <f t="shared" si="300"/>
        <v/>
      </c>
      <c r="O3255" s="11" t="str">
        <f t="shared" si="305"/>
        <v/>
      </c>
      <c r="P3255" s="16"/>
    </row>
    <row r="3256" spans="1:16">
      <c r="A3256" s="3"/>
      <c r="B3256" s="6"/>
      <c r="G3256" s="1">
        <v>4232</v>
      </c>
      <c r="H3256" s="15" t="str">
        <f t="shared" si="303"/>
        <v/>
      </c>
      <c r="I3256" s="1" t="str">
        <f t="shared" si="304"/>
        <v/>
      </c>
      <c r="J3256" s="8" t="str">
        <f t="shared" si="301"/>
        <v/>
      </c>
      <c r="K3256" s="8" t="str">
        <f>IF(A3256="","",IF(IF(O3256=O3255,IF(K3255=$R$17,$R$17,IF(AND(O3256="BUY",I3256&gt;I3255),K3255+$R$16,IF(AND(O3256="BUY",I3256&lt;=I3255),K3255,IF(AND(O3256="SELL",I3256&lt;I3255),K3255+$R$16,IF(AND(O3256="SELL",I3256&gt;=I3255),K3255,””))))),$R$16)&gt;$R$17,$R$17,IF(O3256=O3255,IF(K3255=$R$17,$R$17,IF(AND(O3256="BUY",I3256&gt;I3255),K3255+$R$16,IF(AND(O3256="BUY",I3256&lt;=I3255),K3255,IF(AND(O3256="SELL",I3256&lt;I3255),K3255+$R$16,IF(AND(O3256="SELL",I3256&gt;=I3255),K3255,””))))),$R$16)))</f>
        <v/>
      </c>
      <c r="L3256" s="8" t="str">
        <f t="shared" si="302"/>
        <v/>
      </c>
      <c r="M3256" s="15"/>
      <c r="N3256" s="15" t="str">
        <f t="shared" si="300"/>
        <v/>
      </c>
      <c r="O3256" s="11" t="str">
        <f t="shared" si="305"/>
        <v/>
      </c>
      <c r="P3256" s="16"/>
    </row>
    <row r="3257" spans="1:16">
      <c r="A3257" s="3"/>
      <c r="B3257" s="6"/>
      <c r="G3257" s="1">
        <v>12949</v>
      </c>
      <c r="H3257" s="15" t="str">
        <f t="shared" si="303"/>
        <v/>
      </c>
      <c r="I3257" s="1" t="str">
        <f t="shared" si="304"/>
        <v/>
      </c>
      <c r="J3257" s="8" t="str">
        <f t="shared" si="301"/>
        <v/>
      </c>
      <c r="K3257" s="8" t="str">
        <f>IF(A3257="","",IF(IF(O3257=O3256,IF(K3256=$R$17,$R$17,IF(AND(O3257="BUY",I3257&gt;I3256),K3256+$R$16,IF(AND(O3257="BUY",I3257&lt;=I3256),K3256,IF(AND(O3257="SELL",I3257&lt;I3256),K3256+$R$16,IF(AND(O3257="SELL",I3257&gt;=I3256),K3256,””))))),$R$16)&gt;$R$17,$R$17,IF(O3257=O3256,IF(K3256=$R$17,$R$17,IF(AND(O3257="BUY",I3257&gt;I3256),K3256+$R$16,IF(AND(O3257="BUY",I3257&lt;=I3256),K3256,IF(AND(O3257="SELL",I3257&lt;I3256),K3256+$R$16,IF(AND(O3257="SELL",I3257&gt;=I3256),K3256,””))))),$R$16)))</f>
        <v/>
      </c>
      <c r="L3257" s="8" t="str">
        <f t="shared" si="302"/>
        <v/>
      </c>
      <c r="M3257" s="15"/>
      <c r="N3257" s="15" t="str">
        <f t="shared" si="300"/>
        <v/>
      </c>
      <c r="O3257" s="11" t="str">
        <f t="shared" si="305"/>
        <v/>
      </c>
      <c r="P3257" s="16"/>
    </row>
    <row r="3258" spans="1:16">
      <c r="A3258" s="3"/>
      <c r="B3258" s="6"/>
      <c r="G3258" s="1">
        <v>1748</v>
      </c>
      <c r="H3258" s="15" t="str">
        <f t="shared" si="303"/>
        <v/>
      </c>
      <c r="I3258" s="1" t="str">
        <f t="shared" si="304"/>
        <v/>
      </c>
      <c r="J3258" s="8" t="str">
        <f t="shared" si="301"/>
        <v/>
      </c>
      <c r="K3258" s="8" t="str">
        <f>IF(A3258="","",IF(IF(O3258=O3257,IF(K3257=$R$17,$R$17,IF(AND(O3258="BUY",I3258&gt;I3257),K3257+$R$16,IF(AND(O3258="BUY",I3258&lt;=I3257),K3257,IF(AND(O3258="SELL",I3258&lt;I3257),K3257+$R$16,IF(AND(O3258="SELL",I3258&gt;=I3257),K3257,””))))),$R$16)&gt;$R$17,$R$17,IF(O3258=O3257,IF(K3257=$R$17,$R$17,IF(AND(O3258="BUY",I3258&gt;I3257),K3257+$R$16,IF(AND(O3258="BUY",I3258&lt;=I3257),K3257,IF(AND(O3258="SELL",I3258&lt;I3257),K3257+$R$16,IF(AND(O3258="SELL",I3258&gt;=I3257),K3257,””))))),$R$16)))</f>
        <v/>
      </c>
      <c r="L3258" s="8" t="str">
        <f t="shared" si="302"/>
        <v/>
      </c>
      <c r="M3258" s="15"/>
      <c r="N3258" s="15" t="str">
        <f t="shared" si="300"/>
        <v/>
      </c>
      <c r="O3258" s="11" t="str">
        <f t="shared" si="305"/>
        <v/>
      </c>
      <c r="P3258" s="16"/>
    </row>
    <row r="3259" spans="1:16">
      <c r="A3259" s="3"/>
      <c r="B3259" s="6"/>
      <c r="G3259" s="1">
        <v>4697</v>
      </c>
      <c r="H3259" s="15" t="str">
        <f t="shared" si="303"/>
        <v/>
      </c>
      <c r="I3259" s="1" t="str">
        <f t="shared" si="304"/>
        <v/>
      </c>
      <c r="J3259" s="8" t="str">
        <f t="shared" si="301"/>
        <v/>
      </c>
      <c r="K3259" s="8" t="str">
        <f>IF(A3259="","",IF(IF(O3259=O3258,IF(K3258=$R$17,$R$17,IF(AND(O3259="BUY",I3259&gt;I3258),K3258+$R$16,IF(AND(O3259="BUY",I3259&lt;=I3258),K3258,IF(AND(O3259="SELL",I3259&lt;I3258),K3258+$R$16,IF(AND(O3259="SELL",I3259&gt;=I3258),K3258,””))))),$R$16)&gt;$R$17,$R$17,IF(O3259=O3258,IF(K3258=$R$17,$R$17,IF(AND(O3259="BUY",I3259&gt;I3258),K3258+$R$16,IF(AND(O3259="BUY",I3259&lt;=I3258),K3258,IF(AND(O3259="SELL",I3259&lt;I3258),K3258+$R$16,IF(AND(O3259="SELL",I3259&gt;=I3258),K3258,””))))),$R$16)))</f>
        <v/>
      </c>
      <c r="L3259" s="8" t="str">
        <f t="shared" si="302"/>
        <v/>
      </c>
      <c r="M3259" s="15"/>
      <c r="N3259" s="15" t="str">
        <f t="shared" si="300"/>
        <v/>
      </c>
      <c r="O3259" s="11" t="str">
        <f t="shared" si="305"/>
        <v/>
      </c>
      <c r="P3259" s="16"/>
    </row>
    <row r="3260" spans="1:16">
      <c r="A3260" s="3"/>
      <c r="B3260" s="6"/>
      <c r="G3260" s="1">
        <v>3459</v>
      </c>
      <c r="H3260" s="15" t="str">
        <f t="shared" si="303"/>
        <v/>
      </c>
      <c r="I3260" s="1" t="str">
        <f t="shared" si="304"/>
        <v/>
      </c>
      <c r="J3260" s="8" t="str">
        <f t="shared" si="301"/>
        <v/>
      </c>
      <c r="K3260" s="8" t="str">
        <f>IF(A3260="","",IF(IF(O3260=O3259,IF(K3259=$R$17,$R$17,IF(AND(O3260="BUY",I3260&gt;I3259),K3259+$R$16,IF(AND(O3260="BUY",I3260&lt;=I3259),K3259,IF(AND(O3260="SELL",I3260&lt;I3259),K3259+$R$16,IF(AND(O3260="SELL",I3260&gt;=I3259),K3259,””))))),$R$16)&gt;$R$17,$R$17,IF(O3260=O3259,IF(K3259=$R$17,$R$17,IF(AND(O3260="BUY",I3260&gt;I3259),K3259+$R$16,IF(AND(O3260="BUY",I3260&lt;=I3259),K3259,IF(AND(O3260="SELL",I3260&lt;I3259),K3259+$R$16,IF(AND(O3260="SELL",I3260&gt;=I3259),K3259,””))))),$R$16)))</f>
        <v/>
      </c>
      <c r="L3260" s="8" t="str">
        <f t="shared" si="302"/>
        <v/>
      </c>
      <c r="M3260" s="15"/>
      <c r="N3260" s="15" t="str">
        <f t="shared" si="300"/>
        <v/>
      </c>
      <c r="O3260" s="11" t="str">
        <f t="shared" si="305"/>
        <v/>
      </c>
      <c r="P3260" s="16"/>
    </row>
    <row r="3261" spans="1:16">
      <c r="A3261" s="3"/>
      <c r="B3261" s="6"/>
      <c r="G3261" s="1">
        <v>3048</v>
      </c>
      <c r="H3261" s="15" t="str">
        <f t="shared" si="303"/>
        <v/>
      </c>
      <c r="I3261" s="1" t="str">
        <f t="shared" si="304"/>
        <v/>
      </c>
      <c r="J3261" s="8" t="str">
        <f t="shared" si="301"/>
        <v/>
      </c>
      <c r="K3261" s="8" t="str">
        <f>IF(A3261="","",IF(IF(O3261=O3260,IF(K3260=$R$17,$R$17,IF(AND(O3261="BUY",I3261&gt;I3260),K3260+$R$16,IF(AND(O3261="BUY",I3261&lt;=I3260),K3260,IF(AND(O3261="SELL",I3261&lt;I3260),K3260+$R$16,IF(AND(O3261="SELL",I3261&gt;=I3260),K3260,””))))),$R$16)&gt;$R$17,$R$17,IF(O3261=O3260,IF(K3260=$R$17,$R$17,IF(AND(O3261="BUY",I3261&gt;I3260),K3260+$R$16,IF(AND(O3261="BUY",I3261&lt;=I3260),K3260,IF(AND(O3261="SELL",I3261&lt;I3260),K3260+$R$16,IF(AND(O3261="SELL",I3261&gt;=I3260),K3260,””))))),$R$16)))</f>
        <v/>
      </c>
      <c r="L3261" s="8" t="str">
        <f t="shared" si="302"/>
        <v/>
      </c>
      <c r="M3261" s="15"/>
      <c r="N3261" s="15" t="str">
        <f t="shared" si="300"/>
        <v/>
      </c>
      <c r="O3261" s="11" t="str">
        <f t="shared" si="305"/>
        <v/>
      </c>
      <c r="P3261" s="16"/>
    </row>
    <row r="3262" spans="1:16">
      <c r="A3262" s="3"/>
      <c r="B3262" s="6"/>
      <c r="G3262" s="1">
        <v>18381</v>
      </c>
      <c r="H3262" s="15" t="str">
        <f t="shared" si="303"/>
        <v/>
      </c>
      <c r="I3262" s="1" t="str">
        <f t="shared" si="304"/>
        <v/>
      </c>
      <c r="J3262" s="8" t="str">
        <f t="shared" si="301"/>
        <v/>
      </c>
      <c r="K3262" s="8" t="str">
        <f>IF(A3262="","",IF(IF(O3262=O3261,IF(K3261=$R$17,$R$17,IF(AND(O3262="BUY",I3262&gt;I3261),K3261+$R$16,IF(AND(O3262="BUY",I3262&lt;=I3261),K3261,IF(AND(O3262="SELL",I3262&lt;I3261),K3261+$R$16,IF(AND(O3262="SELL",I3262&gt;=I3261),K3261,””))))),$R$16)&gt;$R$17,$R$17,IF(O3262=O3261,IF(K3261=$R$17,$R$17,IF(AND(O3262="BUY",I3262&gt;I3261),K3261+$R$16,IF(AND(O3262="BUY",I3262&lt;=I3261),K3261,IF(AND(O3262="SELL",I3262&lt;I3261),K3261+$R$16,IF(AND(O3262="SELL",I3262&gt;=I3261),K3261,””))))),$R$16)))</f>
        <v/>
      </c>
      <c r="L3262" s="8" t="str">
        <f t="shared" si="302"/>
        <v/>
      </c>
      <c r="M3262" s="15"/>
      <c r="N3262" s="15" t="str">
        <f t="shared" si="300"/>
        <v/>
      </c>
      <c r="O3262" s="11" t="str">
        <f t="shared" si="305"/>
        <v/>
      </c>
      <c r="P3262" s="16"/>
    </row>
    <row r="3263" spans="1:16">
      <c r="A3263" s="3"/>
      <c r="B3263" s="6"/>
      <c r="G3263" s="1">
        <v>4559</v>
      </c>
      <c r="H3263" s="15" t="str">
        <f t="shared" si="303"/>
        <v/>
      </c>
      <c r="I3263" s="1" t="str">
        <f t="shared" si="304"/>
        <v/>
      </c>
      <c r="J3263" s="8" t="str">
        <f t="shared" si="301"/>
        <v/>
      </c>
      <c r="K3263" s="8" t="str">
        <f>IF(A3263="","",IF(IF(O3263=O3262,IF(K3262=$R$17,$R$17,IF(AND(O3263="BUY",I3263&gt;I3262),K3262+$R$16,IF(AND(O3263="BUY",I3263&lt;=I3262),K3262,IF(AND(O3263="SELL",I3263&lt;I3262),K3262+$R$16,IF(AND(O3263="SELL",I3263&gt;=I3262),K3262,””))))),$R$16)&gt;$R$17,$R$17,IF(O3263=O3262,IF(K3262=$R$17,$R$17,IF(AND(O3263="BUY",I3263&gt;I3262),K3262+$R$16,IF(AND(O3263="BUY",I3263&lt;=I3262),K3262,IF(AND(O3263="SELL",I3263&lt;I3262),K3262+$R$16,IF(AND(O3263="SELL",I3263&gt;=I3262),K3262,””))))),$R$16)))</f>
        <v/>
      </c>
      <c r="L3263" s="8" t="str">
        <f t="shared" si="302"/>
        <v/>
      </c>
      <c r="M3263" s="15"/>
      <c r="N3263" s="15" t="str">
        <f t="shared" si="300"/>
        <v/>
      </c>
      <c r="O3263" s="11" t="str">
        <f t="shared" si="305"/>
        <v/>
      </c>
      <c r="P3263" s="16"/>
    </row>
    <row r="3264" spans="1:16">
      <c r="A3264" s="3"/>
      <c r="B3264" s="6"/>
      <c r="G3264" s="1">
        <v>4651</v>
      </c>
      <c r="H3264" s="15" t="str">
        <f t="shared" si="303"/>
        <v/>
      </c>
      <c r="I3264" s="1" t="str">
        <f t="shared" si="304"/>
        <v/>
      </c>
      <c r="J3264" s="8" t="str">
        <f t="shared" si="301"/>
        <v/>
      </c>
      <c r="K3264" s="8" t="str">
        <f>IF(A3264="","",IF(IF(O3264=O3263,IF(K3263=$R$17,$R$17,IF(AND(O3264="BUY",I3264&gt;I3263),K3263+$R$16,IF(AND(O3264="BUY",I3264&lt;=I3263),K3263,IF(AND(O3264="SELL",I3264&lt;I3263),K3263+$R$16,IF(AND(O3264="SELL",I3264&gt;=I3263),K3263,””))))),$R$16)&gt;$R$17,$R$17,IF(O3264=O3263,IF(K3263=$R$17,$R$17,IF(AND(O3264="BUY",I3264&gt;I3263),K3263+$R$16,IF(AND(O3264="BUY",I3264&lt;=I3263),K3263,IF(AND(O3264="SELL",I3264&lt;I3263),K3263+$R$16,IF(AND(O3264="SELL",I3264&gt;=I3263),K3263,””))))),$R$16)))</f>
        <v/>
      </c>
      <c r="L3264" s="8" t="str">
        <f t="shared" si="302"/>
        <v/>
      </c>
      <c r="M3264" s="15"/>
      <c r="N3264" s="15" t="str">
        <f t="shared" si="300"/>
        <v/>
      </c>
      <c r="O3264" s="11" t="str">
        <f t="shared" si="305"/>
        <v/>
      </c>
      <c r="P3264" s="16"/>
    </row>
    <row r="3265" spans="1:16">
      <c r="A3265" s="3"/>
      <c r="B3265" s="6"/>
      <c r="G3265" s="1">
        <v>1975</v>
      </c>
      <c r="H3265" s="15" t="str">
        <f t="shared" si="303"/>
        <v/>
      </c>
      <c r="I3265" s="1" t="str">
        <f t="shared" si="304"/>
        <v/>
      </c>
      <c r="J3265" s="8" t="str">
        <f t="shared" si="301"/>
        <v/>
      </c>
      <c r="K3265" s="8" t="str">
        <f>IF(A3265="","",IF(IF(O3265=O3264,IF(K3264=$R$17,$R$17,IF(AND(O3265="BUY",I3265&gt;I3264),K3264+$R$16,IF(AND(O3265="BUY",I3265&lt;=I3264),K3264,IF(AND(O3265="SELL",I3265&lt;I3264),K3264+$R$16,IF(AND(O3265="SELL",I3265&gt;=I3264),K3264,””))))),$R$16)&gt;$R$17,$R$17,IF(O3265=O3264,IF(K3264=$R$17,$R$17,IF(AND(O3265="BUY",I3265&gt;I3264),K3264+$R$16,IF(AND(O3265="BUY",I3265&lt;=I3264),K3264,IF(AND(O3265="SELL",I3265&lt;I3264),K3264+$R$16,IF(AND(O3265="SELL",I3265&gt;=I3264),K3264,””))))),$R$16)))</f>
        <v/>
      </c>
      <c r="L3265" s="8" t="str">
        <f t="shared" si="302"/>
        <v/>
      </c>
      <c r="M3265" s="15"/>
      <c r="N3265" s="15" t="str">
        <f t="shared" si="300"/>
        <v/>
      </c>
      <c r="O3265" s="11" t="str">
        <f t="shared" si="305"/>
        <v/>
      </c>
      <c r="P3265" s="16"/>
    </row>
    <row r="3266" spans="1:16">
      <c r="A3266" s="3"/>
      <c r="B3266" s="6"/>
      <c r="G3266" s="1">
        <v>3618</v>
      </c>
      <c r="H3266" s="15" t="str">
        <f t="shared" si="303"/>
        <v/>
      </c>
      <c r="I3266" s="1" t="str">
        <f t="shared" si="304"/>
        <v/>
      </c>
      <c r="J3266" s="8" t="str">
        <f t="shared" si="301"/>
        <v/>
      </c>
      <c r="K3266" s="8" t="str">
        <f>IF(A3266="","",IF(IF(O3266=O3265,IF(K3265=$R$17,$R$17,IF(AND(O3266="BUY",I3266&gt;I3265),K3265+$R$16,IF(AND(O3266="BUY",I3266&lt;=I3265),K3265,IF(AND(O3266="SELL",I3266&lt;I3265),K3265+$R$16,IF(AND(O3266="SELL",I3266&gt;=I3265),K3265,””))))),$R$16)&gt;$R$17,$R$17,IF(O3266=O3265,IF(K3265=$R$17,$R$17,IF(AND(O3266="BUY",I3266&gt;I3265),K3265+$R$16,IF(AND(O3266="BUY",I3266&lt;=I3265),K3265,IF(AND(O3266="SELL",I3266&lt;I3265),K3265+$R$16,IF(AND(O3266="SELL",I3266&gt;=I3265),K3265,””))))),$R$16)))</f>
        <v/>
      </c>
      <c r="L3266" s="8" t="str">
        <f t="shared" si="302"/>
        <v/>
      </c>
      <c r="M3266" s="15"/>
      <c r="N3266" s="15" t="str">
        <f t="shared" si="300"/>
        <v/>
      </c>
      <c r="O3266" s="11" t="str">
        <f t="shared" si="305"/>
        <v/>
      </c>
      <c r="P3266" s="16"/>
    </row>
    <row r="3267" spans="1:16">
      <c r="A3267" s="3"/>
      <c r="B3267" s="6"/>
      <c r="G3267" s="1">
        <v>6851</v>
      </c>
      <c r="H3267" s="15" t="str">
        <f t="shared" si="303"/>
        <v/>
      </c>
      <c r="I3267" s="1" t="str">
        <f t="shared" si="304"/>
        <v/>
      </c>
      <c r="J3267" s="8" t="str">
        <f t="shared" si="301"/>
        <v/>
      </c>
      <c r="K3267" s="8" t="str">
        <f>IF(A3267="","",IF(IF(O3267=O3266,IF(K3266=$R$17,$R$17,IF(AND(O3267="BUY",I3267&gt;I3266),K3266+$R$16,IF(AND(O3267="BUY",I3267&lt;=I3266),K3266,IF(AND(O3267="SELL",I3267&lt;I3266),K3266+$R$16,IF(AND(O3267="SELL",I3267&gt;=I3266),K3266,””))))),$R$16)&gt;$R$17,$R$17,IF(O3267=O3266,IF(K3266=$R$17,$R$17,IF(AND(O3267="BUY",I3267&gt;I3266),K3266+$R$16,IF(AND(O3267="BUY",I3267&lt;=I3266),K3266,IF(AND(O3267="SELL",I3267&lt;I3266),K3266+$R$16,IF(AND(O3267="SELL",I3267&gt;=I3266),K3266,””))))),$R$16)))</f>
        <v/>
      </c>
      <c r="L3267" s="8" t="str">
        <f t="shared" si="302"/>
        <v/>
      </c>
      <c r="M3267" s="15"/>
      <c r="N3267" s="15" t="str">
        <f t="shared" ref="N3267:N3330" si="306">H3267</f>
        <v/>
      </c>
      <c r="O3267" s="11" t="str">
        <f t="shared" si="305"/>
        <v/>
      </c>
      <c r="P3267" s="16"/>
    </row>
    <row r="3268" spans="1:16">
      <c r="A3268" s="3"/>
      <c r="B3268" s="6"/>
      <c r="G3268" s="1">
        <v>1322</v>
      </c>
      <c r="H3268" s="15" t="str">
        <f t="shared" si="303"/>
        <v/>
      </c>
      <c r="I3268" s="1" t="str">
        <f t="shared" si="304"/>
        <v/>
      </c>
      <c r="J3268" s="8" t="str">
        <f t="shared" ref="J3268:J3331" si="307">IF(A3268="","",I3268-H3268)</f>
        <v/>
      </c>
      <c r="K3268" s="8" t="str">
        <f>IF(A3268="","",IF(IF(O3268=O3267,IF(K3267=$R$17,$R$17,IF(AND(O3268="BUY",I3268&gt;I3267),K3267+$R$16,IF(AND(O3268="BUY",I3268&lt;=I3267),K3267,IF(AND(O3268="SELL",I3268&lt;I3267),K3267+$R$16,IF(AND(O3268="SELL",I3268&gt;=I3267),K3267,””))))),$R$16)&gt;$R$17,$R$17,IF(O3268=O3267,IF(K3267=$R$17,$R$17,IF(AND(O3268="BUY",I3268&gt;I3267),K3267+$R$16,IF(AND(O3268="BUY",I3268&lt;=I3267),K3267,IF(AND(O3268="SELL",I3268&lt;I3267),K3267+$R$16,IF(AND(O3268="SELL",I3268&gt;=I3267),K3267,””))))),$R$16)))</f>
        <v/>
      </c>
      <c r="L3268" s="8" t="str">
        <f t="shared" ref="L3268:L3331" si="308">IF(A3268="","",K3268*J3268)</f>
        <v/>
      </c>
      <c r="M3268" s="15"/>
      <c r="N3268" s="15" t="str">
        <f t="shared" si="306"/>
        <v/>
      </c>
      <c r="O3268" s="11" t="str">
        <f t="shared" si="305"/>
        <v/>
      </c>
      <c r="P3268" s="16"/>
    </row>
    <row r="3269" spans="1:16">
      <c r="A3269" s="3"/>
      <c r="B3269" s="6"/>
      <c r="G3269" s="1">
        <v>2424</v>
      </c>
      <c r="H3269" s="15" t="str">
        <f t="shared" ref="H3269:H3332" si="309">IF(A3269="","",IF(AND(O3268="BUY",H3268+L3268&gt;E3269),I3268,IF(AND(O3268="SELL",H3268+L3268&lt;D3269),I3268,H3268+L3268)))</f>
        <v/>
      </c>
      <c r="I3269" s="1" t="str">
        <f t="shared" ref="I3269:I3332" si="310">IF(A3269="","",IF(AND(O3269="BUY",D3269&gt;I3268),D3269,IF(AND(O3269="BUY",D3269&lt;=I3268),I3268,IF(AND(O3269="SELL",E3269&lt;I3268),E3269,I3268))))</f>
        <v/>
      </c>
      <c r="J3269" s="8" t="str">
        <f t="shared" si="307"/>
        <v/>
      </c>
      <c r="K3269" s="8" t="str">
        <f>IF(A3269="","",IF(IF(O3269=O3268,IF(K3268=$R$17,$R$17,IF(AND(O3269="BUY",I3269&gt;I3268),K3268+$R$16,IF(AND(O3269="BUY",I3269&lt;=I3268),K3268,IF(AND(O3269="SELL",I3269&lt;I3268),K3268+$R$16,IF(AND(O3269="SELL",I3269&gt;=I3268),K3268,””))))),$R$16)&gt;$R$17,$R$17,IF(O3269=O3268,IF(K3268=$R$17,$R$17,IF(AND(O3269="BUY",I3269&gt;I3268),K3268+$R$16,IF(AND(O3269="BUY",I3269&lt;=I3268),K3268,IF(AND(O3269="SELL",I3269&lt;I3268),K3268+$R$16,IF(AND(O3269="SELL",I3269&gt;=I3268),K3268,””))))),$R$16)))</f>
        <v/>
      </c>
      <c r="L3269" s="8" t="str">
        <f t="shared" si="308"/>
        <v/>
      </c>
      <c r="M3269" s="15"/>
      <c r="N3269" s="15" t="str">
        <f t="shared" si="306"/>
        <v/>
      </c>
      <c r="O3269" s="11" t="str">
        <f t="shared" ref="O3269:O3332" si="311">IF(H3269&lt;D3269,"BUY",IF(H3269&gt;E3269,"SELL",""))</f>
        <v/>
      </c>
      <c r="P3269" s="16"/>
    </row>
    <row r="3270" spans="1:16">
      <c r="A3270" s="3"/>
      <c r="B3270" s="6"/>
      <c r="G3270" s="1">
        <v>2371</v>
      </c>
      <c r="H3270" s="15" t="str">
        <f t="shared" si="309"/>
        <v/>
      </c>
      <c r="I3270" s="1" t="str">
        <f t="shared" si="310"/>
        <v/>
      </c>
      <c r="J3270" s="8" t="str">
        <f t="shared" si="307"/>
        <v/>
      </c>
      <c r="K3270" s="8" t="str">
        <f>IF(A3270="","",IF(IF(O3270=O3269,IF(K3269=$R$17,$R$17,IF(AND(O3270="BUY",I3270&gt;I3269),K3269+$R$16,IF(AND(O3270="BUY",I3270&lt;=I3269),K3269,IF(AND(O3270="SELL",I3270&lt;I3269),K3269+$R$16,IF(AND(O3270="SELL",I3270&gt;=I3269),K3269,””))))),$R$16)&gt;$R$17,$R$17,IF(O3270=O3269,IF(K3269=$R$17,$R$17,IF(AND(O3270="BUY",I3270&gt;I3269),K3269+$R$16,IF(AND(O3270="BUY",I3270&lt;=I3269),K3269,IF(AND(O3270="SELL",I3270&lt;I3269),K3269+$R$16,IF(AND(O3270="SELL",I3270&gt;=I3269),K3269,””))))),$R$16)))</f>
        <v/>
      </c>
      <c r="L3270" s="8" t="str">
        <f t="shared" si="308"/>
        <v/>
      </c>
      <c r="M3270" s="15"/>
      <c r="N3270" s="15" t="str">
        <f t="shared" si="306"/>
        <v/>
      </c>
      <c r="O3270" s="11" t="str">
        <f t="shared" si="311"/>
        <v/>
      </c>
      <c r="P3270" s="16"/>
    </row>
    <row r="3271" spans="1:16">
      <c r="A3271" s="3"/>
      <c r="B3271" s="6"/>
      <c r="G3271" s="1">
        <v>3488</v>
      </c>
      <c r="H3271" s="15" t="str">
        <f t="shared" si="309"/>
        <v/>
      </c>
      <c r="I3271" s="1" t="str">
        <f t="shared" si="310"/>
        <v/>
      </c>
      <c r="J3271" s="8" t="str">
        <f t="shared" si="307"/>
        <v/>
      </c>
      <c r="K3271" s="8" t="str">
        <f>IF(A3271="","",IF(IF(O3271=O3270,IF(K3270=$R$17,$R$17,IF(AND(O3271="BUY",I3271&gt;I3270),K3270+$R$16,IF(AND(O3271="BUY",I3271&lt;=I3270),K3270,IF(AND(O3271="SELL",I3271&lt;I3270),K3270+$R$16,IF(AND(O3271="SELL",I3271&gt;=I3270),K3270,””))))),$R$16)&gt;$R$17,$R$17,IF(O3271=O3270,IF(K3270=$R$17,$R$17,IF(AND(O3271="BUY",I3271&gt;I3270),K3270+$R$16,IF(AND(O3271="BUY",I3271&lt;=I3270),K3270,IF(AND(O3271="SELL",I3271&lt;I3270),K3270+$R$16,IF(AND(O3271="SELL",I3271&gt;=I3270),K3270,””))))),$R$16)))</f>
        <v/>
      </c>
      <c r="L3271" s="8" t="str">
        <f t="shared" si="308"/>
        <v/>
      </c>
      <c r="M3271" s="15"/>
      <c r="N3271" s="15" t="str">
        <f t="shared" si="306"/>
        <v/>
      </c>
      <c r="O3271" s="11" t="str">
        <f t="shared" si="311"/>
        <v/>
      </c>
      <c r="P3271" s="16"/>
    </row>
    <row r="3272" spans="1:16">
      <c r="A3272" s="3"/>
      <c r="B3272" s="6"/>
      <c r="G3272" s="1">
        <v>2196</v>
      </c>
      <c r="H3272" s="15" t="str">
        <f t="shared" si="309"/>
        <v/>
      </c>
      <c r="I3272" s="1" t="str">
        <f t="shared" si="310"/>
        <v/>
      </c>
      <c r="J3272" s="8" t="str">
        <f t="shared" si="307"/>
        <v/>
      </c>
      <c r="K3272" s="8" t="str">
        <f>IF(A3272="","",IF(IF(O3272=O3271,IF(K3271=$R$17,$R$17,IF(AND(O3272="BUY",I3272&gt;I3271),K3271+$R$16,IF(AND(O3272="BUY",I3272&lt;=I3271),K3271,IF(AND(O3272="SELL",I3272&lt;I3271),K3271+$R$16,IF(AND(O3272="SELL",I3272&gt;=I3271),K3271,””))))),$R$16)&gt;$R$17,$R$17,IF(O3272=O3271,IF(K3271=$R$17,$R$17,IF(AND(O3272="BUY",I3272&gt;I3271),K3271+$R$16,IF(AND(O3272="BUY",I3272&lt;=I3271),K3271,IF(AND(O3272="SELL",I3272&lt;I3271),K3271+$R$16,IF(AND(O3272="SELL",I3272&gt;=I3271),K3271,””))))),$R$16)))</f>
        <v/>
      </c>
      <c r="L3272" s="8" t="str">
        <f t="shared" si="308"/>
        <v/>
      </c>
      <c r="M3272" s="15"/>
      <c r="N3272" s="15" t="str">
        <f t="shared" si="306"/>
        <v/>
      </c>
      <c r="O3272" s="11" t="str">
        <f t="shared" si="311"/>
        <v/>
      </c>
      <c r="P3272" s="16"/>
    </row>
    <row r="3273" spans="1:16">
      <c r="A3273" s="3"/>
      <c r="B3273" s="6"/>
      <c r="G3273" s="1">
        <v>3745</v>
      </c>
      <c r="H3273" s="15" t="str">
        <f t="shared" si="309"/>
        <v/>
      </c>
      <c r="I3273" s="1" t="str">
        <f t="shared" si="310"/>
        <v/>
      </c>
      <c r="J3273" s="8" t="str">
        <f t="shared" si="307"/>
        <v/>
      </c>
      <c r="K3273" s="8" t="str">
        <f>IF(A3273="","",IF(IF(O3273=O3272,IF(K3272=$R$17,$R$17,IF(AND(O3273="BUY",I3273&gt;I3272),K3272+$R$16,IF(AND(O3273="BUY",I3273&lt;=I3272),K3272,IF(AND(O3273="SELL",I3273&lt;I3272),K3272+$R$16,IF(AND(O3273="SELL",I3273&gt;=I3272),K3272,””))))),$R$16)&gt;$R$17,$R$17,IF(O3273=O3272,IF(K3272=$R$17,$R$17,IF(AND(O3273="BUY",I3273&gt;I3272),K3272+$R$16,IF(AND(O3273="BUY",I3273&lt;=I3272),K3272,IF(AND(O3273="SELL",I3273&lt;I3272),K3272+$R$16,IF(AND(O3273="SELL",I3273&gt;=I3272),K3272,””))))),$R$16)))</f>
        <v/>
      </c>
      <c r="L3273" s="8" t="str">
        <f t="shared" si="308"/>
        <v/>
      </c>
      <c r="M3273" s="15"/>
      <c r="N3273" s="15" t="str">
        <f t="shared" si="306"/>
        <v/>
      </c>
      <c r="O3273" s="11" t="str">
        <f t="shared" si="311"/>
        <v/>
      </c>
      <c r="P3273" s="16"/>
    </row>
    <row r="3274" spans="1:16">
      <c r="A3274" s="3"/>
      <c r="B3274" s="6"/>
      <c r="G3274" s="1">
        <v>6262</v>
      </c>
      <c r="H3274" s="15" t="str">
        <f t="shared" si="309"/>
        <v/>
      </c>
      <c r="I3274" s="1" t="str">
        <f t="shared" si="310"/>
        <v/>
      </c>
      <c r="J3274" s="8" t="str">
        <f t="shared" si="307"/>
        <v/>
      </c>
      <c r="K3274" s="8" t="str">
        <f>IF(A3274="","",IF(IF(O3274=O3273,IF(K3273=$R$17,$R$17,IF(AND(O3274="BUY",I3274&gt;I3273),K3273+$R$16,IF(AND(O3274="BUY",I3274&lt;=I3273),K3273,IF(AND(O3274="SELL",I3274&lt;I3273),K3273+$R$16,IF(AND(O3274="SELL",I3274&gt;=I3273),K3273,””))))),$R$16)&gt;$R$17,$R$17,IF(O3274=O3273,IF(K3273=$R$17,$R$17,IF(AND(O3274="BUY",I3274&gt;I3273),K3273+$R$16,IF(AND(O3274="BUY",I3274&lt;=I3273),K3273,IF(AND(O3274="SELL",I3274&lt;I3273),K3273+$R$16,IF(AND(O3274="SELL",I3274&gt;=I3273),K3273,””))))),$R$16)))</f>
        <v/>
      </c>
      <c r="L3274" s="8" t="str">
        <f t="shared" si="308"/>
        <v/>
      </c>
      <c r="M3274" s="15"/>
      <c r="N3274" s="15" t="str">
        <f t="shared" si="306"/>
        <v/>
      </c>
      <c r="O3274" s="11" t="str">
        <f t="shared" si="311"/>
        <v/>
      </c>
      <c r="P3274" s="16"/>
    </row>
    <row r="3275" spans="1:16">
      <c r="A3275" s="3"/>
      <c r="B3275" s="6"/>
      <c r="G3275" s="1">
        <v>17657</v>
      </c>
      <c r="H3275" s="15" t="str">
        <f t="shared" si="309"/>
        <v/>
      </c>
      <c r="I3275" s="1" t="str">
        <f t="shared" si="310"/>
        <v/>
      </c>
      <c r="J3275" s="8" t="str">
        <f t="shared" si="307"/>
        <v/>
      </c>
      <c r="K3275" s="8" t="str">
        <f>IF(A3275="","",IF(IF(O3275=O3274,IF(K3274=$R$17,$R$17,IF(AND(O3275="BUY",I3275&gt;I3274),K3274+$R$16,IF(AND(O3275="BUY",I3275&lt;=I3274),K3274,IF(AND(O3275="SELL",I3275&lt;I3274),K3274+$R$16,IF(AND(O3275="SELL",I3275&gt;=I3274),K3274,””))))),$R$16)&gt;$R$17,$R$17,IF(O3275=O3274,IF(K3274=$R$17,$R$17,IF(AND(O3275="BUY",I3275&gt;I3274),K3274+$R$16,IF(AND(O3275="BUY",I3275&lt;=I3274),K3274,IF(AND(O3275="SELL",I3275&lt;I3274),K3274+$R$16,IF(AND(O3275="SELL",I3275&gt;=I3274),K3274,””))))),$R$16)))</f>
        <v/>
      </c>
      <c r="L3275" s="8" t="str">
        <f t="shared" si="308"/>
        <v/>
      </c>
      <c r="M3275" s="15"/>
      <c r="N3275" s="15" t="str">
        <f t="shared" si="306"/>
        <v/>
      </c>
      <c r="O3275" s="11" t="str">
        <f t="shared" si="311"/>
        <v/>
      </c>
      <c r="P3275" s="16"/>
    </row>
    <row r="3276" spans="1:16">
      <c r="A3276" s="3"/>
      <c r="B3276" s="6"/>
      <c r="G3276" s="1">
        <v>11537</v>
      </c>
      <c r="H3276" s="15" t="str">
        <f t="shared" si="309"/>
        <v/>
      </c>
      <c r="I3276" s="1" t="str">
        <f t="shared" si="310"/>
        <v/>
      </c>
      <c r="J3276" s="8" t="str">
        <f t="shared" si="307"/>
        <v/>
      </c>
      <c r="K3276" s="8" t="str">
        <f>IF(A3276="","",IF(IF(O3276=O3275,IF(K3275=$R$17,$R$17,IF(AND(O3276="BUY",I3276&gt;I3275),K3275+$R$16,IF(AND(O3276="BUY",I3276&lt;=I3275),K3275,IF(AND(O3276="SELL",I3276&lt;I3275),K3275+$R$16,IF(AND(O3276="SELL",I3276&gt;=I3275),K3275,””))))),$R$16)&gt;$R$17,$R$17,IF(O3276=O3275,IF(K3275=$R$17,$R$17,IF(AND(O3276="BUY",I3276&gt;I3275),K3275+$R$16,IF(AND(O3276="BUY",I3276&lt;=I3275),K3275,IF(AND(O3276="SELL",I3276&lt;I3275),K3275+$R$16,IF(AND(O3276="SELL",I3276&gt;=I3275),K3275,””))))),$R$16)))</f>
        <v/>
      </c>
      <c r="L3276" s="8" t="str">
        <f t="shared" si="308"/>
        <v/>
      </c>
      <c r="M3276" s="15"/>
      <c r="N3276" s="15" t="str">
        <f t="shared" si="306"/>
        <v/>
      </c>
      <c r="O3276" s="11" t="str">
        <f t="shared" si="311"/>
        <v/>
      </c>
      <c r="P3276" s="16"/>
    </row>
    <row r="3277" spans="1:16">
      <c r="A3277" s="3"/>
      <c r="B3277" s="6"/>
      <c r="G3277" s="1">
        <v>5406</v>
      </c>
      <c r="H3277" s="15" t="str">
        <f t="shared" si="309"/>
        <v/>
      </c>
      <c r="I3277" s="1" t="str">
        <f t="shared" si="310"/>
        <v/>
      </c>
      <c r="J3277" s="8" t="str">
        <f t="shared" si="307"/>
        <v/>
      </c>
      <c r="K3277" s="8" t="str">
        <f>IF(A3277="","",IF(IF(O3277=O3276,IF(K3276=$R$17,$R$17,IF(AND(O3277="BUY",I3277&gt;I3276),K3276+$R$16,IF(AND(O3277="BUY",I3277&lt;=I3276),K3276,IF(AND(O3277="SELL",I3277&lt;I3276),K3276+$R$16,IF(AND(O3277="SELL",I3277&gt;=I3276),K3276,””))))),$R$16)&gt;$R$17,$R$17,IF(O3277=O3276,IF(K3276=$R$17,$R$17,IF(AND(O3277="BUY",I3277&gt;I3276),K3276+$R$16,IF(AND(O3277="BUY",I3277&lt;=I3276),K3276,IF(AND(O3277="SELL",I3277&lt;I3276),K3276+$R$16,IF(AND(O3277="SELL",I3277&gt;=I3276),K3276,””))))),$R$16)))</f>
        <v/>
      </c>
      <c r="L3277" s="8" t="str">
        <f t="shared" si="308"/>
        <v/>
      </c>
      <c r="M3277" s="15"/>
      <c r="N3277" s="15" t="str">
        <f t="shared" si="306"/>
        <v/>
      </c>
      <c r="O3277" s="11" t="str">
        <f t="shared" si="311"/>
        <v/>
      </c>
      <c r="P3277" s="16"/>
    </row>
    <row r="3278" spans="1:16">
      <c r="A3278" s="3"/>
      <c r="B3278" s="6"/>
      <c r="G3278" s="1">
        <v>4173</v>
      </c>
      <c r="H3278" s="15" t="str">
        <f t="shared" si="309"/>
        <v/>
      </c>
      <c r="I3278" s="1" t="str">
        <f t="shared" si="310"/>
        <v/>
      </c>
      <c r="J3278" s="8" t="str">
        <f t="shared" si="307"/>
        <v/>
      </c>
      <c r="K3278" s="8" t="str">
        <f>IF(A3278="","",IF(IF(O3278=O3277,IF(K3277=$R$17,$R$17,IF(AND(O3278="BUY",I3278&gt;I3277),K3277+$R$16,IF(AND(O3278="BUY",I3278&lt;=I3277),K3277,IF(AND(O3278="SELL",I3278&lt;I3277),K3277+$R$16,IF(AND(O3278="SELL",I3278&gt;=I3277),K3277,””))))),$R$16)&gt;$R$17,$R$17,IF(O3278=O3277,IF(K3277=$R$17,$R$17,IF(AND(O3278="BUY",I3278&gt;I3277),K3277+$R$16,IF(AND(O3278="BUY",I3278&lt;=I3277),K3277,IF(AND(O3278="SELL",I3278&lt;I3277),K3277+$R$16,IF(AND(O3278="SELL",I3278&gt;=I3277),K3277,””))))),$R$16)))</f>
        <v/>
      </c>
      <c r="L3278" s="8" t="str">
        <f t="shared" si="308"/>
        <v/>
      </c>
      <c r="M3278" s="15"/>
      <c r="N3278" s="15" t="str">
        <f t="shared" si="306"/>
        <v/>
      </c>
      <c r="O3278" s="11" t="str">
        <f t="shared" si="311"/>
        <v/>
      </c>
      <c r="P3278" s="16"/>
    </row>
    <row r="3279" spans="1:16">
      <c r="A3279" s="3"/>
      <c r="B3279" s="6"/>
      <c r="G3279" s="1">
        <v>5595</v>
      </c>
      <c r="H3279" s="15" t="str">
        <f t="shared" si="309"/>
        <v/>
      </c>
      <c r="I3279" s="1" t="str">
        <f t="shared" si="310"/>
        <v/>
      </c>
      <c r="J3279" s="8" t="str">
        <f t="shared" si="307"/>
        <v/>
      </c>
      <c r="K3279" s="8" t="str">
        <f>IF(A3279="","",IF(IF(O3279=O3278,IF(K3278=$R$17,$R$17,IF(AND(O3279="BUY",I3279&gt;I3278),K3278+$R$16,IF(AND(O3279="BUY",I3279&lt;=I3278),K3278,IF(AND(O3279="SELL",I3279&lt;I3278),K3278+$R$16,IF(AND(O3279="SELL",I3279&gt;=I3278),K3278,””))))),$R$16)&gt;$R$17,$R$17,IF(O3279=O3278,IF(K3278=$R$17,$R$17,IF(AND(O3279="BUY",I3279&gt;I3278),K3278+$R$16,IF(AND(O3279="BUY",I3279&lt;=I3278),K3278,IF(AND(O3279="SELL",I3279&lt;I3278),K3278+$R$16,IF(AND(O3279="SELL",I3279&gt;=I3278),K3278,””))))),$R$16)))</f>
        <v/>
      </c>
      <c r="L3279" s="8" t="str">
        <f t="shared" si="308"/>
        <v/>
      </c>
      <c r="M3279" s="15"/>
      <c r="N3279" s="15" t="str">
        <f t="shared" si="306"/>
        <v/>
      </c>
      <c r="O3279" s="11" t="str">
        <f t="shared" si="311"/>
        <v/>
      </c>
      <c r="P3279" s="16"/>
    </row>
    <row r="3280" spans="1:16">
      <c r="A3280" s="3"/>
      <c r="B3280" s="6"/>
      <c r="G3280" s="1">
        <v>3050</v>
      </c>
      <c r="H3280" s="15" t="str">
        <f t="shared" si="309"/>
        <v/>
      </c>
      <c r="I3280" s="1" t="str">
        <f t="shared" si="310"/>
        <v/>
      </c>
      <c r="J3280" s="8" t="str">
        <f t="shared" si="307"/>
        <v/>
      </c>
      <c r="K3280" s="8" t="str">
        <f>IF(A3280="","",IF(IF(O3280=O3279,IF(K3279=$R$17,$R$17,IF(AND(O3280="BUY",I3280&gt;I3279),K3279+$R$16,IF(AND(O3280="BUY",I3280&lt;=I3279),K3279,IF(AND(O3280="SELL",I3280&lt;I3279),K3279+$R$16,IF(AND(O3280="SELL",I3280&gt;=I3279),K3279,””))))),$R$16)&gt;$R$17,$R$17,IF(O3280=O3279,IF(K3279=$R$17,$R$17,IF(AND(O3280="BUY",I3280&gt;I3279),K3279+$R$16,IF(AND(O3280="BUY",I3280&lt;=I3279),K3279,IF(AND(O3280="SELL",I3280&lt;I3279),K3279+$R$16,IF(AND(O3280="SELL",I3280&gt;=I3279),K3279,””))))),$R$16)))</f>
        <v/>
      </c>
      <c r="L3280" s="8" t="str">
        <f t="shared" si="308"/>
        <v/>
      </c>
      <c r="M3280" s="15"/>
      <c r="N3280" s="15" t="str">
        <f t="shared" si="306"/>
        <v/>
      </c>
      <c r="O3280" s="11" t="str">
        <f t="shared" si="311"/>
        <v/>
      </c>
      <c r="P3280" s="16"/>
    </row>
    <row r="3281" spans="1:16">
      <c r="A3281" s="3"/>
      <c r="B3281" s="6"/>
      <c r="G3281" s="1">
        <v>11611</v>
      </c>
      <c r="H3281" s="15" t="str">
        <f t="shared" si="309"/>
        <v/>
      </c>
      <c r="I3281" s="1" t="str">
        <f t="shared" si="310"/>
        <v/>
      </c>
      <c r="J3281" s="8" t="str">
        <f t="shared" si="307"/>
        <v/>
      </c>
      <c r="K3281" s="8" t="str">
        <f>IF(A3281="","",IF(IF(O3281=O3280,IF(K3280=$R$17,$R$17,IF(AND(O3281="BUY",I3281&gt;I3280),K3280+$R$16,IF(AND(O3281="BUY",I3281&lt;=I3280),K3280,IF(AND(O3281="SELL",I3281&lt;I3280),K3280+$R$16,IF(AND(O3281="SELL",I3281&gt;=I3280),K3280,””))))),$R$16)&gt;$R$17,$R$17,IF(O3281=O3280,IF(K3280=$R$17,$R$17,IF(AND(O3281="BUY",I3281&gt;I3280),K3280+$R$16,IF(AND(O3281="BUY",I3281&lt;=I3280),K3280,IF(AND(O3281="SELL",I3281&lt;I3280),K3280+$R$16,IF(AND(O3281="SELL",I3281&gt;=I3280),K3280,””))))),$R$16)))</f>
        <v/>
      </c>
      <c r="L3281" s="8" t="str">
        <f t="shared" si="308"/>
        <v/>
      </c>
      <c r="M3281" s="15"/>
      <c r="N3281" s="15" t="str">
        <f t="shared" si="306"/>
        <v/>
      </c>
      <c r="O3281" s="11" t="str">
        <f t="shared" si="311"/>
        <v/>
      </c>
      <c r="P3281" s="16"/>
    </row>
    <row r="3282" spans="1:16">
      <c r="A3282" s="3"/>
      <c r="B3282" s="6"/>
      <c r="G3282" s="1">
        <v>7473</v>
      </c>
      <c r="H3282" s="15" t="str">
        <f t="shared" si="309"/>
        <v/>
      </c>
      <c r="I3282" s="1" t="str">
        <f t="shared" si="310"/>
        <v/>
      </c>
      <c r="J3282" s="8" t="str">
        <f t="shared" si="307"/>
        <v/>
      </c>
      <c r="K3282" s="8" t="str">
        <f>IF(A3282="","",IF(IF(O3282=O3281,IF(K3281=$R$17,$R$17,IF(AND(O3282="BUY",I3282&gt;I3281),K3281+$R$16,IF(AND(O3282="BUY",I3282&lt;=I3281),K3281,IF(AND(O3282="SELL",I3282&lt;I3281),K3281+$R$16,IF(AND(O3282="SELL",I3282&gt;=I3281),K3281,””))))),$R$16)&gt;$R$17,$R$17,IF(O3282=O3281,IF(K3281=$R$17,$R$17,IF(AND(O3282="BUY",I3282&gt;I3281),K3281+$R$16,IF(AND(O3282="BUY",I3282&lt;=I3281),K3281,IF(AND(O3282="SELL",I3282&lt;I3281),K3281+$R$16,IF(AND(O3282="SELL",I3282&gt;=I3281),K3281,””))))),$R$16)))</f>
        <v/>
      </c>
      <c r="L3282" s="8" t="str">
        <f t="shared" si="308"/>
        <v/>
      </c>
      <c r="M3282" s="15"/>
      <c r="N3282" s="15" t="str">
        <f t="shared" si="306"/>
        <v/>
      </c>
      <c r="O3282" s="11" t="str">
        <f t="shared" si="311"/>
        <v/>
      </c>
      <c r="P3282" s="16"/>
    </row>
    <row r="3283" spans="1:16">
      <c r="A3283" s="3"/>
      <c r="B3283" s="6"/>
      <c r="G3283" s="1">
        <v>5914</v>
      </c>
      <c r="H3283" s="15" t="str">
        <f t="shared" si="309"/>
        <v/>
      </c>
      <c r="I3283" s="1" t="str">
        <f t="shared" si="310"/>
        <v/>
      </c>
      <c r="J3283" s="8" t="str">
        <f t="shared" si="307"/>
        <v/>
      </c>
      <c r="K3283" s="8" t="str">
        <f>IF(A3283="","",IF(IF(O3283=O3282,IF(K3282=$R$17,$R$17,IF(AND(O3283="BUY",I3283&gt;I3282),K3282+$R$16,IF(AND(O3283="BUY",I3283&lt;=I3282),K3282,IF(AND(O3283="SELL",I3283&lt;I3282),K3282+$R$16,IF(AND(O3283="SELL",I3283&gt;=I3282),K3282,””))))),$R$16)&gt;$R$17,$R$17,IF(O3283=O3282,IF(K3282=$R$17,$R$17,IF(AND(O3283="BUY",I3283&gt;I3282),K3282+$R$16,IF(AND(O3283="BUY",I3283&lt;=I3282),K3282,IF(AND(O3283="SELL",I3283&lt;I3282),K3282+$R$16,IF(AND(O3283="SELL",I3283&gt;=I3282),K3282,””))))),$R$16)))</f>
        <v/>
      </c>
      <c r="L3283" s="8" t="str">
        <f t="shared" si="308"/>
        <v/>
      </c>
      <c r="M3283" s="15"/>
      <c r="N3283" s="15" t="str">
        <f t="shared" si="306"/>
        <v/>
      </c>
      <c r="O3283" s="11" t="str">
        <f t="shared" si="311"/>
        <v/>
      </c>
      <c r="P3283" s="16"/>
    </row>
    <row r="3284" spans="1:16">
      <c r="A3284" s="3"/>
      <c r="B3284" s="6"/>
      <c r="G3284" s="1">
        <v>7983</v>
      </c>
      <c r="H3284" s="15" t="str">
        <f t="shared" si="309"/>
        <v/>
      </c>
      <c r="I3284" s="1" t="str">
        <f t="shared" si="310"/>
        <v/>
      </c>
      <c r="J3284" s="8" t="str">
        <f t="shared" si="307"/>
        <v/>
      </c>
      <c r="K3284" s="8" t="str">
        <f>IF(A3284="","",IF(IF(O3284=O3283,IF(K3283=$R$17,$R$17,IF(AND(O3284="BUY",I3284&gt;I3283),K3283+$R$16,IF(AND(O3284="BUY",I3284&lt;=I3283),K3283,IF(AND(O3284="SELL",I3284&lt;I3283),K3283+$R$16,IF(AND(O3284="SELL",I3284&gt;=I3283),K3283,””))))),$R$16)&gt;$R$17,$R$17,IF(O3284=O3283,IF(K3283=$R$17,$R$17,IF(AND(O3284="BUY",I3284&gt;I3283),K3283+$R$16,IF(AND(O3284="BUY",I3284&lt;=I3283),K3283,IF(AND(O3284="SELL",I3284&lt;I3283),K3283+$R$16,IF(AND(O3284="SELL",I3284&gt;=I3283),K3283,””))))),$R$16)))</f>
        <v/>
      </c>
      <c r="L3284" s="8" t="str">
        <f t="shared" si="308"/>
        <v/>
      </c>
      <c r="M3284" s="15"/>
      <c r="N3284" s="15" t="str">
        <f t="shared" si="306"/>
        <v/>
      </c>
      <c r="O3284" s="11" t="str">
        <f t="shared" si="311"/>
        <v/>
      </c>
      <c r="P3284" s="16"/>
    </row>
    <row r="3285" spans="1:16">
      <c r="A3285" s="3"/>
      <c r="B3285" s="6"/>
      <c r="G3285" s="1">
        <v>6172</v>
      </c>
      <c r="H3285" s="15" t="str">
        <f t="shared" si="309"/>
        <v/>
      </c>
      <c r="I3285" s="1" t="str">
        <f t="shared" si="310"/>
        <v/>
      </c>
      <c r="J3285" s="8" t="str">
        <f t="shared" si="307"/>
        <v/>
      </c>
      <c r="K3285" s="8" t="str">
        <f>IF(A3285="","",IF(IF(O3285=O3284,IF(K3284=$R$17,$R$17,IF(AND(O3285="BUY",I3285&gt;I3284),K3284+$R$16,IF(AND(O3285="BUY",I3285&lt;=I3284),K3284,IF(AND(O3285="SELL",I3285&lt;I3284),K3284+$R$16,IF(AND(O3285="SELL",I3285&gt;=I3284),K3284,””))))),$R$16)&gt;$R$17,$R$17,IF(O3285=O3284,IF(K3284=$R$17,$R$17,IF(AND(O3285="BUY",I3285&gt;I3284),K3284+$R$16,IF(AND(O3285="BUY",I3285&lt;=I3284),K3284,IF(AND(O3285="SELL",I3285&lt;I3284),K3284+$R$16,IF(AND(O3285="SELL",I3285&gt;=I3284),K3284,””))))),$R$16)))</f>
        <v/>
      </c>
      <c r="L3285" s="8" t="str">
        <f t="shared" si="308"/>
        <v/>
      </c>
      <c r="M3285" s="15"/>
      <c r="N3285" s="15" t="str">
        <f t="shared" si="306"/>
        <v/>
      </c>
      <c r="O3285" s="11" t="str">
        <f t="shared" si="311"/>
        <v/>
      </c>
      <c r="P3285" s="16"/>
    </row>
    <row r="3286" spans="1:16">
      <c r="A3286" s="3"/>
      <c r="B3286" s="6"/>
      <c r="G3286" s="1">
        <v>18106</v>
      </c>
      <c r="H3286" s="15" t="str">
        <f t="shared" si="309"/>
        <v/>
      </c>
      <c r="I3286" s="1" t="str">
        <f t="shared" si="310"/>
        <v/>
      </c>
      <c r="J3286" s="8" t="str">
        <f t="shared" si="307"/>
        <v/>
      </c>
      <c r="K3286" s="8" t="str">
        <f>IF(A3286="","",IF(IF(O3286=O3285,IF(K3285=$R$17,$R$17,IF(AND(O3286="BUY",I3286&gt;I3285),K3285+$R$16,IF(AND(O3286="BUY",I3286&lt;=I3285),K3285,IF(AND(O3286="SELL",I3286&lt;I3285),K3285+$R$16,IF(AND(O3286="SELL",I3286&gt;=I3285),K3285,””))))),$R$16)&gt;$R$17,$R$17,IF(O3286=O3285,IF(K3285=$R$17,$R$17,IF(AND(O3286="BUY",I3286&gt;I3285),K3285+$R$16,IF(AND(O3286="BUY",I3286&lt;=I3285),K3285,IF(AND(O3286="SELL",I3286&lt;I3285),K3285+$R$16,IF(AND(O3286="SELL",I3286&gt;=I3285),K3285,””))))),$R$16)))</f>
        <v/>
      </c>
      <c r="L3286" s="8" t="str">
        <f t="shared" si="308"/>
        <v/>
      </c>
      <c r="M3286" s="15"/>
      <c r="N3286" s="15" t="str">
        <f t="shared" si="306"/>
        <v/>
      </c>
      <c r="O3286" s="11" t="str">
        <f t="shared" si="311"/>
        <v/>
      </c>
      <c r="P3286" s="16"/>
    </row>
    <row r="3287" spans="1:16">
      <c r="A3287" s="3"/>
      <c r="B3287" s="6"/>
      <c r="G3287" s="1">
        <v>11672</v>
      </c>
      <c r="H3287" s="15" t="str">
        <f t="shared" si="309"/>
        <v/>
      </c>
      <c r="I3287" s="1" t="str">
        <f t="shared" si="310"/>
        <v/>
      </c>
      <c r="J3287" s="8" t="str">
        <f t="shared" si="307"/>
        <v/>
      </c>
      <c r="K3287" s="8" t="str">
        <f>IF(A3287="","",IF(IF(O3287=O3286,IF(K3286=$R$17,$R$17,IF(AND(O3287="BUY",I3287&gt;I3286),K3286+$R$16,IF(AND(O3287="BUY",I3287&lt;=I3286),K3286,IF(AND(O3287="SELL",I3287&lt;I3286),K3286+$R$16,IF(AND(O3287="SELL",I3287&gt;=I3286),K3286,””))))),$R$16)&gt;$R$17,$R$17,IF(O3287=O3286,IF(K3286=$R$17,$R$17,IF(AND(O3287="BUY",I3287&gt;I3286),K3286+$R$16,IF(AND(O3287="BUY",I3287&lt;=I3286),K3286,IF(AND(O3287="SELL",I3287&lt;I3286),K3286+$R$16,IF(AND(O3287="SELL",I3287&gt;=I3286),K3286,””))))),$R$16)))</f>
        <v/>
      </c>
      <c r="L3287" s="8" t="str">
        <f t="shared" si="308"/>
        <v/>
      </c>
      <c r="M3287" s="15"/>
      <c r="N3287" s="15" t="str">
        <f t="shared" si="306"/>
        <v/>
      </c>
      <c r="O3287" s="11" t="str">
        <f t="shared" si="311"/>
        <v/>
      </c>
      <c r="P3287" s="16"/>
    </row>
    <row r="3288" spans="1:16">
      <c r="A3288" s="3"/>
      <c r="B3288" s="6"/>
      <c r="G3288" s="1">
        <v>6953</v>
      </c>
      <c r="H3288" s="15" t="str">
        <f t="shared" si="309"/>
        <v/>
      </c>
      <c r="I3288" s="1" t="str">
        <f t="shared" si="310"/>
        <v/>
      </c>
      <c r="J3288" s="8" t="str">
        <f t="shared" si="307"/>
        <v/>
      </c>
      <c r="K3288" s="8" t="str">
        <f>IF(A3288="","",IF(IF(O3288=O3287,IF(K3287=$R$17,$R$17,IF(AND(O3288="BUY",I3288&gt;I3287),K3287+$R$16,IF(AND(O3288="BUY",I3288&lt;=I3287),K3287,IF(AND(O3288="SELL",I3288&lt;I3287),K3287+$R$16,IF(AND(O3288="SELL",I3288&gt;=I3287),K3287,””))))),$R$16)&gt;$R$17,$R$17,IF(O3288=O3287,IF(K3287=$R$17,$R$17,IF(AND(O3288="BUY",I3288&gt;I3287),K3287+$R$16,IF(AND(O3288="BUY",I3288&lt;=I3287),K3287,IF(AND(O3288="SELL",I3288&lt;I3287),K3287+$R$16,IF(AND(O3288="SELL",I3288&gt;=I3287),K3287,””))))),$R$16)))</f>
        <v/>
      </c>
      <c r="L3288" s="8" t="str">
        <f t="shared" si="308"/>
        <v/>
      </c>
      <c r="M3288" s="15"/>
      <c r="N3288" s="15" t="str">
        <f t="shared" si="306"/>
        <v/>
      </c>
      <c r="O3288" s="11" t="str">
        <f t="shared" si="311"/>
        <v/>
      </c>
      <c r="P3288" s="16"/>
    </row>
    <row r="3289" spans="1:16">
      <c r="A3289" s="3"/>
      <c r="B3289" s="6"/>
      <c r="G3289" s="1">
        <v>6182</v>
      </c>
      <c r="H3289" s="15" t="str">
        <f t="shared" si="309"/>
        <v/>
      </c>
      <c r="I3289" s="1" t="str">
        <f t="shared" si="310"/>
        <v/>
      </c>
      <c r="J3289" s="8" t="str">
        <f t="shared" si="307"/>
        <v/>
      </c>
      <c r="K3289" s="8" t="str">
        <f>IF(A3289="","",IF(IF(O3289=O3288,IF(K3288=$R$17,$R$17,IF(AND(O3289="BUY",I3289&gt;I3288),K3288+$R$16,IF(AND(O3289="BUY",I3289&lt;=I3288),K3288,IF(AND(O3289="SELL",I3289&lt;I3288),K3288+$R$16,IF(AND(O3289="SELL",I3289&gt;=I3288),K3288,””))))),$R$16)&gt;$R$17,$R$17,IF(O3289=O3288,IF(K3288=$R$17,$R$17,IF(AND(O3289="BUY",I3289&gt;I3288),K3288+$R$16,IF(AND(O3289="BUY",I3289&lt;=I3288),K3288,IF(AND(O3289="SELL",I3289&lt;I3288),K3288+$R$16,IF(AND(O3289="SELL",I3289&gt;=I3288),K3288,””))))),$R$16)))</f>
        <v/>
      </c>
      <c r="L3289" s="8" t="str">
        <f t="shared" si="308"/>
        <v/>
      </c>
      <c r="M3289" s="15"/>
      <c r="N3289" s="15" t="str">
        <f t="shared" si="306"/>
        <v/>
      </c>
      <c r="O3289" s="11" t="str">
        <f t="shared" si="311"/>
        <v/>
      </c>
      <c r="P3289" s="16"/>
    </row>
    <row r="3290" spans="1:16">
      <c r="A3290" s="3"/>
      <c r="B3290" s="6"/>
      <c r="G3290" s="1">
        <v>6110</v>
      </c>
      <c r="H3290" s="15" t="str">
        <f t="shared" si="309"/>
        <v/>
      </c>
      <c r="I3290" s="1" t="str">
        <f t="shared" si="310"/>
        <v/>
      </c>
      <c r="J3290" s="8" t="str">
        <f t="shared" si="307"/>
        <v/>
      </c>
      <c r="K3290" s="8" t="str">
        <f>IF(A3290="","",IF(IF(O3290=O3289,IF(K3289=$R$17,$R$17,IF(AND(O3290="BUY",I3290&gt;I3289),K3289+$R$16,IF(AND(O3290="BUY",I3290&lt;=I3289),K3289,IF(AND(O3290="SELL",I3290&lt;I3289),K3289+$R$16,IF(AND(O3290="SELL",I3290&gt;=I3289),K3289,””))))),$R$16)&gt;$R$17,$R$17,IF(O3290=O3289,IF(K3289=$R$17,$R$17,IF(AND(O3290="BUY",I3290&gt;I3289),K3289+$R$16,IF(AND(O3290="BUY",I3290&lt;=I3289),K3289,IF(AND(O3290="SELL",I3290&lt;I3289),K3289+$R$16,IF(AND(O3290="SELL",I3290&gt;=I3289),K3289,””))))),$R$16)))</f>
        <v/>
      </c>
      <c r="L3290" s="8" t="str">
        <f t="shared" si="308"/>
        <v/>
      </c>
      <c r="M3290" s="15"/>
      <c r="N3290" s="15" t="str">
        <f t="shared" si="306"/>
        <v/>
      </c>
      <c r="O3290" s="11" t="str">
        <f t="shared" si="311"/>
        <v/>
      </c>
      <c r="P3290" s="16"/>
    </row>
    <row r="3291" spans="1:16">
      <c r="A3291" s="3"/>
      <c r="B3291" s="6"/>
      <c r="G3291" s="1">
        <v>11024</v>
      </c>
      <c r="H3291" s="15" t="str">
        <f t="shared" si="309"/>
        <v/>
      </c>
      <c r="I3291" s="1" t="str">
        <f t="shared" si="310"/>
        <v/>
      </c>
      <c r="J3291" s="8" t="str">
        <f t="shared" si="307"/>
        <v/>
      </c>
      <c r="K3291" s="8" t="str">
        <f>IF(A3291="","",IF(IF(O3291=O3290,IF(K3290=$R$17,$R$17,IF(AND(O3291="BUY",I3291&gt;I3290),K3290+$R$16,IF(AND(O3291="BUY",I3291&lt;=I3290),K3290,IF(AND(O3291="SELL",I3291&lt;I3290),K3290+$R$16,IF(AND(O3291="SELL",I3291&gt;=I3290),K3290,””))))),$R$16)&gt;$R$17,$R$17,IF(O3291=O3290,IF(K3290=$R$17,$R$17,IF(AND(O3291="BUY",I3291&gt;I3290),K3290+$R$16,IF(AND(O3291="BUY",I3291&lt;=I3290),K3290,IF(AND(O3291="SELL",I3291&lt;I3290),K3290+$R$16,IF(AND(O3291="SELL",I3291&gt;=I3290),K3290,””))))),$R$16)))</f>
        <v/>
      </c>
      <c r="L3291" s="8" t="str">
        <f t="shared" si="308"/>
        <v/>
      </c>
      <c r="M3291" s="15"/>
      <c r="N3291" s="15" t="str">
        <f t="shared" si="306"/>
        <v/>
      </c>
      <c r="O3291" s="11" t="str">
        <f t="shared" si="311"/>
        <v/>
      </c>
      <c r="P3291" s="16"/>
    </row>
    <row r="3292" spans="1:16">
      <c r="A3292" s="3"/>
      <c r="B3292" s="6"/>
      <c r="G3292" s="1">
        <v>7951</v>
      </c>
      <c r="H3292" s="15" t="str">
        <f t="shared" si="309"/>
        <v/>
      </c>
      <c r="I3292" s="1" t="str">
        <f t="shared" si="310"/>
        <v/>
      </c>
      <c r="J3292" s="8" t="str">
        <f t="shared" si="307"/>
        <v/>
      </c>
      <c r="K3292" s="8" t="str">
        <f>IF(A3292="","",IF(IF(O3292=O3291,IF(K3291=$R$17,$R$17,IF(AND(O3292="BUY",I3292&gt;I3291),K3291+$R$16,IF(AND(O3292="BUY",I3292&lt;=I3291),K3291,IF(AND(O3292="SELL",I3292&lt;I3291),K3291+$R$16,IF(AND(O3292="SELL",I3292&gt;=I3291),K3291,””))))),$R$16)&gt;$R$17,$R$17,IF(O3292=O3291,IF(K3291=$R$17,$R$17,IF(AND(O3292="BUY",I3292&gt;I3291),K3291+$R$16,IF(AND(O3292="BUY",I3292&lt;=I3291),K3291,IF(AND(O3292="SELL",I3292&lt;I3291),K3291+$R$16,IF(AND(O3292="SELL",I3292&gt;=I3291),K3291,””))))),$R$16)))</f>
        <v/>
      </c>
      <c r="L3292" s="8" t="str">
        <f t="shared" si="308"/>
        <v/>
      </c>
      <c r="M3292" s="15"/>
      <c r="N3292" s="15" t="str">
        <f t="shared" si="306"/>
        <v/>
      </c>
      <c r="O3292" s="11" t="str">
        <f t="shared" si="311"/>
        <v/>
      </c>
      <c r="P3292" s="16"/>
    </row>
    <row r="3293" spans="1:16">
      <c r="A3293" s="3"/>
      <c r="B3293" s="6"/>
      <c r="G3293" s="1">
        <v>33560</v>
      </c>
      <c r="H3293" s="15" t="str">
        <f t="shared" si="309"/>
        <v/>
      </c>
      <c r="I3293" s="1" t="str">
        <f t="shared" si="310"/>
        <v/>
      </c>
      <c r="J3293" s="8" t="str">
        <f t="shared" si="307"/>
        <v/>
      </c>
      <c r="K3293" s="8" t="str">
        <f>IF(A3293="","",IF(IF(O3293=O3292,IF(K3292=$R$17,$R$17,IF(AND(O3293="BUY",I3293&gt;I3292),K3292+$R$16,IF(AND(O3293="BUY",I3293&lt;=I3292),K3292,IF(AND(O3293="SELL",I3293&lt;I3292),K3292+$R$16,IF(AND(O3293="SELL",I3293&gt;=I3292),K3292,””))))),$R$16)&gt;$R$17,$R$17,IF(O3293=O3292,IF(K3292=$R$17,$R$17,IF(AND(O3293="BUY",I3293&gt;I3292),K3292+$R$16,IF(AND(O3293="BUY",I3293&lt;=I3292),K3292,IF(AND(O3293="SELL",I3293&lt;I3292),K3292+$R$16,IF(AND(O3293="SELL",I3293&gt;=I3292),K3292,””))))),$R$16)))</f>
        <v/>
      </c>
      <c r="L3293" s="8" t="str">
        <f t="shared" si="308"/>
        <v/>
      </c>
      <c r="M3293" s="15"/>
      <c r="N3293" s="15" t="str">
        <f t="shared" si="306"/>
        <v/>
      </c>
      <c r="O3293" s="11" t="str">
        <f t="shared" si="311"/>
        <v/>
      </c>
      <c r="P3293" s="16"/>
    </row>
    <row r="3294" spans="1:16">
      <c r="A3294" s="3"/>
      <c r="B3294" s="6"/>
      <c r="G3294" s="1">
        <v>91918</v>
      </c>
      <c r="H3294" s="15" t="str">
        <f t="shared" si="309"/>
        <v/>
      </c>
      <c r="I3294" s="1" t="str">
        <f t="shared" si="310"/>
        <v/>
      </c>
      <c r="J3294" s="8" t="str">
        <f t="shared" si="307"/>
        <v/>
      </c>
      <c r="K3294" s="8" t="str">
        <f>IF(A3294="","",IF(IF(O3294=O3293,IF(K3293=$R$17,$R$17,IF(AND(O3294="BUY",I3294&gt;I3293),K3293+$R$16,IF(AND(O3294="BUY",I3294&lt;=I3293),K3293,IF(AND(O3294="SELL",I3294&lt;I3293),K3293+$R$16,IF(AND(O3294="SELL",I3294&gt;=I3293),K3293,””))))),$R$16)&gt;$R$17,$R$17,IF(O3294=O3293,IF(K3293=$R$17,$R$17,IF(AND(O3294="BUY",I3294&gt;I3293),K3293+$R$16,IF(AND(O3294="BUY",I3294&lt;=I3293),K3293,IF(AND(O3294="SELL",I3294&lt;I3293),K3293+$R$16,IF(AND(O3294="SELL",I3294&gt;=I3293),K3293,””))))),$R$16)))</f>
        <v/>
      </c>
      <c r="L3294" s="8" t="str">
        <f t="shared" si="308"/>
        <v/>
      </c>
      <c r="M3294" s="15"/>
      <c r="N3294" s="15" t="str">
        <f t="shared" si="306"/>
        <v/>
      </c>
      <c r="O3294" s="11" t="str">
        <f t="shared" si="311"/>
        <v/>
      </c>
      <c r="P3294" s="16"/>
    </row>
    <row r="3295" spans="1:16">
      <c r="A3295" s="3"/>
      <c r="B3295" s="6"/>
      <c r="G3295" s="1">
        <v>25228</v>
      </c>
      <c r="H3295" s="15" t="str">
        <f t="shared" si="309"/>
        <v/>
      </c>
      <c r="I3295" s="1" t="str">
        <f t="shared" si="310"/>
        <v/>
      </c>
      <c r="J3295" s="8" t="str">
        <f t="shared" si="307"/>
        <v/>
      </c>
      <c r="K3295" s="8" t="str">
        <f>IF(A3295="","",IF(IF(O3295=O3294,IF(K3294=$R$17,$R$17,IF(AND(O3295="BUY",I3295&gt;I3294),K3294+$R$16,IF(AND(O3295="BUY",I3295&lt;=I3294),K3294,IF(AND(O3295="SELL",I3295&lt;I3294),K3294+$R$16,IF(AND(O3295="SELL",I3295&gt;=I3294),K3294,””))))),$R$16)&gt;$R$17,$R$17,IF(O3295=O3294,IF(K3294=$R$17,$R$17,IF(AND(O3295="BUY",I3295&gt;I3294),K3294+$R$16,IF(AND(O3295="BUY",I3295&lt;=I3294),K3294,IF(AND(O3295="SELL",I3295&lt;I3294),K3294+$R$16,IF(AND(O3295="SELL",I3295&gt;=I3294),K3294,””))))),$R$16)))</f>
        <v/>
      </c>
      <c r="L3295" s="8" t="str">
        <f t="shared" si="308"/>
        <v/>
      </c>
      <c r="M3295" s="15"/>
      <c r="N3295" s="15" t="str">
        <f t="shared" si="306"/>
        <v/>
      </c>
      <c r="O3295" s="11" t="str">
        <f t="shared" si="311"/>
        <v/>
      </c>
      <c r="P3295" s="16"/>
    </row>
    <row r="3296" spans="1:16">
      <c r="A3296" s="3"/>
      <c r="B3296" s="6"/>
      <c r="G3296" s="1">
        <v>79912</v>
      </c>
      <c r="H3296" s="15" t="str">
        <f t="shared" si="309"/>
        <v/>
      </c>
      <c r="I3296" s="1" t="str">
        <f t="shared" si="310"/>
        <v/>
      </c>
      <c r="J3296" s="8" t="str">
        <f t="shared" si="307"/>
        <v/>
      </c>
      <c r="K3296" s="8" t="str">
        <f>IF(A3296="","",IF(IF(O3296=O3295,IF(K3295=$R$17,$R$17,IF(AND(O3296="BUY",I3296&gt;I3295),K3295+$R$16,IF(AND(O3296="BUY",I3296&lt;=I3295),K3295,IF(AND(O3296="SELL",I3296&lt;I3295),K3295+$R$16,IF(AND(O3296="SELL",I3296&gt;=I3295),K3295,””))))),$R$16)&gt;$R$17,$R$17,IF(O3296=O3295,IF(K3295=$R$17,$R$17,IF(AND(O3296="BUY",I3296&gt;I3295),K3295+$R$16,IF(AND(O3296="BUY",I3296&lt;=I3295),K3295,IF(AND(O3296="SELL",I3296&lt;I3295),K3295+$R$16,IF(AND(O3296="SELL",I3296&gt;=I3295),K3295,””))))),$R$16)))</f>
        <v/>
      </c>
      <c r="L3296" s="8" t="str">
        <f t="shared" si="308"/>
        <v/>
      </c>
      <c r="M3296" s="15"/>
      <c r="N3296" s="15" t="str">
        <f t="shared" si="306"/>
        <v/>
      </c>
      <c r="O3296" s="11" t="str">
        <f t="shared" si="311"/>
        <v/>
      </c>
      <c r="P3296" s="16"/>
    </row>
    <row r="3297" spans="1:16">
      <c r="A3297" s="3"/>
      <c r="B3297" s="6"/>
      <c r="G3297" s="1">
        <v>47697</v>
      </c>
      <c r="H3297" s="15" t="str">
        <f t="shared" si="309"/>
        <v/>
      </c>
      <c r="I3297" s="1" t="str">
        <f t="shared" si="310"/>
        <v/>
      </c>
      <c r="J3297" s="8" t="str">
        <f t="shared" si="307"/>
        <v/>
      </c>
      <c r="K3297" s="8" t="str">
        <f>IF(A3297="","",IF(IF(O3297=O3296,IF(K3296=$R$17,$R$17,IF(AND(O3297="BUY",I3297&gt;I3296),K3296+$R$16,IF(AND(O3297="BUY",I3297&lt;=I3296),K3296,IF(AND(O3297="SELL",I3297&lt;I3296),K3296+$R$16,IF(AND(O3297="SELL",I3297&gt;=I3296),K3296,””))))),$R$16)&gt;$R$17,$R$17,IF(O3297=O3296,IF(K3296=$R$17,$R$17,IF(AND(O3297="BUY",I3297&gt;I3296),K3296+$R$16,IF(AND(O3297="BUY",I3297&lt;=I3296),K3296,IF(AND(O3297="SELL",I3297&lt;I3296),K3296+$R$16,IF(AND(O3297="SELL",I3297&gt;=I3296),K3296,””))))),$R$16)))</f>
        <v/>
      </c>
      <c r="L3297" s="8" t="str">
        <f t="shared" si="308"/>
        <v/>
      </c>
      <c r="M3297" s="15"/>
      <c r="N3297" s="15" t="str">
        <f t="shared" si="306"/>
        <v/>
      </c>
      <c r="O3297" s="11" t="str">
        <f t="shared" si="311"/>
        <v/>
      </c>
      <c r="P3297" s="16"/>
    </row>
    <row r="3298" spans="1:16">
      <c r="A3298" s="3"/>
      <c r="B3298" s="6"/>
      <c r="G3298" s="1">
        <v>97492</v>
      </c>
      <c r="H3298" s="15" t="str">
        <f t="shared" si="309"/>
        <v/>
      </c>
      <c r="I3298" s="1" t="str">
        <f t="shared" si="310"/>
        <v/>
      </c>
      <c r="J3298" s="8" t="str">
        <f t="shared" si="307"/>
        <v/>
      </c>
      <c r="K3298" s="8" t="str">
        <f>IF(A3298="","",IF(IF(O3298=O3297,IF(K3297=$R$17,$R$17,IF(AND(O3298="BUY",I3298&gt;I3297),K3297+$R$16,IF(AND(O3298="BUY",I3298&lt;=I3297),K3297,IF(AND(O3298="SELL",I3298&lt;I3297),K3297+$R$16,IF(AND(O3298="SELL",I3298&gt;=I3297),K3297,””))))),$R$16)&gt;$R$17,$R$17,IF(O3298=O3297,IF(K3297=$R$17,$R$17,IF(AND(O3298="BUY",I3298&gt;I3297),K3297+$R$16,IF(AND(O3298="BUY",I3298&lt;=I3297),K3297,IF(AND(O3298="SELL",I3298&lt;I3297),K3297+$R$16,IF(AND(O3298="SELL",I3298&gt;=I3297),K3297,””))))),$R$16)))</f>
        <v/>
      </c>
      <c r="L3298" s="8" t="str">
        <f t="shared" si="308"/>
        <v/>
      </c>
      <c r="M3298" s="15"/>
      <c r="N3298" s="15" t="str">
        <f t="shared" si="306"/>
        <v/>
      </c>
      <c r="O3298" s="11" t="str">
        <f t="shared" si="311"/>
        <v/>
      </c>
      <c r="P3298" s="16"/>
    </row>
    <row r="3299" spans="1:16">
      <c r="A3299" s="3"/>
      <c r="B3299" s="6"/>
      <c r="G3299" s="1">
        <v>23930</v>
      </c>
      <c r="H3299" s="15" t="str">
        <f t="shared" si="309"/>
        <v/>
      </c>
      <c r="I3299" s="1" t="str">
        <f t="shared" si="310"/>
        <v/>
      </c>
      <c r="J3299" s="8" t="str">
        <f t="shared" si="307"/>
        <v/>
      </c>
      <c r="K3299" s="8" t="str">
        <f>IF(A3299="","",IF(IF(O3299=O3298,IF(K3298=$R$17,$R$17,IF(AND(O3299="BUY",I3299&gt;I3298),K3298+$R$16,IF(AND(O3299="BUY",I3299&lt;=I3298),K3298,IF(AND(O3299="SELL",I3299&lt;I3298),K3298+$R$16,IF(AND(O3299="SELL",I3299&gt;=I3298),K3298,””))))),$R$16)&gt;$R$17,$R$17,IF(O3299=O3298,IF(K3298=$R$17,$R$17,IF(AND(O3299="BUY",I3299&gt;I3298),K3298+$R$16,IF(AND(O3299="BUY",I3299&lt;=I3298),K3298,IF(AND(O3299="SELL",I3299&lt;I3298),K3298+$R$16,IF(AND(O3299="SELL",I3299&gt;=I3298),K3298,””))))),$R$16)))</f>
        <v/>
      </c>
      <c r="L3299" s="8" t="str">
        <f t="shared" si="308"/>
        <v/>
      </c>
      <c r="M3299" s="15"/>
      <c r="N3299" s="15" t="str">
        <f t="shared" si="306"/>
        <v/>
      </c>
      <c r="O3299" s="11" t="str">
        <f t="shared" si="311"/>
        <v/>
      </c>
      <c r="P3299" s="16"/>
    </row>
    <row r="3300" spans="1:16">
      <c r="A3300" s="3"/>
      <c r="B3300" s="6"/>
      <c r="G3300" s="1">
        <v>22126</v>
      </c>
      <c r="H3300" s="15" t="str">
        <f t="shared" si="309"/>
        <v/>
      </c>
      <c r="I3300" s="1" t="str">
        <f t="shared" si="310"/>
        <v/>
      </c>
      <c r="J3300" s="8" t="str">
        <f t="shared" si="307"/>
        <v/>
      </c>
      <c r="K3300" s="8" t="str">
        <f>IF(A3300="","",IF(IF(O3300=O3299,IF(K3299=$R$17,$R$17,IF(AND(O3300="BUY",I3300&gt;I3299),K3299+$R$16,IF(AND(O3300="BUY",I3300&lt;=I3299),K3299,IF(AND(O3300="SELL",I3300&lt;I3299),K3299+$R$16,IF(AND(O3300="SELL",I3300&gt;=I3299),K3299,””))))),$R$16)&gt;$R$17,$R$17,IF(O3300=O3299,IF(K3299=$R$17,$R$17,IF(AND(O3300="BUY",I3300&gt;I3299),K3299+$R$16,IF(AND(O3300="BUY",I3300&lt;=I3299),K3299,IF(AND(O3300="SELL",I3300&lt;I3299),K3299+$R$16,IF(AND(O3300="SELL",I3300&gt;=I3299),K3299,””))))),$R$16)))</f>
        <v/>
      </c>
      <c r="L3300" s="8" t="str">
        <f t="shared" si="308"/>
        <v/>
      </c>
      <c r="M3300" s="15"/>
      <c r="N3300" s="15" t="str">
        <f t="shared" si="306"/>
        <v/>
      </c>
      <c r="O3300" s="11" t="str">
        <f t="shared" si="311"/>
        <v/>
      </c>
      <c r="P3300" s="16"/>
    </row>
    <row r="3301" spans="1:16">
      <c r="A3301" s="3"/>
      <c r="B3301" s="6"/>
      <c r="G3301" s="1">
        <v>12951</v>
      </c>
      <c r="H3301" s="15" t="str">
        <f t="shared" si="309"/>
        <v/>
      </c>
      <c r="I3301" s="1" t="str">
        <f t="shared" si="310"/>
        <v/>
      </c>
      <c r="J3301" s="8" t="str">
        <f t="shared" si="307"/>
        <v/>
      </c>
      <c r="K3301" s="8" t="str">
        <f>IF(A3301="","",IF(IF(O3301=O3300,IF(K3300=$R$17,$R$17,IF(AND(O3301="BUY",I3301&gt;I3300),K3300+$R$16,IF(AND(O3301="BUY",I3301&lt;=I3300),K3300,IF(AND(O3301="SELL",I3301&lt;I3300),K3300+$R$16,IF(AND(O3301="SELL",I3301&gt;=I3300),K3300,””))))),$R$16)&gt;$R$17,$R$17,IF(O3301=O3300,IF(K3300=$R$17,$R$17,IF(AND(O3301="BUY",I3301&gt;I3300),K3300+$R$16,IF(AND(O3301="BUY",I3301&lt;=I3300),K3300,IF(AND(O3301="SELL",I3301&lt;I3300),K3300+$R$16,IF(AND(O3301="SELL",I3301&gt;=I3300),K3300,””))))),$R$16)))</f>
        <v/>
      </c>
      <c r="L3301" s="8" t="str">
        <f t="shared" si="308"/>
        <v/>
      </c>
      <c r="M3301" s="15"/>
      <c r="N3301" s="15" t="str">
        <f t="shared" si="306"/>
        <v/>
      </c>
      <c r="O3301" s="11" t="str">
        <f t="shared" si="311"/>
        <v/>
      </c>
      <c r="P3301" s="16"/>
    </row>
    <row r="3302" spans="1:16">
      <c r="A3302" s="3"/>
      <c r="B3302" s="6"/>
      <c r="G3302" s="1">
        <v>25551</v>
      </c>
      <c r="H3302" s="15" t="str">
        <f t="shared" si="309"/>
        <v/>
      </c>
      <c r="I3302" s="1" t="str">
        <f t="shared" si="310"/>
        <v/>
      </c>
      <c r="J3302" s="8" t="str">
        <f t="shared" si="307"/>
        <v/>
      </c>
      <c r="K3302" s="8" t="str">
        <f>IF(A3302="","",IF(IF(O3302=O3301,IF(K3301=$R$17,$R$17,IF(AND(O3302="BUY",I3302&gt;I3301),K3301+$R$16,IF(AND(O3302="BUY",I3302&lt;=I3301),K3301,IF(AND(O3302="SELL",I3302&lt;I3301),K3301+$R$16,IF(AND(O3302="SELL",I3302&gt;=I3301),K3301,””))))),$R$16)&gt;$R$17,$R$17,IF(O3302=O3301,IF(K3301=$R$17,$R$17,IF(AND(O3302="BUY",I3302&gt;I3301),K3301+$R$16,IF(AND(O3302="BUY",I3302&lt;=I3301),K3301,IF(AND(O3302="SELL",I3302&lt;I3301),K3301+$R$16,IF(AND(O3302="SELL",I3302&gt;=I3301),K3301,””))))),$R$16)))</f>
        <v/>
      </c>
      <c r="L3302" s="8" t="str">
        <f t="shared" si="308"/>
        <v/>
      </c>
      <c r="M3302" s="15"/>
      <c r="N3302" s="15" t="str">
        <f t="shared" si="306"/>
        <v/>
      </c>
      <c r="O3302" s="11" t="str">
        <f t="shared" si="311"/>
        <v/>
      </c>
      <c r="P3302" s="16"/>
    </row>
    <row r="3303" spans="1:16">
      <c r="A3303" s="3"/>
      <c r="B3303" s="6"/>
      <c r="G3303" s="1">
        <v>12924</v>
      </c>
      <c r="H3303" s="15" t="str">
        <f t="shared" si="309"/>
        <v/>
      </c>
      <c r="I3303" s="1" t="str">
        <f t="shared" si="310"/>
        <v/>
      </c>
      <c r="J3303" s="8" t="str">
        <f t="shared" si="307"/>
        <v/>
      </c>
      <c r="K3303" s="8" t="str">
        <f>IF(A3303="","",IF(IF(O3303=O3302,IF(K3302=$R$17,$R$17,IF(AND(O3303="BUY",I3303&gt;I3302),K3302+$R$16,IF(AND(O3303="BUY",I3303&lt;=I3302),K3302,IF(AND(O3303="SELL",I3303&lt;I3302),K3302+$R$16,IF(AND(O3303="SELL",I3303&gt;=I3302),K3302,””))))),$R$16)&gt;$R$17,$R$17,IF(O3303=O3302,IF(K3302=$R$17,$R$17,IF(AND(O3303="BUY",I3303&gt;I3302),K3302+$R$16,IF(AND(O3303="BUY",I3303&lt;=I3302),K3302,IF(AND(O3303="SELL",I3303&lt;I3302),K3302+$R$16,IF(AND(O3303="SELL",I3303&gt;=I3302),K3302,””))))),$R$16)))</f>
        <v/>
      </c>
      <c r="L3303" s="8" t="str">
        <f t="shared" si="308"/>
        <v/>
      </c>
      <c r="M3303" s="15"/>
      <c r="N3303" s="15" t="str">
        <f t="shared" si="306"/>
        <v/>
      </c>
      <c r="O3303" s="11" t="str">
        <f t="shared" si="311"/>
        <v/>
      </c>
      <c r="P3303" s="16"/>
    </row>
    <row r="3304" spans="1:16">
      <c r="A3304" s="3"/>
      <c r="B3304" s="6"/>
      <c r="G3304" s="1">
        <v>15289</v>
      </c>
      <c r="H3304" s="15" t="str">
        <f t="shared" si="309"/>
        <v/>
      </c>
      <c r="I3304" s="1" t="str">
        <f t="shared" si="310"/>
        <v/>
      </c>
      <c r="J3304" s="8" t="str">
        <f t="shared" si="307"/>
        <v/>
      </c>
      <c r="K3304" s="8" t="str">
        <f>IF(A3304="","",IF(IF(O3304=O3303,IF(K3303=$R$17,$R$17,IF(AND(O3304="BUY",I3304&gt;I3303),K3303+$R$16,IF(AND(O3304="BUY",I3304&lt;=I3303),K3303,IF(AND(O3304="SELL",I3304&lt;I3303),K3303+$R$16,IF(AND(O3304="SELL",I3304&gt;=I3303),K3303,””))))),$R$16)&gt;$R$17,$R$17,IF(O3304=O3303,IF(K3303=$R$17,$R$17,IF(AND(O3304="BUY",I3304&gt;I3303),K3303+$R$16,IF(AND(O3304="BUY",I3304&lt;=I3303),K3303,IF(AND(O3304="SELL",I3304&lt;I3303),K3303+$R$16,IF(AND(O3304="SELL",I3304&gt;=I3303),K3303,””))))),$R$16)))</f>
        <v/>
      </c>
      <c r="L3304" s="8" t="str">
        <f t="shared" si="308"/>
        <v/>
      </c>
      <c r="M3304" s="15"/>
      <c r="N3304" s="15" t="str">
        <f t="shared" si="306"/>
        <v/>
      </c>
      <c r="O3304" s="11" t="str">
        <f t="shared" si="311"/>
        <v/>
      </c>
      <c r="P3304" s="16"/>
    </row>
    <row r="3305" spans="1:16">
      <c r="A3305" s="3"/>
      <c r="B3305" s="6"/>
      <c r="G3305" s="1">
        <v>6308</v>
      </c>
      <c r="H3305" s="15" t="str">
        <f t="shared" si="309"/>
        <v/>
      </c>
      <c r="I3305" s="1" t="str">
        <f t="shared" si="310"/>
        <v/>
      </c>
      <c r="J3305" s="8" t="str">
        <f t="shared" si="307"/>
        <v/>
      </c>
      <c r="K3305" s="8" t="str">
        <f>IF(A3305="","",IF(IF(O3305=O3304,IF(K3304=$R$17,$R$17,IF(AND(O3305="BUY",I3305&gt;I3304),K3304+$R$16,IF(AND(O3305="BUY",I3305&lt;=I3304),K3304,IF(AND(O3305="SELL",I3305&lt;I3304),K3304+$R$16,IF(AND(O3305="SELL",I3305&gt;=I3304),K3304,””))))),$R$16)&gt;$R$17,$R$17,IF(O3305=O3304,IF(K3304=$R$17,$R$17,IF(AND(O3305="BUY",I3305&gt;I3304),K3304+$R$16,IF(AND(O3305="BUY",I3305&lt;=I3304),K3304,IF(AND(O3305="SELL",I3305&lt;I3304),K3304+$R$16,IF(AND(O3305="SELL",I3305&gt;=I3304),K3304,””))))),$R$16)))</f>
        <v/>
      </c>
      <c r="L3305" s="8" t="str">
        <f t="shared" si="308"/>
        <v/>
      </c>
      <c r="M3305" s="15"/>
      <c r="N3305" s="15" t="str">
        <f t="shared" si="306"/>
        <v/>
      </c>
      <c r="O3305" s="11" t="str">
        <f t="shared" si="311"/>
        <v/>
      </c>
      <c r="P3305" s="16"/>
    </row>
    <row r="3306" spans="1:16">
      <c r="A3306" s="3"/>
      <c r="B3306" s="6"/>
      <c r="G3306" s="1">
        <v>25305</v>
      </c>
      <c r="H3306" s="15" t="str">
        <f t="shared" si="309"/>
        <v/>
      </c>
      <c r="I3306" s="1" t="str">
        <f t="shared" si="310"/>
        <v/>
      </c>
      <c r="J3306" s="8" t="str">
        <f t="shared" si="307"/>
        <v/>
      </c>
      <c r="K3306" s="8" t="str">
        <f>IF(A3306="","",IF(IF(O3306=O3305,IF(K3305=$R$17,$R$17,IF(AND(O3306="BUY",I3306&gt;I3305),K3305+$R$16,IF(AND(O3306="BUY",I3306&lt;=I3305),K3305,IF(AND(O3306="SELL",I3306&lt;I3305),K3305+$R$16,IF(AND(O3306="SELL",I3306&gt;=I3305),K3305,””))))),$R$16)&gt;$R$17,$R$17,IF(O3306=O3305,IF(K3305=$R$17,$R$17,IF(AND(O3306="BUY",I3306&gt;I3305),K3305+$R$16,IF(AND(O3306="BUY",I3306&lt;=I3305),K3305,IF(AND(O3306="SELL",I3306&lt;I3305),K3305+$R$16,IF(AND(O3306="SELL",I3306&gt;=I3305),K3305,””))))),$R$16)))</f>
        <v/>
      </c>
      <c r="L3306" s="8" t="str">
        <f t="shared" si="308"/>
        <v/>
      </c>
      <c r="M3306" s="15"/>
      <c r="N3306" s="15" t="str">
        <f t="shared" si="306"/>
        <v/>
      </c>
      <c r="O3306" s="11" t="str">
        <f t="shared" si="311"/>
        <v/>
      </c>
      <c r="P3306" s="16"/>
    </row>
    <row r="3307" spans="1:16">
      <c r="A3307" s="3"/>
      <c r="B3307" s="6"/>
      <c r="G3307" s="1">
        <v>42792</v>
      </c>
      <c r="H3307" s="15" t="str">
        <f t="shared" si="309"/>
        <v/>
      </c>
      <c r="I3307" s="1" t="str">
        <f t="shared" si="310"/>
        <v/>
      </c>
      <c r="J3307" s="8" t="str">
        <f t="shared" si="307"/>
        <v/>
      </c>
      <c r="K3307" s="8" t="str">
        <f>IF(A3307="","",IF(IF(O3307=O3306,IF(K3306=$R$17,$R$17,IF(AND(O3307="BUY",I3307&gt;I3306),K3306+$R$16,IF(AND(O3307="BUY",I3307&lt;=I3306),K3306,IF(AND(O3307="SELL",I3307&lt;I3306),K3306+$R$16,IF(AND(O3307="SELL",I3307&gt;=I3306),K3306,””))))),$R$16)&gt;$R$17,$R$17,IF(O3307=O3306,IF(K3306=$R$17,$R$17,IF(AND(O3307="BUY",I3307&gt;I3306),K3306+$R$16,IF(AND(O3307="BUY",I3307&lt;=I3306),K3306,IF(AND(O3307="SELL",I3307&lt;I3306),K3306+$R$16,IF(AND(O3307="SELL",I3307&gt;=I3306),K3306,””))))),$R$16)))</f>
        <v/>
      </c>
      <c r="L3307" s="8" t="str">
        <f t="shared" si="308"/>
        <v/>
      </c>
      <c r="M3307" s="15"/>
      <c r="N3307" s="15" t="str">
        <f t="shared" si="306"/>
        <v/>
      </c>
      <c r="O3307" s="11" t="str">
        <f t="shared" si="311"/>
        <v/>
      </c>
      <c r="P3307" s="16"/>
    </row>
    <row r="3308" spans="1:16">
      <c r="A3308" s="3"/>
      <c r="B3308" s="6"/>
      <c r="G3308" s="1">
        <v>55183</v>
      </c>
      <c r="H3308" s="15" t="str">
        <f t="shared" si="309"/>
        <v/>
      </c>
      <c r="I3308" s="1" t="str">
        <f t="shared" si="310"/>
        <v/>
      </c>
      <c r="J3308" s="8" t="str">
        <f t="shared" si="307"/>
        <v/>
      </c>
      <c r="K3308" s="8" t="str">
        <f>IF(A3308="","",IF(IF(O3308=O3307,IF(K3307=$R$17,$R$17,IF(AND(O3308="BUY",I3308&gt;I3307),K3307+$R$16,IF(AND(O3308="BUY",I3308&lt;=I3307),K3307,IF(AND(O3308="SELL",I3308&lt;I3307),K3307+$R$16,IF(AND(O3308="SELL",I3308&gt;=I3307),K3307,””))))),$R$16)&gt;$R$17,$R$17,IF(O3308=O3307,IF(K3307=$R$17,$R$17,IF(AND(O3308="BUY",I3308&gt;I3307),K3307+$R$16,IF(AND(O3308="BUY",I3308&lt;=I3307),K3307,IF(AND(O3308="SELL",I3308&lt;I3307),K3307+$R$16,IF(AND(O3308="SELL",I3308&gt;=I3307),K3307,””))))),$R$16)))</f>
        <v/>
      </c>
      <c r="L3308" s="8" t="str">
        <f t="shared" si="308"/>
        <v/>
      </c>
      <c r="M3308" s="15"/>
      <c r="N3308" s="15" t="str">
        <f t="shared" si="306"/>
        <v/>
      </c>
      <c r="O3308" s="11" t="str">
        <f t="shared" si="311"/>
        <v/>
      </c>
      <c r="P3308" s="16"/>
    </row>
    <row r="3309" spans="1:16">
      <c r="A3309" s="3"/>
      <c r="B3309" s="6"/>
      <c r="G3309" s="1">
        <v>18624</v>
      </c>
      <c r="H3309" s="15" t="str">
        <f t="shared" si="309"/>
        <v/>
      </c>
      <c r="I3309" s="1" t="str">
        <f t="shared" si="310"/>
        <v/>
      </c>
      <c r="J3309" s="8" t="str">
        <f t="shared" si="307"/>
        <v/>
      </c>
      <c r="K3309" s="8" t="str">
        <f>IF(A3309="","",IF(IF(O3309=O3308,IF(K3308=$R$17,$R$17,IF(AND(O3309="BUY",I3309&gt;I3308),K3308+$R$16,IF(AND(O3309="BUY",I3309&lt;=I3308),K3308,IF(AND(O3309="SELL",I3309&lt;I3308),K3308+$R$16,IF(AND(O3309="SELL",I3309&gt;=I3308),K3308,””))))),$R$16)&gt;$R$17,$R$17,IF(O3309=O3308,IF(K3308=$R$17,$R$17,IF(AND(O3309="BUY",I3309&gt;I3308),K3308+$R$16,IF(AND(O3309="BUY",I3309&lt;=I3308),K3308,IF(AND(O3309="SELL",I3309&lt;I3308),K3308+$R$16,IF(AND(O3309="SELL",I3309&gt;=I3308),K3308,””))))),$R$16)))</f>
        <v/>
      </c>
      <c r="L3309" s="8" t="str">
        <f t="shared" si="308"/>
        <v/>
      </c>
      <c r="M3309" s="15"/>
      <c r="N3309" s="15" t="str">
        <f t="shared" si="306"/>
        <v/>
      </c>
      <c r="O3309" s="11" t="str">
        <f t="shared" si="311"/>
        <v/>
      </c>
      <c r="P3309" s="16"/>
    </row>
    <row r="3310" spans="1:16">
      <c r="A3310" s="3"/>
      <c r="B3310" s="6"/>
      <c r="G3310" s="1">
        <v>12274</v>
      </c>
      <c r="H3310" s="15" t="str">
        <f t="shared" si="309"/>
        <v/>
      </c>
      <c r="I3310" s="1" t="str">
        <f t="shared" si="310"/>
        <v/>
      </c>
      <c r="J3310" s="8" t="str">
        <f t="shared" si="307"/>
        <v/>
      </c>
      <c r="K3310" s="8" t="str">
        <f>IF(A3310="","",IF(IF(O3310=O3309,IF(K3309=$R$17,$R$17,IF(AND(O3310="BUY",I3310&gt;I3309),K3309+$R$16,IF(AND(O3310="BUY",I3310&lt;=I3309),K3309,IF(AND(O3310="SELL",I3310&lt;I3309),K3309+$R$16,IF(AND(O3310="SELL",I3310&gt;=I3309),K3309,””))))),$R$16)&gt;$R$17,$R$17,IF(O3310=O3309,IF(K3309=$R$17,$R$17,IF(AND(O3310="BUY",I3310&gt;I3309),K3309+$R$16,IF(AND(O3310="BUY",I3310&lt;=I3309),K3309,IF(AND(O3310="SELL",I3310&lt;I3309),K3309+$R$16,IF(AND(O3310="SELL",I3310&gt;=I3309),K3309,””))))),$R$16)))</f>
        <v/>
      </c>
      <c r="L3310" s="8" t="str">
        <f t="shared" si="308"/>
        <v/>
      </c>
      <c r="M3310" s="15"/>
      <c r="N3310" s="15" t="str">
        <f t="shared" si="306"/>
        <v/>
      </c>
      <c r="O3310" s="11" t="str">
        <f t="shared" si="311"/>
        <v/>
      </c>
      <c r="P3310" s="16"/>
    </row>
    <row r="3311" spans="1:16">
      <c r="A3311" s="3"/>
      <c r="B3311" s="6"/>
      <c r="G3311" s="1">
        <v>16415</v>
      </c>
      <c r="H3311" s="15" t="str">
        <f t="shared" si="309"/>
        <v/>
      </c>
      <c r="I3311" s="1" t="str">
        <f t="shared" si="310"/>
        <v/>
      </c>
      <c r="J3311" s="8" t="str">
        <f t="shared" si="307"/>
        <v/>
      </c>
      <c r="K3311" s="8" t="str">
        <f>IF(A3311="","",IF(IF(O3311=O3310,IF(K3310=$R$17,$R$17,IF(AND(O3311="BUY",I3311&gt;I3310),K3310+$R$16,IF(AND(O3311="BUY",I3311&lt;=I3310),K3310,IF(AND(O3311="SELL",I3311&lt;I3310),K3310+$R$16,IF(AND(O3311="SELL",I3311&gt;=I3310),K3310,””))))),$R$16)&gt;$R$17,$R$17,IF(O3311=O3310,IF(K3310=$R$17,$R$17,IF(AND(O3311="BUY",I3311&gt;I3310),K3310+$R$16,IF(AND(O3311="BUY",I3311&lt;=I3310),K3310,IF(AND(O3311="SELL",I3311&lt;I3310),K3310+$R$16,IF(AND(O3311="SELL",I3311&gt;=I3310),K3310,””))))),$R$16)))</f>
        <v/>
      </c>
      <c r="L3311" s="8" t="str">
        <f t="shared" si="308"/>
        <v/>
      </c>
      <c r="M3311" s="15"/>
      <c r="N3311" s="15" t="str">
        <f t="shared" si="306"/>
        <v/>
      </c>
      <c r="O3311" s="11" t="str">
        <f t="shared" si="311"/>
        <v/>
      </c>
      <c r="P3311" s="16"/>
    </row>
    <row r="3312" spans="1:16">
      <c r="A3312" s="3"/>
      <c r="B3312" s="6"/>
      <c r="G3312" s="1">
        <v>11472</v>
      </c>
      <c r="H3312" s="15" t="str">
        <f t="shared" si="309"/>
        <v/>
      </c>
      <c r="I3312" s="1" t="str">
        <f t="shared" si="310"/>
        <v/>
      </c>
      <c r="J3312" s="8" t="str">
        <f t="shared" si="307"/>
        <v/>
      </c>
      <c r="K3312" s="8" t="str">
        <f>IF(A3312="","",IF(IF(O3312=O3311,IF(K3311=$R$17,$R$17,IF(AND(O3312="BUY",I3312&gt;I3311),K3311+$R$16,IF(AND(O3312="BUY",I3312&lt;=I3311),K3311,IF(AND(O3312="SELL",I3312&lt;I3311),K3311+$R$16,IF(AND(O3312="SELL",I3312&gt;=I3311),K3311,””))))),$R$16)&gt;$R$17,$R$17,IF(O3312=O3311,IF(K3311=$R$17,$R$17,IF(AND(O3312="BUY",I3312&gt;I3311),K3311+$R$16,IF(AND(O3312="BUY",I3312&lt;=I3311),K3311,IF(AND(O3312="SELL",I3312&lt;I3311),K3311+$R$16,IF(AND(O3312="SELL",I3312&gt;=I3311),K3311,””))))),$R$16)))</f>
        <v/>
      </c>
      <c r="L3312" s="8" t="str">
        <f t="shared" si="308"/>
        <v/>
      </c>
      <c r="M3312" s="15"/>
      <c r="N3312" s="15" t="str">
        <f t="shared" si="306"/>
        <v/>
      </c>
      <c r="O3312" s="11" t="str">
        <f t="shared" si="311"/>
        <v/>
      </c>
      <c r="P3312" s="16"/>
    </row>
    <row r="3313" spans="1:16">
      <c r="A3313" s="3"/>
      <c r="B3313" s="6"/>
      <c r="G3313" s="1">
        <v>9976</v>
      </c>
      <c r="H3313" s="15" t="str">
        <f t="shared" si="309"/>
        <v/>
      </c>
      <c r="I3313" s="1" t="str">
        <f t="shared" si="310"/>
        <v/>
      </c>
      <c r="J3313" s="8" t="str">
        <f t="shared" si="307"/>
        <v/>
      </c>
      <c r="K3313" s="8" t="str">
        <f>IF(A3313="","",IF(IF(O3313=O3312,IF(K3312=$R$17,$R$17,IF(AND(O3313="BUY",I3313&gt;I3312),K3312+$R$16,IF(AND(O3313="BUY",I3313&lt;=I3312),K3312,IF(AND(O3313="SELL",I3313&lt;I3312),K3312+$R$16,IF(AND(O3313="SELL",I3313&gt;=I3312),K3312,””))))),$R$16)&gt;$R$17,$R$17,IF(O3313=O3312,IF(K3312=$R$17,$R$17,IF(AND(O3313="BUY",I3313&gt;I3312),K3312+$R$16,IF(AND(O3313="BUY",I3313&lt;=I3312),K3312,IF(AND(O3313="SELL",I3313&lt;I3312),K3312+$R$16,IF(AND(O3313="SELL",I3313&gt;=I3312),K3312,””))))),$R$16)))</f>
        <v/>
      </c>
      <c r="L3313" s="8" t="str">
        <f t="shared" si="308"/>
        <v/>
      </c>
      <c r="M3313" s="15"/>
      <c r="N3313" s="15" t="str">
        <f t="shared" si="306"/>
        <v/>
      </c>
      <c r="O3313" s="11" t="str">
        <f t="shared" si="311"/>
        <v/>
      </c>
      <c r="P3313" s="16"/>
    </row>
    <row r="3314" spans="1:16">
      <c r="A3314" s="3"/>
      <c r="B3314" s="6"/>
      <c r="G3314" s="1">
        <v>9584</v>
      </c>
      <c r="H3314" s="15" t="str">
        <f t="shared" si="309"/>
        <v/>
      </c>
      <c r="I3314" s="1" t="str">
        <f t="shared" si="310"/>
        <v/>
      </c>
      <c r="J3314" s="8" t="str">
        <f t="shared" si="307"/>
        <v/>
      </c>
      <c r="K3314" s="8" t="str">
        <f>IF(A3314="","",IF(IF(O3314=O3313,IF(K3313=$R$17,$R$17,IF(AND(O3314="BUY",I3314&gt;I3313),K3313+$R$16,IF(AND(O3314="BUY",I3314&lt;=I3313),K3313,IF(AND(O3314="SELL",I3314&lt;I3313),K3313+$R$16,IF(AND(O3314="SELL",I3314&gt;=I3313),K3313,””))))),$R$16)&gt;$R$17,$R$17,IF(O3314=O3313,IF(K3313=$R$17,$R$17,IF(AND(O3314="BUY",I3314&gt;I3313),K3313+$R$16,IF(AND(O3314="BUY",I3314&lt;=I3313),K3313,IF(AND(O3314="SELL",I3314&lt;I3313),K3313+$R$16,IF(AND(O3314="SELL",I3314&gt;=I3313),K3313,””))))),$R$16)))</f>
        <v/>
      </c>
      <c r="L3314" s="8" t="str">
        <f t="shared" si="308"/>
        <v/>
      </c>
      <c r="M3314" s="15"/>
      <c r="N3314" s="15" t="str">
        <f t="shared" si="306"/>
        <v/>
      </c>
      <c r="O3314" s="11" t="str">
        <f t="shared" si="311"/>
        <v/>
      </c>
      <c r="P3314" s="16"/>
    </row>
    <row r="3315" spans="1:16">
      <c r="A3315" s="3"/>
      <c r="B3315" s="6"/>
      <c r="G3315" s="1">
        <v>10193</v>
      </c>
      <c r="H3315" s="15" t="str">
        <f t="shared" si="309"/>
        <v/>
      </c>
      <c r="I3315" s="1" t="str">
        <f t="shared" si="310"/>
        <v/>
      </c>
      <c r="J3315" s="8" t="str">
        <f t="shared" si="307"/>
        <v/>
      </c>
      <c r="K3315" s="8" t="str">
        <f>IF(A3315="","",IF(IF(O3315=O3314,IF(K3314=$R$17,$R$17,IF(AND(O3315="BUY",I3315&gt;I3314),K3314+$R$16,IF(AND(O3315="BUY",I3315&lt;=I3314),K3314,IF(AND(O3315="SELL",I3315&lt;I3314),K3314+$R$16,IF(AND(O3315="SELL",I3315&gt;=I3314),K3314,””))))),$R$16)&gt;$R$17,$R$17,IF(O3315=O3314,IF(K3314=$R$17,$R$17,IF(AND(O3315="BUY",I3315&gt;I3314),K3314+$R$16,IF(AND(O3315="BUY",I3315&lt;=I3314),K3314,IF(AND(O3315="SELL",I3315&lt;I3314),K3314+$R$16,IF(AND(O3315="SELL",I3315&gt;=I3314),K3314,””))))),$R$16)))</f>
        <v/>
      </c>
      <c r="L3315" s="8" t="str">
        <f t="shared" si="308"/>
        <v/>
      </c>
      <c r="M3315" s="15"/>
      <c r="N3315" s="15" t="str">
        <f t="shared" si="306"/>
        <v/>
      </c>
      <c r="O3315" s="11" t="str">
        <f t="shared" si="311"/>
        <v/>
      </c>
      <c r="P3315" s="16"/>
    </row>
    <row r="3316" spans="1:16">
      <c r="A3316" s="3"/>
      <c r="B3316" s="6"/>
      <c r="G3316" s="1">
        <v>11518</v>
      </c>
      <c r="H3316" s="15" t="str">
        <f t="shared" si="309"/>
        <v/>
      </c>
      <c r="I3316" s="1" t="str">
        <f t="shared" si="310"/>
        <v/>
      </c>
      <c r="J3316" s="8" t="str">
        <f t="shared" si="307"/>
        <v/>
      </c>
      <c r="K3316" s="8" t="str">
        <f>IF(A3316="","",IF(IF(O3316=O3315,IF(K3315=$R$17,$R$17,IF(AND(O3316="BUY",I3316&gt;I3315),K3315+$R$16,IF(AND(O3316="BUY",I3316&lt;=I3315),K3315,IF(AND(O3316="SELL",I3316&lt;I3315),K3315+$R$16,IF(AND(O3316="SELL",I3316&gt;=I3315),K3315,””))))),$R$16)&gt;$R$17,$R$17,IF(O3316=O3315,IF(K3315=$R$17,$R$17,IF(AND(O3316="BUY",I3316&gt;I3315),K3315+$R$16,IF(AND(O3316="BUY",I3316&lt;=I3315),K3315,IF(AND(O3316="SELL",I3316&lt;I3315),K3315+$R$16,IF(AND(O3316="SELL",I3316&gt;=I3315),K3315,””))))),$R$16)))</f>
        <v/>
      </c>
      <c r="L3316" s="8" t="str">
        <f t="shared" si="308"/>
        <v/>
      </c>
      <c r="M3316" s="15"/>
      <c r="N3316" s="15" t="str">
        <f t="shared" si="306"/>
        <v/>
      </c>
      <c r="O3316" s="11" t="str">
        <f t="shared" si="311"/>
        <v/>
      </c>
      <c r="P3316" s="16"/>
    </row>
    <row r="3317" spans="1:16">
      <c r="A3317" s="3"/>
      <c r="B3317" s="6"/>
      <c r="G3317" s="1">
        <v>12137</v>
      </c>
      <c r="H3317" s="15" t="str">
        <f t="shared" si="309"/>
        <v/>
      </c>
      <c r="I3317" s="1" t="str">
        <f t="shared" si="310"/>
        <v/>
      </c>
      <c r="J3317" s="8" t="str">
        <f t="shared" si="307"/>
        <v/>
      </c>
      <c r="K3317" s="8" t="str">
        <f>IF(A3317="","",IF(IF(O3317=O3316,IF(K3316=$R$17,$R$17,IF(AND(O3317="BUY",I3317&gt;I3316),K3316+$R$16,IF(AND(O3317="BUY",I3317&lt;=I3316),K3316,IF(AND(O3317="SELL",I3317&lt;I3316),K3316+$R$16,IF(AND(O3317="SELL",I3317&gt;=I3316),K3316,””))))),$R$16)&gt;$R$17,$R$17,IF(O3317=O3316,IF(K3316=$R$17,$R$17,IF(AND(O3317="BUY",I3317&gt;I3316),K3316+$R$16,IF(AND(O3317="BUY",I3317&lt;=I3316),K3316,IF(AND(O3317="SELL",I3317&lt;I3316),K3316+$R$16,IF(AND(O3317="SELL",I3317&gt;=I3316),K3316,””))))),$R$16)))</f>
        <v/>
      </c>
      <c r="L3317" s="8" t="str">
        <f t="shared" si="308"/>
        <v/>
      </c>
      <c r="M3317" s="15"/>
      <c r="N3317" s="15" t="str">
        <f t="shared" si="306"/>
        <v/>
      </c>
      <c r="O3317" s="11" t="str">
        <f t="shared" si="311"/>
        <v/>
      </c>
      <c r="P3317" s="16"/>
    </row>
    <row r="3318" spans="1:16">
      <c r="A3318" s="3"/>
      <c r="B3318" s="6"/>
      <c r="G3318" s="1">
        <v>6795</v>
      </c>
      <c r="H3318" s="15" t="str">
        <f t="shared" si="309"/>
        <v/>
      </c>
      <c r="I3318" s="1" t="str">
        <f t="shared" si="310"/>
        <v/>
      </c>
      <c r="J3318" s="8" t="str">
        <f t="shared" si="307"/>
        <v/>
      </c>
      <c r="K3318" s="8" t="str">
        <f>IF(A3318="","",IF(IF(O3318=O3317,IF(K3317=$R$17,$R$17,IF(AND(O3318="BUY",I3318&gt;I3317),K3317+$R$16,IF(AND(O3318="BUY",I3318&lt;=I3317),K3317,IF(AND(O3318="SELL",I3318&lt;I3317),K3317+$R$16,IF(AND(O3318="SELL",I3318&gt;=I3317),K3317,””))))),$R$16)&gt;$R$17,$R$17,IF(O3318=O3317,IF(K3317=$R$17,$R$17,IF(AND(O3318="BUY",I3318&gt;I3317),K3317+$R$16,IF(AND(O3318="BUY",I3318&lt;=I3317),K3317,IF(AND(O3318="SELL",I3318&lt;I3317),K3317+$R$16,IF(AND(O3318="SELL",I3318&gt;=I3317),K3317,””))))),$R$16)))</f>
        <v/>
      </c>
      <c r="L3318" s="8" t="str">
        <f t="shared" si="308"/>
        <v/>
      </c>
      <c r="M3318" s="15"/>
      <c r="N3318" s="15" t="str">
        <f t="shared" si="306"/>
        <v/>
      </c>
      <c r="O3318" s="11" t="str">
        <f t="shared" si="311"/>
        <v/>
      </c>
      <c r="P3318" s="16"/>
    </row>
    <row r="3319" spans="1:16">
      <c r="A3319" s="3"/>
      <c r="B3319" s="6"/>
      <c r="G3319" s="1">
        <v>30590</v>
      </c>
      <c r="H3319" s="15" t="str">
        <f t="shared" si="309"/>
        <v/>
      </c>
      <c r="I3319" s="1" t="str">
        <f t="shared" si="310"/>
        <v/>
      </c>
      <c r="J3319" s="8" t="str">
        <f t="shared" si="307"/>
        <v/>
      </c>
      <c r="K3319" s="8" t="str">
        <f>IF(A3319="","",IF(IF(O3319=O3318,IF(K3318=$R$17,$R$17,IF(AND(O3319="BUY",I3319&gt;I3318),K3318+$R$16,IF(AND(O3319="BUY",I3319&lt;=I3318),K3318,IF(AND(O3319="SELL",I3319&lt;I3318),K3318+$R$16,IF(AND(O3319="SELL",I3319&gt;=I3318),K3318,””))))),$R$16)&gt;$R$17,$R$17,IF(O3319=O3318,IF(K3318=$R$17,$R$17,IF(AND(O3319="BUY",I3319&gt;I3318),K3318+$R$16,IF(AND(O3319="BUY",I3319&lt;=I3318),K3318,IF(AND(O3319="SELL",I3319&lt;I3318),K3318+$R$16,IF(AND(O3319="SELL",I3319&gt;=I3318),K3318,””))))),$R$16)))</f>
        <v/>
      </c>
      <c r="L3319" s="8" t="str">
        <f t="shared" si="308"/>
        <v/>
      </c>
      <c r="M3319" s="15"/>
      <c r="N3319" s="15" t="str">
        <f t="shared" si="306"/>
        <v/>
      </c>
      <c r="O3319" s="11" t="str">
        <f t="shared" si="311"/>
        <v/>
      </c>
      <c r="P3319" s="16"/>
    </row>
    <row r="3320" spans="1:16">
      <c r="A3320" s="3"/>
      <c r="B3320" s="6"/>
      <c r="G3320" s="1">
        <v>10971</v>
      </c>
      <c r="H3320" s="15" t="str">
        <f t="shared" si="309"/>
        <v/>
      </c>
      <c r="I3320" s="1" t="str">
        <f t="shared" si="310"/>
        <v/>
      </c>
      <c r="J3320" s="8" t="str">
        <f t="shared" si="307"/>
        <v/>
      </c>
      <c r="K3320" s="8" t="str">
        <f>IF(A3320="","",IF(IF(O3320=O3319,IF(K3319=$R$17,$R$17,IF(AND(O3320="BUY",I3320&gt;I3319),K3319+$R$16,IF(AND(O3320="BUY",I3320&lt;=I3319),K3319,IF(AND(O3320="SELL",I3320&lt;I3319),K3319+$R$16,IF(AND(O3320="SELL",I3320&gt;=I3319),K3319,””))))),$R$16)&gt;$R$17,$R$17,IF(O3320=O3319,IF(K3319=$R$17,$R$17,IF(AND(O3320="BUY",I3320&gt;I3319),K3319+$R$16,IF(AND(O3320="BUY",I3320&lt;=I3319),K3319,IF(AND(O3320="SELL",I3320&lt;I3319),K3319+$R$16,IF(AND(O3320="SELL",I3320&gt;=I3319),K3319,””))))),$R$16)))</f>
        <v/>
      </c>
      <c r="L3320" s="8" t="str">
        <f t="shared" si="308"/>
        <v/>
      </c>
      <c r="M3320" s="15"/>
      <c r="N3320" s="15" t="str">
        <f t="shared" si="306"/>
        <v/>
      </c>
      <c r="O3320" s="11" t="str">
        <f t="shared" si="311"/>
        <v/>
      </c>
      <c r="P3320" s="16"/>
    </row>
    <row r="3321" spans="1:16">
      <c r="A3321" s="3"/>
      <c r="B3321" s="6"/>
      <c r="G3321" s="1">
        <v>7996</v>
      </c>
      <c r="H3321" s="15" t="str">
        <f t="shared" si="309"/>
        <v/>
      </c>
      <c r="I3321" s="1" t="str">
        <f t="shared" si="310"/>
        <v/>
      </c>
      <c r="J3321" s="8" t="str">
        <f t="shared" si="307"/>
        <v/>
      </c>
      <c r="K3321" s="8" t="str">
        <f>IF(A3321="","",IF(IF(O3321=O3320,IF(K3320=$R$17,$R$17,IF(AND(O3321="BUY",I3321&gt;I3320),K3320+$R$16,IF(AND(O3321="BUY",I3321&lt;=I3320),K3320,IF(AND(O3321="SELL",I3321&lt;I3320),K3320+$R$16,IF(AND(O3321="SELL",I3321&gt;=I3320),K3320,””))))),$R$16)&gt;$R$17,$R$17,IF(O3321=O3320,IF(K3320=$R$17,$R$17,IF(AND(O3321="BUY",I3321&gt;I3320),K3320+$R$16,IF(AND(O3321="BUY",I3321&lt;=I3320),K3320,IF(AND(O3321="SELL",I3321&lt;I3320),K3320+$R$16,IF(AND(O3321="SELL",I3321&gt;=I3320),K3320,””))))),$R$16)))</f>
        <v/>
      </c>
      <c r="L3321" s="8" t="str">
        <f t="shared" si="308"/>
        <v/>
      </c>
      <c r="M3321" s="15"/>
      <c r="N3321" s="15" t="str">
        <f t="shared" si="306"/>
        <v/>
      </c>
      <c r="O3321" s="11" t="str">
        <f t="shared" si="311"/>
        <v/>
      </c>
      <c r="P3321" s="16"/>
    </row>
    <row r="3322" spans="1:16">
      <c r="A3322" s="3"/>
      <c r="B3322" s="6"/>
      <c r="G3322" s="1">
        <v>54748</v>
      </c>
      <c r="H3322" s="15" t="str">
        <f t="shared" si="309"/>
        <v/>
      </c>
      <c r="I3322" s="1" t="str">
        <f t="shared" si="310"/>
        <v/>
      </c>
      <c r="J3322" s="8" t="str">
        <f t="shared" si="307"/>
        <v/>
      </c>
      <c r="K3322" s="8" t="str">
        <f>IF(A3322="","",IF(IF(O3322=O3321,IF(K3321=$R$17,$R$17,IF(AND(O3322="BUY",I3322&gt;I3321),K3321+$R$16,IF(AND(O3322="BUY",I3322&lt;=I3321),K3321,IF(AND(O3322="SELL",I3322&lt;I3321),K3321+$R$16,IF(AND(O3322="SELL",I3322&gt;=I3321),K3321,””))))),$R$16)&gt;$R$17,$R$17,IF(O3322=O3321,IF(K3321=$R$17,$R$17,IF(AND(O3322="BUY",I3322&gt;I3321),K3321+$R$16,IF(AND(O3322="BUY",I3322&lt;=I3321),K3321,IF(AND(O3322="SELL",I3322&lt;I3321),K3321+$R$16,IF(AND(O3322="SELL",I3322&gt;=I3321),K3321,””))))),$R$16)))</f>
        <v/>
      </c>
      <c r="L3322" s="8" t="str">
        <f t="shared" si="308"/>
        <v/>
      </c>
      <c r="M3322" s="15"/>
      <c r="N3322" s="15" t="str">
        <f t="shared" si="306"/>
        <v/>
      </c>
      <c r="O3322" s="11" t="str">
        <f t="shared" si="311"/>
        <v/>
      </c>
      <c r="P3322" s="16"/>
    </row>
    <row r="3323" spans="1:16">
      <c r="A3323" s="3"/>
      <c r="B3323" s="6"/>
      <c r="G3323" s="1">
        <v>43123</v>
      </c>
      <c r="H3323" s="15" t="str">
        <f t="shared" si="309"/>
        <v/>
      </c>
      <c r="I3323" s="1" t="str">
        <f t="shared" si="310"/>
        <v/>
      </c>
      <c r="J3323" s="8" t="str">
        <f t="shared" si="307"/>
        <v/>
      </c>
      <c r="K3323" s="8" t="str">
        <f>IF(A3323="","",IF(IF(O3323=O3322,IF(K3322=$R$17,$R$17,IF(AND(O3323="BUY",I3323&gt;I3322),K3322+$R$16,IF(AND(O3323="BUY",I3323&lt;=I3322),K3322,IF(AND(O3323="SELL",I3323&lt;I3322),K3322+$R$16,IF(AND(O3323="SELL",I3323&gt;=I3322),K3322,””))))),$R$16)&gt;$R$17,$R$17,IF(O3323=O3322,IF(K3322=$R$17,$R$17,IF(AND(O3323="BUY",I3323&gt;I3322),K3322+$R$16,IF(AND(O3323="BUY",I3323&lt;=I3322),K3322,IF(AND(O3323="SELL",I3323&lt;I3322),K3322+$R$16,IF(AND(O3323="SELL",I3323&gt;=I3322),K3322,””))))),$R$16)))</f>
        <v/>
      </c>
      <c r="L3323" s="8" t="str">
        <f t="shared" si="308"/>
        <v/>
      </c>
      <c r="M3323" s="15"/>
      <c r="N3323" s="15" t="str">
        <f t="shared" si="306"/>
        <v/>
      </c>
      <c r="O3323" s="11" t="str">
        <f t="shared" si="311"/>
        <v/>
      </c>
      <c r="P3323" s="16"/>
    </row>
    <row r="3324" spans="1:16">
      <c r="A3324" s="3"/>
      <c r="B3324" s="6"/>
      <c r="G3324" s="1">
        <v>43722</v>
      </c>
      <c r="H3324" s="15" t="str">
        <f t="shared" si="309"/>
        <v/>
      </c>
      <c r="I3324" s="1" t="str">
        <f t="shared" si="310"/>
        <v/>
      </c>
      <c r="J3324" s="8" t="str">
        <f t="shared" si="307"/>
        <v/>
      </c>
      <c r="K3324" s="8" t="str">
        <f>IF(A3324="","",IF(IF(O3324=O3323,IF(K3323=$R$17,$R$17,IF(AND(O3324="BUY",I3324&gt;I3323),K3323+$R$16,IF(AND(O3324="BUY",I3324&lt;=I3323),K3323,IF(AND(O3324="SELL",I3324&lt;I3323),K3323+$R$16,IF(AND(O3324="SELL",I3324&gt;=I3323),K3323,””))))),$R$16)&gt;$R$17,$R$17,IF(O3324=O3323,IF(K3323=$R$17,$R$17,IF(AND(O3324="BUY",I3324&gt;I3323),K3323+$R$16,IF(AND(O3324="BUY",I3324&lt;=I3323),K3323,IF(AND(O3324="SELL",I3324&lt;I3323),K3323+$R$16,IF(AND(O3324="SELL",I3324&gt;=I3323),K3323,””))))),$R$16)))</f>
        <v/>
      </c>
      <c r="L3324" s="8" t="str">
        <f t="shared" si="308"/>
        <v/>
      </c>
      <c r="M3324" s="15"/>
      <c r="N3324" s="15" t="str">
        <f t="shared" si="306"/>
        <v/>
      </c>
      <c r="O3324" s="11" t="str">
        <f t="shared" si="311"/>
        <v/>
      </c>
      <c r="P3324" s="16"/>
    </row>
    <row r="3325" spans="1:16">
      <c r="A3325" s="3"/>
      <c r="B3325" s="6"/>
      <c r="G3325" s="1">
        <v>75345</v>
      </c>
      <c r="H3325" s="15" t="str">
        <f t="shared" si="309"/>
        <v/>
      </c>
      <c r="I3325" s="1" t="str">
        <f t="shared" si="310"/>
        <v/>
      </c>
      <c r="J3325" s="8" t="str">
        <f t="shared" si="307"/>
        <v/>
      </c>
      <c r="K3325" s="8" t="str">
        <f>IF(A3325="","",IF(IF(O3325=O3324,IF(K3324=$R$17,$R$17,IF(AND(O3325="BUY",I3325&gt;I3324),K3324+$R$16,IF(AND(O3325="BUY",I3325&lt;=I3324),K3324,IF(AND(O3325="SELL",I3325&lt;I3324),K3324+$R$16,IF(AND(O3325="SELL",I3325&gt;=I3324),K3324,””))))),$R$16)&gt;$R$17,$R$17,IF(O3325=O3324,IF(K3324=$R$17,$R$17,IF(AND(O3325="BUY",I3325&gt;I3324),K3324+$R$16,IF(AND(O3325="BUY",I3325&lt;=I3324),K3324,IF(AND(O3325="SELL",I3325&lt;I3324),K3324+$R$16,IF(AND(O3325="SELL",I3325&gt;=I3324),K3324,””))))),$R$16)))</f>
        <v/>
      </c>
      <c r="L3325" s="8" t="str">
        <f t="shared" si="308"/>
        <v/>
      </c>
      <c r="M3325" s="15"/>
      <c r="N3325" s="15" t="str">
        <f t="shared" si="306"/>
        <v/>
      </c>
      <c r="O3325" s="11" t="str">
        <f t="shared" si="311"/>
        <v/>
      </c>
      <c r="P3325" s="16"/>
    </row>
    <row r="3326" spans="1:16">
      <c r="A3326" s="3"/>
      <c r="B3326" s="6"/>
      <c r="G3326" s="1">
        <v>21454</v>
      </c>
      <c r="H3326" s="15" t="str">
        <f t="shared" si="309"/>
        <v/>
      </c>
      <c r="I3326" s="1" t="str">
        <f t="shared" si="310"/>
        <v/>
      </c>
      <c r="J3326" s="8" t="str">
        <f t="shared" si="307"/>
        <v/>
      </c>
      <c r="K3326" s="8" t="str">
        <f>IF(A3326="","",IF(IF(O3326=O3325,IF(K3325=$R$17,$R$17,IF(AND(O3326="BUY",I3326&gt;I3325),K3325+$R$16,IF(AND(O3326="BUY",I3326&lt;=I3325),K3325,IF(AND(O3326="SELL",I3326&lt;I3325),K3325+$R$16,IF(AND(O3326="SELL",I3326&gt;=I3325),K3325,””))))),$R$16)&gt;$R$17,$R$17,IF(O3326=O3325,IF(K3325=$R$17,$R$17,IF(AND(O3326="BUY",I3326&gt;I3325),K3325+$R$16,IF(AND(O3326="BUY",I3326&lt;=I3325),K3325,IF(AND(O3326="SELL",I3326&lt;I3325),K3325+$R$16,IF(AND(O3326="SELL",I3326&gt;=I3325),K3325,””))))),$R$16)))</f>
        <v/>
      </c>
      <c r="L3326" s="8" t="str">
        <f t="shared" si="308"/>
        <v/>
      </c>
      <c r="M3326" s="15"/>
      <c r="N3326" s="15" t="str">
        <f t="shared" si="306"/>
        <v/>
      </c>
      <c r="O3326" s="11" t="str">
        <f t="shared" si="311"/>
        <v/>
      </c>
      <c r="P3326" s="16"/>
    </row>
    <row r="3327" spans="1:16">
      <c r="A3327" s="3"/>
      <c r="B3327" s="6"/>
      <c r="G3327" s="1">
        <v>21860</v>
      </c>
      <c r="H3327" s="15" t="str">
        <f t="shared" si="309"/>
        <v/>
      </c>
      <c r="I3327" s="1" t="str">
        <f t="shared" si="310"/>
        <v/>
      </c>
      <c r="J3327" s="8" t="str">
        <f t="shared" si="307"/>
        <v/>
      </c>
      <c r="K3327" s="8" t="str">
        <f>IF(A3327="","",IF(IF(O3327=O3326,IF(K3326=$R$17,$R$17,IF(AND(O3327="BUY",I3327&gt;I3326),K3326+$R$16,IF(AND(O3327="BUY",I3327&lt;=I3326),K3326,IF(AND(O3327="SELL",I3327&lt;I3326),K3326+$R$16,IF(AND(O3327="SELL",I3327&gt;=I3326),K3326,””))))),$R$16)&gt;$R$17,$R$17,IF(O3327=O3326,IF(K3326=$R$17,$R$17,IF(AND(O3327="BUY",I3327&gt;I3326),K3326+$R$16,IF(AND(O3327="BUY",I3327&lt;=I3326),K3326,IF(AND(O3327="SELL",I3327&lt;I3326),K3326+$R$16,IF(AND(O3327="SELL",I3327&gt;=I3326),K3326,””))))),$R$16)))</f>
        <v/>
      </c>
      <c r="L3327" s="8" t="str">
        <f t="shared" si="308"/>
        <v/>
      </c>
      <c r="M3327" s="15"/>
      <c r="N3327" s="15" t="str">
        <f t="shared" si="306"/>
        <v/>
      </c>
      <c r="O3327" s="11" t="str">
        <f t="shared" si="311"/>
        <v/>
      </c>
      <c r="P3327" s="16"/>
    </row>
    <row r="3328" spans="1:16">
      <c r="A3328" s="3"/>
      <c r="B3328" s="6"/>
      <c r="G3328" s="1">
        <v>30608</v>
      </c>
      <c r="H3328" s="15" t="str">
        <f t="shared" si="309"/>
        <v/>
      </c>
      <c r="I3328" s="1" t="str">
        <f t="shared" si="310"/>
        <v/>
      </c>
      <c r="J3328" s="8" t="str">
        <f t="shared" si="307"/>
        <v/>
      </c>
      <c r="K3328" s="8" t="str">
        <f>IF(A3328="","",IF(IF(O3328=O3327,IF(K3327=$R$17,$R$17,IF(AND(O3328="BUY",I3328&gt;I3327),K3327+$R$16,IF(AND(O3328="BUY",I3328&lt;=I3327),K3327,IF(AND(O3328="SELL",I3328&lt;I3327),K3327+$R$16,IF(AND(O3328="SELL",I3328&gt;=I3327),K3327,””))))),$R$16)&gt;$R$17,$R$17,IF(O3328=O3327,IF(K3327=$R$17,$R$17,IF(AND(O3328="BUY",I3328&gt;I3327),K3327+$R$16,IF(AND(O3328="BUY",I3328&lt;=I3327),K3327,IF(AND(O3328="SELL",I3328&lt;I3327),K3327+$R$16,IF(AND(O3328="SELL",I3328&gt;=I3327),K3327,””))))),$R$16)))</f>
        <v/>
      </c>
      <c r="L3328" s="8" t="str">
        <f t="shared" si="308"/>
        <v/>
      </c>
      <c r="M3328" s="15"/>
      <c r="N3328" s="15" t="str">
        <f t="shared" si="306"/>
        <v/>
      </c>
      <c r="O3328" s="11" t="str">
        <f t="shared" si="311"/>
        <v/>
      </c>
      <c r="P3328" s="16"/>
    </row>
    <row r="3329" spans="1:16">
      <c r="A3329" s="3"/>
      <c r="B3329" s="6"/>
      <c r="G3329" s="1">
        <v>13030</v>
      </c>
      <c r="H3329" s="15" t="str">
        <f t="shared" si="309"/>
        <v/>
      </c>
      <c r="I3329" s="1" t="str">
        <f t="shared" si="310"/>
        <v/>
      </c>
      <c r="J3329" s="8" t="str">
        <f t="shared" si="307"/>
        <v/>
      </c>
      <c r="K3329" s="8" t="str">
        <f>IF(A3329="","",IF(IF(O3329=O3328,IF(K3328=$R$17,$R$17,IF(AND(O3329="BUY",I3329&gt;I3328),K3328+$R$16,IF(AND(O3329="BUY",I3329&lt;=I3328),K3328,IF(AND(O3329="SELL",I3329&lt;I3328),K3328+$R$16,IF(AND(O3329="SELL",I3329&gt;=I3328),K3328,””))))),$R$16)&gt;$R$17,$R$17,IF(O3329=O3328,IF(K3328=$R$17,$R$17,IF(AND(O3329="BUY",I3329&gt;I3328),K3328+$R$16,IF(AND(O3329="BUY",I3329&lt;=I3328),K3328,IF(AND(O3329="SELL",I3329&lt;I3328),K3328+$R$16,IF(AND(O3329="SELL",I3329&gt;=I3328),K3328,””))))),$R$16)))</f>
        <v/>
      </c>
      <c r="L3329" s="8" t="str">
        <f t="shared" si="308"/>
        <v/>
      </c>
      <c r="M3329" s="15"/>
      <c r="N3329" s="15" t="str">
        <f t="shared" si="306"/>
        <v/>
      </c>
      <c r="O3329" s="11" t="str">
        <f t="shared" si="311"/>
        <v/>
      </c>
      <c r="P3329" s="16"/>
    </row>
    <row r="3330" spans="1:16">
      <c r="A3330" s="3"/>
      <c r="B3330" s="6"/>
      <c r="G3330" s="1">
        <v>12571</v>
      </c>
      <c r="H3330" s="15" t="str">
        <f t="shared" si="309"/>
        <v/>
      </c>
      <c r="I3330" s="1" t="str">
        <f t="shared" si="310"/>
        <v/>
      </c>
      <c r="J3330" s="8" t="str">
        <f t="shared" si="307"/>
        <v/>
      </c>
      <c r="K3330" s="8" t="str">
        <f>IF(A3330="","",IF(IF(O3330=O3329,IF(K3329=$R$17,$R$17,IF(AND(O3330="BUY",I3330&gt;I3329),K3329+$R$16,IF(AND(O3330="BUY",I3330&lt;=I3329),K3329,IF(AND(O3330="SELL",I3330&lt;I3329),K3329+$R$16,IF(AND(O3330="SELL",I3330&gt;=I3329),K3329,””))))),$R$16)&gt;$R$17,$R$17,IF(O3330=O3329,IF(K3329=$R$17,$R$17,IF(AND(O3330="BUY",I3330&gt;I3329),K3329+$R$16,IF(AND(O3330="BUY",I3330&lt;=I3329),K3329,IF(AND(O3330="SELL",I3330&lt;I3329),K3329+$R$16,IF(AND(O3330="SELL",I3330&gt;=I3329),K3329,””))))),$R$16)))</f>
        <v/>
      </c>
      <c r="L3330" s="8" t="str">
        <f t="shared" si="308"/>
        <v/>
      </c>
      <c r="M3330" s="15"/>
      <c r="N3330" s="15" t="str">
        <f t="shared" si="306"/>
        <v/>
      </c>
      <c r="O3330" s="11" t="str">
        <f t="shared" si="311"/>
        <v/>
      </c>
      <c r="P3330" s="16"/>
    </row>
    <row r="3331" spans="1:16">
      <c r="A3331" s="3"/>
      <c r="B3331" s="6"/>
      <c r="G3331" s="1">
        <v>43175</v>
      </c>
      <c r="H3331" s="15" t="str">
        <f t="shared" si="309"/>
        <v/>
      </c>
      <c r="I3331" s="1" t="str">
        <f t="shared" si="310"/>
        <v/>
      </c>
      <c r="J3331" s="8" t="str">
        <f t="shared" si="307"/>
        <v/>
      </c>
      <c r="K3331" s="8" t="str">
        <f>IF(A3331="","",IF(IF(O3331=O3330,IF(K3330=$R$17,$R$17,IF(AND(O3331="BUY",I3331&gt;I3330),K3330+$R$16,IF(AND(O3331="BUY",I3331&lt;=I3330),K3330,IF(AND(O3331="SELL",I3331&lt;I3330),K3330+$R$16,IF(AND(O3331="SELL",I3331&gt;=I3330),K3330,””))))),$R$16)&gt;$R$17,$R$17,IF(O3331=O3330,IF(K3330=$R$17,$R$17,IF(AND(O3331="BUY",I3331&gt;I3330),K3330+$R$16,IF(AND(O3331="BUY",I3331&lt;=I3330),K3330,IF(AND(O3331="SELL",I3331&lt;I3330),K3330+$R$16,IF(AND(O3331="SELL",I3331&gt;=I3330),K3330,””))))),$R$16)))</f>
        <v/>
      </c>
      <c r="L3331" s="8" t="str">
        <f t="shared" si="308"/>
        <v/>
      </c>
      <c r="M3331" s="15"/>
      <c r="N3331" s="15" t="str">
        <f t="shared" ref="N3331:N3394" si="312">H3331</f>
        <v/>
      </c>
      <c r="O3331" s="11" t="str">
        <f t="shared" si="311"/>
        <v/>
      </c>
      <c r="P3331" s="16"/>
    </row>
    <row r="3332" spans="1:16">
      <c r="A3332" s="3"/>
      <c r="B3332" s="6"/>
      <c r="G3332" s="1">
        <v>30424</v>
      </c>
      <c r="H3332" s="15" t="str">
        <f t="shared" si="309"/>
        <v/>
      </c>
      <c r="I3332" s="1" t="str">
        <f t="shared" si="310"/>
        <v/>
      </c>
      <c r="J3332" s="8" t="str">
        <f t="shared" ref="J3332:J3395" si="313">IF(A3332="","",I3332-H3332)</f>
        <v/>
      </c>
      <c r="K3332" s="8" t="str">
        <f>IF(A3332="","",IF(IF(O3332=O3331,IF(K3331=$R$17,$R$17,IF(AND(O3332="BUY",I3332&gt;I3331),K3331+$R$16,IF(AND(O3332="BUY",I3332&lt;=I3331),K3331,IF(AND(O3332="SELL",I3332&lt;I3331),K3331+$R$16,IF(AND(O3332="SELL",I3332&gt;=I3331),K3331,””))))),$R$16)&gt;$R$17,$R$17,IF(O3332=O3331,IF(K3331=$R$17,$R$17,IF(AND(O3332="BUY",I3332&gt;I3331),K3331+$R$16,IF(AND(O3332="BUY",I3332&lt;=I3331),K3331,IF(AND(O3332="SELL",I3332&lt;I3331),K3331+$R$16,IF(AND(O3332="SELL",I3332&gt;=I3331),K3331,””))))),$R$16)))</f>
        <v/>
      </c>
      <c r="L3332" s="8" t="str">
        <f t="shared" ref="L3332:L3395" si="314">IF(A3332="","",K3332*J3332)</f>
        <v/>
      </c>
      <c r="M3332" s="15"/>
      <c r="N3332" s="15" t="str">
        <f t="shared" si="312"/>
        <v/>
      </c>
      <c r="O3332" s="11" t="str">
        <f t="shared" si="311"/>
        <v/>
      </c>
      <c r="P3332" s="16"/>
    </row>
    <row r="3333" spans="1:16">
      <c r="A3333" s="3"/>
      <c r="B3333" s="6"/>
      <c r="G3333" s="1">
        <v>27403</v>
      </c>
      <c r="H3333" s="15" t="str">
        <f t="shared" ref="H3333:H3396" si="315">IF(A3333="","",IF(AND(O3332="BUY",H3332+L3332&gt;E3333),I3332,IF(AND(O3332="SELL",H3332+L3332&lt;D3333),I3332,H3332+L3332)))</f>
        <v/>
      </c>
      <c r="I3333" s="1" t="str">
        <f t="shared" ref="I3333:I3396" si="316">IF(A3333="","",IF(AND(O3333="BUY",D3333&gt;I3332),D3333,IF(AND(O3333="BUY",D3333&lt;=I3332),I3332,IF(AND(O3333="SELL",E3333&lt;I3332),E3333,I3332))))</f>
        <v/>
      </c>
      <c r="J3333" s="8" t="str">
        <f t="shared" si="313"/>
        <v/>
      </c>
      <c r="K3333" s="8" t="str">
        <f>IF(A3333="","",IF(IF(O3333=O3332,IF(K3332=$R$17,$R$17,IF(AND(O3333="BUY",I3333&gt;I3332),K3332+$R$16,IF(AND(O3333="BUY",I3333&lt;=I3332),K3332,IF(AND(O3333="SELL",I3333&lt;I3332),K3332+$R$16,IF(AND(O3333="SELL",I3333&gt;=I3332),K3332,””))))),$R$16)&gt;$R$17,$R$17,IF(O3333=O3332,IF(K3332=$R$17,$R$17,IF(AND(O3333="BUY",I3333&gt;I3332),K3332+$R$16,IF(AND(O3333="BUY",I3333&lt;=I3332),K3332,IF(AND(O3333="SELL",I3333&lt;I3332),K3332+$R$16,IF(AND(O3333="SELL",I3333&gt;=I3332),K3332,””))))),$R$16)))</f>
        <v/>
      </c>
      <c r="L3333" s="8" t="str">
        <f t="shared" si="314"/>
        <v/>
      </c>
      <c r="M3333" s="15"/>
      <c r="N3333" s="15" t="str">
        <f t="shared" si="312"/>
        <v/>
      </c>
      <c r="O3333" s="11" t="str">
        <f t="shared" ref="O3333:O3396" si="317">IF(H3333&lt;D3333,"BUY",IF(H3333&gt;E3333,"SELL",""))</f>
        <v/>
      </c>
      <c r="P3333" s="16"/>
    </row>
    <row r="3334" spans="1:16">
      <c r="A3334" s="3"/>
      <c r="B3334" s="6"/>
      <c r="G3334" s="1">
        <v>12959</v>
      </c>
      <c r="H3334" s="15" t="str">
        <f t="shared" si="315"/>
        <v/>
      </c>
      <c r="I3334" s="1" t="str">
        <f t="shared" si="316"/>
        <v/>
      </c>
      <c r="J3334" s="8" t="str">
        <f t="shared" si="313"/>
        <v/>
      </c>
      <c r="K3334" s="8" t="str">
        <f>IF(A3334="","",IF(IF(O3334=O3333,IF(K3333=$R$17,$R$17,IF(AND(O3334="BUY",I3334&gt;I3333),K3333+$R$16,IF(AND(O3334="BUY",I3334&lt;=I3333),K3333,IF(AND(O3334="SELL",I3334&lt;I3333),K3333+$R$16,IF(AND(O3334="SELL",I3334&gt;=I3333),K3333,””))))),$R$16)&gt;$R$17,$R$17,IF(O3334=O3333,IF(K3333=$R$17,$R$17,IF(AND(O3334="BUY",I3334&gt;I3333),K3333+$R$16,IF(AND(O3334="BUY",I3334&lt;=I3333),K3333,IF(AND(O3334="SELL",I3334&lt;I3333),K3333+$R$16,IF(AND(O3334="SELL",I3334&gt;=I3333),K3333,””))))),$R$16)))</f>
        <v/>
      </c>
      <c r="L3334" s="8" t="str">
        <f t="shared" si="314"/>
        <v/>
      </c>
      <c r="M3334" s="15"/>
      <c r="N3334" s="15" t="str">
        <f t="shared" si="312"/>
        <v/>
      </c>
      <c r="O3334" s="11" t="str">
        <f t="shared" si="317"/>
        <v/>
      </c>
      <c r="P3334" s="16"/>
    </row>
    <row r="3335" spans="1:16">
      <c r="A3335" s="3"/>
      <c r="B3335" s="6"/>
      <c r="G3335" s="1">
        <v>11692</v>
      </c>
      <c r="H3335" s="15" t="str">
        <f t="shared" si="315"/>
        <v/>
      </c>
      <c r="I3335" s="1" t="str">
        <f t="shared" si="316"/>
        <v/>
      </c>
      <c r="J3335" s="8" t="str">
        <f t="shared" si="313"/>
        <v/>
      </c>
      <c r="K3335" s="8" t="str">
        <f>IF(A3335="","",IF(IF(O3335=O3334,IF(K3334=$R$17,$R$17,IF(AND(O3335="BUY",I3335&gt;I3334),K3334+$R$16,IF(AND(O3335="BUY",I3335&lt;=I3334),K3334,IF(AND(O3335="SELL",I3335&lt;I3334),K3334+$R$16,IF(AND(O3335="SELL",I3335&gt;=I3334),K3334,””))))),$R$16)&gt;$R$17,$R$17,IF(O3335=O3334,IF(K3334=$R$17,$R$17,IF(AND(O3335="BUY",I3335&gt;I3334),K3334+$R$16,IF(AND(O3335="BUY",I3335&lt;=I3334),K3334,IF(AND(O3335="SELL",I3335&lt;I3334),K3334+$R$16,IF(AND(O3335="SELL",I3335&gt;=I3334),K3334,””))))),$R$16)))</f>
        <v/>
      </c>
      <c r="L3335" s="8" t="str">
        <f t="shared" si="314"/>
        <v/>
      </c>
      <c r="M3335" s="15"/>
      <c r="N3335" s="15" t="str">
        <f t="shared" si="312"/>
        <v/>
      </c>
      <c r="O3335" s="11" t="str">
        <f t="shared" si="317"/>
        <v/>
      </c>
      <c r="P3335" s="16"/>
    </row>
    <row r="3336" spans="1:16">
      <c r="A3336" s="3"/>
      <c r="B3336" s="6"/>
      <c r="G3336" s="1">
        <v>28299</v>
      </c>
      <c r="H3336" s="15" t="str">
        <f t="shared" si="315"/>
        <v/>
      </c>
      <c r="I3336" s="1" t="str">
        <f t="shared" si="316"/>
        <v/>
      </c>
      <c r="J3336" s="8" t="str">
        <f t="shared" si="313"/>
        <v/>
      </c>
      <c r="K3336" s="8" t="str">
        <f>IF(A3336="","",IF(IF(O3336=O3335,IF(K3335=$R$17,$R$17,IF(AND(O3336="BUY",I3336&gt;I3335),K3335+$R$16,IF(AND(O3336="BUY",I3336&lt;=I3335),K3335,IF(AND(O3336="SELL",I3336&lt;I3335),K3335+$R$16,IF(AND(O3336="SELL",I3336&gt;=I3335),K3335,””))))),$R$16)&gt;$R$17,$R$17,IF(O3336=O3335,IF(K3335=$R$17,$R$17,IF(AND(O3336="BUY",I3336&gt;I3335),K3335+$R$16,IF(AND(O3336="BUY",I3336&lt;=I3335),K3335,IF(AND(O3336="SELL",I3336&lt;I3335),K3335+$R$16,IF(AND(O3336="SELL",I3336&gt;=I3335),K3335,””))))),$R$16)))</f>
        <v/>
      </c>
      <c r="L3336" s="8" t="str">
        <f t="shared" si="314"/>
        <v/>
      </c>
      <c r="M3336" s="15"/>
      <c r="N3336" s="15" t="str">
        <f t="shared" si="312"/>
        <v/>
      </c>
      <c r="O3336" s="11" t="str">
        <f t="shared" si="317"/>
        <v/>
      </c>
      <c r="P3336" s="16"/>
    </row>
    <row r="3337" spans="1:16">
      <c r="A3337" s="3"/>
      <c r="B3337" s="6"/>
      <c r="G3337" s="1">
        <v>50326</v>
      </c>
      <c r="H3337" s="15" t="str">
        <f t="shared" si="315"/>
        <v/>
      </c>
      <c r="I3337" s="1" t="str">
        <f t="shared" si="316"/>
        <v/>
      </c>
      <c r="J3337" s="8" t="str">
        <f t="shared" si="313"/>
        <v/>
      </c>
      <c r="K3337" s="8" t="str">
        <f>IF(A3337="","",IF(IF(O3337=O3336,IF(K3336=$R$17,$R$17,IF(AND(O3337="BUY",I3337&gt;I3336),K3336+$R$16,IF(AND(O3337="BUY",I3337&lt;=I3336),K3336,IF(AND(O3337="SELL",I3337&lt;I3336),K3336+$R$16,IF(AND(O3337="SELL",I3337&gt;=I3336),K3336,””))))),$R$16)&gt;$R$17,$R$17,IF(O3337=O3336,IF(K3336=$R$17,$R$17,IF(AND(O3337="BUY",I3337&gt;I3336),K3336+$R$16,IF(AND(O3337="BUY",I3337&lt;=I3336),K3336,IF(AND(O3337="SELL",I3337&lt;I3336),K3336+$R$16,IF(AND(O3337="SELL",I3337&gt;=I3336),K3336,””))))),$R$16)))</f>
        <v/>
      </c>
      <c r="L3337" s="8" t="str">
        <f t="shared" si="314"/>
        <v/>
      </c>
      <c r="M3337" s="15"/>
      <c r="N3337" s="15" t="str">
        <f t="shared" si="312"/>
        <v/>
      </c>
      <c r="O3337" s="11" t="str">
        <f t="shared" si="317"/>
        <v/>
      </c>
      <c r="P3337" s="16"/>
    </row>
    <row r="3338" spans="1:16">
      <c r="A3338" s="3"/>
      <c r="B3338" s="6"/>
      <c r="G3338" s="1">
        <v>10244</v>
      </c>
      <c r="H3338" s="15" t="str">
        <f t="shared" si="315"/>
        <v/>
      </c>
      <c r="I3338" s="1" t="str">
        <f t="shared" si="316"/>
        <v/>
      </c>
      <c r="J3338" s="8" t="str">
        <f t="shared" si="313"/>
        <v/>
      </c>
      <c r="K3338" s="8" t="str">
        <f>IF(A3338="","",IF(IF(O3338=O3337,IF(K3337=$R$17,$R$17,IF(AND(O3338="BUY",I3338&gt;I3337),K3337+$R$16,IF(AND(O3338="BUY",I3338&lt;=I3337),K3337,IF(AND(O3338="SELL",I3338&lt;I3337),K3337+$R$16,IF(AND(O3338="SELL",I3338&gt;=I3337),K3337,””))))),$R$16)&gt;$R$17,$R$17,IF(O3338=O3337,IF(K3337=$R$17,$R$17,IF(AND(O3338="BUY",I3338&gt;I3337),K3337+$R$16,IF(AND(O3338="BUY",I3338&lt;=I3337),K3337,IF(AND(O3338="SELL",I3338&lt;I3337),K3337+$R$16,IF(AND(O3338="SELL",I3338&gt;=I3337),K3337,””))))),$R$16)))</f>
        <v/>
      </c>
      <c r="L3338" s="8" t="str">
        <f t="shared" si="314"/>
        <v/>
      </c>
      <c r="M3338" s="15"/>
      <c r="N3338" s="15" t="str">
        <f t="shared" si="312"/>
        <v/>
      </c>
      <c r="O3338" s="11" t="str">
        <f t="shared" si="317"/>
        <v/>
      </c>
      <c r="P3338" s="16"/>
    </row>
    <row r="3339" spans="1:16">
      <c r="A3339" s="3"/>
      <c r="B3339" s="6"/>
      <c r="G3339" s="1">
        <v>11361</v>
      </c>
      <c r="H3339" s="15" t="str">
        <f t="shared" si="315"/>
        <v/>
      </c>
      <c r="I3339" s="1" t="str">
        <f t="shared" si="316"/>
        <v/>
      </c>
      <c r="J3339" s="8" t="str">
        <f t="shared" si="313"/>
        <v/>
      </c>
      <c r="K3339" s="8" t="str">
        <f>IF(A3339="","",IF(IF(O3339=O3338,IF(K3338=$R$17,$R$17,IF(AND(O3339="BUY",I3339&gt;I3338),K3338+$R$16,IF(AND(O3339="BUY",I3339&lt;=I3338),K3338,IF(AND(O3339="SELL",I3339&lt;I3338),K3338+$R$16,IF(AND(O3339="SELL",I3339&gt;=I3338),K3338,””))))),$R$16)&gt;$R$17,$R$17,IF(O3339=O3338,IF(K3338=$R$17,$R$17,IF(AND(O3339="BUY",I3339&gt;I3338),K3338+$R$16,IF(AND(O3339="BUY",I3339&lt;=I3338),K3338,IF(AND(O3339="SELL",I3339&lt;I3338),K3338+$R$16,IF(AND(O3339="SELL",I3339&gt;=I3338),K3338,””))))),$R$16)))</f>
        <v/>
      </c>
      <c r="L3339" s="8" t="str">
        <f t="shared" si="314"/>
        <v/>
      </c>
      <c r="M3339" s="15"/>
      <c r="N3339" s="15" t="str">
        <f t="shared" si="312"/>
        <v/>
      </c>
      <c r="O3339" s="11" t="str">
        <f t="shared" si="317"/>
        <v/>
      </c>
      <c r="P3339" s="16"/>
    </row>
    <row r="3340" spans="1:16">
      <c r="A3340" s="3"/>
      <c r="B3340" s="6"/>
      <c r="G3340" s="1">
        <v>19009</v>
      </c>
      <c r="H3340" s="15" t="str">
        <f t="shared" si="315"/>
        <v/>
      </c>
      <c r="I3340" s="1" t="str">
        <f t="shared" si="316"/>
        <v/>
      </c>
      <c r="J3340" s="8" t="str">
        <f t="shared" si="313"/>
        <v/>
      </c>
      <c r="K3340" s="8" t="str">
        <f>IF(A3340="","",IF(IF(O3340=O3339,IF(K3339=$R$17,$R$17,IF(AND(O3340="BUY",I3340&gt;I3339),K3339+$R$16,IF(AND(O3340="BUY",I3340&lt;=I3339),K3339,IF(AND(O3340="SELL",I3340&lt;I3339),K3339+$R$16,IF(AND(O3340="SELL",I3340&gt;=I3339),K3339,””))))),$R$16)&gt;$R$17,$R$17,IF(O3340=O3339,IF(K3339=$R$17,$R$17,IF(AND(O3340="BUY",I3340&gt;I3339),K3339+$R$16,IF(AND(O3340="BUY",I3340&lt;=I3339),K3339,IF(AND(O3340="SELL",I3340&lt;I3339),K3339+$R$16,IF(AND(O3340="SELL",I3340&gt;=I3339),K3339,””))))),$R$16)))</f>
        <v/>
      </c>
      <c r="L3340" s="8" t="str">
        <f t="shared" si="314"/>
        <v/>
      </c>
      <c r="M3340" s="15"/>
      <c r="N3340" s="15" t="str">
        <f t="shared" si="312"/>
        <v/>
      </c>
      <c r="O3340" s="11" t="str">
        <f t="shared" si="317"/>
        <v/>
      </c>
      <c r="P3340" s="16"/>
    </row>
    <row r="3341" spans="1:16">
      <c r="A3341" s="3"/>
      <c r="B3341" s="6"/>
      <c r="G3341" s="1">
        <v>24479</v>
      </c>
      <c r="H3341" s="15" t="str">
        <f t="shared" si="315"/>
        <v/>
      </c>
      <c r="I3341" s="1" t="str">
        <f t="shared" si="316"/>
        <v/>
      </c>
      <c r="J3341" s="8" t="str">
        <f t="shared" si="313"/>
        <v/>
      </c>
      <c r="K3341" s="8" t="str">
        <f>IF(A3341="","",IF(IF(O3341=O3340,IF(K3340=$R$17,$R$17,IF(AND(O3341="BUY",I3341&gt;I3340),K3340+$R$16,IF(AND(O3341="BUY",I3341&lt;=I3340),K3340,IF(AND(O3341="SELL",I3341&lt;I3340),K3340+$R$16,IF(AND(O3341="SELL",I3341&gt;=I3340),K3340,””))))),$R$16)&gt;$R$17,$R$17,IF(O3341=O3340,IF(K3340=$R$17,$R$17,IF(AND(O3341="BUY",I3341&gt;I3340),K3340+$R$16,IF(AND(O3341="BUY",I3341&lt;=I3340),K3340,IF(AND(O3341="SELL",I3341&lt;I3340),K3340+$R$16,IF(AND(O3341="SELL",I3341&gt;=I3340),K3340,””))))),$R$16)))</f>
        <v/>
      </c>
      <c r="L3341" s="8" t="str">
        <f t="shared" si="314"/>
        <v/>
      </c>
      <c r="M3341" s="15"/>
      <c r="N3341" s="15" t="str">
        <f t="shared" si="312"/>
        <v/>
      </c>
      <c r="O3341" s="11" t="str">
        <f t="shared" si="317"/>
        <v/>
      </c>
      <c r="P3341" s="16"/>
    </row>
    <row r="3342" spans="1:16">
      <c r="A3342" s="3"/>
      <c r="B3342" s="6"/>
      <c r="G3342" s="1">
        <v>11642</v>
      </c>
      <c r="H3342" s="15" t="str">
        <f t="shared" si="315"/>
        <v/>
      </c>
      <c r="I3342" s="1" t="str">
        <f t="shared" si="316"/>
        <v/>
      </c>
      <c r="J3342" s="8" t="str">
        <f t="shared" si="313"/>
        <v/>
      </c>
      <c r="K3342" s="8" t="str">
        <f>IF(A3342="","",IF(IF(O3342=O3341,IF(K3341=$R$17,$R$17,IF(AND(O3342="BUY",I3342&gt;I3341),K3341+$R$16,IF(AND(O3342="BUY",I3342&lt;=I3341),K3341,IF(AND(O3342="SELL",I3342&lt;I3341),K3341+$R$16,IF(AND(O3342="SELL",I3342&gt;=I3341),K3341,””))))),$R$16)&gt;$R$17,$R$17,IF(O3342=O3341,IF(K3341=$R$17,$R$17,IF(AND(O3342="BUY",I3342&gt;I3341),K3341+$R$16,IF(AND(O3342="BUY",I3342&lt;=I3341),K3341,IF(AND(O3342="SELL",I3342&lt;I3341),K3341+$R$16,IF(AND(O3342="SELL",I3342&gt;=I3341),K3341,””))))),$R$16)))</f>
        <v/>
      </c>
      <c r="L3342" s="8" t="str">
        <f t="shared" si="314"/>
        <v/>
      </c>
      <c r="M3342" s="15"/>
      <c r="N3342" s="15" t="str">
        <f t="shared" si="312"/>
        <v/>
      </c>
      <c r="O3342" s="11" t="str">
        <f t="shared" si="317"/>
        <v/>
      </c>
      <c r="P3342" s="16"/>
    </row>
    <row r="3343" spans="1:16">
      <c r="A3343" s="3"/>
      <c r="B3343" s="6"/>
      <c r="G3343" s="1">
        <v>14465</v>
      </c>
      <c r="H3343" s="15" t="str">
        <f t="shared" si="315"/>
        <v/>
      </c>
      <c r="I3343" s="1" t="str">
        <f t="shared" si="316"/>
        <v/>
      </c>
      <c r="J3343" s="8" t="str">
        <f t="shared" si="313"/>
        <v/>
      </c>
      <c r="K3343" s="8" t="str">
        <f>IF(A3343="","",IF(IF(O3343=O3342,IF(K3342=$R$17,$R$17,IF(AND(O3343="BUY",I3343&gt;I3342),K3342+$R$16,IF(AND(O3343="BUY",I3343&lt;=I3342),K3342,IF(AND(O3343="SELL",I3343&lt;I3342),K3342+$R$16,IF(AND(O3343="SELL",I3343&gt;=I3342),K3342,””))))),$R$16)&gt;$R$17,$R$17,IF(O3343=O3342,IF(K3342=$R$17,$R$17,IF(AND(O3343="BUY",I3343&gt;I3342),K3342+$R$16,IF(AND(O3343="BUY",I3343&lt;=I3342),K3342,IF(AND(O3343="SELL",I3343&lt;I3342),K3342+$R$16,IF(AND(O3343="SELL",I3343&gt;=I3342),K3342,””))))),$R$16)))</f>
        <v/>
      </c>
      <c r="L3343" s="8" t="str">
        <f t="shared" si="314"/>
        <v/>
      </c>
      <c r="M3343" s="15"/>
      <c r="N3343" s="15" t="str">
        <f t="shared" si="312"/>
        <v/>
      </c>
      <c r="O3343" s="11" t="str">
        <f t="shared" si="317"/>
        <v/>
      </c>
      <c r="P3343" s="16"/>
    </row>
    <row r="3344" spans="1:16">
      <c r="A3344" s="3"/>
      <c r="B3344" s="6"/>
      <c r="G3344" s="1">
        <v>5576</v>
      </c>
      <c r="H3344" s="15" t="str">
        <f t="shared" si="315"/>
        <v/>
      </c>
      <c r="I3344" s="1" t="str">
        <f t="shared" si="316"/>
        <v/>
      </c>
      <c r="J3344" s="8" t="str">
        <f t="shared" si="313"/>
        <v/>
      </c>
      <c r="K3344" s="8" t="str">
        <f>IF(A3344="","",IF(IF(O3344=O3343,IF(K3343=$R$17,$R$17,IF(AND(O3344="BUY",I3344&gt;I3343),K3343+$R$16,IF(AND(O3344="BUY",I3344&lt;=I3343),K3343,IF(AND(O3344="SELL",I3344&lt;I3343),K3343+$R$16,IF(AND(O3344="SELL",I3344&gt;=I3343),K3343,””))))),$R$16)&gt;$R$17,$R$17,IF(O3344=O3343,IF(K3343=$R$17,$R$17,IF(AND(O3344="BUY",I3344&gt;I3343),K3343+$R$16,IF(AND(O3344="BUY",I3344&lt;=I3343),K3343,IF(AND(O3344="SELL",I3344&lt;I3343),K3343+$R$16,IF(AND(O3344="SELL",I3344&gt;=I3343),K3343,””))))),$R$16)))</f>
        <v/>
      </c>
      <c r="L3344" s="8" t="str">
        <f t="shared" si="314"/>
        <v/>
      </c>
      <c r="M3344" s="15"/>
      <c r="N3344" s="15" t="str">
        <f t="shared" si="312"/>
        <v/>
      </c>
      <c r="O3344" s="11" t="str">
        <f t="shared" si="317"/>
        <v/>
      </c>
      <c r="P3344" s="16"/>
    </row>
    <row r="3345" spans="1:16">
      <c r="A3345" s="3"/>
      <c r="B3345" s="6"/>
      <c r="G3345" s="1">
        <v>6367</v>
      </c>
      <c r="H3345" s="15" t="str">
        <f t="shared" si="315"/>
        <v/>
      </c>
      <c r="I3345" s="1" t="str">
        <f t="shared" si="316"/>
        <v/>
      </c>
      <c r="J3345" s="8" t="str">
        <f t="shared" si="313"/>
        <v/>
      </c>
      <c r="K3345" s="8" t="str">
        <f>IF(A3345="","",IF(IF(O3345=O3344,IF(K3344=$R$17,$R$17,IF(AND(O3345="BUY",I3345&gt;I3344),K3344+$R$16,IF(AND(O3345="BUY",I3345&lt;=I3344),K3344,IF(AND(O3345="SELL",I3345&lt;I3344),K3344+$R$16,IF(AND(O3345="SELL",I3345&gt;=I3344),K3344,””))))),$R$16)&gt;$R$17,$R$17,IF(O3345=O3344,IF(K3344=$R$17,$R$17,IF(AND(O3345="BUY",I3345&gt;I3344),K3344+$R$16,IF(AND(O3345="BUY",I3345&lt;=I3344),K3344,IF(AND(O3345="SELL",I3345&lt;I3344),K3344+$R$16,IF(AND(O3345="SELL",I3345&gt;=I3344),K3344,””))))),$R$16)))</f>
        <v/>
      </c>
      <c r="L3345" s="8" t="str">
        <f t="shared" si="314"/>
        <v/>
      </c>
      <c r="M3345" s="15"/>
      <c r="N3345" s="15" t="str">
        <f t="shared" si="312"/>
        <v/>
      </c>
      <c r="O3345" s="11" t="str">
        <f t="shared" si="317"/>
        <v/>
      </c>
      <c r="P3345" s="16"/>
    </row>
    <row r="3346" spans="1:16">
      <c r="A3346" s="3"/>
      <c r="B3346" s="6"/>
      <c r="G3346" s="1">
        <v>23699</v>
      </c>
      <c r="H3346" s="15" t="str">
        <f t="shared" si="315"/>
        <v/>
      </c>
      <c r="I3346" s="1" t="str">
        <f t="shared" si="316"/>
        <v/>
      </c>
      <c r="J3346" s="8" t="str">
        <f t="shared" si="313"/>
        <v/>
      </c>
      <c r="K3346" s="8" t="str">
        <f>IF(A3346="","",IF(IF(O3346=O3345,IF(K3345=$R$17,$R$17,IF(AND(O3346="BUY",I3346&gt;I3345),K3345+$R$16,IF(AND(O3346="BUY",I3346&lt;=I3345),K3345,IF(AND(O3346="SELL",I3346&lt;I3345),K3345+$R$16,IF(AND(O3346="SELL",I3346&gt;=I3345),K3345,””))))),$R$16)&gt;$R$17,$R$17,IF(O3346=O3345,IF(K3345=$R$17,$R$17,IF(AND(O3346="BUY",I3346&gt;I3345),K3345+$R$16,IF(AND(O3346="BUY",I3346&lt;=I3345),K3345,IF(AND(O3346="SELL",I3346&lt;I3345),K3345+$R$16,IF(AND(O3346="SELL",I3346&gt;=I3345),K3345,””))))),$R$16)))</f>
        <v/>
      </c>
      <c r="L3346" s="8" t="str">
        <f t="shared" si="314"/>
        <v/>
      </c>
      <c r="M3346" s="15"/>
      <c r="N3346" s="15" t="str">
        <f t="shared" si="312"/>
        <v/>
      </c>
      <c r="O3346" s="11" t="str">
        <f t="shared" si="317"/>
        <v/>
      </c>
      <c r="P3346" s="16"/>
    </row>
    <row r="3347" spans="1:16">
      <c r="A3347" s="3"/>
      <c r="B3347" s="6"/>
      <c r="G3347" s="1">
        <v>7615</v>
      </c>
      <c r="H3347" s="15" t="str">
        <f t="shared" si="315"/>
        <v/>
      </c>
      <c r="I3347" s="1" t="str">
        <f t="shared" si="316"/>
        <v/>
      </c>
      <c r="J3347" s="8" t="str">
        <f t="shared" si="313"/>
        <v/>
      </c>
      <c r="K3347" s="8" t="str">
        <f>IF(A3347="","",IF(IF(O3347=O3346,IF(K3346=$R$17,$R$17,IF(AND(O3347="BUY",I3347&gt;I3346),K3346+$R$16,IF(AND(O3347="BUY",I3347&lt;=I3346),K3346,IF(AND(O3347="SELL",I3347&lt;I3346),K3346+$R$16,IF(AND(O3347="SELL",I3347&gt;=I3346),K3346,””))))),$R$16)&gt;$R$17,$R$17,IF(O3347=O3346,IF(K3346=$R$17,$R$17,IF(AND(O3347="BUY",I3347&gt;I3346),K3346+$R$16,IF(AND(O3347="BUY",I3347&lt;=I3346),K3346,IF(AND(O3347="SELL",I3347&lt;I3346),K3346+$R$16,IF(AND(O3347="SELL",I3347&gt;=I3346),K3346,””))))),$R$16)))</f>
        <v/>
      </c>
      <c r="L3347" s="8" t="str">
        <f t="shared" si="314"/>
        <v/>
      </c>
      <c r="M3347" s="15"/>
      <c r="N3347" s="15" t="str">
        <f t="shared" si="312"/>
        <v/>
      </c>
      <c r="O3347" s="11" t="str">
        <f t="shared" si="317"/>
        <v/>
      </c>
      <c r="P3347" s="16"/>
    </row>
    <row r="3348" spans="1:16">
      <c r="A3348" s="3"/>
      <c r="B3348" s="6"/>
      <c r="G3348" s="1">
        <v>9114</v>
      </c>
      <c r="H3348" s="15" t="str">
        <f t="shared" si="315"/>
        <v/>
      </c>
      <c r="I3348" s="1" t="str">
        <f t="shared" si="316"/>
        <v/>
      </c>
      <c r="J3348" s="8" t="str">
        <f t="shared" si="313"/>
        <v/>
      </c>
      <c r="K3348" s="8" t="str">
        <f>IF(A3348="","",IF(IF(O3348=O3347,IF(K3347=$R$17,$R$17,IF(AND(O3348="BUY",I3348&gt;I3347),K3347+$R$16,IF(AND(O3348="BUY",I3348&lt;=I3347),K3347,IF(AND(O3348="SELL",I3348&lt;I3347),K3347+$R$16,IF(AND(O3348="SELL",I3348&gt;=I3347),K3347,””))))),$R$16)&gt;$R$17,$R$17,IF(O3348=O3347,IF(K3347=$R$17,$R$17,IF(AND(O3348="BUY",I3348&gt;I3347),K3347+$R$16,IF(AND(O3348="BUY",I3348&lt;=I3347),K3347,IF(AND(O3348="SELL",I3348&lt;I3347),K3347+$R$16,IF(AND(O3348="SELL",I3348&gt;=I3347),K3347,””))))),$R$16)))</f>
        <v/>
      </c>
      <c r="L3348" s="8" t="str">
        <f t="shared" si="314"/>
        <v/>
      </c>
      <c r="M3348" s="15"/>
      <c r="N3348" s="15" t="str">
        <f t="shared" si="312"/>
        <v/>
      </c>
      <c r="O3348" s="11" t="str">
        <f t="shared" si="317"/>
        <v/>
      </c>
      <c r="P3348" s="16"/>
    </row>
    <row r="3349" spans="1:16">
      <c r="A3349" s="3"/>
      <c r="B3349" s="6"/>
      <c r="G3349" s="1">
        <v>7368</v>
      </c>
      <c r="H3349" s="15" t="str">
        <f t="shared" si="315"/>
        <v/>
      </c>
      <c r="I3349" s="1" t="str">
        <f t="shared" si="316"/>
        <v/>
      </c>
      <c r="J3349" s="8" t="str">
        <f t="shared" si="313"/>
        <v/>
      </c>
      <c r="K3349" s="8" t="str">
        <f>IF(A3349="","",IF(IF(O3349=O3348,IF(K3348=$R$17,$R$17,IF(AND(O3349="BUY",I3349&gt;I3348),K3348+$R$16,IF(AND(O3349="BUY",I3349&lt;=I3348),K3348,IF(AND(O3349="SELL",I3349&lt;I3348),K3348+$R$16,IF(AND(O3349="SELL",I3349&gt;=I3348),K3348,””))))),$R$16)&gt;$R$17,$R$17,IF(O3349=O3348,IF(K3348=$R$17,$R$17,IF(AND(O3349="BUY",I3349&gt;I3348),K3348+$R$16,IF(AND(O3349="BUY",I3349&lt;=I3348),K3348,IF(AND(O3349="SELL",I3349&lt;I3348),K3348+$R$16,IF(AND(O3349="SELL",I3349&gt;=I3348),K3348,””))))),$R$16)))</f>
        <v/>
      </c>
      <c r="L3349" s="8" t="str">
        <f t="shared" si="314"/>
        <v/>
      </c>
      <c r="M3349" s="15"/>
      <c r="N3349" s="15" t="str">
        <f t="shared" si="312"/>
        <v/>
      </c>
      <c r="O3349" s="11" t="str">
        <f t="shared" si="317"/>
        <v/>
      </c>
      <c r="P3349" s="16"/>
    </row>
    <row r="3350" spans="1:16">
      <c r="A3350" s="3"/>
      <c r="B3350" s="6"/>
      <c r="G3350" s="1">
        <v>12171</v>
      </c>
      <c r="H3350" s="15" t="str">
        <f t="shared" si="315"/>
        <v/>
      </c>
      <c r="I3350" s="1" t="str">
        <f t="shared" si="316"/>
        <v/>
      </c>
      <c r="J3350" s="8" t="str">
        <f t="shared" si="313"/>
        <v/>
      </c>
      <c r="K3350" s="8" t="str">
        <f>IF(A3350="","",IF(IF(O3350=O3349,IF(K3349=$R$17,$R$17,IF(AND(O3350="BUY",I3350&gt;I3349),K3349+$R$16,IF(AND(O3350="BUY",I3350&lt;=I3349),K3349,IF(AND(O3350="SELL",I3350&lt;I3349),K3349+$R$16,IF(AND(O3350="SELL",I3350&gt;=I3349),K3349,””))))),$R$16)&gt;$R$17,$R$17,IF(O3350=O3349,IF(K3349=$R$17,$R$17,IF(AND(O3350="BUY",I3350&gt;I3349),K3349+$R$16,IF(AND(O3350="BUY",I3350&lt;=I3349),K3349,IF(AND(O3350="SELL",I3350&lt;I3349),K3349+$R$16,IF(AND(O3350="SELL",I3350&gt;=I3349),K3349,””))))),$R$16)))</f>
        <v/>
      </c>
      <c r="L3350" s="8" t="str">
        <f t="shared" si="314"/>
        <v/>
      </c>
      <c r="M3350" s="15"/>
      <c r="N3350" s="15" t="str">
        <f t="shared" si="312"/>
        <v/>
      </c>
      <c r="O3350" s="11" t="str">
        <f t="shared" si="317"/>
        <v/>
      </c>
      <c r="P3350" s="16"/>
    </row>
    <row r="3351" spans="1:16">
      <c r="A3351" s="3"/>
      <c r="B3351" s="6"/>
      <c r="G3351" s="1">
        <v>10401</v>
      </c>
      <c r="H3351" s="15" t="str">
        <f t="shared" si="315"/>
        <v/>
      </c>
      <c r="I3351" s="1" t="str">
        <f t="shared" si="316"/>
        <v/>
      </c>
      <c r="J3351" s="8" t="str">
        <f t="shared" si="313"/>
        <v/>
      </c>
      <c r="K3351" s="8" t="str">
        <f>IF(A3351="","",IF(IF(O3351=O3350,IF(K3350=$R$17,$R$17,IF(AND(O3351="BUY",I3351&gt;I3350),K3350+$R$16,IF(AND(O3351="BUY",I3351&lt;=I3350),K3350,IF(AND(O3351="SELL",I3351&lt;I3350),K3350+$R$16,IF(AND(O3351="SELL",I3351&gt;=I3350),K3350,””))))),$R$16)&gt;$R$17,$R$17,IF(O3351=O3350,IF(K3350=$R$17,$R$17,IF(AND(O3351="BUY",I3351&gt;I3350),K3350+$R$16,IF(AND(O3351="BUY",I3351&lt;=I3350),K3350,IF(AND(O3351="SELL",I3351&lt;I3350),K3350+$R$16,IF(AND(O3351="SELL",I3351&gt;=I3350),K3350,””))))),$R$16)))</f>
        <v/>
      </c>
      <c r="L3351" s="8" t="str">
        <f t="shared" si="314"/>
        <v/>
      </c>
      <c r="M3351" s="15"/>
      <c r="N3351" s="15" t="str">
        <f t="shared" si="312"/>
        <v/>
      </c>
      <c r="O3351" s="11" t="str">
        <f t="shared" si="317"/>
        <v/>
      </c>
      <c r="P3351" s="16"/>
    </row>
    <row r="3352" spans="1:16">
      <c r="A3352" s="3"/>
      <c r="B3352" s="6"/>
      <c r="G3352" s="1">
        <v>17008</v>
      </c>
      <c r="H3352" s="15" t="str">
        <f t="shared" si="315"/>
        <v/>
      </c>
      <c r="I3352" s="1" t="str">
        <f t="shared" si="316"/>
        <v/>
      </c>
      <c r="J3352" s="8" t="str">
        <f t="shared" si="313"/>
        <v/>
      </c>
      <c r="K3352" s="8" t="str">
        <f>IF(A3352="","",IF(IF(O3352=O3351,IF(K3351=$R$17,$R$17,IF(AND(O3352="BUY",I3352&gt;I3351),K3351+$R$16,IF(AND(O3352="BUY",I3352&lt;=I3351),K3351,IF(AND(O3352="SELL",I3352&lt;I3351),K3351+$R$16,IF(AND(O3352="SELL",I3352&gt;=I3351),K3351,””))))),$R$16)&gt;$R$17,$R$17,IF(O3352=O3351,IF(K3351=$R$17,$R$17,IF(AND(O3352="BUY",I3352&gt;I3351),K3351+$R$16,IF(AND(O3352="BUY",I3352&lt;=I3351),K3351,IF(AND(O3352="SELL",I3352&lt;I3351),K3351+$R$16,IF(AND(O3352="SELL",I3352&gt;=I3351),K3351,””))))),$R$16)))</f>
        <v/>
      </c>
      <c r="L3352" s="8" t="str">
        <f t="shared" si="314"/>
        <v/>
      </c>
      <c r="M3352" s="15"/>
      <c r="N3352" s="15" t="str">
        <f t="shared" si="312"/>
        <v/>
      </c>
      <c r="O3352" s="11" t="str">
        <f t="shared" si="317"/>
        <v/>
      </c>
      <c r="P3352" s="16"/>
    </row>
    <row r="3353" spans="1:16">
      <c r="A3353" s="3"/>
      <c r="B3353" s="6"/>
      <c r="G3353" s="1">
        <v>17368</v>
      </c>
      <c r="H3353" s="15" t="str">
        <f t="shared" si="315"/>
        <v/>
      </c>
      <c r="I3353" s="1" t="str">
        <f t="shared" si="316"/>
        <v/>
      </c>
      <c r="J3353" s="8" t="str">
        <f t="shared" si="313"/>
        <v/>
      </c>
      <c r="K3353" s="8" t="str">
        <f>IF(A3353="","",IF(IF(O3353=O3352,IF(K3352=$R$17,$R$17,IF(AND(O3353="BUY",I3353&gt;I3352),K3352+$R$16,IF(AND(O3353="BUY",I3353&lt;=I3352),K3352,IF(AND(O3353="SELL",I3353&lt;I3352),K3352+$R$16,IF(AND(O3353="SELL",I3353&gt;=I3352),K3352,””))))),$R$16)&gt;$R$17,$R$17,IF(O3353=O3352,IF(K3352=$R$17,$R$17,IF(AND(O3353="BUY",I3353&gt;I3352),K3352+$R$16,IF(AND(O3353="BUY",I3353&lt;=I3352),K3352,IF(AND(O3353="SELL",I3353&lt;I3352),K3352+$R$16,IF(AND(O3353="SELL",I3353&gt;=I3352),K3352,””))))),$R$16)))</f>
        <v/>
      </c>
      <c r="L3353" s="8" t="str">
        <f t="shared" si="314"/>
        <v/>
      </c>
      <c r="M3353" s="15"/>
      <c r="N3353" s="15" t="str">
        <f t="shared" si="312"/>
        <v/>
      </c>
      <c r="O3353" s="11" t="str">
        <f t="shared" si="317"/>
        <v/>
      </c>
      <c r="P3353" s="16"/>
    </row>
    <row r="3354" spans="1:16">
      <c r="A3354" s="3"/>
      <c r="B3354" s="6"/>
      <c r="G3354" s="1">
        <v>15683</v>
      </c>
      <c r="H3354" s="15" t="str">
        <f t="shared" si="315"/>
        <v/>
      </c>
      <c r="I3354" s="1" t="str">
        <f t="shared" si="316"/>
        <v/>
      </c>
      <c r="J3354" s="8" t="str">
        <f t="shared" si="313"/>
        <v/>
      </c>
      <c r="K3354" s="8" t="str">
        <f>IF(A3354="","",IF(IF(O3354=O3353,IF(K3353=$R$17,$R$17,IF(AND(O3354="BUY",I3354&gt;I3353),K3353+$R$16,IF(AND(O3354="BUY",I3354&lt;=I3353),K3353,IF(AND(O3354="SELL",I3354&lt;I3353),K3353+$R$16,IF(AND(O3354="SELL",I3354&gt;=I3353),K3353,””))))),$R$16)&gt;$R$17,$R$17,IF(O3354=O3353,IF(K3353=$R$17,$R$17,IF(AND(O3354="BUY",I3354&gt;I3353),K3353+$R$16,IF(AND(O3354="BUY",I3354&lt;=I3353),K3353,IF(AND(O3354="SELL",I3354&lt;I3353),K3353+$R$16,IF(AND(O3354="SELL",I3354&gt;=I3353),K3353,””))))),$R$16)))</f>
        <v/>
      </c>
      <c r="L3354" s="8" t="str">
        <f t="shared" si="314"/>
        <v/>
      </c>
      <c r="M3354" s="15"/>
      <c r="N3354" s="15" t="str">
        <f t="shared" si="312"/>
        <v/>
      </c>
      <c r="O3354" s="11" t="str">
        <f t="shared" si="317"/>
        <v/>
      </c>
      <c r="P3354" s="16"/>
    </row>
    <row r="3355" spans="1:16">
      <c r="A3355" s="3"/>
      <c r="B3355" s="6"/>
      <c r="G3355" s="1">
        <v>29543</v>
      </c>
      <c r="H3355" s="15" t="str">
        <f t="shared" si="315"/>
        <v/>
      </c>
      <c r="I3355" s="1" t="str">
        <f t="shared" si="316"/>
        <v/>
      </c>
      <c r="J3355" s="8" t="str">
        <f t="shared" si="313"/>
        <v/>
      </c>
      <c r="K3355" s="8" t="str">
        <f>IF(A3355="","",IF(IF(O3355=O3354,IF(K3354=$R$17,$R$17,IF(AND(O3355="BUY",I3355&gt;I3354),K3354+$R$16,IF(AND(O3355="BUY",I3355&lt;=I3354),K3354,IF(AND(O3355="SELL",I3355&lt;I3354),K3354+$R$16,IF(AND(O3355="SELL",I3355&gt;=I3354),K3354,””))))),$R$16)&gt;$R$17,$R$17,IF(O3355=O3354,IF(K3354=$R$17,$R$17,IF(AND(O3355="BUY",I3355&gt;I3354),K3354+$R$16,IF(AND(O3355="BUY",I3355&lt;=I3354),K3354,IF(AND(O3355="SELL",I3355&lt;I3354),K3354+$R$16,IF(AND(O3355="SELL",I3355&gt;=I3354),K3354,””))))),$R$16)))</f>
        <v/>
      </c>
      <c r="L3355" s="8" t="str">
        <f t="shared" si="314"/>
        <v/>
      </c>
      <c r="M3355" s="15"/>
      <c r="N3355" s="15" t="str">
        <f t="shared" si="312"/>
        <v/>
      </c>
      <c r="O3355" s="11" t="str">
        <f t="shared" si="317"/>
        <v/>
      </c>
      <c r="P3355" s="16"/>
    </row>
    <row r="3356" spans="1:16">
      <c r="A3356" s="3"/>
      <c r="B3356" s="6"/>
      <c r="G3356" s="1">
        <v>12124</v>
      </c>
      <c r="H3356" s="15" t="str">
        <f t="shared" si="315"/>
        <v/>
      </c>
      <c r="I3356" s="1" t="str">
        <f t="shared" si="316"/>
        <v/>
      </c>
      <c r="J3356" s="8" t="str">
        <f t="shared" si="313"/>
        <v/>
      </c>
      <c r="K3356" s="8" t="str">
        <f>IF(A3356="","",IF(IF(O3356=O3355,IF(K3355=$R$17,$R$17,IF(AND(O3356="BUY",I3356&gt;I3355),K3355+$R$16,IF(AND(O3356="BUY",I3356&lt;=I3355),K3355,IF(AND(O3356="SELL",I3356&lt;I3355),K3355+$R$16,IF(AND(O3356="SELL",I3356&gt;=I3355),K3355,””))))),$R$16)&gt;$R$17,$R$17,IF(O3356=O3355,IF(K3355=$R$17,$R$17,IF(AND(O3356="BUY",I3356&gt;I3355),K3355+$R$16,IF(AND(O3356="BUY",I3356&lt;=I3355),K3355,IF(AND(O3356="SELL",I3356&lt;I3355),K3355+$R$16,IF(AND(O3356="SELL",I3356&gt;=I3355),K3355,””))))),$R$16)))</f>
        <v/>
      </c>
      <c r="L3356" s="8" t="str">
        <f t="shared" si="314"/>
        <v/>
      </c>
      <c r="M3356" s="15"/>
      <c r="N3356" s="15" t="str">
        <f t="shared" si="312"/>
        <v/>
      </c>
      <c r="O3356" s="11" t="str">
        <f t="shared" si="317"/>
        <v/>
      </c>
      <c r="P3356" s="16"/>
    </row>
    <row r="3357" spans="1:16">
      <c r="A3357" s="3"/>
      <c r="B3357" s="6"/>
      <c r="G3357" s="1">
        <v>16532</v>
      </c>
      <c r="H3357" s="15" t="str">
        <f t="shared" si="315"/>
        <v/>
      </c>
      <c r="I3357" s="1" t="str">
        <f t="shared" si="316"/>
        <v/>
      </c>
      <c r="J3357" s="8" t="str">
        <f t="shared" si="313"/>
        <v/>
      </c>
      <c r="K3357" s="8" t="str">
        <f>IF(A3357="","",IF(IF(O3357=O3356,IF(K3356=$R$17,$R$17,IF(AND(O3357="BUY",I3357&gt;I3356),K3356+$R$16,IF(AND(O3357="BUY",I3357&lt;=I3356),K3356,IF(AND(O3357="SELL",I3357&lt;I3356),K3356+$R$16,IF(AND(O3357="SELL",I3357&gt;=I3356),K3356,””))))),$R$16)&gt;$R$17,$R$17,IF(O3357=O3356,IF(K3356=$R$17,$R$17,IF(AND(O3357="BUY",I3357&gt;I3356),K3356+$R$16,IF(AND(O3357="BUY",I3357&lt;=I3356),K3356,IF(AND(O3357="SELL",I3357&lt;I3356),K3356+$R$16,IF(AND(O3357="SELL",I3357&gt;=I3356),K3356,””))))),$R$16)))</f>
        <v/>
      </c>
      <c r="L3357" s="8" t="str">
        <f t="shared" si="314"/>
        <v/>
      </c>
      <c r="M3357" s="15"/>
      <c r="N3357" s="15" t="str">
        <f t="shared" si="312"/>
        <v/>
      </c>
      <c r="O3357" s="11" t="str">
        <f t="shared" si="317"/>
        <v/>
      </c>
      <c r="P3357" s="16"/>
    </row>
    <row r="3358" spans="1:16">
      <c r="A3358" s="3"/>
      <c r="B3358" s="6"/>
      <c r="G3358" s="1">
        <v>12108</v>
      </c>
      <c r="H3358" s="15" t="str">
        <f t="shared" si="315"/>
        <v/>
      </c>
      <c r="I3358" s="1" t="str">
        <f t="shared" si="316"/>
        <v/>
      </c>
      <c r="J3358" s="8" t="str">
        <f t="shared" si="313"/>
        <v/>
      </c>
      <c r="K3358" s="8" t="str">
        <f>IF(A3358="","",IF(IF(O3358=O3357,IF(K3357=$R$17,$R$17,IF(AND(O3358="BUY",I3358&gt;I3357),K3357+$R$16,IF(AND(O3358="BUY",I3358&lt;=I3357),K3357,IF(AND(O3358="SELL",I3358&lt;I3357),K3357+$R$16,IF(AND(O3358="SELL",I3358&gt;=I3357),K3357,””))))),$R$16)&gt;$R$17,$R$17,IF(O3358=O3357,IF(K3357=$R$17,$R$17,IF(AND(O3358="BUY",I3358&gt;I3357),K3357+$R$16,IF(AND(O3358="BUY",I3358&lt;=I3357),K3357,IF(AND(O3358="SELL",I3358&lt;I3357),K3357+$R$16,IF(AND(O3358="SELL",I3358&gt;=I3357),K3357,””))))),$R$16)))</f>
        <v/>
      </c>
      <c r="L3358" s="8" t="str">
        <f t="shared" si="314"/>
        <v/>
      </c>
      <c r="M3358" s="15"/>
      <c r="N3358" s="15" t="str">
        <f t="shared" si="312"/>
        <v/>
      </c>
      <c r="O3358" s="11" t="str">
        <f t="shared" si="317"/>
        <v/>
      </c>
      <c r="P3358" s="16"/>
    </row>
    <row r="3359" spans="1:16">
      <c r="A3359" s="3"/>
      <c r="B3359" s="6"/>
      <c r="G3359" s="1">
        <v>9860</v>
      </c>
      <c r="H3359" s="15" t="str">
        <f t="shared" si="315"/>
        <v/>
      </c>
      <c r="I3359" s="1" t="str">
        <f t="shared" si="316"/>
        <v/>
      </c>
      <c r="J3359" s="8" t="str">
        <f t="shared" si="313"/>
        <v/>
      </c>
      <c r="K3359" s="8" t="str">
        <f>IF(A3359="","",IF(IF(O3359=O3358,IF(K3358=$R$17,$R$17,IF(AND(O3359="BUY",I3359&gt;I3358),K3358+$R$16,IF(AND(O3359="BUY",I3359&lt;=I3358),K3358,IF(AND(O3359="SELL",I3359&lt;I3358),K3358+$R$16,IF(AND(O3359="SELL",I3359&gt;=I3358),K3358,””))))),$R$16)&gt;$R$17,$R$17,IF(O3359=O3358,IF(K3358=$R$17,$R$17,IF(AND(O3359="BUY",I3359&gt;I3358),K3358+$R$16,IF(AND(O3359="BUY",I3359&lt;=I3358),K3358,IF(AND(O3359="SELL",I3359&lt;I3358),K3358+$R$16,IF(AND(O3359="SELL",I3359&gt;=I3358),K3358,””))))),$R$16)))</f>
        <v/>
      </c>
      <c r="L3359" s="8" t="str">
        <f t="shared" si="314"/>
        <v/>
      </c>
      <c r="M3359" s="15"/>
      <c r="N3359" s="15" t="str">
        <f t="shared" si="312"/>
        <v/>
      </c>
      <c r="O3359" s="11" t="str">
        <f t="shared" si="317"/>
        <v/>
      </c>
      <c r="P3359" s="16"/>
    </row>
    <row r="3360" spans="1:16">
      <c r="A3360" s="3"/>
      <c r="B3360" s="6"/>
      <c r="G3360" s="1">
        <v>9058</v>
      </c>
      <c r="H3360" s="15" t="str">
        <f t="shared" si="315"/>
        <v/>
      </c>
      <c r="I3360" s="1" t="str">
        <f t="shared" si="316"/>
        <v/>
      </c>
      <c r="J3360" s="8" t="str">
        <f t="shared" si="313"/>
        <v/>
      </c>
      <c r="K3360" s="8" t="str">
        <f>IF(A3360="","",IF(IF(O3360=O3359,IF(K3359=$R$17,$R$17,IF(AND(O3360="BUY",I3360&gt;I3359),K3359+$R$16,IF(AND(O3360="BUY",I3360&lt;=I3359),K3359,IF(AND(O3360="SELL",I3360&lt;I3359),K3359+$R$16,IF(AND(O3360="SELL",I3360&gt;=I3359),K3359,””))))),$R$16)&gt;$R$17,$R$17,IF(O3360=O3359,IF(K3359=$R$17,$R$17,IF(AND(O3360="BUY",I3360&gt;I3359),K3359+$R$16,IF(AND(O3360="BUY",I3360&lt;=I3359),K3359,IF(AND(O3360="SELL",I3360&lt;I3359),K3359+$R$16,IF(AND(O3360="SELL",I3360&gt;=I3359),K3359,””))))),$R$16)))</f>
        <v/>
      </c>
      <c r="L3360" s="8" t="str">
        <f t="shared" si="314"/>
        <v/>
      </c>
      <c r="M3360" s="15"/>
      <c r="N3360" s="15" t="str">
        <f t="shared" si="312"/>
        <v/>
      </c>
      <c r="O3360" s="11" t="str">
        <f t="shared" si="317"/>
        <v/>
      </c>
      <c r="P3360" s="16"/>
    </row>
    <row r="3361" spans="1:16">
      <c r="A3361" s="3"/>
      <c r="B3361" s="6"/>
      <c r="G3361" s="1">
        <v>19965</v>
      </c>
      <c r="H3361" s="15" t="str">
        <f t="shared" si="315"/>
        <v/>
      </c>
      <c r="I3361" s="1" t="str">
        <f t="shared" si="316"/>
        <v/>
      </c>
      <c r="J3361" s="8" t="str">
        <f t="shared" si="313"/>
        <v/>
      </c>
      <c r="K3361" s="8" t="str">
        <f>IF(A3361="","",IF(IF(O3361=O3360,IF(K3360=$R$17,$R$17,IF(AND(O3361="BUY",I3361&gt;I3360),K3360+$R$16,IF(AND(O3361="BUY",I3361&lt;=I3360),K3360,IF(AND(O3361="SELL",I3361&lt;I3360),K3360+$R$16,IF(AND(O3361="SELL",I3361&gt;=I3360),K3360,””))))),$R$16)&gt;$R$17,$R$17,IF(O3361=O3360,IF(K3360=$R$17,$R$17,IF(AND(O3361="BUY",I3361&gt;I3360),K3360+$R$16,IF(AND(O3361="BUY",I3361&lt;=I3360),K3360,IF(AND(O3361="SELL",I3361&lt;I3360),K3360+$R$16,IF(AND(O3361="SELL",I3361&gt;=I3360),K3360,””))))),$R$16)))</f>
        <v/>
      </c>
      <c r="L3361" s="8" t="str">
        <f t="shared" si="314"/>
        <v/>
      </c>
      <c r="M3361" s="15"/>
      <c r="N3361" s="15" t="str">
        <f t="shared" si="312"/>
        <v/>
      </c>
      <c r="O3361" s="11" t="str">
        <f t="shared" si="317"/>
        <v/>
      </c>
      <c r="P3361" s="16"/>
    </row>
    <row r="3362" spans="1:16">
      <c r="A3362" s="3"/>
      <c r="B3362" s="6"/>
      <c r="G3362" s="1">
        <v>8570</v>
      </c>
      <c r="H3362" s="15" t="str">
        <f t="shared" si="315"/>
        <v/>
      </c>
      <c r="I3362" s="1" t="str">
        <f t="shared" si="316"/>
        <v/>
      </c>
      <c r="J3362" s="8" t="str">
        <f t="shared" si="313"/>
        <v/>
      </c>
      <c r="K3362" s="8" t="str">
        <f>IF(A3362="","",IF(IF(O3362=O3361,IF(K3361=$R$17,$R$17,IF(AND(O3362="BUY",I3362&gt;I3361),K3361+$R$16,IF(AND(O3362="BUY",I3362&lt;=I3361),K3361,IF(AND(O3362="SELL",I3362&lt;I3361),K3361+$R$16,IF(AND(O3362="SELL",I3362&gt;=I3361),K3361,””))))),$R$16)&gt;$R$17,$R$17,IF(O3362=O3361,IF(K3361=$R$17,$R$17,IF(AND(O3362="BUY",I3362&gt;I3361),K3361+$R$16,IF(AND(O3362="BUY",I3362&lt;=I3361),K3361,IF(AND(O3362="SELL",I3362&lt;I3361),K3361+$R$16,IF(AND(O3362="SELL",I3362&gt;=I3361),K3361,””))))),$R$16)))</f>
        <v/>
      </c>
      <c r="L3362" s="8" t="str">
        <f t="shared" si="314"/>
        <v/>
      </c>
      <c r="M3362" s="15"/>
      <c r="N3362" s="15" t="str">
        <f t="shared" si="312"/>
        <v/>
      </c>
      <c r="O3362" s="11" t="str">
        <f t="shared" si="317"/>
        <v/>
      </c>
      <c r="P3362" s="16"/>
    </row>
    <row r="3363" spans="1:16">
      <c r="A3363" s="3"/>
      <c r="B3363" s="6"/>
      <c r="G3363" s="1">
        <v>13746</v>
      </c>
      <c r="H3363" s="15" t="str">
        <f t="shared" si="315"/>
        <v/>
      </c>
      <c r="I3363" s="1" t="str">
        <f t="shared" si="316"/>
        <v/>
      </c>
      <c r="J3363" s="8" t="str">
        <f t="shared" si="313"/>
        <v/>
      </c>
      <c r="K3363" s="8" t="str">
        <f>IF(A3363="","",IF(IF(O3363=O3362,IF(K3362=$R$17,$R$17,IF(AND(O3363="BUY",I3363&gt;I3362),K3362+$R$16,IF(AND(O3363="BUY",I3363&lt;=I3362),K3362,IF(AND(O3363="SELL",I3363&lt;I3362),K3362+$R$16,IF(AND(O3363="SELL",I3363&gt;=I3362),K3362,””))))),$R$16)&gt;$R$17,$R$17,IF(O3363=O3362,IF(K3362=$R$17,$R$17,IF(AND(O3363="BUY",I3363&gt;I3362),K3362+$R$16,IF(AND(O3363="BUY",I3363&lt;=I3362),K3362,IF(AND(O3363="SELL",I3363&lt;I3362),K3362+$R$16,IF(AND(O3363="SELL",I3363&gt;=I3362),K3362,””))))),$R$16)))</f>
        <v/>
      </c>
      <c r="L3363" s="8" t="str">
        <f t="shared" si="314"/>
        <v/>
      </c>
      <c r="M3363" s="15"/>
      <c r="N3363" s="15" t="str">
        <f t="shared" si="312"/>
        <v/>
      </c>
      <c r="O3363" s="11" t="str">
        <f t="shared" si="317"/>
        <v/>
      </c>
      <c r="P3363" s="16"/>
    </row>
    <row r="3364" spans="1:16">
      <c r="A3364" s="3"/>
      <c r="B3364" s="6"/>
      <c r="G3364" s="1">
        <v>15450</v>
      </c>
      <c r="H3364" s="15" t="str">
        <f t="shared" si="315"/>
        <v/>
      </c>
      <c r="I3364" s="1" t="str">
        <f t="shared" si="316"/>
        <v/>
      </c>
      <c r="J3364" s="8" t="str">
        <f t="shared" si="313"/>
        <v/>
      </c>
      <c r="K3364" s="8" t="str">
        <f>IF(A3364="","",IF(IF(O3364=O3363,IF(K3363=$R$17,$R$17,IF(AND(O3364="BUY",I3364&gt;I3363),K3363+$R$16,IF(AND(O3364="BUY",I3364&lt;=I3363),K3363,IF(AND(O3364="SELL",I3364&lt;I3363),K3363+$R$16,IF(AND(O3364="SELL",I3364&gt;=I3363),K3363,””))))),$R$16)&gt;$R$17,$R$17,IF(O3364=O3363,IF(K3363=$R$17,$R$17,IF(AND(O3364="BUY",I3364&gt;I3363),K3363+$R$16,IF(AND(O3364="BUY",I3364&lt;=I3363),K3363,IF(AND(O3364="SELL",I3364&lt;I3363),K3363+$R$16,IF(AND(O3364="SELL",I3364&gt;=I3363),K3363,””))))),$R$16)))</f>
        <v/>
      </c>
      <c r="L3364" s="8" t="str">
        <f t="shared" si="314"/>
        <v/>
      </c>
      <c r="M3364" s="15"/>
      <c r="N3364" s="15" t="str">
        <f t="shared" si="312"/>
        <v/>
      </c>
      <c r="O3364" s="11" t="str">
        <f t="shared" si="317"/>
        <v/>
      </c>
      <c r="P3364" s="16"/>
    </row>
    <row r="3365" spans="1:16">
      <c r="A3365" s="3"/>
      <c r="B3365" s="6"/>
      <c r="G3365" s="1">
        <v>11422</v>
      </c>
      <c r="H3365" s="15" t="str">
        <f t="shared" si="315"/>
        <v/>
      </c>
      <c r="I3365" s="1" t="str">
        <f t="shared" si="316"/>
        <v/>
      </c>
      <c r="J3365" s="8" t="str">
        <f t="shared" si="313"/>
        <v/>
      </c>
      <c r="K3365" s="8" t="str">
        <f>IF(A3365="","",IF(IF(O3365=O3364,IF(K3364=$R$17,$R$17,IF(AND(O3365="BUY",I3365&gt;I3364),K3364+$R$16,IF(AND(O3365="BUY",I3365&lt;=I3364),K3364,IF(AND(O3365="SELL",I3365&lt;I3364),K3364+$R$16,IF(AND(O3365="SELL",I3365&gt;=I3364),K3364,””))))),$R$16)&gt;$R$17,$R$17,IF(O3365=O3364,IF(K3364=$R$17,$R$17,IF(AND(O3365="BUY",I3365&gt;I3364),K3364+$R$16,IF(AND(O3365="BUY",I3365&lt;=I3364),K3364,IF(AND(O3365="SELL",I3365&lt;I3364),K3364+$R$16,IF(AND(O3365="SELL",I3365&gt;=I3364),K3364,””))))),$R$16)))</f>
        <v/>
      </c>
      <c r="L3365" s="8" t="str">
        <f t="shared" si="314"/>
        <v/>
      </c>
      <c r="M3365" s="15"/>
      <c r="N3365" s="15" t="str">
        <f t="shared" si="312"/>
        <v/>
      </c>
      <c r="O3365" s="11" t="str">
        <f t="shared" si="317"/>
        <v/>
      </c>
      <c r="P3365" s="16"/>
    </row>
    <row r="3366" spans="1:16">
      <c r="A3366" s="3"/>
      <c r="B3366" s="6"/>
      <c r="G3366" s="1">
        <v>43659</v>
      </c>
      <c r="H3366" s="15" t="str">
        <f t="shared" si="315"/>
        <v/>
      </c>
      <c r="I3366" s="1" t="str">
        <f t="shared" si="316"/>
        <v/>
      </c>
      <c r="J3366" s="8" t="str">
        <f t="shared" si="313"/>
        <v/>
      </c>
      <c r="K3366" s="8" t="str">
        <f>IF(A3366="","",IF(IF(O3366=O3365,IF(K3365=$R$17,$R$17,IF(AND(O3366="BUY",I3366&gt;I3365),K3365+$R$16,IF(AND(O3366="BUY",I3366&lt;=I3365),K3365,IF(AND(O3366="SELL",I3366&lt;I3365),K3365+$R$16,IF(AND(O3366="SELL",I3366&gt;=I3365),K3365,””))))),$R$16)&gt;$R$17,$R$17,IF(O3366=O3365,IF(K3365=$R$17,$R$17,IF(AND(O3366="BUY",I3366&gt;I3365),K3365+$R$16,IF(AND(O3366="BUY",I3366&lt;=I3365),K3365,IF(AND(O3366="SELL",I3366&lt;I3365),K3365+$R$16,IF(AND(O3366="SELL",I3366&gt;=I3365),K3365,””))))),$R$16)))</f>
        <v/>
      </c>
      <c r="L3366" s="8" t="str">
        <f t="shared" si="314"/>
        <v/>
      </c>
      <c r="M3366" s="15"/>
      <c r="N3366" s="15" t="str">
        <f t="shared" si="312"/>
        <v/>
      </c>
      <c r="O3366" s="11" t="str">
        <f t="shared" si="317"/>
        <v/>
      </c>
      <c r="P3366" s="16"/>
    </row>
    <row r="3367" spans="1:16">
      <c r="A3367" s="3"/>
      <c r="B3367" s="6"/>
      <c r="G3367" s="1">
        <v>33487</v>
      </c>
      <c r="H3367" s="15" t="str">
        <f t="shared" si="315"/>
        <v/>
      </c>
      <c r="I3367" s="1" t="str">
        <f t="shared" si="316"/>
        <v/>
      </c>
      <c r="J3367" s="8" t="str">
        <f t="shared" si="313"/>
        <v/>
      </c>
      <c r="K3367" s="8" t="str">
        <f>IF(A3367="","",IF(IF(O3367=O3366,IF(K3366=$R$17,$R$17,IF(AND(O3367="BUY",I3367&gt;I3366),K3366+$R$16,IF(AND(O3367="BUY",I3367&lt;=I3366),K3366,IF(AND(O3367="SELL",I3367&lt;I3366),K3366+$R$16,IF(AND(O3367="SELL",I3367&gt;=I3366),K3366,””))))),$R$16)&gt;$R$17,$R$17,IF(O3367=O3366,IF(K3366=$R$17,$R$17,IF(AND(O3367="BUY",I3367&gt;I3366),K3366+$R$16,IF(AND(O3367="BUY",I3367&lt;=I3366),K3366,IF(AND(O3367="SELL",I3367&lt;I3366),K3366+$R$16,IF(AND(O3367="SELL",I3367&gt;=I3366),K3366,””))))),$R$16)))</f>
        <v/>
      </c>
      <c r="L3367" s="8" t="str">
        <f t="shared" si="314"/>
        <v/>
      </c>
      <c r="M3367" s="15"/>
      <c r="N3367" s="15" t="str">
        <f t="shared" si="312"/>
        <v/>
      </c>
      <c r="O3367" s="11" t="str">
        <f t="shared" si="317"/>
        <v/>
      </c>
      <c r="P3367" s="16"/>
    </row>
    <row r="3368" spans="1:16">
      <c r="A3368" s="3"/>
      <c r="B3368" s="6"/>
      <c r="G3368" s="1">
        <v>21039</v>
      </c>
      <c r="H3368" s="15" t="str">
        <f t="shared" si="315"/>
        <v/>
      </c>
      <c r="I3368" s="1" t="str">
        <f t="shared" si="316"/>
        <v/>
      </c>
      <c r="J3368" s="8" t="str">
        <f t="shared" si="313"/>
        <v/>
      </c>
      <c r="K3368" s="8" t="str">
        <f>IF(A3368="","",IF(IF(O3368=O3367,IF(K3367=$R$17,$R$17,IF(AND(O3368="BUY",I3368&gt;I3367),K3367+$R$16,IF(AND(O3368="BUY",I3368&lt;=I3367),K3367,IF(AND(O3368="SELL",I3368&lt;I3367),K3367+$R$16,IF(AND(O3368="SELL",I3368&gt;=I3367),K3367,””))))),$R$16)&gt;$R$17,$R$17,IF(O3368=O3367,IF(K3367=$R$17,$R$17,IF(AND(O3368="BUY",I3368&gt;I3367),K3367+$R$16,IF(AND(O3368="BUY",I3368&lt;=I3367),K3367,IF(AND(O3368="SELL",I3368&lt;I3367),K3367+$R$16,IF(AND(O3368="SELL",I3368&gt;=I3367),K3367,””))))),$R$16)))</f>
        <v/>
      </c>
      <c r="L3368" s="8" t="str">
        <f t="shared" si="314"/>
        <v/>
      </c>
      <c r="M3368" s="15"/>
      <c r="N3368" s="15" t="str">
        <f t="shared" si="312"/>
        <v/>
      </c>
      <c r="O3368" s="11" t="str">
        <f t="shared" si="317"/>
        <v/>
      </c>
      <c r="P3368" s="16"/>
    </row>
    <row r="3369" spans="1:16">
      <c r="A3369" s="3"/>
      <c r="B3369" s="6"/>
      <c r="G3369" s="1">
        <v>23622</v>
      </c>
      <c r="H3369" s="15" t="str">
        <f t="shared" si="315"/>
        <v/>
      </c>
      <c r="I3369" s="1" t="str">
        <f t="shared" si="316"/>
        <v/>
      </c>
      <c r="J3369" s="8" t="str">
        <f t="shared" si="313"/>
        <v/>
      </c>
      <c r="K3369" s="8" t="str">
        <f>IF(A3369="","",IF(IF(O3369=O3368,IF(K3368=$R$17,$R$17,IF(AND(O3369="BUY",I3369&gt;I3368),K3368+$R$16,IF(AND(O3369="BUY",I3369&lt;=I3368),K3368,IF(AND(O3369="SELL",I3369&lt;I3368),K3368+$R$16,IF(AND(O3369="SELL",I3369&gt;=I3368),K3368,””))))),$R$16)&gt;$R$17,$R$17,IF(O3369=O3368,IF(K3368=$R$17,$R$17,IF(AND(O3369="BUY",I3369&gt;I3368),K3368+$R$16,IF(AND(O3369="BUY",I3369&lt;=I3368),K3368,IF(AND(O3369="SELL",I3369&lt;I3368),K3368+$R$16,IF(AND(O3369="SELL",I3369&gt;=I3368),K3368,””))))),$R$16)))</f>
        <v/>
      </c>
      <c r="L3369" s="8" t="str">
        <f t="shared" si="314"/>
        <v/>
      </c>
      <c r="M3369" s="15"/>
      <c r="N3369" s="15" t="str">
        <f t="shared" si="312"/>
        <v/>
      </c>
      <c r="O3369" s="11" t="str">
        <f t="shared" si="317"/>
        <v/>
      </c>
      <c r="P3369" s="16"/>
    </row>
    <row r="3370" spans="1:16">
      <c r="A3370" s="3"/>
      <c r="B3370" s="6"/>
      <c r="G3370" s="1">
        <v>17505</v>
      </c>
      <c r="H3370" s="15" t="str">
        <f t="shared" si="315"/>
        <v/>
      </c>
      <c r="I3370" s="1" t="str">
        <f t="shared" si="316"/>
        <v/>
      </c>
      <c r="J3370" s="8" t="str">
        <f t="shared" si="313"/>
        <v/>
      </c>
      <c r="K3370" s="8" t="str">
        <f>IF(A3370="","",IF(IF(O3370=O3369,IF(K3369=$R$17,$R$17,IF(AND(O3370="BUY",I3370&gt;I3369),K3369+$R$16,IF(AND(O3370="BUY",I3370&lt;=I3369),K3369,IF(AND(O3370="SELL",I3370&lt;I3369),K3369+$R$16,IF(AND(O3370="SELL",I3370&gt;=I3369),K3369,””))))),$R$16)&gt;$R$17,$R$17,IF(O3370=O3369,IF(K3369=$R$17,$R$17,IF(AND(O3370="BUY",I3370&gt;I3369),K3369+$R$16,IF(AND(O3370="BUY",I3370&lt;=I3369),K3369,IF(AND(O3370="SELL",I3370&lt;I3369),K3369+$R$16,IF(AND(O3370="SELL",I3370&gt;=I3369),K3369,””))))),$R$16)))</f>
        <v/>
      </c>
      <c r="L3370" s="8" t="str">
        <f t="shared" si="314"/>
        <v/>
      </c>
      <c r="M3370" s="15"/>
      <c r="N3370" s="15" t="str">
        <f t="shared" si="312"/>
        <v/>
      </c>
      <c r="O3370" s="11" t="str">
        <f t="shared" si="317"/>
        <v/>
      </c>
      <c r="P3370" s="16"/>
    </row>
    <row r="3371" spans="1:16">
      <c r="A3371" s="3"/>
      <c r="B3371" s="6"/>
      <c r="G3371" s="1">
        <v>19473</v>
      </c>
      <c r="H3371" s="15" t="str">
        <f t="shared" si="315"/>
        <v/>
      </c>
      <c r="I3371" s="1" t="str">
        <f t="shared" si="316"/>
        <v/>
      </c>
      <c r="J3371" s="8" t="str">
        <f t="shared" si="313"/>
        <v/>
      </c>
      <c r="K3371" s="8" t="str">
        <f>IF(A3371="","",IF(IF(O3371=O3370,IF(K3370=$R$17,$R$17,IF(AND(O3371="BUY",I3371&gt;I3370),K3370+$R$16,IF(AND(O3371="BUY",I3371&lt;=I3370),K3370,IF(AND(O3371="SELL",I3371&lt;I3370),K3370+$R$16,IF(AND(O3371="SELL",I3371&gt;=I3370),K3370,””))))),$R$16)&gt;$R$17,$R$17,IF(O3371=O3370,IF(K3370=$R$17,$R$17,IF(AND(O3371="BUY",I3371&gt;I3370),K3370+$R$16,IF(AND(O3371="BUY",I3371&lt;=I3370),K3370,IF(AND(O3371="SELL",I3371&lt;I3370),K3370+$R$16,IF(AND(O3371="SELL",I3371&gt;=I3370),K3370,””))))),$R$16)))</f>
        <v/>
      </c>
      <c r="L3371" s="8" t="str">
        <f t="shared" si="314"/>
        <v/>
      </c>
      <c r="M3371" s="15"/>
      <c r="N3371" s="15" t="str">
        <f t="shared" si="312"/>
        <v/>
      </c>
      <c r="O3371" s="11" t="str">
        <f t="shared" si="317"/>
        <v/>
      </c>
      <c r="P3371" s="16"/>
    </row>
    <row r="3372" spans="1:16">
      <c r="A3372" s="3"/>
      <c r="B3372" s="6"/>
      <c r="G3372" s="1">
        <v>20332</v>
      </c>
      <c r="H3372" s="15" t="str">
        <f t="shared" si="315"/>
        <v/>
      </c>
      <c r="I3372" s="1" t="str">
        <f t="shared" si="316"/>
        <v/>
      </c>
      <c r="J3372" s="8" t="str">
        <f t="shared" si="313"/>
        <v/>
      </c>
      <c r="K3372" s="8" t="str">
        <f>IF(A3372="","",IF(IF(O3372=O3371,IF(K3371=$R$17,$R$17,IF(AND(O3372="BUY",I3372&gt;I3371),K3371+$R$16,IF(AND(O3372="BUY",I3372&lt;=I3371),K3371,IF(AND(O3372="SELL",I3372&lt;I3371),K3371+$R$16,IF(AND(O3372="SELL",I3372&gt;=I3371),K3371,””))))),$R$16)&gt;$R$17,$R$17,IF(O3372=O3371,IF(K3371=$R$17,$R$17,IF(AND(O3372="BUY",I3372&gt;I3371),K3371+$R$16,IF(AND(O3372="BUY",I3372&lt;=I3371),K3371,IF(AND(O3372="SELL",I3372&lt;I3371),K3371+$R$16,IF(AND(O3372="SELL",I3372&gt;=I3371),K3371,””))))),$R$16)))</f>
        <v/>
      </c>
      <c r="L3372" s="8" t="str">
        <f t="shared" si="314"/>
        <v/>
      </c>
      <c r="M3372" s="15"/>
      <c r="N3372" s="15" t="str">
        <f t="shared" si="312"/>
        <v/>
      </c>
      <c r="O3372" s="11" t="str">
        <f t="shared" si="317"/>
        <v/>
      </c>
      <c r="P3372" s="16"/>
    </row>
    <row r="3373" spans="1:16">
      <c r="A3373" s="3"/>
      <c r="B3373" s="6"/>
      <c r="G3373" s="1">
        <v>26866</v>
      </c>
      <c r="H3373" s="15" t="str">
        <f t="shared" si="315"/>
        <v/>
      </c>
      <c r="I3373" s="1" t="str">
        <f t="shared" si="316"/>
        <v/>
      </c>
      <c r="J3373" s="8" t="str">
        <f t="shared" si="313"/>
        <v/>
      </c>
      <c r="K3373" s="8" t="str">
        <f>IF(A3373="","",IF(IF(O3373=O3372,IF(K3372=$R$17,$R$17,IF(AND(O3373="BUY",I3373&gt;I3372),K3372+$R$16,IF(AND(O3373="BUY",I3373&lt;=I3372),K3372,IF(AND(O3373="SELL",I3373&lt;I3372),K3372+$R$16,IF(AND(O3373="SELL",I3373&gt;=I3372),K3372,””))))),$R$16)&gt;$R$17,$R$17,IF(O3373=O3372,IF(K3372=$R$17,$R$17,IF(AND(O3373="BUY",I3373&gt;I3372),K3372+$R$16,IF(AND(O3373="BUY",I3373&lt;=I3372),K3372,IF(AND(O3373="SELL",I3373&lt;I3372),K3372+$R$16,IF(AND(O3373="SELL",I3373&gt;=I3372),K3372,””))))),$R$16)))</f>
        <v/>
      </c>
      <c r="L3373" s="8" t="str">
        <f t="shared" si="314"/>
        <v/>
      </c>
      <c r="M3373" s="15"/>
      <c r="N3373" s="15" t="str">
        <f t="shared" si="312"/>
        <v/>
      </c>
      <c r="O3373" s="11" t="str">
        <f t="shared" si="317"/>
        <v/>
      </c>
      <c r="P3373" s="16"/>
    </row>
    <row r="3374" spans="1:16">
      <c r="A3374" s="3"/>
      <c r="B3374" s="6"/>
      <c r="G3374" s="1">
        <v>70354</v>
      </c>
      <c r="H3374" s="15" t="str">
        <f t="shared" si="315"/>
        <v/>
      </c>
      <c r="I3374" s="1" t="str">
        <f t="shared" si="316"/>
        <v/>
      </c>
      <c r="J3374" s="8" t="str">
        <f t="shared" si="313"/>
        <v/>
      </c>
      <c r="K3374" s="8" t="str">
        <f>IF(A3374="","",IF(IF(O3374=O3373,IF(K3373=$R$17,$R$17,IF(AND(O3374="BUY",I3374&gt;I3373),K3373+$R$16,IF(AND(O3374="BUY",I3374&lt;=I3373),K3373,IF(AND(O3374="SELL",I3374&lt;I3373),K3373+$R$16,IF(AND(O3374="SELL",I3374&gt;=I3373),K3373,””))))),$R$16)&gt;$R$17,$R$17,IF(O3374=O3373,IF(K3373=$R$17,$R$17,IF(AND(O3374="BUY",I3374&gt;I3373),K3373+$R$16,IF(AND(O3374="BUY",I3374&lt;=I3373),K3373,IF(AND(O3374="SELL",I3374&lt;I3373),K3373+$R$16,IF(AND(O3374="SELL",I3374&gt;=I3373),K3373,””))))),$R$16)))</f>
        <v/>
      </c>
      <c r="L3374" s="8" t="str">
        <f t="shared" si="314"/>
        <v/>
      </c>
      <c r="M3374" s="15"/>
      <c r="N3374" s="15" t="str">
        <f t="shared" si="312"/>
        <v/>
      </c>
      <c r="O3374" s="11" t="str">
        <f t="shared" si="317"/>
        <v/>
      </c>
      <c r="P3374" s="16"/>
    </row>
    <row r="3375" spans="1:16">
      <c r="A3375" s="3"/>
      <c r="B3375" s="6"/>
      <c r="G3375" s="1">
        <v>80465</v>
      </c>
      <c r="H3375" s="15" t="str">
        <f t="shared" si="315"/>
        <v/>
      </c>
      <c r="I3375" s="1" t="str">
        <f t="shared" si="316"/>
        <v/>
      </c>
      <c r="J3375" s="8" t="str">
        <f t="shared" si="313"/>
        <v/>
      </c>
      <c r="K3375" s="8" t="str">
        <f>IF(A3375="","",IF(IF(O3375=O3374,IF(K3374=$R$17,$R$17,IF(AND(O3375="BUY",I3375&gt;I3374),K3374+$R$16,IF(AND(O3375="BUY",I3375&lt;=I3374),K3374,IF(AND(O3375="SELL",I3375&lt;I3374),K3374+$R$16,IF(AND(O3375="SELL",I3375&gt;=I3374),K3374,””))))),$R$16)&gt;$R$17,$R$17,IF(O3375=O3374,IF(K3374=$R$17,$R$17,IF(AND(O3375="BUY",I3375&gt;I3374),K3374+$R$16,IF(AND(O3375="BUY",I3375&lt;=I3374),K3374,IF(AND(O3375="SELL",I3375&lt;I3374),K3374+$R$16,IF(AND(O3375="SELL",I3375&gt;=I3374),K3374,””))))),$R$16)))</f>
        <v/>
      </c>
      <c r="L3375" s="8" t="str">
        <f t="shared" si="314"/>
        <v/>
      </c>
      <c r="M3375" s="15"/>
      <c r="N3375" s="15" t="str">
        <f t="shared" si="312"/>
        <v/>
      </c>
      <c r="O3375" s="11" t="str">
        <f t="shared" si="317"/>
        <v/>
      </c>
      <c r="P3375" s="16"/>
    </row>
    <row r="3376" spans="1:16">
      <c r="A3376" s="3"/>
      <c r="B3376" s="6"/>
      <c r="G3376" s="1">
        <v>29949</v>
      </c>
      <c r="H3376" s="15" t="str">
        <f t="shared" si="315"/>
        <v/>
      </c>
      <c r="I3376" s="1" t="str">
        <f t="shared" si="316"/>
        <v/>
      </c>
      <c r="J3376" s="8" t="str">
        <f t="shared" si="313"/>
        <v/>
      </c>
      <c r="K3376" s="8" t="str">
        <f>IF(A3376="","",IF(IF(O3376=O3375,IF(K3375=$R$17,$R$17,IF(AND(O3376="BUY",I3376&gt;I3375),K3375+$R$16,IF(AND(O3376="BUY",I3376&lt;=I3375),K3375,IF(AND(O3376="SELL",I3376&lt;I3375),K3375+$R$16,IF(AND(O3376="SELL",I3376&gt;=I3375),K3375,””))))),$R$16)&gt;$R$17,$R$17,IF(O3376=O3375,IF(K3375=$R$17,$R$17,IF(AND(O3376="BUY",I3376&gt;I3375),K3375+$R$16,IF(AND(O3376="BUY",I3376&lt;=I3375),K3375,IF(AND(O3376="SELL",I3376&lt;I3375),K3375+$R$16,IF(AND(O3376="SELL",I3376&gt;=I3375),K3375,””))))),$R$16)))</f>
        <v/>
      </c>
      <c r="L3376" s="8" t="str">
        <f t="shared" si="314"/>
        <v/>
      </c>
      <c r="M3376" s="15"/>
      <c r="N3376" s="15" t="str">
        <f t="shared" si="312"/>
        <v/>
      </c>
      <c r="O3376" s="11" t="str">
        <f t="shared" si="317"/>
        <v/>
      </c>
      <c r="P3376" s="16"/>
    </row>
    <row r="3377" spans="1:16">
      <c r="A3377" s="3"/>
      <c r="B3377" s="6"/>
      <c r="G3377" s="1">
        <v>32890</v>
      </c>
      <c r="H3377" s="15" t="str">
        <f t="shared" si="315"/>
        <v/>
      </c>
      <c r="I3377" s="1" t="str">
        <f t="shared" si="316"/>
        <v/>
      </c>
      <c r="J3377" s="8" t="str">
        <f t="shared" si="313"/>
        <v/>
      </c>
      <c r="K3377" s="8" t="str">
        <f>IF(A3377="","",IF(IF(O3377=O3376,IF(K3376=$R$17,$R$17,IF(AND(O3377="BUY",I3377&gt;I3376),K3376+$R$16,IF(AND(O3377="BUY",I3377&lt;=I3376),K3376,IF(AND(O3377="SELL",I3377&lt;I3376),K3376+$R$16,IF(AND(O3377="SELL",I3377&gt;=I3376),K3376,””))))),$R$16)&gt;$R$17,$R$17,IF(O3377=O3376,IF(K3376=$R$17,$R$17,IF(AND(O3377="BUY",I3377&gt;I3376),K3376+$R$16,IF(AND(O3377="BUY",I3377&lt;=I3376),K3376,IF(AND(O3377="SELL",I3377&lt;I3376),K3376+$R$16,IF(AND(O3377="SELL",I3377&gt;=I3376),K3376,””))))),$R$16)))</f>
        <v/>
      </c>
      <c r="L3377" s="8" t="str">
        <f t="shared" si="314"/>
        <v/>
      </c>
      <c r="M3377" s="15"/>
      <c r="N3377" s="15" t="str">
        <f t="shared" si="312"/>
        <v/>
      </c>
      <c r="O3377" s="11" t="str">
        <f t="shared" si="317"/>
        <v/>
      </c>
      <c r="P3377" s="16"/>
    </row>
    <row r="3378" spans="1:16">
      <c r="A3378" s="3"/>
      <c r="B3378" s="6"/>
      <c r="G3378" s="1">
        <v>42994</v>
      </c>
      <c r="H3378" s="15" t="str">
        <f t="shared" si="315"/>
        <v/>
      </c>
      <c r="I3378" s="1" t="str">
        <f t="shared" si="316"/>
        <v/>
      </c>
      <c r="J3378" s="8" t="str">
        <f t="shared" si="313"/>
        <v/>
      </c>
      <c r="K3378" s="8" t="str">
        <f>IF(A3378="","",IF(IF(O3378=O3377,IF(K3377=$R$17,$R$17,IF(AND(O3378="BUY",I3378&gt;I3377),K3377+$R$16,IF(AND(O3378="BUY",I3378&lt;=I3377),K3377,IF(AND(O3378="SELL",I3378&lt;I3377),K3377+$R$16,IF(AND(O3378="SELL",I3378&gt;=I3377),K3377,””))))),$R$16)&gt;$R$17,$R$17,IF(O3378=O3377,IF(K3377=$R$17,$R$17,IF(AND(O3378="BUY",I3378&gt;I3377),K3377+$R$16,IF(AND(O3378="BUY",I3378&lt;=I3377),K3377,IF(AND(O3378="SELL",I3378&lt;I3377),K3377+$R$16,IF(AND(O3378="SELL",I3378&gt;=I3377),K3377,””))))),$R$16)))</f>
        <v/>
      </c>
      <c r="L3378" s="8" t="str">
        <f t="shared" si="314"/>
        <v/>
      </c>
      <c r="M3378" s="15"/>
      <c r="N3378" s="15" t="str">
        <f t="shared" si="312"/>
        <v/>
      </c>
      <c r="O3378" s="11" t="str">
        <f t="shared" si="317"/>
        <v/>
      </c>
      <c r="P3378" s="16"/>
    </row>
    <row r="3379" spans="1:16">
      <c r="A3379" s="3"/>
      <c r="B3379" s="6"/>
      <c r="G3379" s="1">
        <v>32624</v>
      </c>
      <c r="H3379" s="15" t="str">
        <f t="shared" si="315"/>
        <v/>
      </c>
      <c r="I3379" s="1" t="str">
        <f t="shared" si="316"/>
        <v/>
      </c>
      <c r="J3379" s="8" t="str">
        <f t="shared" si="313"/>
        <v/>
      </c>
      <c r="K3379" s="8" t="str">
        <f>IF(A3379="","",IF(IF(O3379=O3378,IF(K3378=$R$17,$R$17,IF(AND(O3379="BUY",I3379&gt;I3378),K3378+$R$16,IF(AND(O3379="BUY",I3379&lt;=I3378),K3378,IF(AND(O3379="SELL",I3379&lt;I3378),K3378+$R$16,IF(AND(O3379="SELL",I3379&gt;=I3378),K3378,””))))),$R$16)&gt;$R$17,$R$17,IF(O3379=O3378,IF(K3378=$R$17,$R$17,IF(AND(O3379="BUY",I3379&gt;I3378),K3378+$R$16,IF(AND(O3379="BUY",I3379&lt;=I3378),K3378,IF(AND(O3379="SELL",I3379&lt;I3378),K3378+$R$16,IF(AND(O3379="SELL",I3379&gt;=I3378),K3378,””))))),$R$16)))</f>
        <v/>
      </c>
      <c r="L3379" s="8" t="str">
        <f t="shared" si="314"/>
        <v/>
      </c>
      <c r="M3379" s="15"/>
      <c r="N3379" s="15" t="str">
        <f t="shared" si="312"/>
        <v/>
      </c>
      <c r="O3379" s="11" t="str">
        <f t="shared" si="317"/>
        <v/>
      </c>
      <c r="P3379" s="16"/>
    </row>
    <row r="3380" spans="1:16">
      <c r="A3380" s="3"/>
      <c r="B3380" s="6"/>
      <c r="G3380" s="1">
        <v>63706</v>
      </c>
      <c r="H3380" s="15" t="str">
        <f t="shared" si="315"/>
        <v/>
      </c>
      <c r="I3380" s="1" t="str">
        <f t="shared" si="316"/>
        <v/>
      </c>
      <c r="J3380" s="8" t="str">
        <f t="shared" si="313"/>
        <v/>
      </c>
      <c r="K3380" s="8" t="str">
        <f>IF(A3380="","",IF(IF(O3380=O3379,IF(K3379=$R$17,$R$17,IF(AND(O3380="BUY",I3380&gt;I3379),K3379+$R$16,IF(AND(O3380="BUY",I3380&lt;=I3379),K3379,IF(AND(O3380="SELL",I3380&lt;I3379),K3379+$R$16,IF(AND(O3380="SELL",I3380&gt;=I3379),K3379,””))))),$R$16)&gt;$R$17,$R$17,IF(O3380=O3379,IF(K3379=$R$17,$R$17,IF(AND(O3380="BUY",I3380&gt;I3379),K3379+$R$16,IF(AND(O3380="BUY",I3380&lt;=I3379),K3379,IF(AND(O3380="SELL",I3380&lt;I3379),K3379+$R$16,IF(AND(O3380="SELL",I3380&gt;=I3379),K3379,””))))),$R$16)))</f>
        <v/>
      </c>
      <c r="L3380" s="8" t="str">
        <f t="shared" si="314"/>
        <v/>
      </c>
      <c r="M3380" s="15"/>
      <c r="N3380" s="15" t="str">
        <f t="shared" si="312"/>
        <v/>
      </c>
      <c r="O3380" s="11" t="str">
        <f t="shared" si="317"/>
        <v/>
      </c>
      <c r="P3380" s="16"/>
    </row>
    <row r="3381" spans="1:16">
      <c r="A3381" s="3"/>
      <c r="B3381" s="6"/>
      <c r="G3381" s="1">
        <v>3930</v>
      </c>
      <c r="H3381" s="15" t="str">
        <f t="shared" si="315"/>
        <v/>
      </c>
      <c r="I3381" s="1" t="str">
        <f t="shared" si="316"/>
        <v/>
      </c>
      <c r="J3381" s="8" t="str">
        <f t="shared" si="313"/>
        <v/>
      </c>
      <c r="K3381" s="8" t="str">
        <f>IF(A3381="","",IF(IF(O3381=O3380,IF(K3380=$R$17,$R$17,IF(AND(O3381="BUY",I3381&gt;I3380),K3380+$R$16,IF(AND(O3381="BUY",I3381&lt;=I3380),K3380,IF(AND(O3381="SELL",I3381&lt;I3380),K3380+$R$16,IF(AND(O3381="SELL",I3381&gt;=I3380),K3380,””))))),$R$16)&gt;$R$17,$R$17,IF(O3381=O3380,IF(K3380=$R$17,$R$17,IF(AND(O3381="BUY",I3381&gt;I3380),K3380+$R$16,IF(AND(O3381="BUY",I3381&lt;=I3380),K3380,IF(AND(O3381="SELL",I3381&lt;I3380),K3380+$R$16,IF(AND(O3381="SELL",I3381&gt;=I3380),K3380,””))))),$R$16)))</f>
        <v/>
      </c>
      <c r="L3381" s="8" t="str">
        <f t="shared" si="314"/>
        <v/>
      </c>
      <c r="M3381" s="15"/>
      <c r="N3381" s="15" t="str">
        <f t="shared" si="312"/>
        <v/>
      </c>
      <c r="O3381" s="11" t="str">
        <f t="shared" si="317"/>
        <v/>
      </c>
      <c r="P3381" s="16"/>
    </row>
    <row r="3382" spans="1:16">
      <c r="A3382" s="3"/>
      <c r="B3382" s="6"/>
      <c r="G3382" s="1">
        <v>130883</v>
      </c>
      <c r="H3382" s="15" t="str">
        <f t="shared" si="315"/>
        <v/>
      </c>
      <c r="I3382" s="1" t="str">
        <f t="shared" si="316"/>
        <v/>
      </c>
      <c r="J3382" s="8" t="str">
        <f t="shared" si="313"/>
        <v/>
      </c>
      <c r="K3382" s="8" t="str">
        <f>IF(A3382="","",IF(IF(O3382=O3381,IF(K3381=$R$17,$R$17,IF(AND(O3382="BUY",I3382&gt;I3381),K3381+$R$16,IF(AND(O3382="BUY",I3382&lt;=I3381),K3381,IF(AND(O3382="SELL",I3382&lt;I3381),K3381+$R$16,IF(AND(O3382="SELL",I3382&gt;=I3381),K3381,””))))),$R$16)&gt;$R$17,$R$17,IF(O3382=O3381,IF(K3381=$R$17,$R$17,IF(AND(O3382="BUY",I3382&gt;I3381),K3381+$R$16,IF(AND(O3382="BUY",I3382&lt;=I3381),K3381,IF(AND(O3382="SELL",I3382&lt;I3381),K3381+$R$16,IF(AND(O3382="SELL",I3382&gt;=I3381),K3381,””))))),$R$16)))</f>
        <v/>
      </c>
      <c r="L3382" s="8" t="str">
        <f t="shared" si="314"/>
        <v/>
      </c>
      <c r="M3382" s="15"/>
      <c r="N3382" s="15" t="str">
        <f t="shared" si="312"/>
        <v/>
      </c>
      <c r="O3382" s="11" t="str">
        <f t="shared" si="317"/>
        <v/>
      </c>
      <c r="P3382" s="16"/>
    </row>
    <row r="3383" spans="1:16">
      <c r="A3383" s="3"/>
      <c r="B3383" s="6"/>
      <c r="G3383" s="1">
        <v>52151</v>
      </c>
      <c r="H3383" s="15" t="str">
        <f t="shared" si="315"/>
        <v/>
      </c>
      <c r="I3383" s="1" t="str">
        <f t="shared" si="316"/>
        <v/>
      </c>
      <c r="J3383" s="8" t="str">
        <f t="shared" si="313"/>
        <v/>
      </c>
      <c r="K3383" s="8" t="str">
        <f>IF(A3383="","",IF(IF(O3383=O3382,IF(K3382=$R$17,$R$17,IF(AND(O3383="BUY",I3383&gt;I3382),K3382+$R$16,IF(AND(O3383="BUY",I3383&lt;=I3382),K3382,IF(AND(O3383="SELL",I3383&lt;I3382),K3382+$R$16,IF(AND(O3383="SELL",I3383&gt;=I3382),K3382,””))))),$R$16)&gt;$R$17,$R$17,IF(O3383=O3382,IF(K3382=$R$17,$R$17,IF(AND(O3383="BUY",I3383&gt;I3382),K3382+$R$16,IF(AND(O3383="BUY",I3383&lt;=I3382),K3382,IF(AND(O3383="SELL",I3383&lt;I3382),K3382+$R$16,IF(AND(O3383="SELL",I3383&gt;=I3382),K3382,””))))),$R$16)))</f>
        <v/>
      </c>
      <c r="L3383" s="8" t="str">
        <f t="shared" si="314"/>
        <v/>
      </c>
      <c r="M3383" s="15"/>
      <c r="N3383" s="15" t="str">
        <f t="shared" si="312"/>
        <v/>
      </c>
      <c r="O3383" s="11" t="str">
        <f t="shared" si="317"/>
        <v/>
      </c>
      <c r="P3383" s="16"/>
    </row>
    <row r="3384" spans="1:16">
      <c r="A3384" s="3"/>
      <c r="B3384" s="6"/>
      <c r="G3384" s="1">
        <v>41967</v>
      </c>
      <c r="H3384" s="15" t="str">
        <f t="shared" si="315"/>
        <v/>
      </c>
      <c r="I3384" s="1" t="str">
        <f t="shared" si="316"/>
        <v/>
      </c>
      <c r="J3384" s="8" t="str">
        <f t="shared" si="313"/>
        <v/>
      </c>
      <c r="K3384" s="8" t="str">
        <f>IF(A3384="","",IF(IF(O3384=O3383,IF(K3383=$R$17,$R$17,IF(AND(O3384="BUY",I3384&gt;I3383),K3383+$R$16,IF(AND(O3384="BUY",I3384&lt;=I3383),K3383,IF(AND(O3384="SELL",I3384&lt;I3383),K3383+$R$16,IF(AND(O3384="SELL",I3384&gt;=I3383),K3383,””))))),$R$16)&gt;$R$17,$R$17,IF(O3384=O3383,IF(K3383=$R$17,$R$17,IF(AND(O3384="BUY",I3384&gt;I3383),K3383+$R$16,IF(AND(O3384="BUY",I3384&lt;=I3383),K3383,IF(AND(O3384="SELL",I3384&lt;I3383),K3383+$R$16,IF(AND(O3384="SELL",I3384&gt;=I3383),K3383,””))))),$R$16)))</f>
        <v/>
      </c>
      <c r="L3384" s="8" t="str">
        <f t="shared" si="314"/>
        <v/>
      </c>
      <c r="M3384" s="15"/>
      <c r="N3384" s="15" t="str">
        <f t="shared" si="312"/>
        <v/>
      </c>
      <c r="O3384" s="11" t="str">
        <f t="shared" si="317"/>
        <v/>
      </c>
      <c r="P3384" s="16"/>
    </row>
    <row r="3385" spans="1:16">
      <c r="A3385" s="3"/>
      <c r="B3385" s="6"/>
      <c r="G3385" s="1">
        <v>64672</v>
      </c>
      <c r="H3385" s="15" t="str">
        <f t="shared" si="315"/>
        <v/>
      </c>
      <c r="I3385" s="1" t="str">
        <f t="shared" si="316"/>
        <v/>
      </c>
      <c r="J3385" s="8" t="str">
        <f t="shared" si="313"/>
        <v/>
      </c>
      <c r="K3385" s="8" t="str">
        <f>IF(A3385="","",IF(IF(O3385=O3384,IF(K3384=$R$17,$R$17,IF(AND(O3385="BUY",I3385&gt;I3384),K3384+$R$16,IF(AND(O3385="BUY",I3385&lt;=I3384),K3384,IF(AND(O3385="SELL",I3385&lt;I3384),K3384+$R$16,IF(AND(O3385="SELL",I3385&gt;=I3384),K3384,””))))),$R$16)&gt;$R$17,$R$17,IF(O3385=O3384,IF(K3384=$R$17,$R$17,IF(AND(O3385="BUY",I3385&gt;I3384),K3384+$R$16,IF(AND(O3385="BUY",I3385&lt;=I3384),K3384,IF(AND(O3385="SELL",I3385&lt;I3384),K3384+$R$16,IF(AND(O3385="SELL",I3385&gt;=I3384),K3384,””))))),$R$16)))</f>
        <v/>
      </c>
      <c r="L3385" s="8" t="str">
        <f t="shared" si="314"/>
        <v/>
      </c>
      <c r="M3385" s="15"/>
      <c r="N3385" s="15" t="str">
        <f t="shared" si="312"/>
        <v/>
      </c>
      <c r="O3385" s="11" t="str">
        <f t="shared" si="317"/>
        <v/>
      </c>
      <c r="P3385" s="16"/>
    </row>
    <row r="3386" spans="1:16">
      <c r="A3386" s="3"/>
      <c r="B3386" s="6"/>
      <c r="G3386" s="1">
        <v>91452</v>
      </c>
      <c r="H3386" s="15" t="str">
        <f t="shared" si="315"/>
        <v/>
      </c>
      <c r="I3386" s="1" t="str">
        <f t="shared" si="316"/>
        <v/>
      </c>
      <c r="J3386" s="8" t="str">
        <f t="shared" si="313"/>
        <v/>
      </c>
      <c r="K3386" s="8" t="str">
        <f>IF(A3386="","",IF(IF(O3386=O3385,IF(K3385=$R$17,$R$17,IF(AND(O3386="BUY",I3386&gt;I3385),K3385+$R$16,IF(AND(O3386="BUY",I3386&lt;=I3385),K3385,IF(AND(O3386="SELL",I3386&lt;I3385),K3385+$R$16,IF(AND(O3386="SELL",I3386&gt;=I3385),K3385,””))))),$R$16)&gt;$R$17,$R$17,IF(O3386=O3385,IF(K3385=$R$17,$R$17,IF(AND(O3386="BUY",I3386&gt;I3385),K3385+$R$16,IF(AND(O3386="BUY",I3386&lt;=I3385),K3385,IF(AND(O3386="SELL",I3386&lt;I3385),K3385+$R$16,IF(AND(O3386="SELL",I3386&gt;=I3385),K3385,””))))),$R$16)))</f>
        <v/>
      </c>
      <c r="L3386" s="8" t="str">
        <f t="shared" si="314"/>
        <v/>
      </c>
      <c r="M3386" s="15"/>
      <c r="N3386" s="15" t="str">
        <f t="shared" si="312"/>
        <v/>
      </c>
      <c r="O3386" s="11" t="str">
        <f t="shared" si="317"/>
        <v/>
      </c>
      <c r="P3386" s="16"/>
    </row>
    <row r="3387" spans="1:16">
      <c r="A3387" s="3"/>
      <c r="B3387" s="6"/>
      <c r="G3387" s="1">
        <v>112135</v>
      </c>
      <c r="H3387" s="15" t="str">
        <f t="shared" si="315"/>
        <v/>
      </c>
      <c r="I3387" s="1" t="str">
        <f t="shared" si="316"/>
        <v/>
      </c>
      <c r="J3387" s="8" t="str">
        <f t="shared" si="313"/>
        <v/>
      </c>
      <c r="K3387" s="8" t="str">
        <f>IF(A3387="","",IF(IF(O3387=O3386,IF(K3386=$R$17,$R$17,IF(AND(O3387="BUY",I3387&gt;I3386),K3386+$R$16,IF(AND(O3387="BUY",I3387&lt;=I3386),K3386,IF(AND(O3387="SELL",I3387&lt;I3386),K3386+$R$16,IF(AND(O3387="SELL",I3387&gt;=I3386),K3386,””))))),$R$16)&gt;$R$17,$R$17,IF(O3387=O3386,IF(K3386=$R$17,$R$17,IF(AND(O3387="BUY",I3387&gt;I3386),K3386+$R$16,IF(AND(O3387="BUY",I3387&lt;=I3386),K3386,IF(AND(O3387="SELL",I3387&lt;I3386),K3386+$R$16,IF(AND(O3387="SELL",I3387&gt;=I3386),K3386,””))))),$R$16)))</f>
        <v/>
      </c>
      <c r="L3387" s="8" t="str">
        <f t="shared" si="314"/>
        <v/>
      </c>
      <c r="M3387" s="15"/>
      <c r="N3387" s="15" t="str">
        <f t="shared" si="312"/>
        <v/>
      </c>
      <c r="O3387" s="11" t="str">
        <f t="shared" si="317"/>
        <v/>
      </c>
      <c r="P3387" s="16"/>
    </row>
    <row r="3388" spans="1:16">
      <c r="A3388" s="3"/>
      <c r="B3388" s="6"/>
      <c r="G3388" s="1">
        <v>60133</v>
      </c>
      <c r="H3388" s="15" t="str">
        <f t="shared" si="315"/>
        <v/>
      </c>
      <c r="I3388" s="1" t="str">
        <f t="shared" si="316"/>
        <v/>
      </c>
      <c r="J3388" s="8" t="str">
        <f t="shared" si="313"/>
        <v/>
      </c>
      <c r="K3388" s="8" t="str">
        <f>IF(A3388="","",IF(IF(O3388=O3387,IF(K3387=$R$17,$R$17,IF(AND(O3388="BUY",I3388&gt;I3387),K3387+$R$16,IF(AND(O3388="BUY",I3388&lt;=I3387),K3387,IF(AND(O3388="SELL",I3388&lt;I3387),K3387+$R$16,IF(AND(O3388="SELL",I3388&gt;=I3387),K3387,””))))),$R$16)&gt;$R$17,$R$17,IF(O3388=O3387,IF(K3387=$R$17,$R$17,IF(AND(O3388="BUY",I3388&gt;I3387),K3387+$R$16,IF(AND(O3388="BUY",I3388&lt;=I3387),K3387,IF(AND(O3388="SELL",I3388&lt;I3387),K3387+$R$16,IF(AND(O3388="SELL",I3388&gt;=I3387),K3387,””))))),$R$16)))</f>
        <v/>
      </c>
      <c r="L3388" s="8" t="str">
        <f t="shared" si="314"/>
        <v/>
      </c>
      <c r="M3388" s="15"/>
      <c r="N3388" s="15" t="str">
        <f t="shared" si="312"/>
        <v/>
      </c>
      <c r="O3388" s="11" t="str">
        <f t="shared" si="317"/>
        <v/>
      </c>
      <c r="P3388" s="16"/>
    </row>
    <row r="3389" spans="1:16">
      <c r="A3389" s="3"/>
      <c r="B3389" s="6"/>
      <c r="G3389" s="1">
        <v>66668</v>
      </c>
      <c r="H3389" s="15" t="str">
        <f t="shared" si="315"/>
        <v/>
      </c>
      <c r="I3389" s="1" t="str">
        <f t="shared" si="316"/>
        <v/>
      </c>
      <c r="J3389" s="8" t="str">
        <f t="shared" si="313"/>
        <v/>
      </c>
      <c r="K3389" s="8" t="str">
        <f>IF(A3389="","",IF(IF(O3389=O3388,IF(K3388=$R$17,$R$17,IF(AND(O3389="BUY",I3389&gt;I3388),K3388+$R$16,IF(AND(O3389="BUY",I3389&lt;=I3388),K3388,IF(AND(O3389="SELL",I3389&lt;I3388),K3388+$R$16,IF(AND(O3389="SELL",I3389&gt;=I3388),K3388,””))))),$R$16)&gt;$R$17,$R$17,IF(O3389=O3388,IF(K3388=$R$17,$R$17,IF(AND(O3389="BUY",I3389&gt;I3388),K3388+$R$16,IF(AND(O3389="BUY",I3389&lt;=I3388),K3388,IF(AND(O3389="SELL",I3389&lt;I3388),K3388+$R$16,IF(AND(O3389="SELL",I3389&gt;=I3388),K3388,””))))),$R$16)))</f>
        <v/>
      </c>
      <c r="L3389" s="8" t="str">
        <f t="shared" si="314"/>
        <v/>
      </c>
      <c r="M3389" s="15"/>
      <c r="N3389" s="15" t="str">
        <f t="shared" si="312"/>
        <v/>
      </c>
      <c r="O3389" s="11" t="str">
        <f t="shared" si="317"/>
        <v/>
      </c>
      <c r="P3389" s="16"/>
    </row>
    <row r="3390" spans="1:16">
      <c r="A3390" s="3"/>
      <c r="B3390" s="6"/>
      <c r="G3390" s="1">
        <v>79538</v>
      </c>
      <c r="H3390" s="15" t="str">
        <f t="shared" si="315"/>
        <v/>
      </c>
      <c r="I3390" s="1" t="str">
        <f t="shared" si="316"/>
        <v/>
      </c>
      <c r="J3390" s="8" t="str">
        <f t="shared" si="313"/>
        <v/>
      </c>
      <c r="K3390" s="8" t="str">
        <f>IF(A3390="","",IF(IF(O3390=O3389,IF(K3389=$R$17,$R$17,IF(AND(O3390="BUY",I3390&gt;I3389),K3389+$R$16,IF(AND(O3390="BUY",I3390&lt;=I3389),K3389,IF(AND(O3390="SELL",I3390&lt;I3389),K3389+$R$16,IF(AND(O3390="SELL",I3390&gt;=I3389),K3389,””))))),$R$16)&gt;$R$17,$R$17,IF(O3390=O3389,IF(K3389=$R$17,$R$17,IF(AND(O3390="BUY",I3390&gt;I3389),K3389+$R$16,IF(AND(O3390="BUY",I3390&lt;=I3389),K3389,IF(AND(O3390="SELL",I3390&lt;I3389),K3389+$R$16,IF(AND(O3390="SELL",I3390&gt;=I3389),K3389,””))))),$R$16)))</f>
        <v/>
      </c>
      <c r="L3390" s="8" t="str">
        <f t="shared" si="314"/>
        <v/>
      </c>
      <c r="M3390" s="15"/>
      <c r="N3390" s="15" t="str">
        <f t="shared" si="312"/>
        <v/>
      </c>
      <c r="O3390" s="11" t="str">
        <f t="shared" si="317"/>
        <v/>
      </c>
      <c r="P3390" s="16"/>
    </row>
    <row r="3391" spans="1:16">
      <c r="A3391" s="3"/>
      <c r="B3391" s="6"/>
      <c r="G3391" s="1">
        <v>157938</v>
      </c>
      <c r="H3391" s="15" t="str">
        <f t="shared" si="315"/>
        <v/>
      </c>
      <c r="I3391" s="1" t="str">
        <f t="shared" si="316"/>
        <v/>
      </c>
      <c r="J3391" s="8" t="str">
        <f t="shared" si="313"/>
        <v/>
      </c>
      <c r="K3391" s="8" t="str">
        <f>IF(A3391="","",IF(IF(O3391=O3390,IF(K3390=$R$17,$R$17,IF(AND(O3391="BUY",I3391&gt;I3390),K3390+$R$16,IF(AND(O3391="BUY",I3391&lt;=I3390),K3390,IF(AND(O3391="SELL",I3391&lt;I3390),K3390+$R$16,IF(AND(O3391="SELL",I3391&gt;=I3390),K3390,””))))),$R$16)&gt;$R$17,$R$17,IF(O3391=O3390,IF(K3390=$R$17,$R$17,IF(AND(O3391="BUY",I3391&gt;I3390),K3390+$R$16,IF(AND(O3391="BUY",I3391&lt;=I3390),K3390,IF(AND(O3391="SELL",I3391&lt;I3390),K3390+$R$16,IF(AND(O3391="SELL",I3391&gt;=I3390),K3390,””))))),$R$16)))</f>
        <v/>
      </c>
      <c r="L3391" s="8" t="str">
        <f t="shared" si="314"/>
        <v/>
      </c>
      <c r="M3391" s="15"/>
      <c r="N3391" s="15" t="str">
        <f t="shared" si="312"/>
        <v/>
      </c>
      <c r="O3391" s="11" t="str">
        <f t="shared" si="317"/>
        <v/>
      </c>
      <c r="P3391" s="16"/>
    </row>
    <row r="3392" spans="1:16">
      <c r="A3392" s="3"/>
      <c r="B3392" s="6"/>
      <c r="G3392" s="1">
        <v>53242</v>
      </c>
      <c r="H3392" s="15" t="str">
        <f t="shared" si="315"/>
        <v/>
      </c>
      <c r="I3392" s="1" t="str">
        <f t="shared" si="316"/>
        <v/>
      </c>
      <c r="J3392" s="8" t="str">
        <f t="shared" si="313"/>
        <v/>
      </c>
      <c r="K3392" s="8" t="str">
        <f>IF(A3392="","",IF(IF(O3392=O3391,IF(K3391=$R$17,$R$17,IF(AND(O3392="BUY",I3392&gt;I3391),K3391+$R$16,IF(AND(O3392="BUY",I3392&lt;=I3391),K3391,IF(AND(O3392="SELL",I3392&lt;I3391),K3391+$R$16,IF(AND(O3392="SELL",I3392&gt;=I3391),K3391,””))))),$R$16)&gt;$R$17,$R$17,IF(O3392=O3391,IF(K3391=$R$17,$R$17,IF(AND(O3392="BUY",I3392&gt;I3391),K3391+$R$16,IF(AND(O3392="BUY",I3392&lt;=I3391),K3391,IF(AND(O3392="SELL",I3392&lt;I3391),K3391+$R$16,IF(AND(O3392="SELL",I3392&gt;=I3391),K3391,””))))),$R$16)))</f>
        <v/>
      </c>
      <c r="L3392" s="8" t="str">
        <f t="shared" si="314"/>
        <v/>
      </c>
      <c r="M3392" s="15"/>
      <c r="N3392" s="15" t="str">
        <f t="shared" si="312"/>
        <v/>
      </c>
      <c r="O3392" s="11" t="str">
        <f t="shared" si="317"/>
        <v/>
      </c>
      <c r="P3392" s="16"/>
    </row>
    <row r="3393" spans="1:16">
      <c r="A3393" s="3"/>
      <c r="B3393" s="6"/>
      <c r="G3393" s="1">
        <v>39943</v>
      </c>
      <c r="H3393" s="15" t="str">
        <f t="shared" si="315"/>
        <v/>
      </c>
      <c r="I3393" s="1" t="str">
        <f t="shared" si="316"/>
        <v/>
      </c>
      <c r="J3393" s="8" t="str">
        <f t="shared" si="313"/>
        <v/>
      </c>
      <c r="K3393" s="8" t="str">
        <f>IF(A3393="","",IF(IF(O3393=O3392,IF(K3392=$R$17,$R$17,IF(AND(O3393="BUY",I3393&gt;I3392),K3392+$R$16,IF(AND(O3393="BUY",I3393&lt;=I3392),K3392,IF(AND(O3393="SELL",I3393&lt;I3392),K3392+$R$16,IF(AND(O3393="SELL",I3393&gt;=I3392),K3392,””))))),$R$16)&gt;$R$17,$R$17,IF(O3393=O3392,IF(K3392=$R$17,$R$17,IF(AND(O3393="BUY",I3393&gt;I3392),K3392+$R$16,IF(AND(O3393="BUY",I3393&lt;=I3392),K3392,IF(AND(O3393="SELL",I3393&lt;I3392),K3392+$R$16,IF(AND(O3393="SELL",I3393&gt;=I3392),K3392,””))))),$R$16)))</f>
        <v/>
      </c>
      <c r="L3393" s="8" t="str">
        <f t="shared" si="314"/>
        <v/>
      </c>
      <c r="M3393" s="15"/>
      <c r="N3393" s="15" t="str">
        <f t="shared" si="312"/>
        <v/>
      </c>
      <c r="O3393" s="11" t="str">
        <f t="shared" si="317"/>
        <v/>
      </c>
      <c r="P3393" s="16"/>
    </row>
    <row r="3394" spans="1:16">
      <c r="A3394" s="3"/>
      <c r="B3394" s="6"/>
      <c r="G3394" s="1">
        <v>40602</v>
      </c>
      <c r="H3394" s="15" t="str">
        <f t="shared" si="315"/>
        <v/>
      </c>
      <c r="I3394" s="1" t="str">
        <f t="shared" si="316"/>
        <v/>
      </c>
      <c r="J3394" s="8" t="str">
        <f t="shared" si="313"/>
        <v/>
      </c>
      <c r="K3394" s="8" t="str">
        <f>IF(A3394="","",IF(IF(O3394=O3393,IF(K3393=$R$17,$R$17,IF(AND(O3394="BUY",I3394&gt;I3393),K3393+$R$16,IF(AND(O3394="BUY",I3394&lt;=I3393),K3393,IF(AND(O3394="SELL",I3394&lt;I3393),K3393+$R$16,IF(AND(O3394="SELL",I3394&gt;=I3393),K3393,””))))),$R$16)&gt;$R$17,$R$17,IF(O3394=O3393,IF(K3393=$R$17,$R$17,IF(AND(O3394="BUY",I3394&gt;I3393),K3393+$R$16,IF(AND(O3394="BUY",I3394&lt;=I3393),K3393,IF(AND(O3394="SELL",I3394&lt;I3393),K3393+$R$16,IF(AND(O3394="SELL",I3394&gt;=I3393),K3393,””))))),$R$16)))</f>
        <v/>
      </c>
      <c r="L3394" s="8" t="str">
        <f t="shared" si="314"/>
        <v/>
      </c>
      <c r="M3394" s="15"/>
      <c r="N3394" s="15" t="str">
        <f t="shared" si="312"/>
        <v/>
      </c>
      <c r="O3394" s="11" t="str">
        <f t="shared" si="317"/>
        <v/>
      </c>
      <c r="P3394" s="16"/>
    </row>
    <row r="3395" spans="1:16">
      <c r="A3395" s="3"/>
      <c r="B3395" s="6"/>
      <c r="G3395" s="1">
        <v>31751</v>
      </c>
      <c r="H3395" s="15" t="str">
        <f t="shared" si="315"/>
        <v/>
      </c>
      <c r="I3395" s="1" t="str">
        <f t="shared" si="316"/>
        <v/>
      </c>
      <c r="J3395" s="8" t="str">
        <f t="shared" si="313"/>
        <v/>
      </c>
      <c r="K3395" s="8" t="str">
        <f>IF(A3395="","",IF(IF(O3395=O3394,IF(K3394=$R$17,$R$17,IF(AND(O3395="BUY",I3395&gt;I3394),K3394+$R$16,IF(AND(O3395="BUY",I3395&lt;=I3394),K3394,IF(AND(O3395="SELL",I3395&lt;I3394),K3394+$R$16,IF(AND(O3395="SELL",I3395&gt;=I3394),K3394,””))))),$R$16)&gt;$R$17,$R$17,IF(O3395=O3394,IF(K3394=$R$17,$R$17,IF(AND(O3395="BUY",I3395&gt;I3394),K3394+$R$16,IF(AND(O3395="BUY",I3395&lt;=I3394),K3394,IF(AND(O3395="SELL",I3395&lt;I3394),K3394+$R$16,IF(AND(O3395="SELL",I3395&gt;=I3394),K3394,””))))),$R$16)))</f>
        <v/>
      </c>
      <c r="L3395" s="8" t="str">
        <f t="shared" si="314"/>
        <v/>
      </c>
      <c r="M3395" s="15"/>
      <c r="N3395" s="15" t="str">
        <f t="shared" ref="N3395:N3458" si="318">H3395</f>
        <v/>
      </c>
      <c r="O3395" s="11" t="str">
        <f t="shared" si="317"/>
        <v/>
      </c>
      <c r="P3395" s="16"/>
    </row>
    <row r="3396" spans="1:16">
      <c r="A3396" s="3"/>
      <c r="B3396" s="6"/>
      <c r="G3396" s="1">
        <v>78232</v>
      </c>
      <c r="H3396" s="15" t="str">
        <f t="shared" si="315"/>
        <v/>
      </c>
      <c r="I3396" s="1" t="str">
        <f t="shared" si="316"/>
        <v/>
      </c>
      <c r="J3396" s="8" t="str">
        <f t="shared" ref="J3396:J3459" si="319">IF(A3396="","",I3396-H3396)</f>
        <v/>
      </c>
      <c r="K3396" s="8" t="str">
        <f>IF(A3396="","",IF(IF(O3396=O3395,IF(K3395=$R$17,$R$17,IF(AND(O3396="BUY",I3396&gt;I3395),K3395+$R$16,IF(AND(O3396="BUY",I3396&lt;=I3395),K3395,IF(AND(O3396="SELL",I3396&lt;I3395),K3395+$R$16,IF(AND(O3396="SELL",I3396&gt;=I3395),K3395,””))))),$R$16)&gt;$R$17,$R$17,IF(O3396=O3395,IF(K3395=$R$17,$R$17,IF(AND(O3396="BUY",I3396&gt;I3395),K3395+$R$16,IF(AND(O3396="BUY",I3396&lt;=I3395),K3395,IF(AND(O3396="SELL",I3396&lt;I3395),K3395+$R$16,IF(AND(O3396="SELL",I3396&gt;=I3395),K3395,””))))),$R$16)))</f>
        <v/>
      </c>
      <c r="L3396" s="8" t="str">
        <f t="shared" ref="L3396:L3459" si="320">IF(A3396="","",K3396*J3396)</f>
        <v/>
      </c>
      <c r="M3396" s="15"/>
      <c r="N3396" s="15" t="str">
        <f t="shared" si="318"/>
        <v/>
      </c>
      <c r="O3396" s="11" t="str">
        <f t="shared" si="317"/>
        <v/>
      </c>
      <c r="P3396" s="16"/>
    </row>
    <row r="3397" spans="1:16">
      <c r="A3397" s="3"/>
      <c r="B3397" s="6"/>
      <c r="G3397" s="1">
        <v>120146</v>
      </c>
      <c r="H3397" s="15" t="str">
        <f t="shared" ref="H3397:H3460" si="321">IF(A3397="","",IF(AND(O3396="BUY",H3396+L3396&gt;E3397),I3396,IF(AND(O3396="SELL",H3396+L3396&lt;D3397),I3396,H3396+L3396)))</f>
        <v/>
      </c>
      <c r="I3397" s="1" t="str">
        <f t="shared" ref="I3397:I3460" si="322">IF(A3397="","",IF(AND(O3397="BUY",D3397&gt;I3396),D3397,IF(AND(O3397="BUY",D3397&lt;=I3396),I3396,IF(AND(O3397="SELL",E3397&lt;I3396),E3397,I3396))))</f>
        <v/>
      </c>
      <c r="J3397" s="8" t="str">
        <f t="shared" si="319"/>
        <v/>
      </c>
      <c r="K3397" s="8" t="str">
        <f>IF(A3397="","",IF(IF(O3397=O3396,IF(K3396=$R$17,$R$17,IF(AND(O3397="BUY",I3397&gt;I3396),K3396+$R$16,IF(AND(O3397="BUY",I3397&lt;=I3396),K3396,IF(AND(O3397="SELL",I3397&lt;I3396),K3396+$R$16,IF(AND(O3397="SELL",I3397&gt;=I3396),K3396,””))))),$R$16)&gt;$R$17,$R$17,IF(O3397=O3396,IF(K3396=$R$17,$R$17,IF(AND(O3397="BUY",I3397&gt;I3396),K3396+$R$16,IF(AND(O3397="BUY",I3397&lt;=I3396),K3396,IF(AND(O3397="SELL",I3397&lt;I3396),K3396+$R$16,IF(AND(O3397="SELL",I3397&gt;=I3396),K3396,””))))),$R$16)))</f>
        <v/>
      </c>
      <c r="L3397" s="8" t="str">
        <f t="shared" si="320"/>
        <v/>
      </c>
      <c r="M3397" s="15"/>
      <c r="N3397" s="15" t="str">
        <f t="shared" si="318"/>
        <v/>
      </c>
      <c r="O3397" s="11" t="str">
        <f t="shared" ref="O3397:O3460" si="323">IF(H3397&lt;D3397,"BUY",IF(H3397&gt;E3397,"SELL",""))</f>
        <v/>
      </c>
      <c r="P3397" s="16"/>
    </row>
    <row r="3398" spans="1:16">
      <c r="A3398" s="3"/>
      <c r="B3398" s="6"/>
      <c r="G3398" s="1">
        <v>89783</v>
      </c>
      <c r="H3398" s="15" t="str">
        <f t="shared" si="321"/>
        <v/>
      </c>
      <c r="I3398" s="1" t="str">
        <f t="shared" si="322"/>
        <v/>
      </c>
      <c r="J3398" s="8" t="str">
        <f t="shared" si="319"/>
        <v/>
      </c>
      <c r="K3398" s="8" t="str">
        <f>IF(A3398="","",IF(IF(O3398=O3397,IF(K3397=$R$17,$R$17,IF(AND(O3398="BUY",I3398&gt;I3397),K3397+$R$16,IF(AND(O3398="BUY",I3398&lt;=I3397),K3397,IF(AND(O3398="SELL",I3398&lt;I3397),K3397+$R$16,IF(AND(O3398="SELL",I3398&gt;=I3397),K3397,””))))),$R$16)&gt;$R$17,$R$17,IF(O3398=O3397,IF(K3397=$R$17,$R$17,IF(AND(O3398="BUY",I3398&gt;I3397),K3397+$R$16,IF(AND(O3398="BUY",I3398&lt;=I3397),K3397,IF(AND(O3398="SELL",I3398&lt;I3397),K3397+$R$16,IF(AND(O3398="SELL",I3398&gt;=I3397),K3397,””))))),$R$16)))</f>
        <v/>
      </c>
      <c r="L3398" s="8" t="str">
        <f t="shared" si="320"/>
        <v/>
      </c>
      <c r="M3398" s="15"/>
      <c r="N3398" s="15" t="str">
        <f t="shared" si="318"/>
        <v/>
      </c>
      <c r="O3398" s="11" t="str">
        <f t="shared" si="323"/>
        <v/>
      </c>
      <c r="P3398" s="16"/>
    </row>
    <row r="3399" spans="1:16">
      <c r="A3399" s="3"/>
      <c r="B3399" s="6"/>
      <c r="G3399" s="1">
        <v>47112</v>
      </c>
      <c r="H3399" s="15" t="str">
        <f t="shared" si="321"/>
        <v/>
      </c>
      <c r="I3399" s="1" t="str">
        <f t="shared" si="322"/>
        <v/>
      </c>
      <c r="J3399" s="8" t="str">
        <f t="shared" si="319"/>
        <v/>
      </c>
      <c r="K3399" s="8" t="str">
        <f>IF(A3399="","",IF(IF(O3399=O3398,IF(K3398=$R$17,$R$17,IF(AND(O3399="BUY",I3399&gt;I3398),K3398+$R$16,IF(AND(O3399="BUY",I3399&lt;=I3398),K3398,IF(AND(O3399="SELL",I3399&lt;I3398),K3398+$R$16,IF(AND(O3399="SELL",I3399&gt;=I3398),K3398,””))))),$R$16)&gt;$R$17,$R$17,IF(O3399=O3398,IF(K3398=$R$17,$R$17,IF(AND(O3399="BUY",I3399&gt;I3398),K3398+$R$16,IF(AND(O3399="BUY",I3399&lt;=I3398),K3398,IF(AND(O3399="SELL",I3399&lt;I3398),K3398+$R$16,IF(AND(O3399="SELL",I3399&gt;=I3398),K3398,””))))),$R$16)))</f>
        <v/>
      </c>
      <c r="L3399" s="8" t="str">
        <f t="shared" si="320"/>
        <v/>
      </c>
      <c r="M3399" s="15"/>
      <c r="N3399" s="15" t="str">
        <f t="shared" si="318"/>
        <v/>
      </c>
      <c r="O3399" s="11" t="str">
        <f t="shared" si="323"/>
        <v/>
      </c>
      <c r="P3399" s="16"/>
    </row>
    <row r="3400" spans="1:16">
      <c r="A3400" s="3"/>
      <c r="B3400" s="6"/>
      <c r="G3400" s="1">
        <v>31063</v>
      </c>
      <c r="H3400" s="15" t="str">
        <f t="shared" si="321"/>
        <v/>
      </c>
      <c r="I3400" s="1" t="str">
        <f t="shared" si="322"/>
        <v/>
      </c>
      <c r="J3400" s="8" t="str">
        <f t="shared" si="319"/>
        <v/>
      </c>
      <c r="K3400" s="8" t="str">
        <f>IF(A3400="","",IF(IF(O3400=O3399,IF(K3399=$R$17,$R$17,IF(AND(O3400="BUY",I3400&gt;I3399),K3399+$R$16,IF(AND(O3400="BUY",I3400&lt;=I3399),K3399,IF(AND(O3400="SELL",I3400&lt;I3399),K3399+$R$16,IF(AND(O3400="SELL",I3400&gt;=I3399),K3399,””))))),$R$16)&gt;$R$17,$R$17,IF(O3400=O3399,IF(K3399=$R$17,$R$17,IF(AND(O3400="BUY",I3400&gt;I3399),K3399+$R$16,IF(AND(O3400="BUY",I3400&lt;=I3399),K3399,IF(AND(O3400="SELL",I3400&lt;I3399),K3399+$R$16,IF(AND(O3400="SELL",I3400&gt;=I3399),K3399,””))))),$R$16)))</f>
        <v/>
      </c>
      <c r="L3400" s="8" t="str">
        <f t="shared" si="320"/>
        <v/>
      </c>
      <c r="M3400" s="15"/>
      <c r="N3400" s="15" t="str">
        <f t="shared" si="318"/>
        <v/>
      </c>
      <c r="O3400" s="11" t="str">
        <f t="shared" si="323"/>
        <v/>
      </c>
      <c r="P3400" s="16"/>
    </row>
    <row r="3401" spans="1:16">
      <c r="A3401" s="3"/>
      <c r="B3401" s="6"/>
      <c r="G3401" s="1">
        <v>19828</v>
      </c>
      <c r="H3401" s="15" t="str">
        <f t="shared" si="321"/>
        <v/>
      </c>
      <c r="I3401" s="1" t="str">
        <f t="shared" si="322"/>
        <v/>
      </c>
      <c r="J3401" s="8" t="str">
        <f t="shared" si="319"/>
        <v/>
      </c>
      <c r="K3401" s="8" t="str">
        <f>IF(A3401="","",IF(IF(O3401=O3400,IF(K3400=$R$17,$R$17,IF(AND(O3401="BUY",I3401&gt;I3400),K3400+$R$16,IF(AND(O3401="BUY",I3401&lt;=I3400),K3400,IF(AND(O3401="SELL",I3401&lt;I3400),K3400+$R$16,IF(AND(O3401="SELL",I3401&gt;=I3400),K3400,””))))),$R$16)&gt;$R$17,$R$17,IF(O3401=O3400,IF(K3400=$R$17,$R$17,IF(AND(O3401="BUY",I3401&gt;I3400),K3400+$R$16,IF(AND(O3401="BUY",I3401&lt;=I3400),K3400,IF(AND(O3401="SELL",I3401&lt;I3400),K3400+$R$16,IF(AND(O3401="SELL",I3401&gt;=I3400),K3400,””))))),$R$16)))</f>
        <v/>
      </c>
      <c r="L3401" s="8" t="str">
        <f t="shared" si="320"/>
        <v/>
      </c>
      <c r="M3401" s="15"/>
      <c r="N3401" s="15" t="str">
        <f t="shared" si="318"/>
        <v/>
      </c>
      <c r="O3401" s="11" t="str">
        <f t="shared" si="323"/>
        <v/>
      </c>
      <c r="P3401" s="16"/>
    </row>
    <row r="3402" spans="1:16">
      <c r="A3402" s="3"/>
      <c r="B3402" s="6"/>
      <c r="G3402" s="1">
        <v>25178</v>
      </c>
      <c r="H3402" s="15" t="str">
        <f t="shared" si="321"/>
        <v/>
      </c>
      <c r="I3402" s="1" t="str">
        <f t="shared" si="322"/>
        <v/>
      </c>
      <c r="J3402" s="8" t="str">
        <f t="shared" si="319"/>
        <v/>
      </c>
      <c r="K3402" s="8" t="str">
        <f>IF(A3402="","",IF(IF(O3402=O3401,IF(K3401=$R$17,$R$17,IF(AND(O3402="BUY",I3402&gt;I3401),K3401+$R$16,IF(AND(O3402="BUY",I3402&lt;=I3401),K3401,IF(AND(O3402="SELL",I3402&lt;I3401),K3401+$R$16,IF(AND(O3402="SELL",I3402&gt;=I3401),K3401,””))))),$R$16)&gt;$R$17,$R$17,IF(O3402=O3401,IF(K3401=$R$17,$R$17,IF(AND(O3402="BUY",I3402&gt;I3401),K3401+$R$16,IF(AND(O3402="BUY",I3402&lt;=I3401),K3401,IF(AND(O3402="SELL",I3402&lt;I3401),K3401+$R$16,IF(AND(O3402="SELL",I3402&gt;=I3401),K3401,””))))),$R$16)))</f>
        <v/>
      </c>
      <c r="L3402" s="8" t="str">
        <f t="shared" si="320"/>
        <v/>
      </c>
      <c r="M3402" s="15"/>
      <c r="N3402" s="15" t="str">
        <f t="shared" si="318"/>
        <v/>
      </c>
      <c r="O3402" s="11" t="str">
        <f t="shared" si="323"/>
        <v/>
      </c>
      <c r="P3402" s="16"/>
    </row>
    <row r="3403" spans="1:16">
      <c r="A3403" s="3"/>
      <c r="B3403" s="6"/>
      <c r="G3403" s="1">
        <v>32101</v>
      </c>
      <c r="H3403" s="15" t="str">
        <f t="shared" si="321"/>
        <v/>
      </c>
      <c r="I3403" s="1" t="str">
        <f t="shared" si="322"/>
        <v/>
      </c>
      <c r="J3403" s="8" t="str">
        <f t="shared" si="319"/>
        <v/>
      </c>
      <c r="K3403" s="8" t="str">
        <f>IF(A3403="","",IF(IF(O3403=O3402,IF(K3402=$R$17,$R$17,IF(AND(O3403="BUY",I3403&gt;I3402),K3402+$R$16,IF(AND(O3403="BUY",I3403&lt;=I3402),K3402,IF(AND(O3403="SELL",I3403&lt;I3402),K3402+$R$16,IF(AND(O3403="SELL",I3403&gt;=I3402),K3402,””))))),$R$16)&gt;$R$17,$R$17,IF(O3403=O3402,IF(K3402=$R$17,$R$17,IF(AND(O3403="BUY",I3403&gt;I3402),K3402+$R$16,IF(AND(O3403="BUY",I3403&lt;=I3402),K3402,IF(AND(O3403="SELL",I3403&lt;I3402),K3402+$R$16,IF(AND(O3403="SELL",I3403&gt;=I3402),K3402,””))))),$R$16)))</f>
        <v/>
      </c>
      <c r="L3403" s="8" t="str">
        <f t="shared" si="320"/>
        <v/>
      </c>
      <c r="M3403" s="15"/>
      <c r="N3403" s="15" t="str">
        <f t="shared" si="318"/>
        <v/>
      </c>
      <c r="O3403" s="11" t="str">
        <f t="shared" si="323"/>
        <v/>
      </c>
      <c r="P3403" s="16"/>
    </row>
    <row r="3404" spans="1:16">
      <c r="A3404" s="3"/>
      <c r="B3404" s="6"/>
      <c r="G3404" s="1">
        <v>25519</v>
      </c>
      <c r="H3404" s="15" t="str">
        <f t="shared" si="321"/>
        <v/>
      </c>
      <c r="I3404" s="1" t="str">
        <f t="shared" si="322"/>
        <v/>
      </c>
      <c r="J3404" s="8" t="str">
        <f t="shared" si="319"/>
        <v/>
      </c>
      <c r="K3404" s="8" t="str">
        <f>IF(A3404="","",IF(IF(O3404=O3403,IF(K3403=$R$17,$R$17,IF(AND(O3404="BUY",I3404&gt;I3403),K3403+$R$16,IF(AND(O3404="BUY",I3404&lt;=I3403),K3403,IF(AND(O3404="SELL",I3404&lt;I3403),K3403+$R$16,IF(AND(O3404="SELL",I3404&gt;=I3403),K3403,””))))),$R$16)&gt;$R$17,$R$17,IF(O3404=O3403,IF(K3403=$R$17,$R$17,IF(AND(O3404="BUY",I3404&gt;I3403),K3403+$R$16,IF(AND(O3404="BUY",I3404&lt;=I3403),K3403,IF(AND(O3404="SELL",I3404&lt;I3403),K3403+$R$16,IF(AND(O3404="SELL",I3404&gt;=I3403),K3403,””))))),$R$16)))</f>
        <v/>
      </c>
      <c r="L3404" s="8" t="str">
        <f t="shared" si="320"/>
        <v/>
      </c>
      <c r="M3404" s="15"/>
      <c r="N3404" s="15" t="str">
        <f t="shared" si="318"/>
        <v/>
      </c>
      <c r="O3404" s="11" t="str">
        <f t="shared" si="323"/>
        <v/>
      </c>
      <c r="P3404" s="16"/>
    </row>
    <row r="3405" spans="1:16">
      <c r="A3405" s="3"/>
      <c r="B3405" s="6"/>
      <c r="G3405" s="1">
        <v>44928</v>
      </c>
      <c r="H3405" s="15" t="str">
        <f t="shared" si="321"/>
        <v/>
      </c>
      <c r="I3405" s="1" t="str">
        <f t="shared" si="322"/>
        <v/>
      </c>
      <c r="J3405" s="8" t="str">
        <f t="shared" si="319"/>
        <v/>
      </c>
      <c r="K3405" s="8" t="str">
        <f>IF(A3405="","",IF(IF(O3405=O3404,IF(K3404=$R$17,$R$17,IF(AND(O3405="BUY",I3405&gt;I3404),K3404+$R$16,IF(AND(O3405="BUY",I3405&lt;=I3404),K3404,IF(AND(O3405="SELL",I3405&lt;I3404),K3404+$R$16,IF(AND(O3405="SELL",I3405&gt;=I3404),K3404,””))))),$R$16)&gt;$R$17,$R$17,IF(O3405=O3404,IF(K3404=$R$17,$R$17,IF(AND(O3405="BUY",I3405&gt;I3404),K3404+$R$16,IF(AND(O3405="BUY",I3405&lt;=I3404),K3404,IF(AND(O3405="SELL",I3405&lt;I3404),K3404+$R$16,IF(AND(O3405="SELL",I3405&gt;=I3404),K3404,””))))),$R$16)))</f>
        <v/>
      </c>
      <c r="L3405" s="8" t="str">
        <f t="shared" si="320"/>
        <v/>
      </c>
      <c r="M3405" s="15"/>
      <c r="N3405" s="15" t="str">
        <f t="shared" si="318"/>
        <v/>
      </c>
      <c r="O3405" s="11" t="str">
        <f t="shared" si="323"/>
        <v/>
      </c>
      <c r="P3405" s="16"/>
    </row>
    <row r="3406" spans="1:16">
      <c r="A3406" s="3"/>
      <c r="B3406" s="6"/>
      <c r="G3406" s="1">
        <v>27690</v>
      </c>
      <c r="H3406" s="15" t="str">
        <f t="shared" si="321"/>
        <v/>
      </c>
      <c r="I3406" s="1" t="str">
        <f t="shared" si="322"/>
        <v/>
      </c>
      <c r="J3406" s="8" t="str">
        <f t="shared" si="319"/>
        <v/>
      </c>
      <c r="K3406" s="8" t="str">
        <f>IF(A3406="","",IF(IF(O3406=O3405,IF(K3405=$R$17,$R$17,IF(AND(O3406="BUY",I3406&gt;I3405),K3405+$R$16,IF(AND(O3406="BUY",I3406&lt;=I3405),K3405,IF(AND(O3406="SELL",I3406&lt;I3405),K3405+$R$16,IF(AND(O3406="SELL",I3406&gt;=I3405),K3405,””))))),$R$16)&gt;$R$17,$R$17,IF(O3406=O3405,IF(K3405=$R$17,$R$17,IF(AND(O3406="BUY",I3406&gt;I3405),K3405+$R$16,IF(AND(O3406="BUY",I3406&lt;=I3405),K3405,IF(AND(O3406="SELL",I3406&lt;I3405),K3405+$R$16,IF(AND(O3406="SELL",I3406&gt;=I3405),K3405,””))))),$R$16)))</f>
        <v/>
      </c>
      <c r="L3406" s="8" t="str">
        <f t="shared" si="320"/>
        <v/>
      </c>
      <c r="M3406" s="15"/>
      <c r="N3406" s="15" t="str">
        <f t="shared" si="318"/>
        <v/>
      </c>
      <c r="O3406" s="11" t="str">
        <f t="shared" si="323"/>
        <v/>
      </c>
      <c r="P3406" s="16"/>
    </row>
    <row r="3407" spans="1:16">
      <c r="A3407" s="3"/>
      <c r="B3407" s="6"/>
      <c r="G3407" s="1">
        <v>15279</v>
      </c>
      <c r="H3407" s="15" t="str">
        <f t="shared" si="321"/>
        <v/>
      </c>
      <c r="I3407" s="1" t="str">
        <f t="shared" si="322"/>
        <v/>
      </c>
      <c r="J3407" s="8" t="str">
        <f t="shared" si="319"/>
        <v/>
      </c>
      <c r="K3407" s="8" t="str">
        <f>IF(A3407="","",IF(IF(O3407=O3406,IF(K3406=$R$17,$R$17,IF(AND(O3407="BUY",I3407&gt;I3406),K3406+$R$16,IF(AND(O3407="BUY",I3407&lt;=I3406),K3406,IF(AND(O3407="SELL",I3407&lt;I3406),K3406+$R$16,IF(AND(O3407="SELL",I3407&gt;=I3406),K3406,””))))),$R$16)&gt;$R$17,$R$17,IF(O3407=O3406,IF(K3406=$R$17,$R$17,IF(AND(O3407="BUY",I3407&gt;I3406),K3406+$R$16,IF(AND(O3407="BUY",I3407&lt;=I3406),K3406,IF(AND(O3407="SELL",I3407&lt;I3406),K3406+$R$16,IF(AND(O3407="SELL",I3407&gt;=I3406),K3406,””))))),$R$16)))</f>
        <v/>
      </c>
      <c r="L3407" s="8" t="str">
        <f t="shared" si="320"/>
        <v/>
      </c>
      <c r="M3407" s="15"/>
      <c r="N3407" s="15" t="str">
        <f t="shared" si="318"/>
        <v/>
      </c>
      <c r="O3407" s="11" t="str">
        <f t="shared" si="323"/>
        <v/>
      </c>
      <c r="P3407" s="16"/>
    </row>
    <row r="3408" spans="1:16">
      <c r="A3408" s="3"/>
      <c r="B3408" s="6"/>
      <c r="G3408" s="1">
        <v>92053</v>
      </c>
      <c r="H3408" s="15" t="str">
        <f t="shared" si="321"/>
        <v/>
      </c>
      <c r="I3408" s="1" t="str">
        <f t="shared" si="322"/>
        <v/>
      </c>
      <c r="J3408" s="8" t="str">
        <f t="shared" si="319"/>
        <v/>
      </c>
      <c r="K3408" s="8" t="str">
        <f>IF(A3408="","",IF(IF(O3408=O3407,IF(K3407=$R$17,$R$17,IF(AND(O3408="BUY",I3408&gt;I3407),K3407+$R$16,IF(AND(O3408="BUY",I3408&lt;=I3407),K3407,IF(AND(O3408="SELL",I3408&lt;I3407),K3407+$R$16,IF(AND(O3408="SELL",I3408&gt;=I3407),K3407,””))))),$R$16)&gt;$R$17,$R$17,IF(O3408=O3407,IF(K3407=$R$17,$R$17,IF(AND(O3408="BUY",I3408&gt;I3407),K3407+$R$16,IF(AND(O3408="BUY",I3408&lt;=I3407),K3407,IF(AND(O3408="SELL",I3408&lt;I3407),K3407+$R$16,IF(AND(O3408="SELL",I3408&gt;=I3407),K3407,””))))),$R$16)))</f>
        <v/>
      </c>
      <c r="L3408" s="8" t="str">
        <f t="shared" si="320"/>
        <v/>
      </c>
      <c r="M3408" s="15"/>
      <c r="N3408" s="15" t="str">
        <f t="shared" si="318"/>
        <v/>
      </c>
      <c r="O3408" s="11" t="str">
        <f t="shared" si="323"/>
        <v/>
      </c>
      <c r="P3408" s="16"/>
    </row>
    <row r="3409" spans="1:16">
      <c r="A3409" s="3"/>
      <c r="B3409" s="6"/>
      <c r="G3409" s="1">
        <v>36330</v>
      </c>
      <c r="H3409" s="15" t="str">
        <f t="shared" si="321"/>
        <v/>
      </c>
      <c r="I3409" s="1" t="str">
        <f t="shared" si="322"/>
        <v/>
      </c>
      <c r="J3409" s="8" t="str">
        <f t="shared" si="319"/>
        <v/>
      </c>
      <c r="K3409" s="8" t="str">
        <f>IF(A3409="","",IF(IF(O3409=O3408,IF(K3408=$R$17,$R$17,IF(AND(O3409="BUY",I3409&gt;I3408),K3408+$R$16,IF(AND(O3409="BUY",I3409&lt;=I3408),K3408,IF(AND(O3409="SELL",I3409&lt;I3408),K3408+$R$16,IF(AND(O3409="SELL",I3409&gt;=I3408),K3408,””))))),$R$16)&gt;$R$17,$R$17,IF(O3409=O3408,IF(K3408=$R$17,$R$17,IF(AND(O3409="BUY",I3409&gt;I3408),K3408+$R$16,IF(AND(O3409="BUY",I3409&lt;=I3408),K3408,IF(AND(O3409="SELL",I3409&lt;I3408),K3408+$R$16,IF(AND(O3409="SELL",I3409&gt;=I3408),K3408,””))))),$R$16)))</f>
        <v/>
      </c>
      <c r="L3409" s="8" t="str">
        <f t="shared" si="320"/>
        <v/>
      </c>
      <c r="M3409" s="15"/>
      <c r="N3409" s="15" t="str">
        <f t="shared" si="318"/>
        <v/>
      </c>
      <c r="O3409" s="11" t="str">
        <f t="shared" si="323"/>
        <v/>
      </c>
      <c r="P3409" s="16"/>
    </row>
    <row r="3410" spans="1:16">
      <c r="A3410" s="3"/>
      <c r="B3410" s="6"/>
      <c r="G3410" s="1">
        <v>13926</v>
      </c>
      <c r="H3410" s="15" t="str">
        <f t="shared" si="321"/>
        <v/>
      </c>
      <c r="I3410" s="1" t="str">
        <f t="shared" si="322"/>
        <v/>
      </c>
      <c r="J3410" s="8" t="str">
        <f t="shared" si="319"/>
        <v/>
      </c>
      <c r="K3410" s="8" t="str">
        <f>IF(A3410="","",IF(IF(O3410=O3409,IF(K3409=$R$17,$R$17,IF(AND(O3410="BUY",I3410&gt;I3409),K3409+$R$16,IF(AND(O3410="BUY",I3410&lt;=I3409),K3409,IF(AND(O3410="SELL",I3410&lt;I3409),K3409+$R$16,IF(AND(O3410="SELL",I3410&gt;=I3409),K3409,””))))),$R$16)&gt;$R$17,$R$17,IF(O3410=O3409,IF(K3409=$R$17,$R$17,IF(AND(O3410="BUY",I3410&gt;I3409),K3409+$R$16,IF(AND(O3410="BUY",I3410&lt;=I3409),K3409,IF(AND(O3410="SELL",I3410&lt;I3409),K3409+$R$16,IF(AND(O3410="SELL",I3410&gt;=I3409),K3409,””))))),$R$16)))</f>
        <v/>
      </c>
      <c r="L3410" s="8" t="str">
        <f t="shared" si="320"/>
        <v/>
      </c>
      <c r="M3410" s="15"/>
      <c r="N3410" s="15" t="str">
        <f t="shared" si="318"/>
        <v/>
      </c>
      <c r="O3410" s="11" t="str">
        <f t="shared" si="323"/>
        <v/>
      </c>
      <c r="P3410" s="16"/>
    </row>
    <row r="3411" spans="1:16">
      <c r="A3411" s="3"/>
      <c r="B3411" s="6"/>
      <c r="G3411" s="1">
        <v>23436</v>
      </c>
      <c r="H3411" s="15" t="str">
        <f t="shared" si="321"/>
        <v/>
      </c>
      <c r="I3411" s="1" t="str">
        <f t="shared" si="322"/>
        <v/>
      </c>
      <c r="J3411" s="8" t="str">
        <f t="shared" si="319"/>
        <v/>
      </c>
      <c r="K3411" s="8" t="str">
        <f>IF(A3411="","",IF(IF(O3411=O3410,IF(K3410=$R$17,$R$17,IF(AND(O3411="BUY",I3411&gt;I3410),K3410+$R$16,IF(AND(O3411="BUY",I3411&lt;=I3410),K3410,IF(AND(O3411="SELL",I3411&lt;I3410),K3410+$R$16,IF(AND(O3411="SELL",I3411&gt;=I3410),K3410,””))))),$R$16)&gt;$R$17,$R$17,IF(O3411=O3410,IF(K3410=$R$17,$R$17,IF(AND(O3411="BUY",I3411&gt;I3410),K3410+$R$16,IF(AND(O3411="BUY",I3411&lt;=I3410),K3410,IF(AND(O3411="SELL",I3411&lt;I3410),K3410+$R$16,IF(AND(O3411="SELL",I3411&gt;=I3410),K3410,””))))),$R$16)))</f>
        <v/>
      </c>
      <c r="L3411" s="8" t="str">
        <f t="shared" si="320"/>
        <v/>
      </c>
      <c r="M3411" s="15"/>
      <c r="N3411" s="15" t="str">
        <f t="shared" si="318"/>
        <v/>
      </c>
      <c r="O3411" s="11" t="str">
        <f t="shared" si="323"/>
        <v/>
      </c>
      <c r="P3411" s="16"/>
    </row>
    <row r="3412" spans="1:16">
      <c r="A3412" s="3"/>
      <c r="B3412" s="6"/>
      <c r="G3412" s="1">
        <v>18494</v>
      </c>
      <c r="H3412" s="15" t="str">
        <f t="shared" si="321"/>
        <v/>
      </c>
      <c r="I3412" s="1" t="str">
        <f t="shared" si="322"/>
        <v/>
      </c>
      <c r="J3412" s="8" t="str">
        <f t="shared" si="319"/>
        <v/>
      </c>
      <c r="K3412" s="8" t="str">
        <f>IF(A3412="","",IF(IF(O3412=O3411,IF(K3411=$R$17,$R$17,IF(AND(O3412="BUY",I3412&gt;I3411),K3411+$R$16,IF(AND(O3412="BUY",I3412&lt;=I3411),K3411,IF(AND(O3412="SELL",I3412&lt;I3411),K3411+$R$16,IF(AND(O3412="SELL",I3412&gt;=I3411),K3411,””))))),$R$16)&gt;$R$17,$R$17,IF(O3412=O3411,IF(K3411=$R$17,$R$17,IF(AND(O3412="BUY",I3412&gt;I3411),K3411+$R$16,IF(AND(O3412="BUY",I3412&lt;=I3411),K3411,IF(AND(O3412="SELL",I3412&lt;I3411),K3411+$R$16,IF(AND(O3412="SELL",I3412&gt;=I3411),K3411,””))))),$R$16)))</f>
        <v/>
      </c>
      <c r="L3412" s="8" t="str">
        <f t="shared" si="320"/>
        <v/>
      </c>
      <c r="M3412" s="15"/>
      <c r="N3412" s="15" t="str">
        <f t="shared" si="318"/>
        <v/>
      </c>
      <c r="O3412" s="11" t="str">
        <f t="shared" si="323"/>
        <v/>
      </c>
      <c r="P3412" s="16"/>
    </row>
    <row r="3413" spans="1:16">
      <c r="A3413" s="3"/>
      <c r="B3413" s="6"/>
      <c r="G3413" s="1">
        <v>28222</v>
      </c>
      <c r="H3413" s="15" t="str">
        <f t="shared" si="321"/>
        <v/>
      </c>
      <c r="I3413" s="1" t="str">
        <f t="shared" si="322"/>
        <v/>
      </c>
      <c r="J3413" s="8" t="str">
        <f t="shared" si="319"/>
        <v/>
      </c>
      <c r="K3413" s="8" t="str">
        <f>IF(A3413="","",IF(IF(O3413=O3412,IF(K3412=$R$17,$R$17,IF(AND(O3413="BUY",I3413&gt;I3412),K3412+$R$16,IF(AND(O3413="BUY",I3413&lt;=I3412),K3412,IF(AND(O3413="SELL",I3413&lt;I3412),K3412+$R$16,IF(AND(O3413="SELL",I3413&gt;=I3412),K3412,””))))),$R$16)&gt;$R$17,$R$17,IF(O3413=O3412,IF(K3412=$R$17,$R$17,IF(AND(O3413="BUY",I3413&gt;I3412),K3412+$R$16,IF(AND(O3413="BUY",I3413&lt;=I3412),K3412,IF(AND(O3413="SELL",I3413&lt;I3412),K3412+$R$16,IF(AND(O3413="SELL",I3413&gt;=I3412),K3412,””))))),$R$16)))</f>
        <v/>
      </c>
      <c r="L3413" s="8" t="str">
        <f t="shared" si="320"/>
        <v/>
      </c>
      <c r="M3413" s="15"/>
      <c r="N3413" s="15" t="str">
        <f t="shared" si="318"/>
        <v/>
      </c>
      <c r="O3413" s="11" t="str">
        <f t="shared" si="323"/>
        <v/>
      </c>
      <c r="P3413" s="16"/>
    </row>
    <row r="3414" spans="1:16">
      <c r="A3414" s="3"/>
      <c r="B3414" s="6"/>
      <c r="G3414" s="1">
        <v>20299</v>
      </c>
      <c r="H3414" s="15" t="str">
        <f t="shared" si="321"/>
        <v/>
      </c>
      <c r="I3414" s="1" t="str">
        <f t="shared" si="322"/>
        <v/>
      </c>
      <c r="J3414" s="8" t="str">
        <f t="shared" si="319"/>
        <v/>
      </c>
      <c r="K3414" s="8" t="str">
        <f>IF(A3414="","",IF(IF(O3414=O3413,IF(K3413=$R$17,$R$17,IF(AND(O3414="BUY",I3414&gt;I3413),K3413+$R$16,IF(AND(O3414="BUY",I3414&lt;=I3413),K3413,IF(AND(O3414="SELL",I3414&lt;I3413),K3413+$R$16,IF(AND(O3414="SELL",I3414&gt;=I3413),K3413,””))))),$R$16)&gt;$R$17,$R$17,IF(O3414=O3413,IF(K3413=$R$17,$R$17,IF(AND(O3414="BUY",I3414&gt;I3413),K3413+$R$16,IF(AND(O3414="BUY",I3414&lt;=I3413),K3413,IF(AND(O3414="SELL",I3414&lt;I3413),K3413+$R$16,IF(AND(O3414="SELL",I3414&gt;=I3413),K3413,””))))),$R$16)))</f>
        <v/>
      </c>
      <c r="L3414" s="8" t="str">
        <f t="shared" si="320"/>
        <v/>
      </c>
      <c r="M3414" s="15"/>
      <c r="N3414" s="15" t="str">
        <f t="shared" si="318"/>
        <v/>
      </c>
      <c r="O3414" s="11" t="str">
        <f t="shared" si="323"/>
        <v/>
      </c>
      <c r="P3414" s="16"/>
    </row>
    <row r="3415" spans="1:16">
      <c r="A3415" s="3"/>
      <c r="B3415" s="6"/>
      <c r="G3415" s="1">
        <v>38339</v>
      </c>
      <c r="H3415" s="15" t="str">
        <f t="shared" si="321"/>
        <v/>
      </c>
      <c r="I3415" s="1" t="str">
        <f t="shared" si="322"/>
        <v/>
      </c>
      <c r="J3415" s="8" t="str">
        <f t="shared" si="319"/>
        <v/>
      </c>
      <c r="K3415" s="8" t="str">
        <f>IF(A3415="","",IF(IF(O3415=O3414,IF(K3414=$R$17,$R$17,IF(AND(O3415="BUY",I3415&gt;I3414),K3414+$R$16,IF(AND(O3415="BUY",I3415&lt;=I3414),K3414,IF(AND(O3415="SELL",I3415&lt;I3414),K3414+$R$16,IF(AND(O3415="SELL",I3415&gt;=I3414),K3414,””))))),$R$16)&gt;$R$17,$R$17,IF(O3415=O3414,IF(K3414=$R$17,$R$17,IF(AND(O3415="BUY",I3415&gt;I3414),K3414+$R$16,IF(AND(O3415="BUY",I3415&lt;=I3414),K3414,IF(AND(O3415="SELL",I3415&lt;I3414),K3414+$R$16,IF(AND(O3415="SELL",I3415&gt;=I3414),K3414,””))))),$R$16)))</f>
        <v/>
      </c>
      <c r="L3415" s="8" t="str">
        <f t="shared" si="320"/>
        <v/>
      </c>
      <c r="M3415" s="15"/>
      <c r="N3415" s="15" t="str">
        <f t="shared" si="318"/>
        <v/>
      </c>
      <c r="O3415" s="11" t="str">
        <f t="shared" si="323"/>
        <v/>
      </c>
      <c r="P3415" s="16"/>
    </row>
    <row r="3416" spans="1:16">
      <c r="A3416" s="3"/>
      <c r="B3416" s="6"/>
      <c r="G3416" s="1">
        <v>35485</v>
      </c>
      <c r="H3416" s="15" t="str">
        <f t="shared" si="321"/>
        <v/>
      </c>
      <c r="I3416" s="1" t="str">
        <f t="shared" si="322"/>
        <v/>
      </c>
      <c r="J3416" s="8" t="str">
        <f t="shared" si="319"/>
        <v/>
      </c>
      <c r="K3416" s="8" t="str">
        <f>IF(A3416="","",IF(IF(O3416=O3415,IF(K3415=$R$17,$R$17,IF(AND(O3416="BUY",I3416&gt;I3415),K3415+$R$16,IF(AND(O3416="BUY",I3416&lt;=I3415),K3415,IF(AND(O3416="SELL",I3416&lt;I3415),K3415+$R$16,IF(AND(O3416="SELL",I3416&gt;=I3415),K3415,””))))),$R$16)&gt;$R$17,$R$17,IF(O3416=O3415,IF(K3415=$R$17,$R$17,IF(AND(O3416="BUY",I3416&gt;I3415),K3415+$R$16,IF(AND(O3416="BUY",I3416&lt;=I3415),K3415,IF(AND(O3416="SELL",I3416&lt;I3415),K3415+$R$16,IF(AND(O3416="SELL",I3416&gt;=I3415),K3415,””))))),$R$16)))</f>
        <v/>
      </c>
      <c r="L3416" s="8" t="str">
        <f t="shared" si="320"/>
        <v/>
      </c>
      <c r="M3416" s="15"/>
      <c r="N3416" s="15" t="str">
        <f t="shared" si="318"/>
        <v/>
      </c>
      <c r="O3416" s="11" t="str">
        <f t="shared" si="323"/>
        <v/>
      </c>
      <c r="P3416" s="16"/>
    </row>
    <row r="3417" spans="1:16">
      <c r="A3417" s="3"/>
      <c r="B3417" s="6"/>
      <c r="G3417" s="1">
        <v>11608</v>
      </c>
      <c r="H3417" s="15" t="str">
        <f t="shared" si="321"/>
        <v/>
      </c>
      <c r="I3417" s="1" t="str">
        <f t="shared" si="322"/>
        <v/>
      </c>
      <c r="J3417" s="8" t="str">
        <f t="shared" si="319"/>
        <v/>
      </c>
      <c r="K3417" s="8" t="str">
        <f>IF(A3417="","",IF(IF(O3417=O3416,IF(K3416=$R$17,$R$17,IF(AND(O3417="BUY",I3417&gt;I3416),K3416+$R$16,IF(AND(O3417="BUY",I3417&lt;=I3416),K3416,IF(AND(O3417="SELL",I3417&lt;I3416),K3416+$R$16,IF(AND(O3417="SELL",I3417&gt;=I3416),K3416,””))))),$R$16)&gt;$R$17,$R$17,IF(O3417=O3416,IF(K3416=$R$17,$R$17,IF(AND(O3417="BUY",I3417&gt;I3416),K3416+$R$16,IF(AND(O3417="BUY",I3417&lt;=I3416),K3416,IF(AND(O3417="SELL",I3417&lt;I3416),K3416+$R$16,IF(AND(O3417="SELL",I3417&gt;=I3416),K3416,””))))),$R$16)))</f>
        <v/>
      </c>
      <c r="L3417" s="8" t="str">
        <f t="shared" si="320"/>
        <v/>
      </c>
      <c r="M3417" s="15"/>
      <c r="N3417" s="15" t="str">
        <f t="shared" si="318"/>
        <v/>
      </c>
      <c r="O3417" s="11" t="str">
        <f t="shared" si="323"/>
        <v/>
      </c>
      <c r="P3417" s="16"/>
    </row>
    <row r="3418" spans="1:16">
      <c r="A3418" s="3"/>
      <c r="B3418" s="6"/>
      <c r="G3418" s="1">
        <v>26699</v>
      </c>
      <c r="H3418" s="15" t="str">
        <f t="shared" si="321"/>
        <v/>
      </c>
      <c r="I3418" s="1" t="str">
        <f t="shared" si="322"/>
        <v/>
      </c>
      <c r="J3418" s="8" t="str">
        <f t="shared" si="319"/>
        <v/>
      </c>
      <c r="K3418" s="8" t="str">
        <f>IF(A3418="","",IF(IF(O3418=O3417,IF(K3417=$R$17,$R$17,IF(AND(O3418="BUY",I3418&gt;I3417),K3417+$R$16,IF(AND(O3418="BUY",I3418&lt;=I3417),K3417,IF(AND(O3418="SELL",I3418&lt;I3417),K3417+$R$16,IF(AND(O3418="SELL",I3418&gt;=I3417),K3417,””))))),$R$16)&gt;$R$17,$R$17,IF(O3418=O3417,IF(K3417=$R$17,$R$17,IF(AND(O3418="BUY",I3418&gt;I3417),K3417+$R$16,IF(AND(O3418="BUY",I3418&lt;=I3417),K3417,IF(AND(O3418="SELL",I3418&lt;I3417),K3417+$R$16,IF(AND(O3418="SELL",I3418&gt;=I3417),K3417,””))))),$R$16)))</f>
        <v/>
      </c>
      <c r="L3418" s="8" t="str">
        <f t="shared" si="320"/>
        <v/>
      </c>
      <c r="M3418" s="15"/>
      <c r="N3418" s="15" t="str">
        <f t="shared" si="318"/>
        <v/>
      </c>
      <c r="O3418" s="11" t="str">
        <f t="shared" si="323"/>
        <v/>
      </c>
      <c r="P3418" s="16"/>
    </row>
    <row r="3419" spans="1:16">
      <c r="A3419" s="3"/>
      <c r="B3419" s="6"/>
      <c r="G3419" s="1">
        <v>37581</v>
      </c>
      <c r="H3419" s="15" t="str">
        <f t="shared" si="321"/>
        <v/>
      </c>
      <c r="I3419" s="1" t="str">
        <f t="shared" si="322"/>
        <v/>
      </c>
      <c r="J3419" s="8" t="str">
        <f t="shared" si="319"/>
        <v/>
      </c>
      <c r="K3419" s="8" t="str">
        <f>IF(A3419="","",IF(IF(O3419=O3418,IF(K3418=$R$17,$R$17,IF(AND(O3419="BUY",I3419&gt;I3418),K3418+$R$16,IF(AND(O3419="BUY",I3419&lt;=I3418),K3418,IF(AND(O3419="SELL",I3419&lt;I3418),K3418+$R$16,IF(AND(O3419="SELL",I3419&gt;=I3418),K3418,””))))),$R$16)&gt;$R$17,$R$17,IF(O3419=O3418,IF(K3418=$R$17,$R$17,IF(AND(O3419="BUY",I3419&gt;I3418),K3418+$R$16,IF(AND(O3419="BUY",I3419&lt;=I3418),K3418,IF(AND(O3419="SELL",I3419&lt;I3418),K3418+$R$16,IF(AND(O3419="SELL",I3419&gt;=I3418),K3418,””))))),$R$16)))</f>
        <v/>
      </c>
      <c r="L3419" s="8" t="str">
        <f t="shared" si="320"/>
        <v/>
      </c>
      <c r="M3419" s="15"/>
      <c r="N3419" s="15" t="str">
        <f t="shared" si="318"/>
        <v/>
      </c>
      <c r="O3419" s="11" t="str">
        <f t="shared" si="323"/>
        <v/>
      </c>
      <c r="P3419" s="16"/>
    </row>
    <row r="3420" spans="1:16">
      <c r="A3420" s="3"/>
      <c r="B3420" s="6"/>
      <c r="G3420" s="1">
        <v>106574</v>
      </c>
      <c r="H3420" s="15" t="str">
        <f t="shared" si="321"/>
        <v/>
      </c>
      <c r="I3420" s="1" t="str">
        <f t="shared" si="322"/>
        <v/>
      </c>
      <c r="J3420" s="8" t="str">
        <f t="shared" si="319"/>
        <v/>
      </c>
      <c r="K3420" s="8" t="str">
        <f>IF(A3420="","",IF(IF(O3420=O3419,IF(K3419=$R$17,$R$17,IF(AND(O3420="BUY",I3420&gt;I3419),K3419+$R$16,IF(AND(O3420="BUY",I3420&lt;=I3419),K3419,IF(AND(O3420="SELL",I3420&lt;I3419),K3419+$R$16,IF(AND(O3420="SELL",I3420&gt;=I3419),K3419,””))))),$R$16)&gt;$R$17,$R$17,IF(O3420=O3419,IF(K3419=$R$17,$R$17,IF(AND(O3420="BUY",I3420&gt;I3419),K3419+$R$16,IF(AND(O3420="BUY",I3420&lt;=I3419),K3419,IF(AND(O3420="SELL",I3420&lt;I3419),K3419+$R$16,IF(AND(O3420="SELL",I3420&gt;=I3419),K3419,””))))),$R$16)))</f>
        <v/>
      </c>
      <c r="L3420" s="8" t="str">
        <f t="shared" si="320"/>
        <v/>
      </c>
      <c r="M3420" s="15"/>
      <c r="N3420" s="15" t="str">
        <f t="shared" si="318"/>
        <v/>
      </c>
      <c r="O3420" s="11" t="str">
        <f t="shared" si="323"/>
        <v/>
      </c>
      <c r="P3420" s="16"/>
    </row>
    <row r="3421" spans="1:16">
      <c r="A3421" s="3"/>
      <c r="B3421" s="6"/>
      <c r="G3421" s="1">
        <v>29052</v>
      </c>
      <c r="H3421" s="15" t="str">
        <f t="shared" si="321"/>
        <v/>
      </c>
      <c r="I3421" s="1" t="str">
        <f t="shared" si="322"/>
        <v/>
      </c>
      <c r="J3421" s="8" t="str">
        <f t="shared" si="319"/>
        <v/>
      </c>
      <c r="K3421" s="8" t="str">
        <f>IF(A3421="","",IF(IF(O3421=O3420,IF(K3420=$R$17,$R$17,IF(AND(O3421="BUY",I3421&gt;I3420),K3420+$R$16,IF(AND(O3421="BUY",I3421&lt;=I3420),K3420,IF(AND(O3421="SELL",I3421&lt;I3420),K3420+$R$16,IF(AND(O3421="SELL",I3421&gt;=I3420),K3420,””))))),$R$16)&gt;$R$17,$R$17,IF(O3421=O3420,IF(K3420=$R$17,$R$17,IF(AND(O3421="BUY",I3421&gt;I3420),K3420+$R$16,IF(AND(O3421="BUY",I3421&lt;=I3420),K3420,IF(AND(O3421="SELL",I3421&lt;I3420),K3420+$R$16,IF(AND(O3421="SELL",I3421&gt;=I3420),K3420,””))))),$R$16)))</f>
        <v/>
      </c>
      <c r="L3421" s="8" t="str">
        <f t="shared" si="320"/>
        <v/>
      </c>
      <c r="M3421" s="15"/>
      <c r="N3421" s="15" t="str">
        <f t="shared" si="318"/>
        <v/>
      </c>
      <c r="O3421" s="11" t="str">
        <f t="shared" si="323"/>
        <v/>
      </c>
      <c r="P3421" s="16"/>
    </row>
    <row r="3422" spans="1:16">
      <c r="A3422" s="3"/>
      <c r="B3422" s="6"/>
      <c r="G3422" s="1">
        <v>40569</v>
      </c>
      <c r="H3422" s="15" t="str">
        <f t="shared" si="321"/>
        <v/>
      </c>
      <c r="I3422" s="1" t="str">
        <f t="shared" si="322"/>
        <v/>
      </c>
      <c r="J3422" s="8" t="str">
        <f t="shared" si="319"/>
        <v/>
      </c>
      <c r="K3422" s="8" t="str">
        <f>IF(A3422="","",IF(IF(O3422=O3421,IF(K3421=$R$17,$R$17,IF(AND(O3422="BUY",I3422&gt;I3421),K3421+$R$16,IF(AND(O3422="BUY",I3422&lt;=I3421),K3421,IF(AND(O3422="SELL",I3422&lt;I3421),K3421+$R$16,IF(AND(O3422="SELL",I3422&gt;=I3421),K3421,””))))),$R$16)&gt;$R$17,$R$17,IF(O3422=O3421,IF(K3421=$R$17,$R$17,IF(AND(O3422="BUY",I3422&gt;I3421),K3421+$R$16,IF(AND(O3422="BUY",I3422&lt;=I3421),K3421,IF(AND(O3422="SELL",I3422&lt;I3421),K3421+$R$16,IF(AND(O3422="SELL",I3422&gt;=I3421),K3421,””))))),$R$16)))</f>
        <v/>
      </c>
      <c r="L3422" s="8" t="str">
        <f t="shared" si="320"/>
        <v/>
      </c>
      <c r="M3422" s="15"/>
      <c r="N3422" s="15" t="str">
        <f t="shared" si="318"/>
        <v/>
      </c>
      <c r="O3422" s="11" t="str">
        <f t="shared" si="323"/>
        <v/>
      </c>
      <c r="P3422" s="16"/>
    </row>
    <row r="3423" spans="1:16">
      <c r="A3423" s="3"/>
      <c r="B3423" s="6"/>
      <c r="G3423" s="1">
        <v>27703</v>
      </c>
      <c r="H3423" s="15" t="str">
        <f t="shared" si="321"/>
        <v/>
      </c>
      <c r="I3423" s="1" t="str">
        <f t="shared" si="322"/>
        <v/>
      </c>
      <c r="J3423" s="8" t="str">
        <f t="shared" si="319"/>
        <v/>
      </c>
      <c r="K3423" s="8" t="str">
        <f>IF(A3423="","",IF(IF(O3423=O3422,IF(K3422=$R$17,$R$17,IF(AND(O3423="BUY",I3423&gt;I3422),K3422+$R$16,IF(AND(O3423="BUY",I3423&lt;=I3422),K3422,IF(AND(O3423="SELL",I3423&lt;I3422),K3422+$R$16,IF(AND(O3423="SELL",I3423&gt;=I3422),K3422,””))))),$R$16)&gt;$R$17,$R$17,IF(O3423=O3422,IF(K3422=$R$17,$R$17,IF(AND(O3423="BUY",I3423&gt;I3422),K3422+$R$16,IF(AND(O3423="BUY",I3423&lt;=I3422),K3422,IF(AND(O3423="SELL",I3423&lt;I3422),K3422+$R$16,IF(AND(O3423="SELL",I3423&gt;=I3422),K3422,””))))),$R$16)))</f>
        <v/>
      </c>
      <c r="L3423" s="8" t="str">
        <f t="shared" si="320"/>
        <v/>
      </c>
      <c r="M3423" s="15"/>
      <c r="N3423" s="15" t="str">
        <f t="shared" si="318"/>
        <v/>
      </c>
      <c r="O3423" s="11" t="str">
        <f t="shared" si="323"/>
        <v/>
      </c>
      <c r="P3423" s="16"/>
    </row>
    <row r="3424" spans="1:16">
      <c r="A3424" s="3"/>
      <c r="B3424" s="6"/>
      <c r="G3424" s="1">
        <v>166557</v>
      </c>
      <c r="H3424" s="15" t="str">
        <f t="shared" si="321"/>
        <v/>
      </c>
      <c r="I3424" s="1" t="str">
        <f t="shared" si="322"/>
        <v/>
      </c>
      <c r="J3424" s="8" t="str">
        <f t="shared" si="319"/>
        <v/>
      </c>
      <c r="K3424" s="8" t="str">
        <f>IF(A3424="","",IF(IF(O3424=O3423,IF(K3423=$R$17,$R$17,IF(AND(O3424="BUY",I3424&gt;I3423),K3423+$R$16,IF(AND(O3424="BUY",I3424&lt;=I3423),K3423,IF(AND(O3424="SELL",I3424&lt;I3423),K3423+$R$16,IF(AND(O3424="SELL",I3424&gt;=I3423),K3423,””))))),$R$16)&gt;$R$17,$R$17,IF(O3424=O3423,IF(K3423=$R$17,$R$17,IF(AND(O3424="BUY",I3424&gt;I3423),K3423+$R$16,IF(AND(O3424="BUY",I3424&lt;=I3423),K3423,IF(AND(O3424="SELL",I3424&lt;I3423),K3423+$R$16,IF(AND(O3424="SELL",I3424&gt;=I3423),K3423,””))))),$R$16)))</f>
        <v/>
      </c>
      <c r="L3424" s="8" t="str">
        <f t="shared" si="320"/>
        <v/>
      </c>
      <c r="M3424" s="15"/>
      <c r="N3424" s="15" t="str">
        <f t="shared" si="318"/>
        <v/>
      </c>
      <c r="O3424" s="11" t="str">
        <f t="shared" si="323"/>
        <v/>
      </c>
      <c r="P3424" s="16"/>
    </row>
    <row r="3425" spans="1:16">
      <c r="A3425" s="3"/>
      <c r="B3425" s="6"/>
      <c r="G3425" s="1">
        <v>31861</v>
      </c>
      <c r="H3425" s="15" t="str">
        <f t="shared" si="321"/>
        <v/>
      </c>
      <c r="I3425" s="1" t="str">
        <f t="shared" si="322"/>
        <v/>
      </c>
      <c r="J3425" s="8" t="str">
        <f t="shared" si="319"/>
        <v/>
      </c>
      <c r="K3425" s="8" t="str">
        <f>IF(A3425="","",IF(IF(O3425=O3424,IF(K3424=$R$17,$R$17,IF(AND(O3425="BUY",I3425&gt;I3424),K3424+$R$16,IF(AND(O3425="BUY",I3425&lt;=I3424),K3424,IF(AND(O3425="SELL",I3425&lt;I3424),K3424+$R$16,IF(AND(O3425="SELL",I3425&gt;=I3424),K3424,””))))),$R$16)&gt;$R$17,$R$17,IF(O3425=O3424,IF(K3424=$R$17,$R$17,IF(AND(O3425="BUY",I3425&gt;I3424),K3424+$R$16,IF(AND(O3425="BUY",I3425&lt;=I3424),K3424,IF(AND(O3425="SELL",I3425&lt;I3424),K3424+$R$16,IF(AND(O3425="SELL",I3425&gt;=I3424),K3424,””))))),$R$16)))</f>
        <v/>
      </c>
      <c r="L3425" s="8" t="str">
        <f t="shared" si="320"/>
        <v/>
      </c>
      <c r="M3425" s="15"/>
      <c r="N3425" s="15" t="str">
        <f t="shared" si="318"/>
        <v/>
      </c>
      <c r="O3425" s="11" t="str">
        <f t="shared" si="323"/>
        <v/>
      </c>
      <c r="P3425" s="16"/>
    </row>
    <row r="3426" spans="1:16">
      <c r="A3426" s="3"/>
      <c r="B3426" s="6"/>
      <c r="G3426" s="1">
        <v>68412</v>
      </c>
      <c r="H3426" s="15" t="str">
        <f t="shared" si="321"/>
        <v/>
      </c>
      <c r="I3426" s="1" t="str">
        <f t="shared" si="322"/>
        <v/>
      </c>
      <c r="J3426" s="8" t="str">
        <f t="shared" si="319"/>
        <v/>
      </c>
      <c r="K3426" s="8" t="str">
        <f>IF(A3426="","",IF(IF(O3426=O3425,IF(K3425=$R$17,$R$17,IF(AND(O3426="BUY",I3426&gt;I3425),K3425+$R$16,IF(AND(O3426="BUY",I3426&lt;=I3425),K3425,IF(AND(O3426="SELL",I3426&lt;I3425),K3425+$R$16,IF(AND(O3426="SELL",I3426&gt;=I3425),K3425,””))))),$R$16)&gt;$R$17,$R$17,IF(O3426=O3425,IF(K3425=$R$17,$R$17,IF(AND(O3426="BUY",I3426&gt;I3425),K3425+$R$16,IF(AND(O3426="BUY",I3426&lt;=I3425),K3425,IF(AND(O3426="SELL",I3426&lt;I3425),K3425+$R$16,IF(AND(O3426="SELL",I3426&gt;=I3425),K3425,””))))),$R$16)))</f>
        <v/>
      </c>
      <c r="L3426" s="8" t="str">
        <f t="shared" si="320"/>
        <v/>
      </c>
      <c r="M3426" s="15"/>
      <c r="N3426" s="15" t="str">
        <f t="shared" si="318"/>
        <v/>
      </c>
      <c r="O3426" s="11" t="str">
        <f t="shared" si="323"/>
        <v/>
      </c>
      <c r="P3426" s="16"/>
    </row>
    <row r="3427" spans="1:16">
      <c r="A3427" s="3"/>
      <c r="B3427" s="6"/>
      <c r="G3427" s="1">
        <v>28349</v>
      </c>
      <c r="H3427" s="15" t="str">
        <f t="shared" si="321"/>
        <v/>
      </c>
      <c r="I3427" s="1" t="str">
        <f t="shared" si="322"/>
        <v/>
      </c>
      <c r="J3427" s="8" t="str">
        <f t="shared" si="319"/>
        <v/>
      </c>
      <c r="K3427" s="8" t="str">
        <f>IF(A3427="","",IF(IF(O3427=O3426,IF(K3426=$R$17,$R$17,IF(AND(O3427="BUY",I3427&gt;I3426),K3426+$R$16,IF(AND(O3427="BUY",I3427&lt;=I3426),K3426,IF(AND(O3427="SELL",I3427&lt;I3426),K3426+$R$16,IF(AND(O3427="SELL",I3427&gt;=I3426),K3426,””))))),$R$16)&gt;$R$17,$R$17,IF(O3427=O3426,IF(K3426=$R$17,$R$17,IF(AND(O3427="BUY",I3427&gt;I3426),K3426+$R$16,IF(AND(O3427="BUY",I3427&lt;=I3426),K3426,IF(AND(O3427="SELL",I3427&lt;I3426),K3426+$R$16,IF(AND(O3427="SELL",I3427&gt;=I3426),K3426,””))))),$R$16)))</f>
        <v/>
      </c>
      <c r="L3427" s="8" t="str">
        <f t="shared" si="320"/>
        <v/>
      </c>
      <c r="M3427" s="15"/>
      <c r="N3427" s="15" t="str">
        <f t="shared" si="318"/>
        <v/>
      </c>
      <c r="O3427" s="11" t="str">
        <f t="shared" si="323"/>
        <v/>
      </c>
      <c r="P3427" s="16"/>
    </row>
    <row r="3428" spans="1:16">
      <c r="A3428" s="3"/>
      <c r="B3428" s="6"/>
      <c r="G3428" s="1">
        <v>24103</v>
      </c>
      <c r="H3428" s="15" t="str">
        <f t="shared" si="321"/>
        <v/>
      </c>
      <c r="I3428" s="1" t="str">
        <f t="shared" si="322"/>
        <v/>
      </c>
      <c r="J3428" s="8" t="str">
        <f t="shared" si="319"/>
        <v/>
      </c>
      <c r="K3428" s="8" t="str">
        <f>IF(A3428="","",IF(IF(O3428=O3427,IF(K3427=$R$17,$R$17,IF(AND(O3428="BUY",I3428&gt;I3427),K3427+$R$16,IF(AND(O3428="BUY",I3428&lt;=I3427),K3427,IF(AND(O3428="SELL",I3428&lt;I3427),K3427+$R$16,IF(AND(O3428="SELL",I3428&gt;=I3427),K3427,””))))),$R$16)&gt;$R$17,$R$17,IF(O3428=O3427,IF(K3427=$R$17,$R$17,IF(AND(O3428="BUY",I3428&gt;I3427),K3427+$R$16,IF(AND(O3428="BUY",I3428&lt;=I3427),K3427,IF(AND(O3428="SELL",I3428&lt;I3427),K3427+$R$16,IF(AND(O3428="SELL",I3428&gt;=I3427),K3427,””))))),$R$16)))</f>
        <v/>
      </c>
      <c r="L3428" s="8" t="str">
        <f t="shared" si="320"/>
        <v/>
      </c>
      <c r="M3428" s="15"/>
      <c r="N3428" s="15" t="str">
        <f t="shared" si="318"/>
        <v/>
      </c>
      <c r="O3428" s="11" t="str">
        <f t="shared" si="323"/>
        <v/>
      </c>
      <c r="P3428" s="16"/>
    </row>
    <row r="3429" spans="1:16">
      <c r="A3429" s="3"/>
      <c r="B3429" s="6"/>
      <c r="G3429" s="1">
        <v>32579</v>
      </c>
      <c r="H3429" s="15" t="str">
        <f t="shared" si="321"/>
        <v/>
      </c>
      <c r="I3429" s="1" t="str">
        <f t="shared" si="322"/>
        <v/>
      </c>
      <c r="J3429" s="8" t="str">
        <f t="shared" si="319"/>
        <v/>
      </c>
      <c r="K3429" s="8" t="str">
        <f>IF(A3429="","",IF(IF(O3429=O3428,IF(K3428=$R$17,$R$17,IF(AND(O3429="BUY",I3429&gt;I3428),K3428+$R$16,IF(AND(O3429="BUY",I3429&lt;=I3428),K3428,IF(AND(O3429="SELL",I3429&lt;I3428),K3428+$R$16,IF(AND(O3429="SELL",I3429&gt;=I3428),K3428,””))))),$R$16)&gt;$R$17,$R$17,IF(O3429=O3428,IF(K3428=$R$17,$R$17,IF(AND(O3429="BUY",I3429&gt;I3428),K3428+$R$16,IF(AND(O3429="BUY",I3429&lt;=I3428),K3428,IF(AND(O3429="SELL",I3429&lt;I3428),K3428+$R$16,IF(AND(O3429="SELL",I3429&gt;=I3428),K3428,””))))),$R$16)))</f>
        <v/>
      </c>
      <c r="L3429" s="8" t="str">
        <f t="shared" si="320"/>
        <v/>
      </c>
      <c r="M3429" s="15"/>
      <c r="N3429" s="15" t="str">
        <f t="shared" si="318"/>
        <v/>
      </c>
      <c r="O3429" s="11" t="str">
        <f t="shared" si="323"/>
        <v/>
      </c>
      <c r="P3429" s="16"/>
    </row>
    <row r="3430" spans="1:16">
      <c r="A3430" s="3"/>
      <c r="B3430" s="6"/>
      <c r="G3430" s="1">
        <v>39988</v>
      </c>
      <c r="H3430" s="15" t="str">
        <f t="shared" si="321"/>
        <v/>
      </c>
      <c r="I3430" s="1" t="str">
        <f t="shared" si="322"/>
        <v/>
      </c>
      <c r="J3430" s="8" t="str">
        <f t="shared" si="319"/>
        <v/>
      </c>
      <c r="K3430" s="8" t="str">
        <f>IF(A3430="","",IF(IF(O3430=O3429,IF(K3429=$R$17,$R$17,IF(AND(O3430="BUY",I3430&gt;I3429),K3429+$R$16,IF(AND(O3430="BUY",I3430&lt;=I3429),K3429,IF(AND(O3430="SELL",I3430&lt;I3429),K3429+$R$16,IF(AND(O3430="SELL",I3430&gt;=I3429),K3429,””))))),$R$16)&gt;$R$17,$R$17,IF(O3430=O3429,IF(K3429=$R$17,$R$17,IF(AND(O3430="BUY",I3430&gt;I3429),K3429+$R$16,IF(AND(O3430="BUY",I3430&lt;=I3429),K3429,IF(AND(O3430="SELL",I3430&lt;I3429),K3429+$R$16,IF(AND(O3430="SELL",I3430&gt;=I3429),K3429,””))))),$R$16)))</f>
        <v/>
      </c>
      <c r="L3430" s="8" t="str">
        <f t="shared" si="320"/>
        <v/>
      </c>
      <c r="M3430" s="15"/>
      <c r="N3430" s="15" t="str">
        <f t="shared" si="318"/>
        <v/>
      </c>
      <c r="O3430" s="11" t="str">
        <f t="shared" si="323"/>
        <v/>
      </c>
      <c r="P3430" s="16"/>
    </row>
    <row r="3431" spans="1:16">
      <c r="A3431" s="3"/>
      <c r="B3431" s="6"/>
      <c r="G3431" s="1">
        <v>32726</v>
      </c>
      <c r="H3431" s="15" t="str">
        <f t="shared" si="321"/>
        <v/>
      </c>
      <c r="I3431" s="1" t="str">
        <f t="shared" si="322"/>
        <v/>
      </c>
      <c r="J3431" s="8" t="str">
        <f t="shared" si="319"/>
        <v/>
      </c>
      <c r="K3431" s="8" t="str">
        <f>IF(A3431="","",IF(IF(O3431=O3430,IF(K3430=$R$17,$R$17,IF(AND(O3431="BUY",I3431&gt;I3430),K3430+$R$16,IF(AND(O3431="BUY",I3431&lt;=I3430),K3430,IF(AND(O3431="SELL",I3431&lt;I3430),K3430+$R$16,IF(AND(O3431="SELL",I3431&gt;=I3430),K3430,””))))),$R$16)&gt;$R$17,$R$17,IF(O3431=O3430,IF(K3430=$R$17,$R$17,IF(AND(O3431="BUY",I3431&gt;I3430),K3430+$R$16,IF(AND(O3431="BUY",I3431&lt;=I3430),K3430,IF(AND(O3431="SELL",I3431&lt;I3430),K3430+$R$16,IF(AND(O3431="SELL",I3431&gt;=I3430),K3430,””))))),$R$16)))</f>
        <v/>
      </c>
      <c r="L3431" s="8" t="str">
        <f t="shared" si="320"/>
        <v/>
      </c>
      <c r="M3431" s="15"/>
      <c r="N3431" s="15" t="str">
        <f t="shared" si="318"/>
        <v/>
      </c>
      <c r="O3431" s="11" t="str">
        <f t="shared" si="323"/>
        <v/>
      </c>
      <c r="P3431" s="16"/>
    </row>
    <row r="3432" spans="1:16">
      <c r="A3432" s="3"/>
      <c r="B3432" s="6"/>
      <c r="G3432" s="1">
        <v>17064</v>
      </c>
      <c r="H3432" s="15" t="str">
        <f t="shared" si="321"/>
        <v/>
      </c>
      <c r="I3432" s="1" t="str">
        <f t="shared" si="322"/>
        <v/>
      </c>
      <c r="J3432" s="8" t="str">
        <f t="shared" si="319"/>
        <v/>
      </c>
      <c r="K3432" s="8" t="str">
        <f>IF(A3432="","",IF(IF(O3432=O3431,IF(K3431=$R$17,$R$17,IF(AND(O3432="BUY",I3432&gt;I3431),K3431+$R$16,IF(AND(O3432="BUY",I3432&lt;=I3431),K3431,IF(AND(O3432="SELL",I3432&lt;I3431),K3431+$R$16,IF(AND(O3432="SELL",I3432&gt;=I3431),K3431,””))))),$R$16)&gt;$R$17,$R$17,IF(O3432=O3431,IF(K3431=$R$17,$R$17,IF(AND(O3432="BUY",I3432&gt;I3431),K3431+$R$16,IF(AND(O3432="BUY",I3432&lt;=I3431),K3431,IF(AND(O3432="SELL",I3432&lt;I3431),K3431+$R$16,IF(AND(O3432="SELL",I3432&gt;=I3431),K3431,””))))),$R$16)))</f>
        <v/>
      </c>
      <c r="L3432" s="8" t="str">
        <f t="shared" si="320"/>
        <v/>
      </c>
      <c r="M3432" s="15"/>
      <c r="N3432" s="15" t="str">
        <f t="shared" si="318"/>
        <v/>
      </c>
      <c r="O3432" s="11" t="str">
        <f t="shared" si="323"/>
        <v/>
      </c>
      <c r="P3432" s="16"/>
    </row>
    <row r="3433" spans="1:16">
      <c r="A3433" s="3"/>
      <c r="B3433" s="6"/>
      <c r="G3433" s="1">
        <v>87913</v>
      </c>
      <c r="H3433" s="15" t="str">
        <f t="shared" si="321"/>
        <v/>
      </c>
      <c r="I3433" s="1" t="str">
        <f t="shared" si="322"/>
        <v/>
      </c>
      <c r="J3433" s="8" t="str">
        <f t="shared" si="319"/>
        <v/>
      </c>
      <c r="K3433" s="8" t="str">
        <f>IF(A3433="","",IF(IF(O3433=O3432,IF(K3432=$R$17,$R$17,IF(AND(O3433="BUY",I3433&gt;I3432),K3432+$R$16,IF(AND(O3433="BUY",I3433&lt;=I3432),K3432,IF(AND(O3433="SELL",I3433&lt;I3432),K3432+$R$16,IF(AND(O3433="SELL",I3433&gt;=I3432),K3432,””))))),$R$16)&gt;$R$17,$R$17,IF(O3433=O3432,IF(K3432=$R$17,$R$17,IF(AND(O3433="BUY",I3433&gt;I3432),K3432+$R$16,IF(AND(O3433="BUY",I3433&lt;=I3432),K3432,IF(AND(O3433="SELL",I3433&lt;I3432),K3432+$R$16,IF(AND(O3433="SELL",I3433&gt;=I3432),K3432,””))))),$R$16)))</f>
        <v/>
      </c>
      <c r="L3433" s="8" t="str">
        <f t="shared" si="320"/>
        <v/>
      </c>
      <c r="M3433" s="15"/>
      <c r="N3433" s="15" t="str">
        <f t="shared" si="318"/>
        <v/>
      </c>
      <c r="O3433" s="11" t="str">
        <f t="shared" si="323"/>
        <v/>
      </c>
      <c r="P3433" s="16"/>
    </row>
    <row r="3434" spans="1:16">
      <c r="A3434" s="3"/>
      <c r="B3434" s="6"/>
      <c r="G3434" s="1">
        <v>45310</v>
      </c>
      <c r="H3434" s="15" t="str">
        <f t="shared" si="321"/>
        <v/>
      </c>
      <c r="I3434" s="1" t="str">
        <f t="shared" si="322"/>
        <v/>
      </c>
      <c r="J3434" s="8" t="str">
        <f t="shared" si="319"/>
        <v/>
      </c>
      <c r="K3434" s="8" t="str">
        <f>IF(A3434="","",IF(IF(O3434=O3433,IF(K3433=$R$17,$R$17,IF(AND(O3434="BUY",I3434&gt;I3433),K3433+$R$16,IF(AND(O3434="BUY",I3434&lt;=I3433),K3433,IF(AND(O3434="SELL",I3434&lt;I3433),K3433+$R$16,IF(AND(O3434="SELL",I3434&gt;=I3433),K3433,””))))),$R$16)&gt;$R$17,$R$17,IF(O3434=O3433,IF(K3433=$R$17,$R$17,IF(AND(O3434="BUY",I3434&gt;I3433),K3433+$R$16,IF(AND(O3434="BUY",I3434&lt;=I3433),K3433,IF(AND(O3434="SELL",I3434&lt;I3433),K3433+$R$16,IF(AND(O3434="SELL",I3434&gt;=I3433),K3433,””))))),$R$16)))</f>
        <v/>
      </c>
      <c r="L3434" s="8" t="str">
        <f t="shared" si="320"/>
        <v/>
      </c>
      <c r="M3434" s="15"/>
      <c r="N3434" s="15" t="str">
        <f t="shared" si="318"/>
        <v/>
      </c>
      <c r="O3434" s="11" t="str">
        <f t="shared" si="323"/>
        <v/>
      </c>
      <c r="P3434" s="16"/>
    </row>
    <row r="3435" spans="1:16">
      <c r="A3435" s="3"/>
      <c r="B3435" s="6"/>
      <c r="G3435" s="1">
        <v>29557</v>
      </c>
      <c r="H3435" s="15" t="str">
        <f t="shared" si="321"/>
        <v/>
      </c>
      <c r="I3435" s="1" t="str">
        <f t="shared" si="322"/>
        <v/>
      </c>
      <c r="J3435" s="8" t="str">
        <f t="shared" si="319"/>
        <v/>
      </c>
      <c r="K3435" s="8" t="str">
        <f>IF(A3435="","",IF(IF(O3435=O3434,IF(K3434=$R$17,$R$17,IF(AND(O3435="BUY",I3435&gt;I3434),K3434+$R$16,IF(AND(O3435="BUY",I3435&lt;=I3434),K3434,IF(AND(O3435="SELL",I3435&lt;I3434),K3434+$R$16,IF(AND(O3435="SELL",I3435&gt;=I3434),K3434,””))))),$R$16)&gt;$R$17,$R$17,IF(O3435=O3434,IF(K3434=$R$17,$R$17,IF(AND(O3435="BUY",I3435&gt;I3434),K3434+$R$16,IF(AND(O3435="BUY",I3435&lt;=I3434),K3434,IF(AND(O3435="SELL",I3435&lt;I3434),K3434+$R$16,IF(AND(O3435="SELL",I3435&gt;=I3434),K3434,””))))),$R$16)))</f>
        <v/>
      </c>
      <c r="L3435" s="8" t="str">
        <f t="shared" si="320"/>
        <v/>
      </c>
      <c r="M3435" s="15"/>
      <c r="N3435" s="15" t="str">
        <f t="shared" si="318"/>
        <v/>
      </c>
      <c r="O3435" s="11" t="str">
        <f t="shared" si="323"/>
        <v/>
      </c>
      <c r="P3435" s="16"/>
    </row>
    <row r="3436" spans="1:16">
      <c r="A3436" s="3"/>
      <c r="B3436" s="6"/>
      <c r="G3436" s="1">
        <v>16147</v>
      </c>
      <c r="H3436" s="15" t="str">
        <f t="shared" si="321"/>
        <v/>
      </c>
      <c r="I3436" s="1" t="str">
        <f t="shared" si="322"/>
        <v/>
      </c>
      <c r="J3436" s="8" t="str">
        <f t="shared" si="319"/>
        <v/>
      </c>
      <c r="K3436" s="8" t="str">
        <f>IF(A3436="","",IF(IF(O3436=O3435,IF(K3435=$R$17,$R$17,IF(AND(O3436="BUY",I3436&gt;I3435),K3435+$R$16,IF(AND(O3436="BUY",I3436&lt;=I3435),K3435,IF(AND(O3436="SELL",I3436&lt;I3435),K3435+$R$16,IF(AND(O3436="SELL",I3436&gt;=I3435),K3435,””))))),$R$16)&gt;$R$17,$R$17,IF(O3436=O3435,IF(K3435=$R$17,$R$17,IF(AND(O3436="BUY",I3436&gt;I3435),K3435+$R$16,IF(AND(O3436="BUY",I3436&lt;=I3435),K3435,IF(AND(O3436="SELL",I3436&lt;I3435),K3435+$R$16,IF(AND(O3436="SELL",I3436&gt;=I3435),K3435,””))))),$R$16)))</f>
        <v/>
      </c>
      <c r="L3436" s="8" t="str">
        <f t="shared" si="320"/>
        <v/>
      </c>
      <c r="M3436" s="15"/>
      <c r="N3436" s="15" t="str">
        <f t="shared" si="318"/>
        <v/>
      </c>
      <c r="O3436" s="11" t="str">
        <f t="shared" si="323"/>
        <v/>
      </c>
      <c r="P3436" s="16"/>
    </row>
    <row r="3437" spans="1:16">
      <c r="A3437" s="3"/>
      <c r="B3437" s="6"/>
      <c r="G3437" s="1">
        <v>25565</v>
      </c>
      <c r="H3437" s="15" t="str">
        <f t="shared" si="321"/>
        <v/>
      </c>
      <c r="I3437" s="1" t="str">
        <f t="shared" si="322"/>
        <v/>
      </c>
      <c r="J3437" s="8" t="str">
        <f t="shared" si="319"/>
        <v/>
      </c>
      <c r="K3437" s="8" t="str">
        <f>IF(A3437="","",IF(IF(O3437=O3436,IF(K3436=$R$17,$R$17,IF(AND(O3437="BUY",I3437&gt;I3436),K3436+$R$16,IF(AND(O3437="BUY",I3437&lt;=I3436),K3436,IF(AND(O3437="SELL",I3437&lt;I3436),K3436+$R$16,IF(AND(O3437="SELL",I3437&gt;=I3436),K3436,””))))),$R$16)&gt;$R$17,$R$17,IF(O3437=O3436,IF(K3436=$R$17,$R$17,IF(AND(O3437="BUY",I3437&gt;I3436),K3436+$R$16,IF(AND(O3437="BUY",I3437&lt;=I3436),K3436,IF(AND(O3437="SELL",I3437&lt;I3436),K3436+$R$16,IF(AND(O3437="SELL",I3437&gt;=I3436),K3436,””))))),$R$16)))</f>
        <v/>
      </c>
      <c r="L3437" s="8" t="str">
        <f t="shared" si="320"/>
        <v/>
      </c>
      <c r="M3437" s="15"/>
      <c r="N3437" s="15" t="str">
        <f t="shared" si="318"/>
        <v/>
      </c>
      <c r="O3437" s="11" t="str">
        <f t="shared" si="323"/>
        <v/>
      </c>
      <c r="P3437" s="16"/>
    </row>
    <row r="3438" spans="1:16">
      <c r="A3438" s="3"/>
      <c r="B3438" s="6"/>
      <c r="G3438" s="1">
        <v>55360</v>
      </c>
      <c r="H3438" s="15" t="str">
        <f t="shared" si="321"/>
        <v/>
      </c>
      <c r="I3438" s="1" t="str">
        <f t="shared" si="322"/>
        <v/>
      </c>
      <c r="J3438" s="8" t="str">
        <f t="shared" si="319"/>
        <v/>
      </c>
      <c r="K3438" s="8" t="str">
        <f>IF(A3438="","",IF(IF(O3438=O3437,IF(K3437=$R$17,$R$17,IF(AND(O3438="BUY",I3438&gt;I3437),K3437+$R$16,IF(AND(O3438="BUY",I3438&lt;=I3437),K3437,IF(AND(O3438="SELL",I3438&lt;I3437),K3437+$R$16,IF(AND(O3438="SELL",I3438&gt;=I3437),K3437,””))))),$R$16)&gt;$R$17,$R$17,IF(O3438=O3437,IF(K3437=$R$17,$R$17,IF(AND(O3438="BUY",I3438&gt;I3437),K3437+$R$16,IF(AND(O3438="BUY",I3438&lt;=I3437),K3437,IF(AND(O3438="SELL",I3438&lt;I3437),K3437+$R$16,IF(AND(O3438="SELL",I3438&gt;=I3437),K3437,””))))),$R$16)))</f>
        <v/>
      </c>
      <c r="L3438" s="8" t="str">
        <f t="shared" si="320"/>
        <v/>
      </c>
      <c r="M3438" s="15"/>
      <c r="N3438" s="15" t="str">
        <f t="shared" si="318"/>
        <v/>
      </c>
      <c r="O3438" s="11" t="str">
        <f t="shared" si="323"/>
        <v/>
      </c>
      <c r="P3438" s="16"/>
    </row>
    <row r="3439" spans="1:16">
      <c r="A3439" s="3"/>
      <c r="B3439" s="6"/>
      <c r="G3439" s="1">
        <v>43807</v>
      </c>
      <c r="H3439" s="15" t="str">
        <f t="shared" si="321"/>
        <v/>
      </c>
      <c r="I3439" s="1" t="str">
        <f t="shared" si="322"/>
        <v/>
      </c>
      <c r="J3439" s="8" t="str">
        <f t="shared" si="319"/>
        <v/>
      </c>
      <c r="K3439" s="8" t="str">
        <f>IF(A3439="","",IF(IF(O3439=O3438,IF(K3438=$R$17,$R$17,IF(AND(O3439="BUY",I3439&gt;I3438),K3438+$R$16,IF(AND(O3439="BUY",I3439&lt;=I3438),K3438,IF(AND(O3439="SELL",I3439&lt;I3438),K3438+$R$16,IF(AND(O3439="SELL",I3439&gt;=I3438),K3438,””))))),$R$16)&gt;$R$17,$R$17,IF(O3439=O3438,IF(K3438=$R$17,$R$17,IF(AND(O3439="BUY",I3439&gt;I3438),K3438+$R$16,IF(AND(O3439="BUY",I3439&lt;=I3438),K3438,IF(AND(O3439="SELL",I3439&lt;I3438),K3438+$R$16,IF(AND(O3439="SELL",I3439&gt;=I3438),K3438,””))))),$R$16)))</f>
        <v/>
      </c>
      <c r="L3439" s="8" t="str">
        <f t="shared" si="320"/>
        <v/>
      </c>
      <c r="M3439" s="15"/>
      <c r="N3439" s="15" t="str">
        <f t="shared" si="318"/>
        <v/>
      </c>
      <c r="O3439" s="11" t="str">
        <f t="shared" si="323"/>
        <v/>
      </c>
      <c r="P3439" s="16"/>
    </row>
    <row r="3440" spans="1:16">
      <c r="A3440" s="3"/>
      <c r="B3440" s="6"/>
      <c r="G3440" s="1">
        <v>73114</v>
      </c>
      <c r="H3440" s="15" t="str">
        <f t="shared" si="321"/>
        <v/>
      </c>
      <c r="I3440" s="1" t="str">
        <f t="shared" si="322"/>
        <v/>
      </c>
      <c r="J3440" s="8" t="str">
        <f t="shared" si="319"/>
        <v/>
      </c>
      <c r="K3440" s="8" t="str">
        <f>IF(A3440="","",IF(IF(O3440=O3439,IF(K3439=$R$17,$R$17,IF(AND(O3440="BUY",I3440&gt;I3439),K3439+$R$16,IF(AND(O3440="BUY",I3440&lt;=I3439),K3439,IF(AND(O3440="SELL",I3440&lt;I3439),K3439+$R$16,IF(AND(O3440="SELL",I3440&gt;=I3439),K3439,””))))),$R$16)&gt;$R$17,$R$17,IF(O3440=O3439,IF(K3439=$R$17,$R$17,IF(AND(O3440="BUY",I3440&gt;I3439),K3439+$R$16,IF(AND(O3440="BUY",I3440&lt;=I3439),K3439,IF(AND(O3440="SELL",I3440&lt;I3439),K3439+$R$16,IF(AND(O3440="SELL",I3440&gt;=I3439),K3439,””))))),$R$16)))</f>
        <v/>
      </c>
      <c r="L3440" s="8" t="str">
        <f t="shared" si="320"/>
        <v/>
      </c>
      <c r="M3440" s="15"/>
      <c r="N3440" s="15" t="str">
        <f t="shared" si="318"/>
        <v/>
      </c>
      <c r="O3440" s="11" t="str">
        <f t="shared" si="323"/>
        <v/>
      </c>
      <c r="P3440" s="16"/>
    </row>
    <row r="3441" spans="1:16">
      <c r="A3441" s="3"/>
      <c r="B3441" s="6"/>
      <c r="G3441" s="1">
        <v>47889</v>
      </c>
      <c r="H3441" s="15" t="str">
        <f t="shared" si="321"/>
        <v/>
      </c>
      <c r="I3441" s="1" t="str">
        <f t="shared" si="322"/>
        <v/>
      </c>
      <c r="J3441" s="8" t="str">
        <f t="shared" si="319"/>
        <v/>
      </c>
      <c r="K3441" s="8" t="str">
        <f>IF(A3441="","",IF(IF(O3441=O3440,IF(K3440=$R$17,$R$17,IF(AND(O3441="BUY",I3441&gt;I3440),K3440+$R$16,IF(AND(O3441="BUY",I3441&lt;=I3440),K3440,IF(AND(O3441="SELL",I3441&lt;I3440),K3440+$R$16,IF(AND(O3441="SELL",I3441&gt;=I3440),K3440,””))))),$R$16)&gt;$R$17,$R$17,IF(O3441=O3440,IF(K3440=$R$17,$R$17,IF(AND(O3441="BUY",I3441&gt;I3440),K3440+$R$16,IF(AND(O3441="BUY",I3441&lt;=I3440),K3440,IF(AND(O3441="SELL",I3441&lt;I3440),K3440+$R$16,IF(AND(O3441="SELL",I3441&gt;=I3440),K3440,””))))),$R$16)))</f>
        <v/>
      </c>
      <c r="L3441" s="8" t="str">
        <f t="shared" si="320"/>
        <v/>
      </c>
      <c r="M3441" s="15"/>
      <c r="N3441" s="15" t="str">
        <f t="shared" si="318"/>
        <v/>
      </c>
      <c r="O3441" s="11" t="str">
        <f t="shared" si="323"/>
        <v/>
      </c>
      <c r="P3441" s="16"/>
    </row>
    <row r="3442" spans="1:16">
      <c r="A3442" s="3"/>
      <c r="B3442" s="6"/>
      <c r="G3442" s="1">
        <v>26272</v>
      </c>
      <c r="H3442" s="15" t="str">
        <f t="shared" si="321"/>
        <v/>
      </c>
      <c r="I3442" s="1" t="str">
        <f t="shared" si="322"/>
        <v/>
      </c>
      <c r="J3442" s="8" t="str">
        <f t="shared" si="319"/>
        <v/>
      </c>
      <c r="K3442" s="8" t="str">
        <f>IF(A3442="","",IF(IF(O3442=O3441,IF(K3441=$R$17,$R$17,IF(AND(O3442="BUY",I3442&gt;I3441),K3441+$R$16,IF(AND(O3442="BUY",I3442&lt;=I3441),K3441,IF(AND(O3442="SELL",I3442&lt;I3441),K3441+$R$16,IF(AND(O3442="SELL",I3442&gt;=I3441),K3441,””))))),$R$16)&gt;$R$17,$R$17,IF(O3442=O3441,IF(K3441=$R$17,$R$17,IF(AND(O3442="BUY",I3442&gt;I3441),K3441+$R$16,IF(AND(O3442="BUY",I3442&lt;=I3441),K3441,IF(AND(O3442="SELL",I3442&lt;I3441),K3441+$R$16,IF(AND(O3442="SELL",I3442&gt;=I3441),K3441,””))))),$R$16)))</f>
        <v/>
      </c>
      <c r="L3442" s="8" t="str">
        <f t="shared" si="320"/>
        <v/>
      </c>
      <c r="M3442" s="15"/>
      <c r="N3442" s="15" t="str">
        <f t="shared" si="318"/>
        <v/>
      </c>
      <c r="O3442" s="11" t="str">
        <f t="shared" si="323"/>
        <v/>
      </c>
      <c r="P3442" s="16"/>
    </row>
    <row r="3443" spans="1:16">
      <c r="A3443" s="3"/>
      <c r="B3443" s="6"/>
      <c r="G3443" s="1">
        <v>20742</v>
      </c>
      <c r="H3443" s="15" t="str">
        <f t="shared" si="321"/>
        <v/>
      </c>
      <c r="I3443" s="1" t="str">
        <f t="shared" si="322"/>
        <v/>
      </c>
      <c r="J3443" s="8" t="str">
        <f t="shared" si="319"/>
        <v/>
      </c>
      <c r="K3443" s="8" t="str">
        <f>IF(A3443="","",IF(IF(O3443=O3442,IF(K3442=$R$17,$R$17,IF(AND(O3443="BUY",I3443&gt;I3442),K3442+$R$16,IF(AND(O3443="BUY",I3443&lt;=I3442),K3442,IF(AND(O3443="SELL",I3443&lt;I3442),K3442+$R$16,IF(AND(O3443="SELL",I3443&gt;=I3442),K3442,””))))),$R$16)&gt;$R$17,$R$17,IF(O3443=O3442,IF(K3442=$R$17,$R$17,IF(AND(O3443="BUY",I3443&gt;I3442),K3442+$R$16,IF(AND(O3443="BUY",I3443&lt;=I3442),K3442,IF(AND(O3443="SELL",I3443&lt;I3442),K3442+$R$16,IF(AND(O3443="SELL",I3443&gt;=I3442),K3442,””))))),$R$16)))</f>
        <v/>
      </c>
      <c r="L3443" s="8" t="str">
        <f t="shared" si="320"/>
        <v/>
      </c>
      <c r="M3443" s="15"/>
      <c r="N3443" s="15" t="str">
        <f t="shared" si="318"/>
        <v/>
      </c>
      <c r="O3443" s="11" t="str">
        <f t="shared" si="323"/>
        <v/>
      </c>
      <c r="P3443" s="16"/>
    </row>
    <row r="3444" spans="1:16">
      <c r="A3444" s="3"/>
      <c r="B3444" s="6"/>
      <c r="G3444" s="1">
        <v>18693</v>
      </c>
      <c r="H3444" s="15" t="str">
        <f t="shared" si="321"/>
        <v/>
      </c>
      <c r="I3444" s="1" t="str">
        <f t="shared" si="322"/>
        <v/>
      </c>
      <c r="J3444" s="8" t="str">
        <f t="shared" si="319"/>
        <v/>
      </c>
      <c r="K3444" s="8" t="str">
        <f>IF(A3444="","",IF(IF(O3444=O3443,IF(K3443=$R$17,$R$17,IF(AND(O3444="BUY",I3444&gt;I3443),K3443+$R$16,IF(AND(O3444="BUY",I3444&lt;=I3443),K3443,IF(AND(O3444="SELL",I3444&lt;I3443),K3443+$R$16,IF(AND(O3444="SELL",I3444&gt;=I3443),K3443,””))))),$R$16)&gt;$R$17,$R$17,IF(O3444=O3443,IF(K3443=$R$17,$R$17,IF(AND(O3444="BUY",I3444&gt;I3443),K3443+$R$16,IF(AND(O3444="BUY",I3444&lt;=I3443),K3443,IF(AND(O3444="SELL",I3444&lt;I3443),K3443+$R$16,IF(AND(O3444="SELL",I3444&gt;=I3443),K3443,””))))),$R$16)))</f>
        <v/>
      </c>
      <c r="L3444" s="8" t="str">
        <f t="shared" si="320"/>
        <v/>
      </c>
      <c r="M3444" s="15"/>
      <c r="N3444" s="15" t="str">
        <f t="shared" si="318"/>
        <v/>
      </c>
      <c r="O3444" s="11" t="str">
        <f t="shared" si="323"/>
        <v/>
      </c>
      <c r="P3444" s="16"/>
    </row>
    <row r="3445" spans="1:16">
      <c r="A3445" s="3"/>
      <c r="B3445" s="6"/>
      <c r="G3445" s="1">
        <v>38531</v>
      </c>
      <c r="H3445" s="15" t="str">
        <f t="shared" si="321"/>
        <v/>
      </c>
      <c r="I3445" s="1" t="str">
        <f t="shared" si="322"/>
        <v/>
      </c>
      <c r="J3445" s="8" t="str">
        <f t="shared" si="319"/>
        <v/>
      </c>
      <c r="K3445" s="8" t="str">
        <f>IF(A3445="","",IF(IF(O3445=O3444,IF(K3444=$R$17,$R$17,IF(AND(O3445="BUY",I3445&gt;I3444),K3444+$R$16,IF(AND(O3445="BUY",I3445&lt;=I3444),K3444,IF(AND(O3445="SELL",I3445&lt;I3444),K3444+$R$16,IF(AND(O3445="SELL",I3445&gt;=I3444),K3444,””))))),$R$16)&gt;$R$17,$R$17,IF(O3445=O3444,IF(K3444=$R$17,$R$17,IF(AND(O3445="BUY",I3445&gt;I3444),K3444+$R$16,IF(AND(O3445="BUY",I3445&lt;=I3444),K3444,IF(AND(O3445="SELL",I3445&lt;I3444),K3444+$R$16,IF(AND(O3445="SELL",I3445&gt;=I3444),K3444,””))))),$R$16)))</f>
        <v/>
      </c>
      <c r="L3445" s="8" t="str">
        <f t="shared" si="320"/>
        <v/>
      </c>
      <c r="M3445" s="15"/>
      <c r="N3445" s="15" t="str">
        <f t="shared" si="318"/>
        <v/>
      </c>
      <c r="O3445" s="11" t="str">
        <f t="shared" si="323"/>
        <v/>
      </c>
      <c r="P3445" s="16"/>
    </row>
    <row r="3446" spans="1:16">
      <c r="A3446" s="3"/>
      <c r="B3446" s="6"/>
      <c r="G3446" s="1">
        <v>17787</v>
      </c>
      <c r="H3446" s="15" t="str">
        <f t="shared" si="321"/>
        <v/>
      </c>
      <c r="I3446" s="1" t="str">
        <f t="shared" si="322"/>
        <v/>
      </c>
      <c r="J3446" s="8" t="str">
        <f t="shared" si="319"/>
        <v/>
      </c>
      <c r="K3446" s="8" t="str">
        <f>IF(A3446="","",IF(IF(O3446=O3445,IF(K3445=$R$17,$R$17,IF(AND(O3446="BUY",I3446&gt;I3445),K3445+$R$16,IF(AND(O3446="BUY",I3446&lt;=I3445),K3445,IF(AND(O3446="SELL",I3446&lt;I3445),K3445+$R$16,IF(AND(O3446="SELL",I3446&gt;=I3445),K3445,””))))),$R$16)&gt;$R$17,$R$17,IF(O3446=O3445,IF(K3445=$R$17,$R$17,IF(AND(O3446="BUY",I3446&gt;I3445),K3445+$R$16,IF(AND(O3446="BUY",I3446&lt;=I3445),K3445,IF(AND(O3446="SELL",I3446&lt;I3445),K3445+$R$16,IF(AND(O3446="SELL",I3446&gt;=I3445),K3445,””))))),$R$16)))</f>
        <v/>
      </c>
      <c r="L3446" s="8" t="str">
        <f t="shared" si="320"/>
        <v/>
      </c>
      <c r="M3446" s="15"/>
      <c r="N3446" s="15" t="str">
        <f t="shared" si="318"/>
        <v/>
      </c>
      <c r="O3446" s="11" t="str">
        <f t="shared" si="323"/>
        <v/>
      </c>
      <c r="P3446" s="16"/>
    </row>
    <row r="3447" spans="1:16">
      <c r="A3447" s="3"/>
      <c r="B3447" s="6"/>
      <c r="G3447" s="1">
        <v>13299</v>
      </c>
      <c r="H3447" s="15" t="str">
        <f t="shared" si="321"/>
        <v/>
      </c>
      <c r="I3447" s="1" t="str">
        <f t="shared" si="322"/>
        <v/>
      </c>
      <c r="J3447" s="8" t="str">
        <f t="shared" si="319"/>
        <v/>
      </c>
      <c r="K3447" s="8" t="str">
        <f>IF(A3447="","",IF(IF(O3447=O3446,IF(K3446=$R$17,$R$17,IF(AND(O3447="BUY",I3447&gt;I3446),K3446+$R$16,IF(AND(O3447="BUY",I3447&lt;=I3446),K3446,IF(AND(O3447="SELL",I3447&lt;I3446),K3446+$R$16,IF(AND(O3447="SELL",I3447&gt;=I3446),K3446,””))))),$R$16)&gt;$R$17,$R$17,IF(O3447=O3446,IF(K3446=$R$17,$R$17,IF(AND(O3447="BUY",I3447&gt;I3446),K3446+$R$16,IF(AND(O3447="BUY",I3447&lt;=I3446),K3446,IF(AND(O3447="SELL",I3447&lt;I3446),K3446+$R$16,IF(AND(O3447="SELL",I3447&gt;=I3446),K3446,””))))),$R$16)))</f>
        <v/>
      </c>
      <c r="L3447" s="8" t="str">
        <f t="shared" si="320"/>
        <v/>
      </c>
      <c r="M3447" s="15"/>
      <c r="N3447" s="15" t="str">
        <f t="shared" si="318"/>
        <v/>
      </c>
      <c r="O3447" s="11" t="str">
        <f t="shared" si="323"/>
        <v/>
      </c>
      <c r="P3447" s="16"/>
    </row>
    <row r="3448" spans="1:16">
      <c r="A3448" s="3"/>
      <c r="B3448" s="6"/>
      <c r="G3448" s="1">
        <v>15927</v>
      </c>
      <c r="H3448" s="15" t="str">
        <f t="shared" si="321"/>
        <v/>
      </c>
      <c r="I3448" s="1" t="str">
        <f t="shared" si="322"/>
        <v/>
      </c>
      <c r="J3448" s="8" t="str">
        <f t="shared" si="319"/>
        <v/>
      </c>
      <c r="K3448" s="8" t="str">
        <f>IF(A3448="","",IF(IF(O3448=O3447,IF(K3447=$R$17,$R$17,IF(AND(O3448="BUY",I3448&gt;I3447),K3447+$R$16,IF(AND(O3448="BUY",I3448&lt;=I3447),K3447,IF(AND(O3448="SELL",I3448&lt;I3447),K3447+$R$16,IF(AND(O3448="SELL",I3448&gt;=I3447),K3447,””))))),$R$16)&gt;$R$17,$R$17,IF(O3448=O3447,IF(K3447=$R$17,$R$17,IF(AND(O3448="BUY",I3448&gt;I3447),K3447+$R$16,IF(AND(O3448="BUY",I3448&lt;=I3447),K3447,IF(AND(O3448="SELL",I3448&lt;I3447),K3447+$R$16,IF(AND(O3448="SELL",I3448&gt;=I3447),K3447,””))))),$R$16)))</f>
        <v/>
      </c>
      <c r="L3448" s="8" t="str">
        <f t="shared" si="320"/>
        <v/>
      </c>
      <c r="M3448" s="15"/>
      <c r="N3448" s="15" t="str">
        <f t="shared" si="318"/>
        <v/>
      </c>
      <c r="O3448" s="11" t="str">
        <f t="shared" si="323"/>
        <v/>
      </c>
      <c r="P3448" s="16"/>
    </row>
    <row r="3449" spans="1:16">
      <c r="A3449" s="3"/>
      <c r="B3449" s="6"/>
      <c r="G3449" s="1">
        <v>12856</v>
      </c>
      <c r="H3449" s="15" t="str">
        <f t="shared" si="321"/>
        <v/>
      </c>
      <c r="I3449" s="1" t="str">
        <f t="shared" si="322"/>
        <v/>
      </c>
      <c r="J3449" s="8" t="str">
        <f t="shared" si="319"/>
        <v/>
      </c>
      <c r="K3449" s="8" t="str">
        <f>IF(A3449="","",IF(IF(O3449=O3448,IF(K3448=$R$17,$R$17,IF(AND(O3449="BUY",I3449&gt;I3448),K3448+$R$16,IF(AND(O3449="BUY",I3449&lt;=I3448),K3448,IF(AND(O3449="SELL",I3449&lt;I3448),K3448+$R$16,IF(AND(O3449="SELL",I3449&gt;=I3448),K3448,””))))),$R$16)&gt;$R$17,$R$17,IF(O3449=O3448,IF(K3448=$R$17,$R$17,IF(AND(O3449="BUY",I3449&gt;I3448),K3448+$R$16,IF(AND(O3449="BUY",I3449&lt;=I3448),K3448,IF(AND(O3449="SELL",I3449&lt;I3448),K3448+$R$16,IF(AND(O3449="SELL",I3449&gt;=I3448),K3448,””))))),$R$16)))</f>
        <v/>
      </c>
      <c r="L3449" s="8" t="str">
        <f t="shared" si="320"/>
        <v/>
      </c>
      <c r="M3449" s="15"/>
      <c r="N3449" s="15" t="str">
        <f t="shared" si="318"/>
        <v/>
      </c>
      <c r="O3449" s="11" t="str">
        <f t="shared" si="323"/>
        <v/>
      </c>
      <c r="P3449" s="16"/>
    </row>
    <row r="3450" spans="1:16">
      <c r="A3450" s="3"/>
      <c r="B3450" s="6"/>
      <c r="G3450" s="1">
        <v>10872</v>
      </c>
      <c r="H3450" s="15" t="str">
        <f t="shared" si="321"/>
        <v/>
      </c>
      <c r="I3450" s="1" t="str">
        <f t="shared" si="322"/>
        <v/>
      </c>
      <c r="J3450" s="8" t="str">
        <f t="shared" si="319"/>
        <v/>
      </c>
      <c r="K3450" s="8" t="str">
        <f>IF(A3450="","",IF(IF(O3450=O3449,IF(K3449=$R$17,$R$17,IF(AND(O3450="BUY",I3450&gt;I3449),K3449+$R$16,IF(AND(O3450="BUY",I3450&lt;=I3449),K3449,IF(AND(O3450="SELL",I3450&lt;I3449),K3449+$R$16,IF(AND(O3450="SELL",I3450&gt;=I3449),K3449,””))))),$R$16)&gt;$R$17,$R$17,IF(O3450=O3449,IF(K3449=$R$17,$R$17,IF(AND(O3450="BUY",I3450&gt;I3449),K3449+$R$16,IF(AND(O3450="BUY",I3450&lt;=I3449),K3449,IF(AND(O3450="SELL",I3450&lt;I3449),K3449+$R$16,IF(AND(O3450="SELL",I3450&gt;=I3449),K3449,””))))),$R$16)))</f>
        <v/>
      </c>
      <c r="L3450" s="8" t="str">
        <f t="shared" si="320"/>
        <v/>
      </c>
      <c r="M3450" s="15"/>
      <c r="N3450" s="15" t="str">
        <f t="shared" si="318"/>
        <v/>
      </c>
      <c r="O3450" s="11" t="str">
        <f t="shared" si="323"/>
        <v/>
      </c>
      <c r="P3450" s="16"/>
    </row>
    <row r="3451" spans="1:16">
      <c r="A3451" s="3"/>
      <c r="B3451" s="6"/>
      <c r="G3451" s="1">
        <v>5928</v>
      </c>
      <c r="H3451" s="15" t="str">
        <f t="shared" si="321"/>
        <v/>
      </c>
      <c r="I3451" s="1" t="str">
        <f t="shared" si="322"/>
        <v/>
      </c>
      <c r="J3451" s="8" t="str">
        <f t="shared" si="319"/>
        <v/>
      </c>
      <c r="K3451" s="8" t="str">
        <f>IF(A3451="","",IF(IF(O3451=O3450,IF(K3450=$R$17,$R$17,IF(AND(O3451="BUY",I3451&gt;I3450),K3450+$R$16,IF(AND(O3451="BUY",I3451&lt;=I3450),K3450,IF(AND(O3451="SELL",I3451&lt;I3450),K3450+$R$16,IF(AND(O3451="SELL",I3451&gt;=I3450),K3450,””))))),$R$16)&gt;$R$17,$R$17,IF(O3451=O3450,IF(K3450=$R$17,$R$17,IF(AND(O3451="BUY",I3451&gt;I3450),K3450+$R$16,IF(AND(O3451="BUY",I3451&lt;=I3450),K3450,IF(AND(O3451="SELL",I3451&lt;I3450),K3450+$R$16,IF(AND(O3451="SELL",I3451&gt;=I3450),K3450,””))))),$R$16)))</f>
        <v/>
      </c>
      <c r="L3451" s="8" t="str">
        <f t="shared" si="320"/>
        <v/>
      </c>
      <c r="M3451" s="15"/>
      <c r="N3451" s="15" t="str">
        <f t="shared" si="318"/>
        <v/>
      </c>
      <c r="O3451" s="11" t="str">
        <f t="shared" si="323"/>
        <v/>
      </c>
      <c r="P3451" s="16"/>
    </row>
    <row r="3452" spans="1:16">
      <c r="A3452" s="3"/>
      <c r="B3452" s="6"/>
      <c r="G3452" s="1">
        <v>15474</v>
      </c>
      <c r="H3452" s="15" t="str">
        <f t="shared" si="321"/>
        <v/>
      </c>
      <c r="I3452" s="1" t="str">
        <f t="shared" si="322"/>
        <v/>
      </c>
      <c r="J3452" s="8" t="str">
        <f t="shared" si="319"/>
        <v/>
      </c>
      <c r="K3452" s="8" t="str">
        <f>IF(A3452="","",IF(IF(O3452=O3451,IF(K3451=$R$17,$R$17,IF(AND(O3452="BUY",I3452&gt;I3451),K3451+$R$16,IF(AND(O3452="BUY",I3452&lt;=I3451),K3451,IF(AND(O3452="SELL",I3452&lt;I3451),K3451+$R$16,IF(AND(O3452="SELL",I3452&gt;=I3451),K3451,””))))),$R$16)&gt;$R$17,$R$17,IF(O3452=O3451,IF(K3451=$R$17,$R$17,IF(AND(O3452="BUY",I3452&gt;I3451),K3451+$R$16,IF(AND(O3452="BUY",I3452&lt;=I3451),K3451,IF(AND(O3452="SELL",I3452&lt;I3451),K3451+$R$16,IF(AND(O3452="SELL",I3452&gt;=I3451),K3451,””))))),$R$16)))</f>
        <v/>
      </c>
      <c r="L3452" s="8" t="str">
        <f t="shared" si="320"/>
        <v/>
      </c>
      <c r="M3452" s="15"/>
      <c r="N3452" s="15" t="str">
        <f t="shared" si="318"/>
        <v/>
      </c>
      <c r="O3452" s="11" t="str">
        <f t="shared" si="323"/>
        <v/>
      </c>
      <c r="P3452" s="16"/>
    </row>
    <row r="3453" spans="1:16">
      <c r="A3453" s="3"/>
      <c r="B3453" s="6"/>
      <c r="G3453" s="1">
        <v>27709</v>
      </c>
      <c r="H3453" s="15" t="str">
        <f t="shared" si="321"/>
        <v/>
      </c>
      <c r="I3453" s="1" t="str">
        <f t="shared" si="322"/>
        <v/>
      </c>
      <c r="J3453" s="8" t="str">
        <f t="shared" si="319"/>
        <v/>
      </c>
      <c r="K3453" s="8" t="str">
        <f>IF(A3453="","",IF(IF(O3453=O3452,IF(K3452=$R$17,$R$17,IF(AND(O3453="BUY",I3453&gt;I3452),K3452+$R$16,IF(AND(O3453="BUY",I3453&lt;=I3452),K3452,IF(AND(O3453="SELL",I3453&lt;I3452),K3452+$R$16,IF(AND(O3453="SELL",I3453&gt;=I3452),K3452,””))))),$R$16)&gt;$R$17,$R$17,IF(O3453=O3452,IF(K3452=$R$17,$R$17,IF(AND(O3453="BUY",I3453&gt;I3452),K3452+$R$16,IF(AND(O3453="BUY",I3453&lt;=I3452),K3452,IF(AND(O3453="SELL",I3453&lt;I3452),K3452+$R$16,IF(AND(O3453="SELL",I3453&gt;=I3452),K3452,””))))),$R$16)))</f>
        <v/>
      </c>
      <c r="L3453" s="8" t="str">
        <f t="shared" si="320"/>
        <v/>
      </c>
      <c r="M3453" s="15"/>
      <c r="N3453" s="15" t="str">
        <f t="shared" si="318"/>
        <v/>
      </c>
      <c r="O3453" s="11" t="str">
        <f t="shared" si="323"/>
        <v/>
      </c>
      <c r="P3453" s="16"/>
    </row>
    <row r="3454" spans="1:16">
      <c r="A3454" s="3"/>
      <c r="B3454" s="6"/>
      <c r="G3454" s="1">
        <v>15401</v>
      </c>
      <c r="H3454" s="15" t="str">
        <f t="shared" si="321"/>
        <v/>
      </c>
      <c r="I3454" s="1" t="str">
        <f t="shared" si="322"/>
        <v/>
      </c>
      <c r="J3454" s="8" t="str">
        <f t="shared" si="319"/>
        <v/>
      </c>
      <c r="K3454" s="8" t="str">
        <f>IF(A3454="","",IF(IF(O3454=O3453,IF(K3453=$R$17,$R$17,IF(AND(O3454="BUY",I3454&gt;I3453),K3453+$R$16,IF(AND(O3454="BUY",I3454&lt;=I3453),K3453,IF(AND(O3454="SELL",I3454&lt;I3453),K3453+$R$16,IF(AND(O3454="SELL",I3454&gt;=I3453),K3453,””))))),$R$16)&gt;$R$17,$R$17,IF(O3454=O3453,IF(K3453=$R$17,$R$17,IF(AND(O3454="BUY",I3454&gt;I3453),K3453+$R$16,IF(AND(O3454="BUY",I3454&lt;=I3453),K3453,IF(AND(O3454="SELL",I3454&lt;I3453),K3453+$R$16,IF(AND(O3454="SELL",I3454&gt;=I3453),K3453,””))))),$R$16)))</f>
        <v/>
      </c>
      <c r="L3454" s="8" t="str">
        <f t="shared" si="320"/>
        <v/>
      </c>
      <c r="M3454" s="15"/>
      <c r="N3454" s="15" t="str">
        <f t="shared" si="318"/>
        <v/>
      </c>
      <c r="O3454" s="11" t="str">
        <f t="shared" si="323"/>
        <v/>
      </c>
      <c r="P3454" s="16"/>
    </row>
    <row r="3455" spans="1:16">
      <c r="A3455" s="3"/>
      <c r="B3455" s="6"/>
      <c r="G3455" s="1">
        <v>10565</v>
      </c>
      <c r="H3455" s="15" t="str">
        <f t="shared" si="321"/>
        <v/>
      </c>
      <c r="I3455" s="1" t="str">
        <f t="shared" si="322"/>
        <v/>
      </c>
      <c r="J3455" s="8" t="str">
        <f t="shared" si="319"/>
        <v/>
      </c>
      <c r="K3455" s="8" t="str">
        <f>IF(A3455="","",IF(IF(O3455=O3454,IF(K3454=$R$17,$R$17,IF(AND(O3455="BUY",I3455&gt;I3454),K3454+$R$16,IF(AND(O3455="BUY",I3455&lt;=I3454),K3454,IF(AND(O3455="SELL",I3455&lt;I3454),K3454+$R$16,IF(AND(O3455="SELL",I3455&gt;=I3454),K3454,””))))),$R$16)&gt;$R$17,$R$17,IF(O3455=O3454,IF(K3454=$R$17,$R$17,IF(AND(O3455="BUY",I3455&gt;I3454),K3454+$R$16,IF(AND(O3455="BUY",I3455&lt;=I3454),K3454,IF(AND(O3455="SELL",I3455&lt;I3454),K3454+$R$16,IF(AND(O3455="SELL",I3455&gt;=I3454),K3454,””))))),$R$16)))</f>
        <v/>
      </c>
      <c r="L3455" s="8" t="str">
        <f t="shared" si="320"/>
        <v/>
      </c>
      <c r="M3455" s="15"/>
      <c r="N3455" s="15" t="str">
        <f t="shared" si="318"/>
        <v/>
      </c>
      <c r="O3455" s="11" t="str">
        <f t="shared" si="323"/>
        <v/>
      </c>
      <c r="P3455" s="16"/>
    </row>
    <row r="3456" spans="1:16">
      <c r="A3456" s="3"/>
      <c r="B3456" s="6"/>
      <c r="G3456" s="1">
        <v>23602</v>
      </c>
      <c r="H3456" s="15" t="str">
        <f t="shared" si="321"/>
        <v/>
      </c>
      <c r="I3456" s="1" t="str">
        <f t="shared" si="322"/>
        <v/>
      </c>
      <c r="J3456" s="8" t="str">
        <f t="shared" si="319"/>
        <v/>
      </c>
      <c r="K3456" s="8" t="str">
        <f>IF(A3456="","",IF(IF(O3456=O3455,IF(K3455=$R$17,$R$17,IF(AND(O3456="BUY",I3456&gt;I3455),K3455+$R$16,IF(AND(O3456="BUY",I3456&lt;=I3455),K3455,IF(AND(O3456="SELL",I3456&lt;I3455),K3455+$R$16,IF(AND(O3456="SELL",I3456&gt;=I3455),K3455,””))))),$R$16)&gt;$R$17,$R$17,IF(O3456=O3455,IF(K3455=$R$17,$R$17,IF(AND(O3456="BUY",I3456&gt;I3455),K3455+$R$16,IF(AND(O3456="BUY",I3456&lt;=I3455),K3455,IF(AND(O3456="SELL",I3456&lt;I3455),K3455+$R$16,IF(AND(O3456="SELL",I3456&gt;=I3455),K3455,””))))),$R$16)))</f>
        <v/>
      </c>
      <c r="L3456" s="8" t="str">
        <f t="shared" si="320"/>
        <v/>
      </c>
      <c r="M3456" s="15"/>
      <c r="N3456" s="15" t="str">
        <f t="shared" si="318"/>
        <v/>
      </c>
      <c r="O3456" s="11" t="str">
        <f t="shared" si="323"/>
        <v/>
      </c>
      <c r="P3456" s="16"/>
    </row>
    <row r="3457" spans="1:16">
      <c r="A3457" s="3"/>
      <c r="B3457" s="6"/>
      <c r="G3457" s="1">
        <v>16413</v>
      </c>
      <c r="H3457" s="15" t="str">
        <f t="shared" si="321"/>
        <v/>
      </c>
      <c r="I3457" s="1" t="str">
        <f t="shared" si="322"/>
        <v/>
      </c>
      <c r="J3457" s="8" t="str">
        <f t="shared" si="319"/>
        <v/>
      </c>
      <c r="K3457" s="8" t="str">
        <f>IF(A3457="","",IF(IF(O3457=O3456,IF(K3456=$R$17,$R$17,IF(AND(O3457="BUY",I3457&gt;I3456),K3456+$R$16,IF(AND(O3457="BUY",I3457&lt;=I3456),K3456,IF(AND(O3457="SELL",I3457&lt;I3456),K3456+$R$16,IF(AND(O3457="SELL",I3457&gt;=I3456),K3456,””))))),$R$16)&gt;$R$17,$R$17,IF(O3457=O3456,IF(K3456=$R$17,$R$17,IF(AND(O3457="BUY",I3457&gt;I3456),K3456+$R$16,IF(AND(O3457="BUY",I3457&lt;=I3456),K3456,IF(AND(O3457="SELL",I3457&lt;I3456),K3456+$R$16,IF(AND(O3457="SELL",I3457&gt;=I3456),K3456,””))))),$R$16)))</f>
        <v/>
      </c>
      <c r="L3457" s="8" t="str">
        <f t="shared" si="320"/>
        <v/>
      </c>
      <c r="M3457" s="15"/>
      <c r="N3457" s="15" t="str">
        <f t="shared" si="318"/>
        <v/>
      </c>
      <c r="O3457" s="11" t="str">
        <f t="shared" si="323"/>
        <v/>
      </c>
      <c r="P3457" s="16"/>
    </row>
    <row r="3458" spans="1:16">
      <c r="A3458" s="3"/>
      <c r="B3458" s="6"/>
      <c r="G3458" s="1">
        <v>23208</v>
      </c>
      <c r="H3458" s="15" t="str">
        <f t="shared" si="321"/>
        <v/>
      </c>
      <c r="I3458" s="1" t="str">
        <f t="shared" si="322"/>
        <v/>
      </c>
      <c r="J3458" s="8" t="str">
        <f t="shared" si="319"/>
        <v/>
      </c>
      <c r="K3458" s="8" t="str">
        <f>IF(A3458="","",IF(IF(O3458=O3457,IF(K3457=$R$17,$R$17,IF(AND(O3458="BUY",I3458&gt;I3457),K3457+$R$16,IF(AND(O3458="BUY",I3458&lt;=I3457),K3457,IF(AND(O3458="SELL",I3458&lt;I3457),K3457+$R$16,IF(AND(O3458="SELL",I3458&gt;=I3457),K3457,””))))),$R$16)&gt;$R$17,$R$17,IF(O3458=O3457,IF(K3457=$R$17,$R$17,IF(AND(O3458="BUY",I3458&gt;I3457),K3457+$R$16,IF(AND(O3458="BUY",I3458&lt;=I3457),K3457,IF(AND(O3458="SELL",I3458&lt;I3457),K3457+$R$16,IF(AND(O3458="SELL",I3458&gt;=I3457),K3457,””))))),$R$16)))</f>
        <v/>
      </c>
      <c r="L3458" s="8" t="str">
        <f t="shared" si="320"/>
        <v/>
      </c>
      <c r="M3458" s="15"/>
      <c r="N3458" s="15" t="str">
        <f t="shared" si="318"/>
        <v/>
      </c>
      <c r="O3458" s="11" t="str">
        <f t="shared" si="323"/>
        <v/>
      </c>
      <c r="P3458" s="16"/>
    </row>
    <row r="3459" spans="1:16">
      <c r="A3459" s="3"/>
      <c r="B3459" s="6"/>
      <c r="G3459" s="1">
        <v>11997</v>
      </c>
      <c r="H3459" s="15" t="str">
        <f t="shared" si="321"/>
        <v/>
      </c>
      <c r="I3459" s="1" t="str">
        <f t="shared" si="322"/>
        <v/>
      </c>
      <c r="J3459" s="8" t="str">
        <f t="shared" si="319"/>
        <v/>
      </c>
      <c r="K3459" s="8" t="str">
        <f>IF(A3459="","",IF(IF(O3459=O3458,IF(K3458=$R$17,$R$17,IF(AND(O3459="BUY",I3459&gt;I3458),K3458+$R$16,IF(AND(O3459="BUY",I3459&lt;=I3458),K3458,IF(AND(O3459="SELL",I3459&lt;I3458),K3458+$R$16,IF(AND(O3459="SELL",I3459&gt;=I3458),K3458,””))))),$R$16)&gt;$R$17,$R$17,IF(O3459=O3458,IF(K3458=$R$17,$R$17,IF(AND(O3459="BUY",I3459&gt;I3458),K3458+$R$16,IF(AND(O3459="BUY",I3459&lt;=I3458),K3458,IF(AND(O3459="SELL",I3459&lt;I3458),K3458+$R$16,IF(AND(O3459="SELL",I3459&gt;=I3458),K3458,””))))),$R$16)))</f>
        <v/>
      </c>
      <c r="L3459" s="8" t="str">
        <f t="shared" si="320"/>
        <v/>
      </c>
      <c r="M3459" s="15"/>
      <c r="N3459" s="15" t="str">
        <f t="shared" ref="N3459:N3522" si="324">H3459</f>
        <v/>
      </c>
      <c r="O3459" s="11" t="str">
        <f t="shared" si="323"/>
        <v/>
      </c>
      <c r="P3459" s="16"/>
    </row>
    <row r="3460" spans="1:16">
      <c r="A3460" s="3"/>
      <c r="B3460" s="6"/>
      <c r="G3460" s="1">
        <v>13194</v>
      </c>
      <c r="H3460" s="15" t="str">
        <f t="shared" si="321"/>
        <v/>
      </c>
      <c r="I3460" s="1" t="str">
        <f t="shared" si="322"/>
        <v/>
      </c>
      <c r="J3460" s="8" t="str">
        <f t="shared" ref="J3460:J3523" si="325">IF(A3460="","",I3460-H3460)</f>
        <v/>
      </c>
      <c r="K3460" s="8" t="str">
        <f>IF(A3460="","",IF(IF(O3460=O3459,IF(K3459=$R$17,$R$17,IF(AND(O3460="BUY",I3460&gt;I3459),K3459+$R$16,IF(AND(O3460="BUY",I3460&lt;=I3459),K3459,IF(AND(O3460="SELL",I3460&lt;I3459),K3459+$R$16,IF(AND(O3460="SELL",I3460&gt;=I3459),K3459,””))))),$R$16)&gt;$R$17,$R$17,IF(O3460=O3459,IF(K3459=$R$17,$R$17,IF(AND(O3460="BUY",I3460&gt;I3459),K3459+$R$16,IF(AND(O3460="BUY",I3460&lt;=I3459),K3459,IF(AND(O3460="SELL",I3460&lt;I3459),K3459+$R$16,IF(AND(O3460="SELL",I3460&gt;=I3459),K3459,””))))),$R$16)))</f>
        <v/>
      </c>
      <c r="L3460" s="8" t="str">
        <f t="shared" ref="L3460:L3523" si="326">IF(A3460="","",K3460*J3460)</f>
        <v/>
      </c>
      <c r="M3460" s="15"/>
      <c r="N3460" s="15" t="str">
        <f t="shared" si="324"/>
        <v/>
      </c>
      <c r="O3460" s="11" t="str">
        <f t="shared" si="323"/>
        <v/>
      </c>
      <c r="P3460" s="16"/>
    </row>
    <row r="3461" spans="1:16">
      <c r="A3461" s="3"/>
      <c r="B3461" s="6"/>
      <c r="G3461" s="1">
        <v>10954</v>
      </c>
      <c r="H3461" s="15" t="str">
        <f t="shared" ref="H3461:H3524" si="327">IF(A3461="","",IF(AND(O3460="BUY",H3460+L3460&gt;E3461),I3460,IF(AND(O3460="SELL",H3460+L3460&lt;D3461),I3460,H3460+L3460)))</f>
        <v/>
      </c>
      <c r="I3461" s="1" t="str">
        <f t="shared" ref="I3461:I3524" si="328">IF(A3461="","",IF(AND(O3461="BUY",D3461&gt;I3460),D3461,IF(AND(O3461="BUY",D3461&lt;=I3460),I3460,IF(AND(O3461="SELL",E3461&lt;I3460),E3461,I3460))))</f>
        <v/>
      </c>
      <c r="J3461" s="8" t="str">
        <f t="shared" si="325"/>
        <v/>
      </c>
      <c r="K3461" s="8" t="str">
        <f>IF(A3461="","",IF(IF(O3461=O3460,IF(K3460=$R$17,$R$17,IF(AND(O3461="BUY",I3461&gt;I3460),K3460+$R$16,IF(AND(O3461="BUY",I3461&lt;=I3460),K3460,IF(AND(O3461="SELL",I3461&lt;I3460),K3460+$R$16,IF(AND(O3461="SELL",I3461&gt;=I3460),K3460,””))))),$R$16)&gt;$R$17,$R$17,IF(O3461=O3460,IF(K3460=$R$17,$R$17,IF(AND(O3461="BUY",I3461&gt;I3460),K3460+$R$16,IF(AND(O3461="BUY",I3461&lt;=I3460),K3460,IF(AND(O3461="SELL",I3461&lt;I3460),K3460+$R$16,IF(AND(O3461="SELL",I3461&gt;=I3460),K3460,””))))),$R$16)))</f>
        <v/>
      </c>
      <c r="L3461" s="8" t="str">
        <f t="shared" si="326"/>
        <v/>
      </c>
      <c r="M3461" s="15"/>
      <c r="N3461" s="15" t="str">
        <f t="shared" si="324"/>
        <v/>
      </c>
      <c r="O3461" s="11" t="str">
        <f t="shared" ref="O3461:O3524" si="329">IF(H3461&lt;D3461,"BUY",IF(H3461&gt;E3461,"SELL",""))</f>
        <v/>
      </c>
      <c r="P3461" s="16"/>
    </row>
    <row r="3462" spans="1:16">
      <c r="A3462" s="3"/>
      <c r="B3462" s="6"/>
      <c r="G3462" s="1">
        <v>9490</v>
      </c>
      <c r="H3462" s="15" t="str">
        <f t="shared" si="327"/>
        <v/>
      </c>
      <c r="I3462" s="1" t="str">
        <f t="shared" si="328"/>
        <v/>
      </c>
      <c r="J3462" s="8" t="str">
        <f t="shared" si="325"/>
        <v/>
      </c>
      <c r="K3462" s="8" t="str">
        <f>IF(A3462="","",IF(IF(O3462=O3461,IF(K3461=$R$17,$R$17,IF(AND(O3462="BUY",I3462&gt;I3461),K3461+$R$16,IF(AND(O3462="BUY",I3462&lt;=I3461),K3461,IF(AND(O3462="SELL",I3462&lt;I3461),K3461+$R$16,IF(AND(O3462="SELL",I3462&gt;=I3461),K3461,””))))),$R$16)&gt;$R$17,$R$17,IF(O3462=O3461,IF(K3461=$R$17,$R$17,IF(AND(O3462="BUY",I3462&gt;I3461),K3461+$R$16,IF(AND(O3462="BUY",I3462&lt;=I3461),K3461,IF(AND(O3462="SELL",I3462&lt;I3461),K3461+$R$16,IF(AND(O3462="SELL",I3462&gt;=I3461),K3461,””))))),$R$16)))</f>
        <v/>
      </c>
      <c r="L3462" s="8" t="str">
        <f t="shared" si="326"/>
        <v/>
      </c>
      <c r="M3462" s="15"/>
      <c r="N3462" s="15" t="str">
        <f t="shared" si="324"/>
        <v/>
      </c>
      <c r="O3462" s="11" t="str">
        <f t="shared" si="329"/>
        <v/>
      </c>
      <c r="P3462" s="16"/>
    </row>
    <row r="3463" spans="1:16">
      <c r="A3463" s="3"/>
      <c r="B3463" s="6"/>
      <c r="G3463" s="1">
        <v>11906</v>
      </c>
      <c r="H3463" s="15" t="str">
        <f t="shared" si="327"/>
        <v/>
      </c>
      <c r="I3463" s="1" t="str">
        <f t="shared" si="328"/>
        <v/>
      </c>
      <c r="J3463" s="8" t="str">
        <f t="shared" si="325"/>
        <v/>
      </c>
      <c r="K3463" s="8" t="str">
        <f>IF(A3463="","",IF(IF(O3463=O3462,IF(K3462=$R$17,$R$17,IF(AND(O3463="BUY",I3463&gt;I3462),K3462+$R$16,IF(AND(O3463="BUY",I3463&lt;=I3462),K3462,IF(AND(O3463="SELL",I3463&lt;I3462),K3462+$R$16,IF(AND(O3463="SELL",I3463&gt;=I3462),K3462,””))))),$R$16)&gt;$R$17,$R$17,IF(O3463=O3462,IF(K3462=$R$17,$R$17,IF(AND(O3463="BUY",I3463&gt;I3462),K3462+$R$16,IF(AND(O3463="BUY",I3463&lt;=I3462),K3462,IF(AND(O3463="SELL",I3463&lt;I3462),K3462+$R$16,IF(AND(O3463="SELL",I3463&gt;=I3462),K3462,””))))),$R$16)))</f>
        <v/>
      </c>
      <c r="L3463" s="8" t="str">
        <f t="shared" si="326"/>
        <v/>
      </c>
      <c r="M3463" s="15"/>
      <c r="N3463" s="15" t="str">
        <f t="shared" si="324"/>
        <v/>
      </c>
      <c r="O3463" s="11" t="str">
        <f t="shared" si="329"/>
        <v/>
      </c>
      <c r="P3463" s="16"/>
    </row>
    <row r="3464" spans="1:16">
      <c r="A3464" s="3"/>
      <c r="B3464" s="6"/>
      <c r="G3464" s="1">
        <v>18538</v>
      </c>
      <c r="H3464" s="15" t="str">
        <f t="shared" si="327"/>
        <v/>
      </c>
      <c r="I3464" s="1" t="str">
        <f t="shared" si="328"/>
        <v/>
      </c>
      <c r="J3464" s="8" t="str">
        <f t="shared" si="325"/>
        <v/>
      </c>
      <c r="K3464" s="8" t="str">
        <f>IF(A3464="","",IF(IF(O3464=O3463,IF(K3463=$R$17,$R$17,IF(AND(O3464="BUY",I3464&gt;I3463),K3463+$R$16,IF(AND(O3464="BUY",I3464&lt;=I3463),K3463,IF(AND(O3464="SELL",I3464&lt;I3463),K3463+$R$16,IF(AND(O3464="SELL",I3464&gt;=I3463),K3463,””))))),$R$16)&gt;$R$17,$R$17,IF(O3464=O3463,IF(K3463=$R$17,$R$17,IF(AND(O3464="BUY",I3464&gt;I3463),K3463+$R$16,IF(AND(O3464="BUY",I3464&lt;=I3463),K3463,IF(AND(O3464="SELL",I3464&lt;I3463),K3463+$R$16,IF(AND(O3464="SELL",I3464&gt;=I3463),K3463,””))))),$R$16)))</f>
        <v/>
      </c>
      <c r="L3464" s="8" t="str">
        <f t="shared" si="326"/>
        <v/>
      </c>
      <c r="M3464" s="15"/>
      <c r="N3464" s="15" t="str">
        <f t="shared" si="324"/>
        <v/>
      </c>
      <c r="O3464" s="11" t="str">
        <f t="shared" si="329"/>
        <v/>
      </c>
      <c r="P3464" s="16"/>
    </row>
    <row r="3465" spans="1:16">
      <c r="A3465" s="3"/>
      <c r="B3465" s="6"/>
      <c r="G3465" s="1">
        <v>45421</v>
      </c>
      <c r="H3465" s="15" t="str">
        <f t="shared" si="327"/>
        <v/>
      </c>
      <c r="I3465" s="1" t="str">
        <f t="shared" si="328"/>
        <v/>
      </c>
      <c r="J3465" s="8" t="str">
        <f t="shared" si="325"/>
        <v/>
      </c>
      <c r="K3465" s="8" t="str">
        <f>IF(A3465="","",IF(IF(O3465=O3464,IF(K3464=$R$17,$R$17,IF(AND(O3465="BUY",I3465&gt;I3464),K3464+$R$16,IF(AND(O3465="BUY",I3465&lt;=I3464),K3464,IF(AND(O3465="SELL",I3465&lt;I3464),K3464+$R$16,IF(AND(O3465="SELL",I3465&gt;=I3464),K3464,””))))),$R$16)&gt;$R$17,$R$17,IF(O3465=O3464,IF(K3464=$R$17,$R$17,IF(AND(O3465="BUY",I3465&gt;I3464),K3464+$R$16,IF(AND(O3465="BUY",I3465&lt;=I3464),K3464,IF(AND(O3465="SELL",I3465&lt;I3464),K3464+$R$16,IF(AND(O3465="SELL",I3465&gt;=I3464),K3464,””))))),$R$16)))</f>
        <v/>
      </c>
      <c r="L3465" s="8" t="str">
        <f t="shared" si="326"/>
        <v/>
      </c>
      <c r="M3465" s="15"/>
      <c r="N3465" s="15" t="str">
        <f t="shared" si="324"/>
        <v/>
      </c>
      <c r="O3465" s="11" t="str">
        <f t="shared" si="329"/>
        <v/>
      </c>
      <c r="P3465" s="16"/>
    </row>
    <row r="3466" spans="1:16">
      <c r="A3466" s="3"/>
      <c r="B3466" s="6"/>
      <c r="G3466" s="1">
        <v>71694</v>
      </c>
      <c r="H3466" s="15" t="str">
        <f t="shared" si="327"/>
        <v/>
      </c>
      <c r="I3466" s="1" t="str">
        <f t="shared" si="328"/>
        <v/>
      </c>
      <c r="J3466" s="8" t="str">
        <f t="shared" si="325"/>
        <v/>
      </c>
      <c r="K3466" s="8" t="str">
        <f>IF(A3466="","",IF(IF(O3466=O3465,IF(K3465=$R$17,$R$17,IF(AND(O3466="BUY",I3466&gt;I3465),K3465+$R$16,IF(AND(O3466="BUY",I3466&lt;=I3465),K3465,IF(AND(O3466="SELL",I3466&lt;I3465),K3465+$R$16,IF(AND(O3466="SELL",I3466&gt;=I3465),K3465,””))))),$R$16)&gt;$R$17,$R$17,IF(O3466=O3465,IF(K3465=$R$17,$R$17,IF(AND(O3466="BUY",I3466&gt;I3465),K3465+$R$16,IF(AND(O3466="BUY",I3466&lt;=I3465),K3465,IF(AND(O3466="SELL",I3466&lt;I3465),K3465+$R$16,IF(AND(O3466="SELL",I3466&gt;=I3465),K3465,””))))),$R$16)))</f>
        <v/>
      </c>
      <c r="L3466" s="8" t="str">
        <f t="shared" si="326"/>
        <v/>
      </c>
      <c r="M3466" s="15"/>
      <c r="N3466" s="15" t="str">
        <f t="shared" si="324"/>
        <v/>
      </c>
      <c r="O3466" s="11" t="str">
        <f t="shared" si="329"/>
        <v/>
      </c>
      <c r="P3466" s="16"/>
    </row>
    <row r="3467" spans="1:16">
      <c r="A3467" s="3"/>
      <c r="B3467" s="6"/>
      <c r="G3467" s="1">
        <v>90548</v>
      </c>
      <c r="H3467" s="15" t="str">
        <f t="shared" si="327"/>
        <v/>
      </c>
      <c r="I3467" s="1" t="str">
        <f t="shared" si="328"/>
        <v/>
      </c>
      <c r="J3467" s="8" t="str">
        <f t="shared" si="325"/>
        <v/>
      </c>
      <c r="K3467" s="8" t="str">
        <f>IF(A3467="","",IF(IF(O3467=O3466,IF(K3466=$R$17,$R$17,IF(AND(O3467="BUY",I3467&gt;I3466),K3466+$R$16,IF(AND(O3467="BUY",I3467&lt;=I3466),K3466,IF(AND(O3467="SELL",I3467&lt;I3466),K3466+$R$16,IF(AND(O3467="SELL",I3467&gt;=I3466),K3466,””))))),$R$16)&gt;$R$17,$R$17,IF(O3467=O3466,IF(K3466=$R$17,$R$17,IF(AND(O3467="BUY",I3467&gt;I3466),K3466+$R$16,IF(AND(O3467="BUY",I3467&lt;=I3466),K3466,IF(AND(O3467="SELL",I3467&lt;I3466),K3466+$R$16,IF(AND(O3467="SELL",I3467&gt;=I3466),K3466,””))))),$R$16)))</f>
        <v/>
      </c>
      <c r="L3467" s="8" t="str">
        <f t="shared" si="326"/>
        <v/>
      </c>
      <c r="M3467" s="15"/>
      <c r="N3467" s="15" t="str">
        <f t="shared" si="324"/>
        <v/>
      </c>
      <c r="O3467" s="11" t="str">
        <f t="shared" si="329"/>
        <v/>
      </c>
      <c r="P3467" s="16"/>
    </row>
    <row r="3468" spans="1:16">
      <c r="A3468" s="3"/>
      <c r="B3468" s="6"/>
      <c r="G3468" s="1">
        <v>32831</v>
      </c>
      <c r="H3468" s="15" t="str">
        <f t="shared" si="327"/>
        <v/>
      </c>
      <c r="I3468" s="1" t="str">
        <f t="shared" si="328"/>
        <v/>
      </c>
      <c r="J3468" s="8" t="str">
        <f t="shared" si="325"/>
        <v/>
      </c>
      <c r="K3468" s="8" t="str">
        <f>IF(A3468="","",IF(IF(O3468=O3467,IF(K3467=$R$17,$R$17,IF(AND(O3468="BUY",I3468&gt;I3467),K3467+$R$16,IF(AND(O3468="BUY",I3468&lt;=I3467),K3467,IF(AND(O3468="SELL",I3468&lt;I3467),K3467+$R$16,IF(AND(O3468="SELL",I3468&gt;=I3467),K3467,””))))),$R$16)&gt;$R$17,$R$17,IF(O3468=O3467,IF(K3467=$R$17,$R$17,IF(AND(O3468="BUY",I3468&gt;I3467),K3467+$R$16,IF(AND(O3468="BUY",I3468&lt;=I3467),K3467,IF(AND(O3468="SELL",I3468&lt;I3467),K3467+$R$16,IF(AND(O3468="SELL",I3468&gt;=I3467),K3467,””))))),$R$16)))</f>
        <v/>
      </c>
      <c r="L3468" s="8" t="str">
        <f t="shared" si="326"/>
        <v/>
      </c>
      <c r="M3468" s="15"/>
      <c r="N3468" s="15" t="str">
        <f t="shared" si="324"/>
        <v/>
      </c>
      <c r="O3468" s="11" t="str">
        <f t="shared" si="329"/>
        <v/>
      </c>
      <c r="P3468" s="16"/>
    </row>
    <row r="3469" spans="1:16">
      <c r="A3469" s="3"/>
      <c r="B3469" s="6"/>
      <c r="G3469" s="1">
        <v>38350</v>
      </c>
      <c r="H3469" s="15" t="str">
        <f t="shared" si="327"/>
        <v/>
      </c>
      <c r="I3469" s="1" t="str">
        <f t="shared" si="328"/>
        <v/>
      </c>
      <c r="J3469" s="8" t="str">
        <f t="shared" si="325"/>
        <v/>
      </c>
      <c r="K3469" s="8" t="str">
        <f>IF(A3469="","",IF(IF(O3469=O3468,IF(K3468=$R$17,$R$17,IF(AND(O3469="BUY",I3469&gt;I3468),K3468+$R$16,IF(AND(O3469="BUY",I3469&lt;=I3468),K3468,IF(AND(O3469="SELL",I3469&lt;I3468),K3468+$R$16,IF(AND(O3469="SELL",I3469&gt;=I3468),K3468,””))))),$R$16)&gt;$R$17,$R$17,IF(O3469=O3468,IF(K3468=$R$17,$R$17,IF(AND(O3469="BUY",I3469&gt;I3468),K3468+$R$16,IF(AND(O3469="BUY",I3469&lt;=I3468),K3468,IF(AND(O3469="SELL",I3469&lt;I3468),K3468+$R$16,IF(AND(O3469="SELL",I3469&gt;=I3468),K3468,””))))),$R$16)))</f>
        <v/>
      </c>
      <c r="L3469" s="8" t="str">
        <f t="shared" si="326"/>
        <v/>
      </c>
      <c r="M3469" s="15"/>
      <c r="N3469" s="15" t="str">
        <f t="shared" si="324"/>
        <v/>
      </c>
      <c r="O3469" s="11" t="str">
        <f t="shared" si="329"/>
        <v/>
      </c>
      <c r="P3469" s="16"/>
    </row>
    <row r="3470" spans="1:16">
      <c r="A3470" s="3"/>
      <c r="B3470" s="6"/>
      <c r="G3470" s="1">
        <v>68375</v>
      </c>
      <c r="H3470" s="15" t="str">
        <f t="shared" si="327"/>
        <v/>
      </c>
      <c r="I3470" s="1" t="str">
        <f t="shared" si="328"/>
        <v/>
      </c>
      <c r="J3470" s="8" t="str">
        <f t="shared" si="325"/>
        <v/>
      </c>
      <c r="K3470" s="8" t="str">
        <f>IF(A3470="","",IF(IF(O3470=O3469,IF(K3469=$R$17,$R$17,IF(AND(O3470="BUY",I3470&gt;I3469),K3469+$R$16,IF(AND(O3470="BUY",I3470&lt;=I3469),K3469,IF(AND(O3470="SELL",I3470&lt;I3469),K3469+$R$16,IF(AND(O3470="SELL",I3470&gt;=I3469),K3469,””))))),$R$16)&gt;$R$17,$R$17,IF(O3470=O3469,IF(K3469=$R$17,$R$17,IF(AND(O3470="BUY",I3470&gt;I3469),K3469+$R$16,IF(AND(O3470="BUY",I3470&lt;=I3469),K3469,IF(AND(O3470="SELL",I3470&lt;I3469),K3469+$R$16,IF(AND(O3470="SELL",I3470&gt;=I3469),K3469,””))))),$R$16)))</f>
        <v/>
      </c>
      <c r="L3470" s="8" t="str">
        <f t="shared" si="326"/>
        <v/>
      </c>
      <c r="M3470" s="15"/>
      <c r="N3470" s="15" t="str">
        <f t="shared" si="324"/>
        <v/>
      </c>
      <c r="O3470" s="11" t="str">
        <f t="shared" si="329"/>
        <v/>
      </c>
      <c r="P3470" s="16"/>
    </row>
    <row r="3471" spans="1:16">
      <c r="A3471" s="3"/>
      <c r="B3471" s="6"/>
      <c r="G3471" s="1">
        <v>43388</v>
      </c>
      <c r="H3471" s="15" t="str">
        <f t="shared" si="327"/>
        <v/>
      </c>
      <c r="I3471" s="1" t="str">
        <f t="shared" si="328"/>
        <v/>
      </c>
      <c r="J3471" s="8" t="str">
        <f t="shared" si="325"/>
        <v/>
      </c>
      <c r="K3471" s="8" t="str">
        <f>IF(A3471="","",IF(IF(O3471=O3470,IF(K3470=$R$17,$R$17,IF(AND(O3471="BUY",I3471&gt;I3470),K3470+$R$16,IF(AND(O3471="BUY",I3471&lt;=I3470),K3470,IF(AND(O3471="SELL",I3471&lt;I3470),K3470+$R$16,IF(AND(O3471="SELL",I3471&gt;=I3470),K3470,””))))),$R$16)&gt;$R$17,$R$17,IF(O3471=O3470,IF(K3470=$R$17,$R$17,IF(AND(O3471="BUY",I3471&gt;I3470),K3470+$R$16,IF(AND(O3471="BUY",I3471&lt;=I3470),K3470,IF(AND(O3471="SELL",I3471&lt;I3470),K3470+$R$16,IF(AND(O3471="SELL",I3471&gt;=I3470),K3470,””))))),$R$16)))</f>
        <v/>
      </c>
      <c r="L3471" s="8" t="str">
        <f t="shared" si="326"/>
        <v/>
      </c>
      <c r="M3471" s="15"/>
      <c r="N3471" s="15" t="str">
        <f t="shared" si="324"/>
        <v/>
      </c>
      <c r="O3471" s="11" t="str">
        <f t="shared" si="329"/>
        <v/>
      </c>
      <c r="P3471" s="16"/>
    </row>
    <row r="3472" spans="1:16">
      <c r="A3472" s="3"/>
      <c r="B3472" s="6"/>
      <c r="G3472" s="1">
        <v>18765</v>
      </c>
      <c r="H3472" s="15" t="str">
        <f t="shared" si="327"/>
        <v/>
      </c>
      <c r="I3472" s="1" t="str">
        <f t="shared" si="328"/>
        <v/>
      </c>
      <c r="J3472" s="8" t="str">
        <f t="shared" si="325"/>
        <v/>
      </c>
      <c r="K3472" s="8" t="str">
        <f>IF(A3472="","",IF(IF(O3472=O3471,IF(K3471=$R$17,$R$17,IF(AND(O3472="BUY",I3472&gt;I3471),K3471+$R$16,IF(AND(O3472="BUY",I3472&lt;=I3471),K3471,IF(AND(O3472="SELL",I3472&lt;I3471),K3471+$R$16,IF(AND(O3472="SELL",I3472&gt;=I3471),K3471,””))))),$R$16)&gt;$R$17,$R$17,IF(O3472=O3471,IF(K3471=$R$17,$R$17,IF(AND(O3472="BUY",I3472&gt;I3471),K3471+$R$16,IF(AND(O3472="BUY",I3472&lt;=I3471),K3471,IF(AND(O3472="SELL",I3472&lt;I3471),K3471+$R$16,IF(AND(O3472="SELL",I3472&gt;=I3471),K3471,””))))),$R$16)))</f>
        <v/>
      </c>
      <c r="L3472" s="8" t="str">
        <f t="shared" si="326"/>
        <v/>
      </c>
      <c r="M3472" s="15"/>
      <c r="N3472" s="15" t="str">
        <f t="shared" si="324"/>
        <v/>
      </c>
      <c r="O3472" s="11" t="str">
        <f t="shared" si="329"/>
        <v/>
      </c>
      <c r="P3472" s="16"/>
    </row>
    <row r="3473" spans="1:16">
      <c r="A3473" s="3"/>
      <c r="B3473" s="6"/>
      <c r="G3473" s="1">
        <v>83000</v>
      </c>
      <c r="H3473" s="15" t="str">
        <f t="shared" si="327"/>
        <v/>
      </c>
      <c r="I3473" s="1" t="str">
        <f t="shared" si="328"/>
        <v/>
      </c>
      <c r="J3473" s="8" t="str">
        <f t="shared" si="325"/>
        <v/>
      </c>
      <c r="K3473" s="8" t="str">
        <f>IF(A3473="","",IF(IF(O3473=O3472,IF(K3472=$R$17,$R$17,IF(AND(O3473="BUY",I3473&gt;I3472),K3472+$R$16,IF(AND(O3473="BUY",I3473&lt;=I3472),K3472,IF(AND(O3473="SELL",I3473&lt;I3472),K3472+$R$16,IF(AND(O3473="SELL",I3473&gt;=I3472),K3472,””))))),$R$16)&gt;$R$17,$R$17,IF(O3473=O3472,IF(K3472=$R$17,$R$17,IF(AND(O3473="BUY",I3473&gt;I3472),K3472+$R$16,IF(AND(O3473="BUY",I3473&lt;=I3472),K3472,IF(AND(O3473="SELL",I3473&lt;I3472),K3472+$R$16,IF(AND(O3473="SELL",I3473&gt;=I3472),K3472,””))))),$R$16)))</f>
        <v/>
      </c>
      <c r="L3473" s="8" t="str">
        <f t="shared" si="326"/>
        <v/>
      </c>
      <c r="M3473" s="15"/>
      <c r="N3473" s="15" t="str">
        <f t="shared" si="324"/>
        <v/>
      </c>
      <c r="O3473" s="11" t="str">
        <f t="shared" si="329"/>
        <v/>
      </c>
      <c r="P3473" s="16"/>
    </row>
    <row r="3474" spans="1:16">
      <c r="A3474" s="3"/>
      <c r="B3474" s="6"/>
      <c r="G3474" s="1">
        <v>60620</v>
      </c>
      <c r="H3474" s="15" t="str">
        <f t="shared" si="327"/>
        <v/>
      </c>
      <c r="I3474" s="1" t="str">
        <f t="shared" si="328"/>
        <v/>
      </c>
      <c r="J3474" s="8" t="str">
        <f t="shared" si="325"/>
        <v/>
      </c>
      <c r="K3474" s="8" t="str">
        <f>IF(A3474="","",IF(IF(O3474=O3473,IF(K3473=$R$17,$R$17,IF(AND(O3474="BUY",I3474&gt;I3473),K3473+$R$16,IF(AND(O3474="BUY",I3474&lt;=I3473),K3473,IF(AND(O3474="SELL",I3474&lt;I3473),K3473+$R$16,IF(AND(O3474="SELL",I3474&gt;=I3473),K3473,””))))),$R$16)&gt;$R$17,$R$17,IF(O3474=O3473,IF(K3473=$R$17,$R$17,IF(AND(O3474="BUY",I3474&gt;I3473),K3473+$R$16,IF(AND(O3474="BUY",I3474&lt;=I3473),K3473,IF(AND(O3474="SELL",I3474&lt;I3473),K3473+$R$16,IF(AND(O3474="SELL",I3474&gt;=I3473),K3473,””))))),$R$16)))</f>
        <v/>
      </c>
      <c r="L3474" s="8" t="str">
        <f t="shared" si="326"/>
        <v/>
      </c>
      <c r="M3474" s="15"/>
      <c r="N3474" s="15" t="str">
        <f t="shared" si="324"/>
        <v/>
      </c>
      <c r="O3474" s="11" t="str">
        <f t="shared" si="329"/>
        <v/>
      </c>
      <c r="P3474" s="16"/>
    </row>
    <row r="3475" spans="1:16">
      <c r="A3475" s="3"/>
      <c r="B3475" s="6"/>
      <c r="G3475" s="1">
        <v>32499</v>
      </c>
      <c r="H3475" s="15" t="str">
        <f t="shared" si="327"/>
        <v/>
      </c>
      <c r="I3475" s="1" t="str">
        <f t="shared" si="328"/>
        <v/>
      </c>
      <c r="J3475" s="8" t="str">
        <f t="shared" si="325"/>
        <v/>
      </c>
      <c r="K3475" s="8" t="str">
        <f>IF(A3475="","",IF(IF(O3475=O3474,IF(K3474=$R$17,$R$17,IF(AND(O3475="BUY",I3475&gt;I3474),K3474+$R$16,IF(AND(O3475="BUY",I3475&lt;=I3474),K3474,IF(AND(O3475="SELL",I3475&lt;I3474),K3474+$R$16,IF(AND(O3475="SELL",I3475&gt;=I3474),K3474,””))))),$R$16)&gt;$R$17,$R$17,IF(O3475=O3474,IF(K3474=$R$17,$R$17,IF(AND(O3475="BUY",I3475&gt;I3474),K3474+$R$16,IF(AND(O3475="BUY",I3475&lt;=I3474),K3474,IF(AND(O3475="SELL",I3475&lt;I3474),K3474+$R$16,IF(AND(O3475="SELL",I3475&gt;=I3474),K3474,””))))),$R$16)))</f>
        <v/>
      </c>
      <c r="L3475" s="8" t="str">
        <f t="shared" si="326"/>
        <v/>
      </c>
      <c r="M3475" s="15"/>
      <c r="N3475" s="15" t="str">
        <f t="shared" si="324"/>
        <v/>
      </c>
      <c r="O3475" s="11" t="str">
        <f t="shared" si="329"/>
        <v/>
      </c>
      <c r="P3475" s="16"/>
    </row>
    <row r="3476" spans="1:16">
      <c r="A3476" s="3"/>
      <c r="B3476" s="6"/>
      <c r="G3476" s="1">
        <v>35984</v>
      </c>
      <c r="H3476" s="15" t="str">
        <f t="shared" si="327"/>
        <v/>
      </c>
      <c r="I3476" s="1" t="str">
        <f t="shared" si="328"/>
        <v/>
      </c>
      <c r="J3476" s="8" t="str">
        <f t="shared" si="325"/>
        <v/>
      </c>
      <c r="K3476" s="8" t="str">
        <f>IF(A3476="","",IF(IF(O3476=O3475,IF(K3475=$R$17,$R$17,IF(AND(O3476="BUY",I3476&gt;I3475),K3475+$R$16,IF(AND(O3476="BUY",I3476&lt;=I3475),K3475,IF(AND(O3476="SELL",I3476&lt;I3475),K3475+$R$16,IF(AND(O3476="SELL",I3476&gt;=I3475),K3475,””))))),$R$16)&gt;$R$17,$R$17,IF(O3476=O3475,IF(K3475=$R$17,$R$17,IF(AND(O3476="BUY",I3476&gt;I3475),K3475+$R$16,IF(AND(O3476="BUY",I3476&lt;=I3475),K3475,IF(AND(O3476="SELL",I3476&lt;I3475),K3475+$R$16,IF(AND(O3476="SELL",I3476&gt;=I3475),K3475,””))))),$R$16)))</f>
        <v/>
      </c>
      <c r="L3476" s="8" t="str">
        <f t="shared" si="326"/>
        <v/>
      </c>
      <c r="M3476" s="15"/>
      <c r="N3476" s="15" t="str">
        <f t="shared" si="324"/>
        <v/>
      </c>
      <c r="O3476" s="11" t="str">
        <f t="shared" si="329"/>
        <v/>
      </c>
      <c r="P3476" s="16"/>
    </row>
    <row r="3477" spans="1:16">
      <c r="A3477" s="3"/>
      <c r="B3477" s="6"/>
      <c r="G3477" s="1">
        <v>15853</v>
      </c>
      <c r="H3477" s="15" t="str">
        <f t="shared" si="327"/>
        <v/>
      </c>
      <c r="I3477" s="1" t="str">
        <f t="shared" si="328"/>
        <v/>
      </c>
      <c r="J3477" s="8" t="str">
        <f t="shared" si="325"/>
        <v/>
      </c>
      <c r="K3477" s="8" t="str">
        <f>IF(A3477="","",IF(IF(O3477=O3476,IF(K3476=$R$17,$R$17,IF(AND(O3477="BUY",I3477&gt;I3476),K3476+$R$16,IF(AND(O3477="BUY",I3477&lt;=I3476),K3476,IF(AND(O3477="SELL",I3477&lt;I3476),K3476+$R$16,IF(AND(O3477="SELL",I3477&gt;=I3476),K3476,””))))),$R$16)&gt;$R$17,$R$17,IF(O3477=O3476,IF(K3476=$R$17,$R$17,IF(AND(O3477="BUY",I3477&gt;I3476),K3476+$R$16,IF(AND(O3477="BUY",I3477&lt;=I3476),K3476,IF(AND(O3477="SELL",I3477&lt;I3476),K3476+$R$16,IF(AND(O3477="SELL",I3477&gt;=I3476),K3476,””))))),$R$16)))</f>
        <v/>
      </c>
      <c r="L3477" s="8" t="str">
        <f t="shared" si="326"/>
        <v/>
      </c>
      <c r="M3477" s="15"/>
      <c r="N3477" s="15" t="str">
        <f t="shared" si="324"/>
        <v/>
      </c>
      <c r="O3477" s="11" t="str">
        <f t="shared" si="329"/>
        <v/>
      </c>
      <c r="P3477" s="16"/>
    </row>
    <row r="3478" spans="1:16">
      <c r="A3478" s="3"/>
      <c r="B3478" s="6"/>
      <c r="G3478" s="1">
        <v>14912</v>
      </c>
      <c r="H3478" s="15" t="str">
        <f t="shared" si="327"/>
        <v/>
      </c>
      <c r="I3478" s="1" t="str">
        <f t="shared" si="328"/>
        <v/>
      </c>
      <c r="J3478" s="8" t="str">
        <f t="shared" si="325"/>
        <v/>
      </c>
      <c r="K3478" s="8" t="str">
        <f>IF(A3478="","",IF(IF(O3478=O3477,IF(K3477=$R$17,$R$17,IF(AND(O3478="BUY",I3478&gt;I3477),K3477+$R$16,IF(AND(O3478="BUY",I3478&lt;=I3477),K3477,IF(AND(O3478="SELL",I3478&lt;I3477),K3477+$R$16,IF(AND(O3478="SELL",I3478&gt;=I3477),K3477,””))))),$R$16)&gt;$R$17,$R$17,IF(O3478=O3477,IF(K3477=$R$17,$R$17,IF(AND(O3478="BUY",I3478&gt;I3477),K3477+$R$16,IF(AND(O3478="BUY",I3478&lt;=I3477),K3477,IF(AND(O3478="SELL",I3478&lt;I3477),K3477+$R$16,IF(AND(O3478="SELL",I3478&gt;=I3477),K3477,””))))),$R$16)))</f>
        <v/>
      </c>
      <c r="L3478" s="8" t="str">
        <f t="shared" si="326"/>
        <v/>
      </c>
      <c r="M3478" s="15"/>
      <c r="N3478" s="15" t="str">
        <f t="shared" si="324"/>
        <v/>
      </c>
      <c r="O3478" s="11" t="str">
        <f t="shared" si="329"/>
        <v/>
      </c>
      <c r="P3478" s="16"/>
    </row>
    <row r="3479" spans="1:16">
      <c r="A3479" s="3"/>
      <c r="B3479" s="6"/>
      <c r="G3479" s="1">
        <v>8194</v>
      </c>
      <c r="H3479" s="15" t="str">
        <f t="shared" si="327"/>
        <v/>
      </c>
      <c r="I3479" s="1" t="str">
        <f t="shared" si="328"/>
        <v/>
      </c>
      <c r="J3479" s="8" t="str">
        <f t="shared" si="325"/>
        <v/>
      </c>
      <c r="K3479" s="8" t="str">
        <f>IF(A3479="","",IF(IF(O3479=O3478,IF(K3478=$R$17,$R$17,IF(AND(O3479="BUY",I3479&gt;I3478),K3478+$R$16,IF(AND(O3479="BUY",I3479&lt;=I3478),K3478,IF(AND(O3479="SELL",I3479&lt;I3478),K3478+$R$16,IF(AND(O3479="SELL",I3479&gt;=I3478),K3478,””))))),$R$16)&gt;$R$17,$R$17,IF(O3479=O3478,IF(K3478=$R$17,$R$17,IF(AND(O3479="BUY",I3479&gt;I3478),K3478+$R$16,IF(AND(O3479="BUY",I3479&lt;=I3478),K3478,IF(AND(O3479="SELL",I3479&lt;I3478),K3478+$R$16,IF(AND(O3479="SELL",I3479&gt;=I3478),K3478,””))))),$R$16)))</f>
        <v/>
      </c>
      <c r="L3479" s="8" t="str">
        <f t="shared" si="326"/>
        <v/>
      </c>
      <c r="M3479" s="15"/>
      <c r="N3479" s="15" t="str">
        <f t="shared" si="324"/>
        <v/>
      </c>
      <c r="O3479" s="11" t="str">
        <f t="shared" si="329"/>
        <v/>
      </c>
      <c r="P3479" s="16"/>
    </row>
    <row r="3480" spans="1:16">
      <c r="A3480" s="3"/>
      <c r="B3480" s="6"/>
      <c r="G3480" s="1">
        <v>23451</v>
      </c>
      <c r="H3480" s="15" t="str">
        <f t="shared" si="327"/>
        <v/>
      </c>
      <c r="I3480" s="1" t="str">
        <f t="shared" si="328"/>
        <v/>
      </c>
      <c r="J3480" s="8" t="str">
        <f t="shared" si="325"/>
        <v/>
      </c>
      <c r="K3480" s="8" t="str">
        <f>IF(A3480="","",IF(IF(O3480=O3479,IF(K3479=$R$17,$R$17,IF(AND(O3480="BUY",I3480&gt;I3479),K3479+$R$16,IF(AND(O3480="BUY",I3480&lt;=I3479),K3479,IF(AND(O3480="SELL",I3480&lt;I3479),K3479+$R$16,IF(AND(O3480="SELL",I3480&gt;=I3479),K3479,””))))),$R$16)&gt;$R$17,$R$17,IF(O3480=O3479,IF(K3479=$R$17,$R$17,IF(AND(O3480="BUY",I3480&gt;I3479),K3479+$R$16,IF(AND(O3480="BUY",I3480&lt;=I3479),K3479,IF(AND(O3480="SELL",I3480&lt;I3479),K3479+$R$16,IF(AND(O3480="SELL",I3480&gt;=I3479),K3479,””))))),$R$16)))</f>
        <v/>
      </c>
      <c r="L3480" s="8" t="str">
        <f t="shared" si="326"/>
        <v/>
      </c>
      <c r="M3480" s="15"/>
      <c r="N3480" s="15" t="str">
        <f t="shared" si="324"/>
        <v/>
      </c>
      <c r="O3480" s="11" t="str">
        <f t="shared" si="329"/>
        <v/>
      </c>
      <c r="P3480" s="16"/>
    </row>
    <row r="3481" spans="1:16">
      <c r="A3481" s="3"/>
      <c r="B3481" s="6"/>
      <c r="G3481" s="1">
        <v>45266</v>
      </c>
      <c r="H3481" s="15" t="str">
        <f t="shared" si="327"/>
        <v/>
      </c>
      <c r="I3481" s="1" t="str">
        <f t="shared" si="328"/>
        <v/>
      </c>
      <c r="J3481" s="8" t="str">
        <f t="shared" si="325"/>
        <v/>
      </c>
      <c r="K3481" s="8" t="str">
        <f>IF(A3481="","",IF(IF(O3481=O3480,IF(K3480=$R$17,$R$17,IF(AND(O3481="BUY",I3481&gt;I3480),K3480+$R$16,IF(AND(O3481="BUY",I3481&lt;=I3480),K3480,IF(AND(O3481="SELL",I3481&lt;I3480),K3480+$R$16,IF(AND(O3481="SELL",I3481&gt;=I3480),K3480,””))))),$R$16)&gt;$R$17,$R$17,IF(O3481=O3480,IF(K3480=$R$17,$R$17,IF(AND(O3481="BUY",I3481&gt;I3480),K3480+$R$16,IF(AND(O3481="BUY",I3481&lt;=I3480),K3480,IF(AND(O3481="SELL",I3481&lt;I3480),K3480+$R$16,IF(AND(O3481="SELL",I3481&gt;=I3480),K3480,””))))),$R$16)))</f>
        <v/>
      </c>
      <c r="L3481" s="8" t="str">
        <f t="shared" si="326"/>
        <v/>
      </c>
      <c r="M3481" s="15"/>
      <c r="N3481" s="15" t="str">
        <f t="shared" si="324"/>
        <v/>
      </c>
      <c r="O3481" s="11" t="str">
        <f t="shared" si="329"/>
        <v/>
      </c>
      <c r="P3481" s="16"/>
    </row>
    <row r="3482" spans="1:16">
      <c r="A3482" s="3"/>
      <c r="B3482" s="6"/>
      <c r="G3482" s="1">
        <v>68917</v>
      </c>
      <c r="H3482" s="15" t="str">
        <f t="shared" si="327"/>
        <v/>
      </c>
      <c r="I3482" s="1" t="str">
        <f t="shared" si="328"/>
        <v/>
      </c>
      <c r="J3482" s="8" t="str">
        <f t="shared" si="325"/>
        <v/>
      </c>
      <c r="K3482" s="8" t="str">
        <f>IF(A3482="","",IF(IF(O3482=O3481,IF(K3481=$R$17,$R$17,IF(AND(O3482="BUY",I3482&gt;I3481),K3481+$R$16,IF(AND(O3482="BUY",I3482&lt;=I3481),K3481,IF(AND(O3482="SELL",I3482&lt;I3481),K3481+$R$16,IF(AND(O3482="SELL",I3482&gt;=I3481),K3481,””))))),$R$16)&gt;$R$17,$R$17,IF(O3482=O3481,IF(K3481=$R$17,$R$17,IF(AND(O3482="BUY",I3482&gt;I3481),K3481+$R$16,IF(AND(O3482="BUY",I3482&lt;=I3481),K3481,IF(AND(O3482="SELL",I3482&lt;I3481),K3481+$R$16,IF(AND(O3482="SELL",I3482&gt;=I3481),K3481,””))))),$R$16)))</f>
        <v/>
      </c>
      <c r="L3482" s="8" t="str">
        <f t="shared" si="326"/>
        <v/>
      </c>
      <c r="M3482" s="15"/>
      <c r="N3482" s="15" t="str">
        <f t="shared" si="324"/>
        <v/>
      </c>
      <c r="O3482" s="11" t="str">
        <f t="shared" si="329"/>
        <v/>
      </c>
      <c r="P3482" s="16"/>
    </row>
    <row r="3483" spans="1:16">
      <c r="A3483" s="3"/>
      <c r="B3483" s="6"/>
      <c r="G3483" s="1">
        <v>181870</v>
      </c>
      <c r="H3483" s="15" t="str">
        <f t="shared" si="327"/>
        <v/>
      </c>
      <c r="I3483" s="1" t="str">
        <f t="shared" si="328"/>
        <v/>
      </c>
      <c r="J3483" s="8" t="str">
        <f t="shared" si="325"/>
        <v/>
      </c>
      <c r="K3483" s="8" t="str">
        <f>IF(A3483="","",IF(IF(O3483=O3482,IF(K3482=$R$17,$R$17,IF(AND(O3483="BUY",I3483&gt;I3482),K3482+$R$16,IF(AND(O3483="BUY",I3483&lt;=I3482),K3482,IF(AND(O3483="SELL",I3483&lt;I3482),K3482+$R$16,IF(AND(O3483="SELL",I3483&gt;=I3482),K3482,””))))),$R$16)&gt;$R$17,$R$17,IF(O3483=O3482,IF(K3482=$R$17,$R$17,IF(AND(O3483="BUY",I3483&gt;I3482),K3482+$R$16,IF(AND(O3483="BUY",I3483&lt;=I3482),K3482,IF(AND(O3483="SELL",I3483&lt;I3482),K3482+$R$16,IF(AND(O3483="SELL",I3483&gt;=I3482),K3482,””))))),$R$16)))</f>
        <v/>
      </c>
      <c r="L3483" s="8" t="str">
        <f t="shared" si="326"/>
        <v/>
      </c>
      <c r="M3483" s="15"/>
      <c r="N3483" s="15" t="str">
        <f t="shared" si="324"/>
        <v/>
      </c>
      <c r="O3483" s="11" t="str">
        <f t="shared" si="329"/>
        <v/>
      </c>
      <c r="P3483" s="16"/>
    </row>
    <row r="3484" spans="1:16">
      <c r="A3484" s="3"/>
      <c r="B3484" s="6"/>
      <c r="G3484" s="1">
        <v>238571</v>
      </c>
      <c r="H3484" s="15" t="str">
        <f t="shared" si="327"/>
        <v/>
      </c>
      <c r="I3484" s="1" t="str">
        <f t="shared" si="328"/>
        <v/>
      </c>
      <c r="J3484" s="8" t="str">
        <f t="shared" si="325"/>
        <v/>
      </c>
      <c r="K3484" s="8" t="str">
        <f>IF(A3484="","",IF(IF(O3484=O3483,IF(K3483=$R$17,$R$17,IF(AND(O3484="BUY",I3484&gt;I3483),K3483+$R$16,IF(AND(O3484="BUY",I3484&lt;=I3483),K3483,IF(AND(O3484="SELL",I3484&lt;I3483),K3483+$R$16,IF(AND(O3484="SELL",I3484&gt;=I3483),K3483,””))))),$R$16)&gt;$R$17,$R$17,IF(O3484=O3483,IF(K3483=$R$17,$R$17,IF(AND(O3484="BUY",I3484&gt;I3483),K3483+$R$16,IF(AND(O3484="BUY",I3484&lt;=I3483),K3483,IF(AND(O3484="SELL",I3484&lt;I3483),K3483+$R$16,IF(AND(O3484="SELL",I3484&gt;=I3483),K3483,””))))),$R$16)))</f>
        <v/>
      </c>
      <c r="L3484" s="8" t="str">
        <f t="shared" si="326"/>
        <v/>
      </c>
      <c r="M3484" s="15"/>
      <c r="N3484" s="15" t="str">
        <f t="shared" si="324"/>
        <v/>
      </c>
      <c r="O3484" s="11" t="str">
        <f t="shared" si="329"/>
        <v/>
      </c>
      <c r="P3484" s="16"/>
    </row>
    <row r="3485" spans="1:16">
      <c r="A3485" s="3"/>
      <c r="B3485" s="6"/>
      <c r="G3485" s="1">
        <v>134010</v>
      </c>
      <c r="H3485" s="15" t="str">
        <f t="shared" si="327"/>
        <v/>
      </c>
      <c r="I3485" s="1" t="str">
        <f t="shared" si="328"/>
        <v/>
      </c>
      <c r="J3485" s="8" t="str">
        <f t="shared" si="325"/>
        <v/>
      </c>
      <c r="K3485" s="8" t="str">
        <f>IF(A3485="","",IF(IF(O3485=O3484,IF(K3484=$R$17,$R$17,IF(AND(O3485="BUY",I3485&gt;I3484),K3484+$R$16,IF(AND(O3485="BUY",I3485&lt;=I3484),K3484,IF(AND(O3485="SELL",I3485&lt;I3484),K3484+$R$16,IF(AND(O3485="SELL",I3485&gt;=I3484),K3484,””))))),$R$16)&gt;$R$17,$R$17,IF(O3485=O3484,IF(K3484=$R$17,$R$17,IF(AND(O3485="BUY",I3485&gt;I3484),K3484+$R$16,IF(AND(O3485="BUY",I3485&lt;=I3484),K3484,IF(AND(O3485="SELL",I3485&lt;I3484),K3484+$R$16,IF(AND(O3485="SELL",I3485&gt;=I3484),K3484,””))))),$R$16)))</f>
        <v/>
      </c>
      <c r="L3485" s="8" t="str">
        <f t="shared" si="326"/>
        <v/>
      </c>
      <c r="M3485" s="15"/>
      <c r="N3485" s="15" t="str">
        <f t="shared" si="324"/>
        <v/>
      </c>
      <c r="O3485" s="11" t="str">
        <f t="shared" si="329"/>
        <v/>
      </c>
      <c r="P3485" s="16"/>
    </row>
    <row r="3486" spans="1:16">
      <c r="A3486" s="3"/>
      <c r="B3486" s="6"/>
      <c r="G3486" s="1">
        <v>56186</v>
      </c>
      <c r="H3486" s="15" t="str">
        <f t="shared" si="327"/>
        <v/>
      </c>
      <c r="I3486" s="1" t="str">
        <f t="shared" si="328"/>
        <v/>
      </c>
      <c r="J3486" s="8" t="str">
        <f t="shared" si="325"/>
        <v/>
      </c>
      <c r="K3486" s="8" t="str">
        <f>IF(A3486="","",IF(IF(O3486=O3485,IF(K3485=$R$17,$R$17,IF(AND(O3486="BUY",I3486&gt;I3485),K3485+$R$16,IF(AND(O3486="BUY",I3486&lt;=I3485),K3485,IF(AND(O3486="SELL",I3486&lt;I3485),K3485+$R$16,IF(AND(O3486="SELL",I3486&gt;=I3485),K3485,””))))),$R$16)&gt;$R$17,$R$17,IF(O3486=O3485,IF(K3485=$R$17,$R$17,IF(AND(O3486="BUY",I3486&gt;I3485),K3485+$R$16,IF(AND(O3486="BUY",I3486&lt;=I3485),K3485,IF(AND(O3486="SELL",I3486&lt;I3485),K3485+$R$16,IF(AND(O3486="SELL",I3486&gt;=I3485),K3485,””))))),$R$16)))</f>
        <v/>
      </c>
      <c r="L3486" s="8" t="str">
        <f t="shared" si="326"/>
        <v/>
      </c>
      <c r="M3486" s="15"/>
      <c r="N3486" s="15" t="str">
        <f t="shared" si="324"/>
        <v/>
      </c>
      <c r="O3486" s="11" t="str">
        <f t="shared" si="329"/>
        <v/>
      </c>
      <c r="P3486" s="16"/>
    </row>
    <row r="3487" spans="1:16">
      <c r="A3487" s="3"/>
      <c r="B3487" s="6"/>
      <c r="G3487" s="1">
        <v>72595</v>
      </c>
      <c r="H3487" s="15" t="str">
        <f t="shared" si="327"/>
        <v/>
      </c>
      <c r="I3487" s="1" t="str">
        <f t="shared" si="328"/>
        <v/>
      </c>
      <c r="J3487" s="8" t="str">
        <f t="shared" si="325"/>
        <v/>
      </c>
      <c r="K3487" s="8" t="str">
        <f>IF(A3487="","",IF(IF(O3487=O3486,IF(K3486=$R$17,$R$17,IF(AND(O3487="BUY",I3487&gt;I3486),K3486+$R$16,IF(AND(O3487="BUY",I3487&lt;=I3486),K3486,IF(AND(O3487="SELL",I3487&lt;I3486),K3486+$R$16,IF(AND(O3487="SELL",I3487&gt;=I3486),K3486,””))))),$R$16)&gt;$R$17,$R$17,IF(O3487=O3486,IF(K3486=$R$17,$R$17,IF(AND(O3487="BUY",I3487&gt;I3486),K3486+$R$16,IF(AND(O3487="BUY",I3487&lt;=I3486),K3486,IF(AND(O3487="SELL",I3487&lt;I3486),K3486+$R$16,IF(AND(O3487="SELL",I3487&gt;=I3486),K3486,””))))),$R$16)))</f>
        <v/>
      </c>
      <c r="L3487" s="8" t="str">
        <f t="shared" si="326"/>
        <v/>
      </c>
      <c r="M3487" s="15"/>
      <c r="N3487" s="15" t="str">
        <f t="shared" si="324"/>
        <v/>
      </c>
      <c r="O3487" s="11" t="str">
        <f t="shared" si="329"/>
        <v/>
      </c>
      <c r="P3487" s="16"/>
    </row>
    <row r="3488" spans="1:16">
      <c r="A3488" s="3"/>
      <c r="B3488" s="6"/>
      <c r="G3488" s="1">
        <v>24712</v>
      </c>
      <c r="H3488" s="15" t="str">
        <f t="shared" si="327"/>
        <v/>
      </c>
      <c r="I3488" s="1" t="str">
        <f t="shared" si="328"/>
        <v/>
      </c>
      <c r="J3488" s="8" t="str">
        <f t="shared" si="325"/>
        <v/>
      </c>
      <c r="K3488" s="8" t="str">
        <f>IF(A3488="","",IF(IF(O3488=O3487,IF(K3487=$R$17,$R$17,IF(AND(O3488="BUY",I3488&gt;I3487),K3487+$R$16,IF(AND(O3488="BUY",I3488&lt;=I3487),K3487,IF(AND(O3488="SELL",I3488&lt;I3487),K3487+$R$16,IF(AND(O3488="SELL",I3488&gt;=I3487),K3487,””))))),$R$16)&gt;$R$17,$R$17,IF(O3488=O3487,IF(K3487=$R$17,$R$17,IF(AND(O3488="BUY",I3488&gt;I3487),K3487+$R$16,IF(AND(O3488="BUY",I3488&lt;=I3487),K3487,IF(AND(O3488="SELL",I3488&lt;I3487),K3487+$R$16,IF(AND(O3488="SELL",I3488&gt;=I3487),K3487,””))))),$R$16)))</f>
        <v/>
      </c>
      <c r="L3488" s="8" t="str">
        <f t="shared" si="326"/>
        <v/>
      </c>
      <c r="M3488" s="15"/>
      <c r="N3488" s="15" t="str">
        <f t="shared" si="324"/>
        <v/>
      </c>
      <c r="O3488" s="11" t="str">
        <f t="shared" si="329"/>
        <v/>
      </c>
      <c r="P3488" s="16"/>
    </row>
    <row r="3489" spans="1:16">
      <c r="A3489" s="3"/>
      <c r="B3489" s="6"/>
      <c r="G3489" s="1">
        <v>17126</v>
      </c>
      <c r="H3489" s="15" t="str">
        <f t="shared" si="327"/>
        <v/>
      </c>
      <c r="I3489" s="1" t="str">
        <f t="shared" si="328"/>
        <v/>
      </c>
      <c r="J3489" s="8" t="str">
        <f t="shared" si="325"/>
        <v/>
      </c>
      <c r="K3489" s="8" t="str">
        <f>IF(A3489="","",IF(IF(O3489=O3488,IF(K3488=$R$17,$R$17,IF(AND(O3489="BUY",I3489&gt;I3488),K3488+$R$16,IF(AND(O3489="BUY",I3489&lt;=I3488),K3488,IF(AND(O3489="SELL",I3489&lt;I3488),K3488+$R$16,IF(AND(O3489="SELL",I3489&gt;=I3488),K3488,””))))),$R$16)&gt;$R$17,$R$17,IF(O3489=O3488,IF(K3488=$R$17,$R$17,IF(AND(O3489="BUY",I3489&gt;I3488),K3488+$R$16,IF(AND(O3489="BUY",I3489&lt;=I3488),K3488,IF(AND(O3489="SELL",I3489&lt;I3488),K3488+$R$16,IF(AND(O3489="SELL",I3489&gt;=I3488),K3488,””))))),$R$16)))</f>
        <v/>
      </c>
      <c r="L3489" s="8" t="str">
        <f t="shared" si="326"/>
        <v/>
      </c>
      <c r="M3489" s="15"/>
      <c r="N3489" s="15" t="str">
        <f t="shared" si="324"/>
        <v/>
      </c>
      <c r="O3489" s="11" t="str">
        <f t="shared" si="329"/>
        <v/>
      </c>
      <c r="P3489" s="16"/>
    </row>
    <row r="3490" spans="1:16">
      <c r="A3490" s="3"/>
      <c r="B3490" s="6"/>
      <c r="G3490" s="1">
        <v>28361</v>
      </c>
      <c r="H3490" s="15" t="str">
        <f t="shared" si="327"/>
        <v/>
      </c>
      <c r="I3490" s="1" t="str">
        <f t="shared" si="328"/>
        <v/>
      </c>
      <c r="J3490" s="8" t="str">
        <f t="shared" si="325"/>
        <v/>
      </c>
      <c r="K3490" s="8" t="str">
        <f>IF(A3490="","",IF(IF(O3490=O3489,IF(K3489=$R$17,$R$17,IF(AND(O3490="BUY",I3490&gt;I3489),K3489+$R$16,IF(AND(O3490="BUY",I3490&lt;=I3489),K3489,IF(AND(O3490="SELL",I3490&lt;I3489),K3489+$R$16,IF(AND(O3490="SELL",I3490&gt;=I3489),K3489,””))))),$R$16)&gt;$R$17,$R$17,IF(O3490=O3489,IF(K3489=$R$17,$R$17,IF(AND(O3490="BUY",I3490&gt;I3489),K3489+$R$16,IF(AND(O3490="BUY",I3490&lt;=I3489),K3489,IF(AND(O3490="SELL",I3490&lt;I3489),K3489+$R$16,IF(AND(O3490="SELL",I3490&gt;=I3489),K3489,””))))),$R$16)))</f>
        <v/>
      </c>
      <c r="L3490" s="8" t="str">
        <f t="shared" si="326"/>
        <v/>
      </c>
      <c r="M3490" s="15"/>
      <c r="N3490" s="15" t="str">
        <f t="shared" si="324"/>
        <v/>
      </c>
      <c r="O3490" s="11" t="str">
        <f t="shared" si="329"/>
        <v/>
      </c>
      <c r="P3490" s="16"/>
    </row>
    <row r="3491" spans="1:16">
      <c r="A3491" s="3"/>
      <c r="B3491" s="6"/>
      <c r="G3491" s="1">
        <v>19407</v>
      </c>
      <c r="H3491" s="15" t="str">
        <f t="shared" si="327"/>
        <v/>
      </c>
      <c r="I3491" s="1" t="str">
        <f t="shared" si="328"/>
        <v/>
      </c>
      <c r="J3491" s="8" t="str">
        <f t="shared" si="325"/>
        <v/>
      </c>
      <c r="K3491" s="8" t="str">
        <f>IF(A3491="","",IF(IF(O3491=O3490,IF(K3490=$R$17,$R$17,IF(AND(O3491="BUY",I3491&gt;I3490),K3490+$R$16,IF(AND(O3491="BUY",I3491&lt;=I3490),K3490,IF(AND(O3491="SELL",I3491&lt;I3490),K3490+$R$16,IF(AND(O3491="SELL",I3491&gt;=I3490),K3490,””))))),$R$16)&gt;$R$17,$R$17,IF(O3491=O3490,IF(K3490=$R$17,$R$17,IF(AND(O3491="BUY",I3491&gt;I3490),K3490+$R$16,IF(AND(O3491="BUY",I3491&lt;=I3490),K3490,IF(AND(O3491="SELL",I3491&lt;I3490),K3490+$R$16,IF(AND(O3491="SELL",I3491&gt;=I3490),K3490,””))))),$R$16)))</f>
        <v/>
      </c>
      <c r="L3491" s="8" t="str">
        <f t="shared" si="326"/>
        <v/>
      </c>
      <c r="M3491" s="15"/>
      <c r="N3491" s="15" t="str">
        <f t="shared" si="324"/>
        <v/>
      </c>
      <c r="O3491" s="11" t="str">
        <f t="shared" si="329"/>
        <v/>
      </c>
      <c r="P3491" s="16"/>
    </row>
    <row r="3492" spans="1:16">
      <c r="A3492" s="3"/>
      <c r="B3492" s="6"/>
      <c r="G3492" s="1">
        <v>30586</v>
      </c>
      <c r="H3492" s="15" t="str">
        <f t="shared" si="327"/>
        <v/>
      </c>
      <c r="I3492" s="1" t="str">
        <f t="shared" si="328"/>
        <v/>
      </c>
      <c r="J3492" s="8" t="str">
        <f t="shared" si="325"/>
        <v/>
      </c>
      <c r="K3492" s="8" t="str">
        <f>IF(A3492="","",IF(IF(O3492=O3491,IF(K3491=$R$17,$R$17,IF(AND(O3492="BUY",I3492&gt;I3491),K3491+$R$16,IF(AND(O3492="BUY",I3492&lt;=I3491),K3491,IF(AND(O3492="SELL",I3492&lt;I3491),K3491+$R$16,IF(AND(O3492="SELL",I3492&gt;=I3491),K3491,””))))),$R$16)&gt;$R$17,$R$17,IF(O3492=O3491,IF(K3491=$R$17,$R$17,IF(AND(O3492="BUY",I3492&gt;I3491),K3491+$R$16,IF(AND(O3492="BUY",I3492&lt;=I3491),K3491,IF(AND(O3492="SELL",I3492&lt;I3491),K3491+$R$16,IF(AND(O3492="SELL",I3492&gt;=I3491),K3491,””))))),$R$16)))</f>
        <v/>
      </c>
      <c r="L3492" s="8" t="str">
        <f t="shared" si="326"/>
        <v/>
      </c>
      <c r="M3492" s="15"/>
      <c r="N3492" s="15" t="str">
        <f t="shared" si="324"/>
        <v/>
      </c>
      <c r="O3492" s="11" t="str">
        <f t="shared" si="329"/>
        <v/>
      </c>
      <c r="P3492" s="16"/>
    </row>
    <row r="3493" spans="1:16">
      <c r="A3493" s="3"/>
      <c r="B3493" s="6"/>
      <c r="G3493" s="1">
        <v>17716</v>
      </c>
      <c r="H3493" s="15" t="str">
        <f t="shared" si="327"/>
        <v/>
      </c>
      <c r="I3493" s="1" t="str">
        <f t="shared" si="328"/>
        <v/>
      </c>
      <c r="J3493" s="8" t="str">
        <f t="shared" si="325"/>
        <v/>
      </c>
      <c r="K3493" s="8" t="str">
        <f>IF(A3493="","",IF(IF(O3493=O3492,IF(K3492=$R$17,$R$17,IF(AND(O3493="BUY",I3493&gt;I3492),K3492+$R$16,IF(AND(O3493="BUY",I3493&lt;=I3492),K3492,IF(AND(O3493="SELL",I3493&lt;I3492),K3492+$R$16,IF(AND(O3493="SELL",I3493&gt;=I3492),K3492,””))))),$R$16)&gt;$R$17,$R$17,IF(O3493=O3492,IF(K3492=$R$17,$R$17,IF(AND(O3493="BUY",I3493&gt;I3492),K3492+$R$16,IF(AND(O3493="BUY",I3493&lt;=I3492),K3492,IF(AND(O3493="SELL",I3493&lt;I3492),K3492+$R$16,IF(AND(O3493="SELL",I3493&gt;=I3492),K3492,””))))),$R$16)))</f>
        <v/>
      </c>
      <c r="L3493" s="8" t="str">
        <f t="shared" si="326"/>
        <v/>
      </c>
      <c r="M3493" s="15"/>
      <c r="N3493" s="15" t="str">
        <f t="shared" si="324"/>
        <v/>
      </c>
      <c r="O3493" s="11" t="str">
        <f t="shared" si="329"/>
        <v/>
      </c>
      <c r="P3493" s="16"/>
    </row>
    <row r="3494" spans="1:16">
      <c r="A3494" s="3"/>
      <c r="B3494" s="6"/>
      <c r="G3494" s="1">
        <v>18940</v>
      </c>
      <c r="H3494" s="15" t="str">
        <f t="shared" si="327"/>
        <v/>
      </c>
      <c r="I3494" s="1" t="str">
        <f t="shared" si="328"/>
        <v/>
      </c>
      <c r="J3494" s="8" t="str">
        <f t="shared" si="325"/>
        <v/>
      </c>
      <c r="K3494" s="8" t="str">
        <f>IF(A3494="","",IF(IF(O3494=O3493,IF(K3493=$R$17,$R$17,IF(AND(O3494="BUY",I3494&gt;I3493),K3493+$R$16,IF(AND(O3494="BUY",I3494&lt;=I3493),K3493,IF(AND(O3494="SELL",I3494&lt;I3493),K3493+$R$16,IF(AND(O3494="SELL",I3494&gt;=I3493),K3493,””))))),$R$16)&gt;$R$17,$R$17,IF(O3494=O3493,IF(K3493=$R$17,$R$17,IF(AND(O3494="BUY",I3494&gt;I3493),K3493+$R$16,IF(AND(O3494="BUY",I3494&lt;=I3493),K3493,IF(AND(O3494="SELL",I3494&lt;I3493),K3493+$R$16,IF(AND(O3494="SELL",I3494&gt;=I3493),K3493,””))))),$R$16)))</f>
        <v/>
      </c>
      <c r="L3494" s="8" t="str">
        <f t="shared" si="326"/>
        <v/>
      </c>
      <c r="M3494" s="15"/>
      <c r="N3494" s="15" t="str">
        <f t="shared" si="324"/>
        <v/>
      </c>
      <c r="O3494" s="11" t="str">
        <f t="shared" si="329"/>
        <v/>
      </c>
      <c r="P3494" s="16"/>
    </row>
    <row r="3495" spans="1:16">
      <c r="A3495" s="3"/>
      <c r="B3495" s="6"/>
      <c r="G3495" s="1">
        <v>23049</v>
      </c>
      <c r="H3495" s="15" t="str">
        <f t="shared" si="327"/>
        <v/>
      </c>
      <c r="I3495" s="1" t="str">
        <f t="shared" si="328"/>
        <v/>
      </c>
      <c r="J3495" s="8" t="str">
        <f t="shared" si="325"/>
        <v/>
      </c>
      <c r="K3495" s="8" t="str">
        <f>IF(A3495="","",IF(IF(O3495=O3494,IF(K3494=$R$17,$R$17,IF(AND(O3495="BUY",I3495&gt;I3494),K3494+$R$16,IF(AND(O3495="BUY",I3495&lt;=I3494),K3494,IF(AND(O3495="SELL",I3495&lt;I3494),K3494+$R$16,IF(AND(O3495="SELL",I3495&gt;=I3494),K3494,””))))),$R$16)&gt;$R$17,$R$17,IF(O3495=O3494,IF(K3494=$R$17,$R$17,IF(AND(O3495="BUY",I3495&gt;I3494),K3494+$R$16,IF(AND(O3495="BUY",I3495&lt;=I3494),K3494,IF(AND(O3495="SELL",I3495&lt;I3494),K3494+$R$16,IF(AND(O3495="SELL",I3495&gt;=I3494),K3494,””))))),$R$16)))</f>
        <v/>
      </c>
      <c r="L3495" s="8" t="str">
        <f t="shared" si="326"/>
        <v/>
      </c>
      <c r="M3495" s="15"/>
      <c r="N3495" s="15" t="str">
        <f t="shared" si="324"/>
        <v/>
      </c>
      <c r="O3495" s="11" t="str">
        <f t="shared" si="329"/>
        <v/>
      </c>
      <c r="P3495" s="16"/>
    </row>
    <row r="3496" spans="1:16">
      <c r="A3496" s="3"/>
      <c r="B3496" s="6"/>
      <c r="G3496" s="1">
        <v>101133</v>
      </c>
      <c r="H3496" s="15" t="str">
        <f t="shared" si="327"/>
        <v/>
      </c>
      <c r="I3496" s="1" t="str">
        <f t="shared" si="328"/>
        <v/>
      </c>
      <c r="J3496" s="8" t="str">
        <f t="shared" si="325"/>
        <v/>
      </c>
      <c r="K3496" s="8" t="str">
        <f>IF(A3496="","",IF(IF(O3496=O3495,IF(K3495=$R$17,$R$17,IF(AND(O3496="BUY",I3496&gt;I3495),K3495+$R$16,IF(AND(O3496="BUY",I3496&lt;=I3495),K3495,IF(AND(O3496="SELL",I3496&lt;I3495),K3495+$R$16,IF(AND(O3496="SELL",I3496&gt;=I3495),K3495,””))))),$R$16)&gt;$R$17,$R$17,IF(O3496=O3495,IF(K3495=$R$17,$R$17,IF(AND(O3496="BUY",I3496&gt;I3495),K3495+$R$16,IF(AND(O3496="BUY",I3496&lt;=I3495),K3495,IF(AND(O3496="SELL",I3496&lt;I3495),K3495+$R$16,IF(AND(O3496="SELL",I3496&gt;=I3495),K3495,””))))),$R$16)))</f>
        <v/>
      </c>
      <c r="L3496" s="8" t="str">
        <f t="shared" si="326"/>
        <v/>
      </c>
      <c r="M3496" s="15"/>
      <c r="N3496" s="15" t="str">
        <f t="shared" si="324"/>
        <v/>
      </c>
      <c r="O3496" s="11" t="str">
        <f t="shared" si="329"/>
        <v/>
      </c>
      <c r="P3496" s="16"/>
    </row>
    <row r="3497" spans="1:16">
      <c r="A3497" s="3"/>
      <c r="B3497" s="6"/>
      <c r="G3497" s="1">
        <v>22021</v>
      </c>
      <c r="H3497" s="15" t="str">
        <f t="shared" si="327"/>
        <v/>
      </c>
      <c r="I3497" s="1" t="str">
        <f t="shared" si="328"/>
        <v/>
      </c>
      <c r="J3497" s="8" t="str">
        <f t="shared" si="325"/>
        <v/>
      </c>
      <c r="K3497" s="8" t="str">
        <f>IF(A3497="","",IF(IF(O3497=O3496,IF(K3496=$R$17,$R$17,IF(AND(O3497="BUY",I3497&gt;I3496),K3496+$R$16,IF(AND(O3497="BUY",I3497&lt;=I3496),K3496,IF(AND(O3497="SELL",I3497&lt;I3496),K3496+$R$16,IF(AND(O3497="SELL",I3497&gt;=I3496),K3496,””))))),$R$16)&gt;$R$17,$R$17,IF(O3497=O3496,IF(K3496=$R$17,$R$17,IF(AND(O3497="BUY",I3497&gt;I3496),K3496+$R$16,IF(AND(O3497="BUY",I3497&lt;=I3496),K3496,IF(AND(O3497="SELL",I3497&lt;I3496),K3496+$R$16,IF(AND(O3497="SELL",I3497&gt;=I3496),K3496,””))))),$R$16)))</f>
        <v/>
      </c>
      <c r="L3497" s="8" t="str">
        <f t="shared" si="326"/>
        <v/>
      </c>
      <c r="M3497" s="15"/>
      <c r="N3497" s="15" t="str">
        <f t="shared" si="324"/>
        <v/>
      </c>
      <c r="O3497" s="11" t="str">
        <f t="shared" si="329"/>
        <v/>
      </c>
      <c r="P3497" s="16"/>
    </row>
    <row r="3498" spans="1:16">
      <c r="A3498" s="3"/>
      <c r="B3498" s="6"/>
      <c r="G3498" s="1">
        <v>15277</v>
      </c>
      <c r="H3498" s="15" t="str">
        <f t="shared" si="327"/>
        <v/>
      </c>
      <c r="I3498" s="1" t="str">
        <f t="shared" si="328"/>
        <v/>
      </c>
      <c r="J3498" s="8" t="str">
        <f t="shared" si="325"/>
        <v/>
      </c>
      <c r="K3498" s="8" t="str">
        <f>IF(A3498="","",IF(IF(O3498=O3497,IF(K3497=$R$17,$R$17,IF(AND(O3498="BUY",I3498&gt;I3497),K3497+$R$16,IF(AND(O3498="BUY",I3498&lt;=I3497),K3497,IF(AND(O3498="SELL",I3498&lt;I3497),K3497+$R$16,IF(AND(O3498="SELL",I3498&gt;=I3497),K3497,””))))),$R$16)&gt;$R$17,$R$17,IF(O3498=O3497,IF(K3497=$R$17,$R$17,IF(AND(O3498="BUY",I3498&gt;I3497),K3497+$R$16,IF(AND(O3498="BUY",I3498&lt;=I3497),K3497,IF(AND(O3498="SELL",I3498&lt;I3497),K3497+$R$16,IF(AND(O3498="SELL",I3498&gt;=I3497),K3497,””))))),$R$16)))</f>
        <v/>
      </c>
      <c r="L3498" s="8" t="str">
        <f t="shared" si="326"/>
        <v/>
      </c>
      <c r="M3498" s="15"/>
      <c r="N3498" s="15" t="str">
        <f t="shared" si="324"/>
        <v/>
      </c>
      <c r="O3498" s="11" t="str">
        <f t="shared" si="329"/>
        <v/>
      </c>
      <c r="P3498" s="16"/>
    </row>
    <row r="3499" spans="1:16">
      <c r="A3499" s="3"/>
      <c r="B3499" s="6"/>
      <c r="G3499" s="1">
        <v>12949</v>
      </c>
      <c r="H3499" s="15" t="str">
        <f t="shared" si="327"/>
        <v/>
      </c>
      <c r="I3499" s="1" t="str">
        <f t="shared" si="328"/>
        <v/>
      </c>
      <c r="J3499" s="8" t="str">
        <f t="shared" si="325"/>
        <v/>
      </c>
      <c r="K3499" s="8" t="str">
        <f>IF(A3499="","",IF(IF(O3499=O3498,IF(K3498=$R$17,$R$17,IF(AND(O3499="BUY",I3499&gt;I3498),K3498+$R$16,IF(AND(O3499="BUY",I3499&lt;=I3498),K3498,IF(AND(O3499="SELL",I3499&lt;I3498),K3498+$R$16,IF(AND(O3499="SELL",I3499&gt;=I3498),K3498,””))))),$R$16)&gt;$R$17,$R$17,IF(O3499=O3498,IF(K3498=$R$17,$R$17,IF(AND(O3499="BUY",I3499&gt;I3498),K3498+$R$16,IF(AND(O3499="BUY",I3499&lt;=I3498),K3498,IF(AND(O3499="SELL",I3499&lt;I3498),K3498+$R$16,IF(AND(O3499="SELL",I3499&gt;=I3498),K3498,””))))),$R$16)))</f>
        <v/>
      </c>
      <c r="L3499" s="8" t="str">
        <f t="shared" si="326"/>
        <v/>
      </c>
      <c r="M3499" s="15"/>
      <c r="N3499" s="15" t="str">
        <f t="shared" si="324"/>
        <v/>
      </c>
      <c r="O3499" s="11" t="str">
        <f t="shared" si="329"/>
        <v/>
      </c>
      <c r="P3499" s="16"/>
    </row>
    <row r="3500" spans="1:16">
      <c r="A3500" s="3"/>
      <c r="B3500" s="6"/>
      <c r="G3500" s="1">
        <v>28207</v>
      </c>
      <c r="H3500" s="15" t="str">
        <f t="shared" si="327"/>
        <v/>
      </c>
      <c r="I3500" s="1" t="str">
        <f t="shared" si="328"/>
        <v/>
      </c>
      <c r="J3500" s="8" t="str">
        <f t="shared" si="325"/>
        <v/>
      </c>
      <c r="K3500" s="8" t="str">
        <f>IF(A3500="","",IF(IF(O3500=O3499,IF(K3499=$R$17,$R$17,IF(AND(O3500="BUY",I3500&gt;I3499),K3499+$R$16,IF(AND(O3500="BUY",I3500&lt;=I3499),K3499,IF(AND(O3500="SELL",I3500&lt;I3499),K3499+$R$16,IF(AND(O3500="SELL",I3500&gt;=I3499),K3499,””))))),$R$16)&gt;$R$17,$R$17,IF(O3500=O3499,IF(K3499=$R$17,$R$17,IF(AND(O3500="BUY",I3500&gt;I3499),K3499+$R$16,IF(AND(O3500="BUY",I3500&lt;=I3499),K3499,IF(AND(O3500="SELL",I3500&lt;I3499),K3499+$R$16,IF(AND(O3500="SELL",I3500&gt;=I3499),K3499,””))))),$R$16)))</f>
        <v/>
      </c>
      <c r="L3500" s="8" t="str">
        <f t="shared" si="326"/>
        <v/>
      </c>
      <c r="M3500" s="15"/>
      <c r="N3500" s="15" t="str">
        <f t="shared" si="324"/>
        <v/>
      </c>
      <c r="O3500" s="11" t="str">
        <f t="shared" si="329"/>
        <v/>
      </c>
      <c r="P3500" s="16"/>
    </row>
    <row r="3501" spans="1:16">
      <c r="A3501" s="3"/>
      <c r="B3501" s="6"/>
      <c r="G3501" s="1">
        <v>16013</v>
      </c>
      <c r="H3501" s="15" t="str">
        <f t="shared" si="327"/>
        <v/>
      </c>
      <c r="I3501" s="1" t="str">
        <f t="shared" si="328"/>
        <v/>
      </c>
      <c r="J3501" s="8" t="str">
        <f t="shared" si="325"/>
        <v/>
      </c>
      <c r="K3501" s="8" t="str">
        <f>IF(A3501="","",IF(IF(O3501=O3500,IF(K3500=$R$17,$R$17,IF(AND(O3501="BUY",I3501&gt;I3500),K3500+$R$16,IF(AND(O3501="BUY",I3501&lt;=I3500),K3500,IF(AND(O3501="SELL",I3501&lt;I3500),K3500+$R$16,IF(AND(O3501="SELL",I3501&gt;=I3500),K3500,””))))),$R$16)&gt;$R$17,$R$17,IF(O3501=O3500,IF(K3500=$R$17,$R$17,IF(AND(O3501="BUY",I3501&gt;I3500),K3500+$R$16,IF(AND(O3501="BUY",I3501&lt;=I3500),K3500,IF(AND(O3501="SELL",I3501&lt;I3500),K3500+$R$16,IF(AND(O3501="SELL",I3501&gt;=I3500),K3500,””))))),$R$16)))</f>
        <v/>
      </c>
      <c r="L3501" s="8" t="str">
        <f t="shared" si="326"/>
        <v/>
      </c>
      <c r="M3501" s="15"/>
      <c r="N3501" s="15" t="str">
        <f t="shared" si="324"/>
        <v/>
      </c>
      <c r="O3501" s="11" t="str">
        <f t="shared" si="329"/>
        <v/>
      </c>
      <c r="P3501" s="16"/>
    </row>
    <row r="3502" spans="1:16">
      <c r="A3502" s="3"/>
      <c r="B3502" s="6"/>
      <c r="G3502" s="1">
        <v>16438</v>
      </c>
      <c r="H3502" s="15" t="str">
        <f t="shared" si="327"/>
        <v/>
      </c>
      <c r="I3502" s="1" t="str">
        <f t="shared" si="328"/>
        <v/>
      </c>
      <c r="J3502" s="8" t="str">
        <f t="shared" si="325"/>
        <v/>
      </c>
      <c r="K3502" s="8" t="str">
        <f>IF(A3502="","",IF(IF(O3502=O3501,IF(K3501=$R$17,$R$17,IF(AND(O3502="BUY",I3502&gt;I3501),K3501+$R$16,IF(AND(O3502="BUY",I3502&lt;=I3501),K3501,IF(AND(O3502="SELL",I3502&lt;I3501),K3501+$R$16,IF(AND(O3502="SELL",I3502&gt;=I3501),K3501,””))))),$R$16)&gt;$R$17,$R$17,IF(O3502=O3501,IF(K3501=$R$17,$R$17,IF(AND(O3502="BUY",I3502&gt;I3501),K3501+$R$16,IF(AND(O3502="BUY",I3502&lt;=I3501),K3501,IF(AND(O3502="SELL",I3502&lt;I3501),K3501+$R$16,IF(AND(O3502="SELL",I3502&gt;=I3501),K3501,””))))),$R$16)))</f>
        <v/>
      </c>
      <c r="L3502" s="8" t="str">
        <f t="shared" si="326"/>
        <v/>
      </c>
      <c r="M3502" s="15"/>
      <c r="N3502" s="15" t="str">
        <f t="shared" si="324"/>
        <v/>
      </c>
      <c r="O3502" s="11" t="str">
        <f t="shared" si="329"/>
        <v/>
      </c>
      <c r="P3502" s="16"/>
    </row>
    <row r="3503" spans="1:16">
      <c r="A3503" s="3"/>
      <c r="B3503" s="6"/>
      <c r="G3503" s="1">
        <v>24674</v>
      </c>
      <c r="H3503" s="15" t="str">
        <f t="shared" si="327"/>
        <v/>
      </c>
      <c r="I3503" s="1" t="str">
        <f t="shared" si="328"/>
        <v/>
      </c>
      <c r="J3503" s="8" t="str">
        <f t="shared" si="325"/>
        <v/>
      </c>
      <c r="K3503" s="8" t="str">
        <f>IF(A3503="","",IF(IF(O3503=O3502,IF(K3502=$R$17,$R$17,IF(AND(O3503="BUY",I3503&gt;I3502),K3502+$R$16,IF(AND(O3503="BUY",I3503&lt;=I3502),K3502,IF(AND(O3503="SELL",I3503&lt;I3502),K3502+$R$16,IF(AND(O3503="SELL",I3503&gt;=I3502),K3502,””))))),$R$16)&gt;$R$17,$R$17,IF(O3503=O3502,IF(K3502=$R$17,$R$17,IF(AND(O3503="BUY",I3503&gt;I3502),K3502+$R$16,IF(AND(O3503="BUY",I3503&lt;=I3502),K3502,IF(AND(O3503="SELL",I3503&lt;I3502),K3502+$R$16,IF(AND(O3503="SELL",I3503&gt;=I3502),K3502,””))))),$R$16)))</f>
        <v/>
      </c>
      <c r="L3503" s="8" t="str">
        <f t="shared" si="326"/>
        <v/>
      </c>
      <c r="M3503" s="15"/>
      <c r="N3503" s="15" t="str">
        <f t="shared" si="324"/>
        <v/>
      </c>
      <c r="O3503" s="11" t="str">
        <f t="shared" si="329"/>
        <v/>
      </c>
      <c r="P3503" s="16"/>
    </row>
    <row r="3504" spans="1:16">
      <c r="A3504" s="3"/>
      <c r="B3504" s="6"/>
      <c r="G3504" s="1">
        <v>13829</v>
      </c>
      <c r="H3504" s="15" t="str">
        <f t="shared" si="327"/>
        <v/>
      </c>
      <c r="I3504" s="1" t="str">
        <f t="shared" si="328"/>
        <v/>
      </c>
      <c r="J3504" s="8" t="str">
        <f t="shared" si="325"/>
        <v/>
      </c>
      <c r="K3504" s="8" t="str">
        <f>IF(A3504="","",IF(IF(O3504=O3503,IF(K3503=$R$17,$R$17,IF(AND(O3504="BUY",I3504&gt;I3503),K3503+$R$16,IF(AND(O3504="BUY",I3504&lt;=I3503),K3503,IF(AND(O3504="SELL",I3504&lt;I3503),K3503+$R$16,IF(AND(O3504="SELL",I3504&gt;=I3503),K3503,””))))),$R$16)&gt;$R$17,$R$17,IF(O3504=O3503,IF(K3503=$R$17,$R$17,IF(AND(O3504="BUY",I3504&gt;I3503),K3503+$R$16,IF(AND(O3504="BUY",I3504&lt;=I3503),K3503,IF(AND(O3504="SELL",I3504&lt;I3503),K3503+$R$16,IF(AND(O3504="SELL",I3504&gt;=I3503),K3503,””))))),$R$16)))</f>
        <v/>
      </c>
      <c r="L3504" s="8" t="str">
        <f t="shared" si="326"/>
        <v/>
      </c>
      <c r="M3504" s="15"/>
      <c r="N3504" s="15" t="str">
        <f t="shared" si="324"/>
        <v/>
      </c>
      <c r="O3504" s="11" t="str">
        <f t="shared" si="329"/>
        <v/>
      </c>
      <c r="P3504" s="16"/>
    </row>
    <row r="3505" spans="1:16">
      <c r="A3505" s="3"/>
      <c r="B3505" s="6"/>
      <c r="G3505" s="1">
        <v>20075</v>
      </c>
      <c r="H3505" s="15" t="str">
        <f t="shared" si="327"/>
        <v/>
      </c>
      <c r="I3505" s="1" t="str">
        <f t="shared" si="328"/>
        <v/>
      </c>
      <c r="J3505" s="8" t="str">
        <f t="shared" si="325"/>
        <v/>
      </c>
      <c r="K3505" s="8" t="str">
        <f>IF(A3505="","",IF(IF(O3505=O3504,IF(K3504=$R$17,$R$17,IF(AND(O3505="BUY",I3505&gt;I3504),K3504+$R$16,IF(AND(O3505="BUY",I3505&lt;=I3504),K3504,IF(AND(O3505="SELL",I3505&lt;I3504),K3504+$R$16,IF(AND(O3505="SELL",I3505&gt;=I3504),K3504,””))))),$R$16)&gt;$R$17,$R$17,IF(O3505=O3504,IF(K3504=$R$17,$R$17,IF(AND(O3505="BUY",I3505&gt;I3504),K3504+$R$16,IF(AND(O3505="BUY",I3505&lt;=I3504),K3504,IF(AND(O3505="SELL",I3505&lt;I3504),K3504+$R$16,IF(AND(O3505="SELL",I3505&gt;=I3504),K3504,””))))),$R$16)))</f>
        <v/>
      </c>
      <c r="L3505" s="8" t="str">
        <f t="shared" si="326"/>
        <v/>
      </c>
      <c r="M3505" s="15"/>
      <c r="N3505" s="15" t="str">
        <f t="shared" si="324"/>
        <v/>
      </c>
      <c r="O3505" s="11" t="str">
        <f t="shared" si="329"/>
        <v/>
      </c>
      <c r="P3505" s="16"/>
    </row>
    <row r="3506" spans="1:16">
      <c r="A3506" s="3"/>
      <c r="B3506" s="6"/>
      <c r="G3506" s="1">
        <v>12649</v>
      </c>
      <c r="H3506" s="15" t="str">
        <f t="shared" si="327"/>
        <v/>
      </c>
      <c r="I3506" s="1" t="str">
        <f t="shared" si="328"/>
        <v/>
      </c>
      <c r="J3506" s="8" t="str">
        <f t="shared" si="325"/>
        <v/>
      </c>
      <c r="K3506" s="8" t="str">
        <f>IF(A3506="","",IF(IF(O3506=O3505,IF(K3505=$R$17,$R$17,IF(AND(O3506="BUY",I3506&gt;I3505),K3505+$R$16,IF(AND(O3506="BUY",I3506&lt;=I3505),K3505,IF(AND(O3506="SELL",I3506&lt;I3505),K3505+$R$16,IF(AND(O3506="SELL",I3506&gt;=I3505),K3505,””))))),$R$16)&gt;$R$17,$R$17,IF(O3506=O3505,IF(K3505=$R$17,$R$17,IF(AND(O3506="BUY",I3506&gt;I3505),K3505+$R$16,IF(AND(O3506="BUY",I3506&lt;=I3505),K3505,IF(AND(O3506="SELL",I3506&lt;I3505),K3505+$R$16,IF(AND(O3506="SELL",I3506&gt;=I3505),K3505,””))))),$R$16)))</f>
        <v/>
      </c>
      <c r="L3506" s="8" t="str">
        <f t="shared" si="326"/>
        <v/>
      </c>
      <c r="M3506" s="15"/>
      <c r="N3506" s="15" t="str">
        <f t="shared" si="324"/>
        <v/>
      </c>
      <c r="O3506" s="11" t="str">
        <f t="shared" si="329"/>
        <v/>
      </c>
      <c r="P3506" s="16"/>
    </row>
    <row r="3507" spans="1:16">
      <c r="A3507" s="3"/>
      <c r="B3507" s="6"/>
      <c r="G3507" s="1">
        <v>9521</v>
      </c>
      <c r="H3507" s="15" t="str">
        <f t="shared" si="327"/>
        <v/>
      </c>
      <c r="I3507" s="1" t="str">
        <f t="shared" si="328"/>
        <v/>
      </c>
      <c r="J3507" s="8" t="str">
        <f t="shared" si="325"/>
        <v/>
      </c>
      <c r="K3507" s="8" t="str">
        <f>IF(A3507="","",IF(IF(O3507=O3506,IF(K3506=$R$17,$R$17,IF(AND(O3507="BUY",I3507&gt;I3506),K3506+$R$16,IF(AND(O3507="BUY",I3507&lt;=I3506),K3506,IF(AND(O3507="SELL",I3507&lt;I3506),K3506+$R$16,IF(AND(O3507="SELL",I3507&gt;=I3506),K3506,””))))),$R$16)&gt;$R$17,$R$17,IF(O3507=O3506,IF(K3506=$R$17,$R$17,IF(AND(O3507="BUY",I3507&gt;I3506),K3506+$R$16,IF(AND(O3507="BUY",I3507&lt;=I3506),K3506,IF(AND(O3507="SELL",I3507&lt;I3506),K3506+$R$16,IF(AND(O3507="SELL",I3507&gt;=I3506),K3506,””))))),$R$16)))</f>
        <v/>
      </c>
      <c r="L3507" s="8" t="str">
        <f t="shared" si="326"/>
        <v/>
      </c>
      <c r="M3507" s="15"/>
      <c r="N3507" s="15" t="str">
        <f t="shared" si="324"/>
        <v/>
      </c>
      <c r="O3507" s="11" t="str">
        <f t="shared" si="329"/>
        <v/>
      </c>
      <c r="P3507" s="16"/>
    </row>
    <row r="3508" spans="1:16">
      <c r="A3508" s="3"/>
      <c r="B3508" s="6"/>
      <c r="G3508" s="1">
        <v>17382</v>
      </c>
      <c r="H3508" s="15" t="str">
        <f t="shared" si="327"/>
        <v/>
      </c>
      <c r="I3508" s="1" t="str">
        <f t="shared" si="328"/>
        <v/>
      </c>
      <c r="J3508" s="8" t="str">
        <f t="shared" si="325"/>
        <v/>
      </c>
      <c r="K3508" s="8" t="str">
        <f>IF(A3508="","",IF(IF(O3508=O3507,IF(K3507=$R$17,$R$17,IF(AND(O3508="BUY",I3508&gt;I3507),K3507+$R$16,IF(AND(O3508="BUY",I3508&lt;=I3507),K3507,IF(AND(O3508="SELL",I3508&lt;I3507),K3507+$R$16,IF(AND(O3508="SELL",I3508&gt;=I3507),K3507,””))))),$R$16)&gt;$R$17,$R$17,IF(O3508=O3507,IF(K3507=$R$17,$R$17,IF(AND(O3508="BUY",I3508&gt;I3507),K3507+$R$16,IF(AND(O3508="BUY",I3508&lt;=I3507),K3507,IF(AND(O3508="SELL",I3508&lt;I3507),K3507+$R$16,IF(AND(O3508="SELL",I3508&gt;=I3507),K3507,””))))),$R$16)))</f>
        <v/>
      </c>
      <c r="L3508" s="8" t="str">
        <f t="shared" si="326"/>
        <v/>
      </c>
      <c r="M3508" s="15"/>
      <c r="N3508" s="15" t="str">
        <f t="shared" si="324"/>
        <v/>
      </c>
      <c r="O3508" s="11" t="str">
        <f t="shared" si="329"/>
        <v/>
      </c>
      <c r="P3508" s="16"/>
    </row>
    <row r="3509" spans="1:16">
      <c r="A3509" s="3"/>
      <c r="B3509" s="6"/>
      <c r="G3509" s="1">
        <v>56725</v>
      </c>
      <c r="H3509" s="15" t="str">
        <f t="shared" si="327"/>
        <v/>
      </c>
      <c r="I3509" s="1" t="str">
        <f t="shared" si="328"/>
        <v/>
      </c>
      <c r="J3509" s="8" t="str">
        <f t="shared" si="325"/>
        <v/>
      </c>
      <c r="K3509" s="8" t="str">
        <f>IF(A3509="","",IF(IF(O3509=O3508,IF(K3508=$R$17,$R$17,IF(AND(O3509="BUY",I3509&gt;I3508),K3508+$R$16,IF(AND(O3509="BUY",I3509&lt;=I3508),K3508,IF(AND(O3509="SELL",I3509&lt;I3508),K3508+$R$16,IF(AND(O3509="SELL",I3509&gt;=I3508),K3508,””))))),$R$16)&gt;$R$17,$R$17,IF(O3509=O3508,IF(K3508=$R$17,$R$17,IF(AND(O3509="BUY",I3509&gt;I3508),K3508+$R$16,IF(AND(O3509="BUY",I3509&lt;=I3508),K3508,IF(AND(O3509="SELL",I3509&lt;I3508),K3508+$R$16,IF(AND(O3509="SELL",I3509&gt;=I3508),K3508,””))))),$R$16)))</f>
        <v/>
      </c>
      <c r="L3509" s="8" t="str">
        <f t="shared" si="326"/>
        <v/>
      </c>
      <c r="M3509" s="15"/>
      <c r="N3509" s="15" t="str">
        <f t="shared" si="324"/>
        <v/>
      </c>
      <c r="O3509" s="11" t="str">
        <f t="shared" si="329"/>
        <v/>
      </c>
      <c r="P3509" s="16"/>
    </row>
    <row r="3510" spans="1:16">
      <c r="A3510" s="3"/>
      <c r="B3510" s="6"/>
      <c r="G3510" s="1">
        <v>13660</v>
      </c>
      <c r="H3510" s="15" t="str">
        <f t="shared" si="327"/>
        <v/>
      </c>
      <c r="I3510" s="1" t="str">
        <f t="shared" si="328"/>
        <v/>
      </c>
      <c r="J3510" s="8" t="str">
        <f t="shared" si="325"/>
        <v/>
      </c>
      <c r="K3510" s="8" t="str">
        <f>IF(A3510="","",IF(IF(O3510=O3509,IF(K3509=$R$17,$R$17,IF(AND(O3510="BUY",I3510&gt;I3509),K3509+$R$16,IF(AND(O3510="BUY",I3510&lt;=I3509),K3509,IF(AND(O3510="SELL",I3510&lt;I3509),K3509+$R$16,IF(AND(O3510="SELL",I3510&gt;=I3509),K3509,””))))),$R$16)&gt;$R$17,$R$17,IF(O3510=O3509,IF(K3509=$R$17,$R$17,IF(AND(O3510="BUY",I3510&gt;I3509),K3509+$R$16,IF(AND(O3510="BUY",I3510&lt;=I3509),K3509,IF(AND(O3510="SELL",I3510&lt;I3509),K3509+$R$16,IF(AND(O3510="SELL",I3510&gt;=I3509),K3509,””))))),$R$16)))</f>
        <v/>
      </c>
      <c r="L3510" s="8" t="str">
        <f t="shared" si="326"/>
        <v/>
      </c>
      <c r="M3510" s="15"/>
      <c r="N3510" s="15" t="str">
        <f t="shared" si="324"/>
        <v/>
      </c>
      <c r="O3510" s="11" t="str">
        <f t="shared" si="329"/>
        <v/>
      </c>
      <c r="P3510" s="16"/>
    </row>
    <row r="3511" spans="1:16">
      <c r="A3511" s="3"/>
      <c r="B3511" s="6"/>
      <c r="G3511" s="1">
        <v>17981</v>
      </c>
      <c r="H3511" s="15" t="str">
        <f t="shared" si="327"/>
        <v/>
      </c>
      <c r="I3511" s="1" t="str">
        <f t="shared" si="328"/>
        <v/>
      </c>
      <c r="J3511" s="8" t="str">
        <f t="shared" si="325"/>
        <v/>
      </c>
      <c r="K3511" s="8" t="str">
        <f>IF(A3511="","",IF(IF(O3511=O3510,IF(K3510=$R$17,$R$17,IF(AND(O3511="BUY",I3511&gt;I3510),K3510+$R$16,IF(AND(O3511="BUY",I3511&lt;=I3510),K3510,IF(AND(O3511="SELL",I3511&lt;I3510),K3510+$R$16,IF(AND(O3511="SELL",I3511&gt;=I3510),K3510,””))))),$R$16)&gt;$R$17,$R$17,IF(O3511=O3510,IF(K3510=$R$17,$R$17,IF(AND(O3511="BUY",I3511&gt;I3510),K3510+$R$16,IF(AND(O3511="BUY",I3511&lt;=I3510),K3510,IF(AND(O3511="SELL",I3511&lt;I3510),K3510+$R$16,IF(AND(O3511="SELL",I3511&gt;=I3510),K3510,””))))),$R$16)))</f>
        <v/>
      </c>
      <c r="L3511" s="8" t="str">
        <f t="shared" si="326"/>
        <v/>
      </c>
      <c r="M3511" s="15"/>
      <c r="N3511" s="15" t="str">
        <f t="shared" si="324"/>
        <v/>
      </c>
      <c r="O3511" s="11" t="str">
        <f t="shared" si="329"/>
        <v/>
      </c>
      <c r="P3511" s="16"/>
    </row>
    <row r="3512" spans="1:16">
      <c r="A3512" s="3"/>
      <c r="B3512" s="6"/>
      <c r="G3512" s="1">
        <v>10697</v>
      </c>
      <c r="H3512" s="15" t="str">
        <f t="shared" si="327"/>
        <v/>
      </c>
      <c r="I3512" s="1" t="str">
        <f t="shared" si="328"/>
        <v/>
      </c>
      <c r="J3512" s="8" t="str">
        <f t="shared" si="325"/>
        <v/>
      </c>
      <c r="K3512" s="8" t="str">
        <f>IF(A3512="","",IF(IF(O3512=O3511,IF(K3511=$R$17,$R$17,IF(AND(O3512="BUY",I3512&gt;I3511),K3511+$R$16,IF(AND(O3512="BUY",I3512&lt;=I3511),K3511,IF(AND(O3512="SELL",I3512&lt;I3511),K3511+$R$16,IF(AND(O3512="SELL",I3512&gt;=I3511),K3511,””))))),$R$16)&gt;$R$17,$R$17,IF(O3512=O3511,IF(K3511=$R$17,$R$17,IF(AND(O3512="BUY",I3512&gt;I3511),K3511+$R$16,IF(AND(O3512="BUY",I3512&lt;=I3511),K3511,IF(AND(O3512="SELL",I3512&lt;I3511),K3511+$R$16,IF(AND(O3512="SELL",I3512&gt;=I3511),K3511,””))))),$R$16)))</f>
        <v/>
      </c>
      <c r="L3512" s="8" t="str">
        <f t="shared" si="326"/>
        <v/>
      </c>
      <c r="M3512" s="15"/>
      <c r="N3512" s="15" t="str">
        <f t="shared" si="324"/>
        <v/>
      </c>
      <c r="O3512" s="11" t="str">
        <f t="shared" si="329"/>
        <v/>
      </c>
      <c r="P3512" s="16"/>
    </row>
    <row r="3513" spans="1:16">
      <c r="A3513" s="3"/>
      <c r="B3513" s="6"/>
      <c r="G3513" s="1">
        <v>13620</v>
      </c>
      <c r="H3513" s="15" t="str">
        <f t="shared" si="327"/>
        <v/>
      </c>
      <c r="I3513" s="1" t="str">
        <f t="shared" si="328"/>
        <v/>
      </c>
      <c r="J3513" s="8" t="str">
        <f t="shared" si="325"/>
        <v/>
      </c>
      <c r="K3513" s="8" t="str">
        <f>IF(A3513="","",IF(IF(O3513=O3512,IF(K3512=$R$17,$R$17,IF(AND(O3513="BUY",I3513&gt;I3512),K3512+$R$16,IF(AND(O3513="BUY",I3513&lt;=I3512),K3512,IF(AND(O3513="SELL",I3513&lt;I3512),K3512+$R$16,IF(AND(O3513="SELL",I3513&gt;=I3512),K3512,””))))),$R$16)&gt;$R$17,$R$17,IF(O3513=O3512,IF(K3512=$R$17,$R$17,IF(AND(O3513="BUY",I3513&gt;I3512),K3512+$R$16,IF(AND(O3513="BUY",I3513&lt;=I3512),K3512,IF(AND(O3513="SELL",I3513&lt;I3512),K3512+$R$16,IF(AND(O3513="SELL",I3513&gt;=I3512),K3512,””))))),$R$16)))</f>
        <v/>
      </c>
      <c r="L3513" s="8" t="str">
        <f t="shared" si="326"/>
        <v/>
      </c>
      <c r="M3513" s="15"/>
      <c r="N3513" s="15" t="str">
        <f t="shared" si="324"/>
        <v/>
      </c>
      <c r="O3513" s="11" t="str">
        <f t="shared" si="329"/>
        <v/>
      </c>
      <c r="P3513" s="16"/>
    </row>
    <row r="3514" spans="1:16">
      <c r="A3514" s="3"/>
      <c r="B3514" s="6"/>
      <c r="G3514" s="1">
        <v>24030</v>
      </c>
      <c r="H3514" s="15" t="str">
        <f t="shared" si="327"/>
        <v/>
      </c>
      <c r="I3514" s="1" t="str">
        <f t="shared" si="328"/>
        <v/>
      </c>
      <c r="J3514" s="8" t="str">
        <f t="shared" si="325"/>
        <v/>
      </c>
      <c r="K3514" s="8" t="str">
        <f>IF(A3514="","",IF(IF(O3514=O3513,IF(K3513=$R$17,$R$17,IF(AND(O3514="BUY",I3514&gt;I3513),K3513+$R$16,IF(AND(O3514="BUY",I3514&lt;=I3513),K3513,IF(AND(O3514="SELL",I3514&lt;I3513),K3513+$R$16,IF(AND(O3514="SELL",I3514&gt;=I3513),K3513,””))))),$R$16)&gt;$R$17,$R$17,IF(O3514=O3513,IF(K3513=$R$17,$R$17,IF(AND(O3514="BUY",I3514&gt;I3513),K3513+$R$16,IF(AND(O3514="BUY",I3514&lt;=I3513),K3513,IF(AND(O3514="SELL",I3514&lt;I3513),K3513+$R$16,IF(AND(O3514="SELL",I3514&gt;=I3513),K3513,””))))),$R$16)))</f>
        <v/>
      </c>
      <c r="L3514" s="8" t="str">
        <f t="shared" si="326"/>
        <v/>
      </c>
      <c r="M3514" s="15"/>
      <c r="N3514" s="15" t="str">
        <f t="shared" si="324"/>
        <v/>
      </c>
      <c r="O3514" s="11" t="str">
        <f t="shared" si="329"/>
        <v/>
      </c>
      <c r="P3514" s="16"/>
    </row>
    <row r="3515" spans="1:16">
      <c r="A3515" s="3"/>
      <c r="B3515" s="6"/>
      <c r="G3515" s="1">
        <v>30071</v>
      </c>
      <c r="H3515" s="15" t="str">
        <f t="shared" si="327"/>
        <v/>
      </c>
      <c r="I3515" s="1" t="str">
        <f t="shared" si="328"/>
        <v/>
      </c>
      <c r="J3515" s="8" t="str">
        <f t="shared" si="325"/>
        <v/>
      </c>
      <c r="K3515" s="8" t="str">
        <f>IF(A3515="","",IF(IF(O3515=O3514,IF(K3514=$R$17,$R$17,IF(AND(O3515="BUY",I3515&gt;I3514),K3514+$R$16,IF(AND(O3515="BUY",I3515&lt;=I3514),K3514,IF(AND(O3515="SELL",I3515&lt;I3514),K3514+$R$16,IF(AND(O3515="SELL",I3515&gt;=I3514),K3514,””))))),$R$16)&gt;$R$17,$R$17,IF(O3515=O3514,IF(K3514=$R$17,$R$17,IF(AND(O3515="BUY",I3515&gt;I3514),K3514+$R$16,IF(AND(O3515="BUY",I3515&lt;=I3514),K3514,IF(AND(O3515="SELL",I3515&lt;I3514),K3514+$R$16,IF(AND(O3515="SELL",I3515&gt;=I3514),K3514,””))))),$R$16)))</f>
        <v/>
      </c>
      <c r="L3515" s="8" t="str">
        <f t="shared" si="326"/>
        <v/>
      </c>
      <c r="M3515" s="15"/>
      <c r="N3515" s="15" t="str">
        <f t="shared" si="324"/>
        <v/>
      </c>
      <c r="O3515" s="11" t="str">
        <f t="shared" si="329"/>
        <v/>
      </c>
      <c r="P3515" s="16"/>
    </row>
    <row r="3516" spans="1:16">
      <c r="A3516" s="3"/>
      <c r="B3516" s="6"/>
      <c r="G3516" s="1">
        <v>9366</v>
      </c>
      <c r="H3516" s="15" t="str">
        <f t="shared" si="327"/>
        <v/>
      </c>
      <c r="I3516" s="1" t="str">
        <f t="shared" si="328"/>
        <v/>
      </c>
      <c r="J3516" s="8" t="str">
        <f t="shared" si="325"/>
        <v/>
      </c>
      <c r="K3516" s="8" t="str">
        <f>IF(A3516="","",IF(IF(O3516=O3515,IF(K3515=$R$17,$R$17,IF(AND(O3516="BUY",I3516&gt;I3515),K3515+$R$16,IF(AND(O3516="BUY",I3516&lt;=I3515),K3515,IF(AND(O3516="SELL",I3516&lt;I3515),K3515+$R$16,IF(AND(O3516="SELL",I3516&gt;=I3515),K3515,””))))),$R$16)&gt;$R$17,$R$17,IF(O3516=O3515,IF(K3515=$R$17,$R$17,IF(AND(O3516="BUY",I3516&gt;I3515),K3515+$R$16,IF(AND(O3516="BUY",I3516&lt;=I3515),K3515,IF(AND(O3516="SELL",I3516&lt;I3515),K3515+$R$16,IF(AND(O3516="SELL",I3516&gt;=I3515),K3515,””))))),$R$16)))</f>
        <v/>
      </c>
      <c r="L3516" s="8" t="str">
        <f t="shared" si="326"/>
        <v/>
      </c>
      <c r="M3516" s="15"/>
      <c r="N3516" s="15" t="str">
        <f t="shared" si="324"/>
        <v/>
      </c>
      <c r="O3516" s="11" t="str">
        <f t="shared" si="329"/>
        <v/>
      </c>
      <c r="P3516" s="16"/>
    </row>
    <row r="3517" spans="1:16">
      <c r="A3517" s="3"/>
      <c r="B3517" s="6"/>
      <c r="G3517" s="1">
        <v>7369</v>
      </c>
      <c r="H3517" s="15" t="str">
        <f t="shared" si="327"/>
        <v/>
      </c>
      <c r="I3517" s="1" t="str">
        <f t="shared" si="328"/>
        <v/>
      </c>
      <c r="J3517" s="8" t="str">
        <f t="shared" si="325"/>
        <v/>
      </c>
      <c r="K3517" s="8" t="str">
        <f>IF(A3517="","",IF(IF(O3517=O3516,IF(K3516=$R$17,$R$17,IF(AND(O3517="BUY",I3517&gt;I3516),K3516+$R$16,IF(AND(O3517="BUY",I3517&lt;=I3516),K3516,IF(AND(O3517="SELL",I3517&lt;I3516),K3516+$R$16,IF(AND(O3517="SELL",I3517&gt;=I3516),K3516,””))))),$R$16)&gt;$R$17,$R$17,IF(O3517=O3516,IF(K3516=$R$17,$R$17,IF(AND(O3517="BUY",I3517&gt;I3516),K3516+$R$16,IF(AND(O3517="BUY",I3517&lt;=I3516),K3516,IF(AND(O3517="SELL",I3517&lt;I3516),K3516+$R$16,IF(AND(O3517="SELL",I3517&gt;=I3516),K3516,””))))),$R$16)))</f>
        <v/>
      </c>
      <c r="L3517" s="8" t="str">
        <f t="shared" si="326"/>
        <v/>
      </c>
      <c r="M3517" s="15"/>
      <c r="N3517" s="15" t="str">
        <f t="shared" si="324"/>
        <v/>
      </c>
      <c r="O3517" s="11" t="str">
        <f t="shared" si="329"/>
        <v/>
      </c>
      <c r="P3517" s="16"/>
    </row>
    <row r="3518" spans="1:16">
      <c r="A3518" s="3"/>
      <c r="B3518" s="6"/>
      <c r="G3518" s="1">
        <v>10883</v>
      </c>
      <c r="H3518" s="15" t="str">
        <f t="shared" si="327"/>
        <v/>
      </c>
      <c r="I3518" s="1" t="str">
        <f t="shared" si="328"/>
        <v/>
      </c>
      <c r="J3518" s="8" t="str">
        <f t="shared" si="325"/>
        <v/>
      </c>
      <c r="K3518" s="8" t="str">
        <f>IF(A3518="","",IF(IF(O3518=O3517,IF(K3517=$R$17,$R$17,IF(AND(O3518="BUY",I3518&gt;I3517),K3517+$R$16,IF(AND(O3518="BUY",I3518&lt;=I3517),K3517,IF(AND(O3518="SELL",I3518&lt;I3517),K3517+$R$16,IF(AND(O3518="SELL",I3518&gt;=I3517),K3517,””))))),$R$16)&gt;$R$17,$R$17,IF(O3518=O3517,IF(K3517=$R$17,$R$17,IF(AND(O3518="BUY",I3518&gt;I3517),K3517+$R$16,IF(AND(O3518="BUY",I3518&lt;=I3517),K3517,IF(AND(O3518="SELL",I3518&lt;I3517),K3517+$R$16,IF(AND(O3518="SELL",I3518&gt;=I3517),K3517,””))))),$R$16)))</f>
        <v/>
      </c>
      <c r="L3518" s="8" t="str">
        <f t="shared" si="326"/>
        <v/>
      </c>
      <c r="M3518" s="15"/>
      <c r="N3518" s="15" t="str">
        <f t="shared" si="324"/>
        <v/>
      </c>
      <c r="O3518" s="11" t="str">
        <f t="shared" si="329"/>
        <v/>
      </c>
      <c r="P3518" s="16"/>
    </row>
    <row r="3519" spans="1:16">
      <c r="A3519" s="3"/>
      <c r="B3519" s="6"/>
      <c r="G3519" s="1">
        <v>17087</v>
      </c>
      <c r="H3519" s="15" t="str">
        <f t="shared" si="327"/>
        <v/>
      </c>
      <c r="I3519" s="1" t="str">
        <f t="shared" si="328"/>
        <v/>
      </c>
      <c r="J3519" s="8" t="str">
        <f t="shared" si="325"/>
        <v/>
      </c>
      <c r="K3519" s="8" t="str">
        <f>IF(A3519="","",IF(IF(O3519=O3518,IF(K3518=$R$17,$R$17,IF(AND(O3519="BUY",I3519&gt;I3518),K3518+$R$16,IF(AND(O3519="BUY",I3519&lt;=I3518),K3518,IF(AND(O3519="SELL",I3519&lt;I3518),K3518+$R$16,IF(AND(O3519="SELL",I3519&gt;=I3518),K3518,””))))),$R$16)&gt;$R$17,$R$17,IF(O3519=O3518,IF(K3518=$R$17,$R$17,IF(AND(O3519="BUY",I3519&gt;I3518),K3518+$R$16,IF(AND(O3519="BUY",I3519&lt;=I3518),K3518,IF(AND(O3519="SELL",I3519&lt;I3518),K3518+$R$16,IF(AND(O3519="SELL",I3519&gt;=I3518),K3518,””))))),$R$16)))</f>
        <v/>
      </c>
      <c r="L3519" s="8" t="str">
        <f t="shared" si="326"/>
        <v/>
      </c>
      <c r="M3519" s="15"/>
      <c r="N3519" s="15" t="str">
        <f t="shared" si="324"/>
        <v/>
      </c>
      <c r="O3519" s="11" t="str">
        <f t="shared" si="329"/>
        <v/>
      </c>
      <c r="P3519" s="16"/>
    </row>
    <row r="3520" spans="1:16">
      <c r="A3520" s="3"/>
      <c r="B3520" s="6"/>
      <c r="G3520" s="1">
        <v>8697</v>
      </c>
      <c r="H3520" s="15" t="str">
        <f t="shared" si="327"/>
        <v/>
      </c>
      <c r="I3520" s="1" t="str">
        <f t="shared" si="328"/>
        <v/>
      </c>
      <c r="J3520" s="8" t="str">
        <f t="shared" si="325"/>
        <v/>
      </c>
      <c r="K3520" s="8" t="str">
        <f>IF(A3520="","",IF(IF(O3520=O3519,IF(K3519=$R$17,$R$17,IF(AND(O3520="BUY",I3520&gt;I3519),K3519+$R$16,IF(AND(O3520="BUY",I3520&lt;=I3519),K3519,IF(AND(O3520="SELL",I3520&lt;I3519),K3519+$R$16,IF(AND(O3520="SELL",I3520&gt;=I3519),K3519,””))))),$R$16)&gt;$R$17,$R$17,IF(O3520=O3519,IF(K3519=$R$17,$R$17,IF(AND(O3520="BUY",I3520&gt;I3519),K3519+$R$16,IF(AND(O3520="BUY",I3520&lt;=I3519),K3519,IF(AND(O3520="SELL",I3520&lt;I3519),K3519+$R$16,IF(AND(O3520="SELL",I3520&gt;=I3519),K3519,””))))),$R$16)))</f>
        <v/>
      </c>
      <c r="L3520" s="8" t="str">
        <f t="shared" si="326"/>
        <v/>
      </c>
      <c r="M3520" s="15"/>
      <c r="N3520" s="15" t="str">
        <f t="shared" si="324"/>
        <v/>
      </c>
      <c r="O3520" s="11" t="str">
        <f t="shared" si="329"/>
        <v/>
      </c>
      <c r="P3520" s="16"/>
    </row>
    <row r="3521" spans="1:16">
      <c r="A3521" s="3"/>
      <c r="B3521" s="6"/>
      <c r="G3521" s="1">
        <v>9150</v>
      </c>
      <c r="H3521" s="15" t="str">
        <f t="shared" si="327"/>
        <v/>
      </c>
      <c r="I3521" s="1" t="str">
        <f t="shared" si="328"/>
        <v/>
      </c>
      <c r="J3521" s="8" t="str">
        <f t="shared" si="325"/>
        <v/>
      </c>
      <c r="K3521" s="8" t="str">
        <f>IF(A3521="","",IF(IF(O3521=O3520,IF(K3520=$R$17,$R$17,IF(AND(O3521="BUY",I3521&gt;I3520),K3520+$R$16,IF(AND(O3521="BUY",I3521&lt;=I3520),K3520,IF(AND(O3521="SELL",I3521&lt;I3520),K3520+$R$16,IF(AND(O3521="SELL",I3521&gt;=I3520),K3520,””))))),$R$16)&gt;$R$17,$R$17,IF(O3521=O3520,IF(K3520=$R$17,$R$17,IF(AND(O3521="BUY",I3521&gt;I3520),K3520+$R$16,IF(AND(O3521="BUY",I3521&lt;=I3520),K3520,IF(AND(O3521="SELL",I3521&lt;I3520),K3520+$R$16,IF(AND(O3521="SELL",I3521&gt;=I3520),K3520,””))))),$R$16)))</f>
        <v/>
      </c>
      <c r="L3521" s="8" t="str">
        <f t="shared" si="326"/>
        <v/>
      </c>
      <c r="M3521" s="15"/>
      <c r="N3521" s="15" t="str">
        <f t="shared" si="324"/>
        <v/>
      </c>
      <c r="O3521" s="11" t="str">
        <f t="shared" si="329"/>
        <v/>
      </c>
      <c r="P3521" s="16"/>
    </row>
    <row r="3522" spans="1:16">
      <c r="A3522" s="3"/>
      <c r="B3522" s="6"/>
      <c r="G3522" s="1">
        <v>33611</v>
      </c>
      <c r="H3522" s="15" t="str">
        <f t="shared" si="327"/>
        <v/>
      </c>
      <c r="I3522" s="1" t="str">
        <f t="shared" si="328"/>
        <v/>
      </c>
      <c r="J3522" s="8" t="str">
        <f t="shared" si="325"/>
        <v/>
      </c>
      <c r="K3522" s="8" t="str">
        <f>IF(A3522="","",IF(IF(O3522=O3521,IF(K3521=$R$17,$R$17,IF(AND(O3522="BUY",I3522&gt;I3521),K3521+$R$16,IF(AND(O3522="BUY",I3522&lt;=I3521),K3521,IF(AND(O3522="SELL",I3522&lt;I3521),K3521+$R$16,IF(AND(O3522="SELL",I3522&gt;=I3521),K3521,””))))),$R$16)&gt;$R$17,$R$17,IF(O3522=O3521,IF(K3521=$R$17,$R$17,IF(AND(O3522="BUY",I3522&gt;I3521),K3521+$R$16,IF(AND(O3522="BUY",I3522&lt;=I3521),K3521,IF(AND(O3522="SELL",I3522&lt;I3521),K3521+$R$16,IF(AND(O3522="SELL",I3522&gt;=I3521),K3521,””))))),$R$16)))</f>
        <v/>
      </c>
      <c r="L3522" s="8" t="str">
        <f t="shared" si="326"/>
        <v/>
      </c>
      <c r="M3522" s="15"/>
      <c r="N3522" s="15" t="str">
        <f t="shared" si="324"/>
        <v/>
      </c>
      <c r="O3522" s="11" t="str">
        <f t="shared" si="329"/>
        <v/>
      </c>
      <c r="P3522" s="16"/>
    </row>
    <row r="3523" spans="1:16">
      <c r="A3523" s="3"/>
      <c r="B3523" s="6"/>
      <c r="G3523" s="1">
        <v>16146</v>
      </c>
      <c r="H3523" s="15" t="str">
        <f t="shared" si="327"/>
        <v/>
      </c>
      <c r="I3523" s="1" t="str">
        <f t="shared" si="328"/>
        <v/>
      </c>
      <c r="J3523" s="8" t="str">
        <f t="shared" si="325"/>
        <v/>
      </c>
      <c r="K3523" s="8" t="str">
        <f>IF(A3523="","",IF(IF(O3523=O3522,IF(K3522=$R$17,$R$17,IF(AND(O3523="BUY",I3523&gt;I3522),K3522+$R$16,IF(AND(O3523="BUY",I3523&lt;=I3522),K3522,IF(AND(O3523="SELL",I3523&lt;I3522),K3522+$R$16,IF(AND(O3523="SELL",I3523&gt;=I3522),K3522,””))))),$R$16)&gt;$R$17,$R$17,IF(O3523=O3522,IF(K3522=$R$17,$R$17,IF(AND(O3523="BUY",I3523&gt;I3522),K3522+$R$16,IF(AND(O3523="BUY",I3523&lt;=I3522),K3522,IF(AND(O3523="SELL",I3523&lt;I3522),K3522+$R$16,IF(AND(O3523="SELL",I3523&gt;=I3522),K3522,””))))),$R$16)))</f>
        <v/>
      </c>
      <c r="L3523" s="8" t="str">
        <f t="shared" si="326"/>
        <v/>
      </c>
      <c r="M3523" s="15"/>
      <c r="N3523" s="15" t="str">
        <f t="shared" ref="N3523:N3586" si="330">H3523</f>
        <v/>
      </c>
      <c r="O3523" s="11" t="str">
        <f t="shared" si="329"/>
        <v/>
      </c>
      <c r="P3523" s="16"/>
    </row>
    <row r="3524" spans="1:16">
      <c r="A3524" s="3"/>
      <c r="B3524" s="6"/>
      <c r="G3524" s="1">
        <v>9423</v>
      </c>
      <c r="H3524" s="15" t="str">
        <f t="shared" si="327"/>
        <v/>
      </c>
      <c r="I3524" s="1" t="str">
        <f t="shared" si="328"/>
        <v/>
      </c>
      <c r="J3524" s="8" t="str">
        <f t="shared" ref="J3524:J3587" si="331">IF(A3524="","",I3524-H3524)</f>
        <v/>
      </c>
      <c r="K3524" s="8" t="str">
        <f>IF(A3524="","",IF(IF(O3524=O3523,IF(K3523=$R$17,$R$17,IF(AND(O3524="BUY",I3524&gt;I3523),K3523+$R$16,IF(AND(O3524="BUY",I3524&lt;=I3523),K3523,IF(AND(O3524="SELL",I3524&lt;I3523),K3523+$R$16,IF(AND(O3524="SELL",I3524&gt;=I3523),K3523,””))))),$R$16)&gt;$R$17,$R$17,IF(O3524=O3523,IF(K3523=$R$17,$R$17,IF(AND(O3524="BUY",I3524&gt;I3523),K3523+$R$16,IF(AND(O3524="BUY",I3524&lt;=I3523),K3523,IF(AND(O3524="SELL",I3524&lt;I3523),K3523+$R$16,IF(AND(O3524="SELL",I3524&gt;=I3523),K3523,””))))),$R$16)))</f>
        <v/>
      </c>
      <c r="L3524" s="8" t="str">
        <f t="shared" ref="L3524:L3587" si="332">IF(A3524="","",K3524*J3524)</f>
        <v/>
      </c>
      <c r="M3524" s="15"/>
      <c r="N3524" s="15" t="str">
        <f t="shared" si="330"/>
        <v/>
      </c>
      <c r="O3524" s="11" t="str">
        <f t="shared" si="329"/>
        <v/>
      </c>
      <c r="P3524" s="16"/>
    </row>
    <row r="3525" spans="1:16">
      <c r="A3525" s="3"/>
      <c r="B3525" s="6"/>
      <c r="G3525" s="1">
        <v>8906</v>
      </c>
      <c r="H3525" s="15" t="str">
        <f t="shared" ref="H3525:H3588" si="333">IF(A3525="","",IF(AND(O3524="BUY",H3524+L3524&gt;E3525),I3524,IF(AND(O3524="SELL",H3524+L3524&lt;D3525),I3524,H3524+L3524)))</f>
        <v/>
      </c>
      <c r="I3525" s="1" t="str">
        <f t="shared" ref="I3525:I3588" si="334">IF(A3525="","",IF(AND(O3525="BUY",D3525&gt;I3524),D3525,IF(AND(O3525="BUY",D3525&lt;=I3524),I3524,IF(AND(O3525="SELL",E3525&lt;I3524),E3525,I3524))))</f>
        <v/>
      </c>
      <c r="J3525" s="8" t="str">
        <f t="shared" si="331"/>
        <v/>
      </c>
      <c r="K3525" s="8" t="str">
        <f>IF(A3525="","",IF(IF(O3525=O3524,IF(K3524=$R$17,$R$17,IF(AND(O3525="BUY",I3525&gt;I3524),K3524+$R$16,IF(AND(O3525="BUY",I3525&lt;=I3524),K3524,IF(AND(O3525="SELL",I3525&lt;I3524),K3524+$R$16,IF(AND(O3525="SELL",I3525&gt;=I3524),K3524,””))))),$R$16)&gt;$R$17,$R$17,IF(O3525=O3524,IF(K3524=$R$17,$R$17,IF(AND(O3525="BUY",I3525&gt;I3524),K3524+$R$16,IF(AND(O3525="BUY",I3525&lt;=I3524),K3524,IF(AND(O3525="SELL",I3525&lt;I3524),K3524+$R$16,IF(AND(O3525="SELL",I3525&gt;=I3524),K3524,””))))),$R$16)))</f>
        <v/>
      </c>
      <c r="L3525" s="8" t="str">
        <f t="shared" si="332"/>
        <v/>
      </c>
      <c r="M3525" s="15"/>
      <c r="N3525" s="15" t="str">
        <f t="shared" si="330"/>
        <v/>
      </c>
      <c r="O3525" s="11" t="str">
        <f t="shared" ref="O3525:O3588" si="335">IF(H3525&lt;D3525,"BUY",IF(H3525&gt;E3525,"SELL",""))</f>
        <v/>
      </c>
      <c r="P3525" s="16"/>
    </row>
    <row r="3526" spans="1:16">
      <c r="A3526" s="3"/>
      <c r="B3526" s="6"/>
      <c r="G3526" s="1">
        <v>8116</v>
      </c>
      <c r="H3526" s="15" t="str">
        <f t="shared" si="333"/>
        <v/>
      </c>
      <c r="I3526" s="1" t="str">
        <f t="shared" si="334"/>
        <v/>
      </c>
      <c r="J3526" s="8" t="str">
        <f t="shared" si="331"/>
        <v/>
      </c>
      <c r="K3526" s="8" t="str">
        <f>IF(A3526="","",IF(IF(O3526=O3525,IF(K3525=$R$17,$R$17,IF(AND(O3526="BUY",I3526&gt;I3525),K3525+$R$16,IF(AND(O3526="BUY",I3526&lt;=I3525),K3525,IF(AND(O3526="SELL",I3526&lt;I3525),K3525+$R$16,IF(AND(O3526="SELL",I3526&gt;=I3525),K3525,””))))),$R$16)&gt;$R$17,$R$17,IF(O3526=O3525,IF(K3525=$R$17,$R$17,IF(AND(O3526="BUY",I3526&gt;I3525),K3525+$R$16,IF(AND(O3526="BUY",I3526&lt;=I3525),K3525,IF(AND(O3526="SELL",I3526&lt;I3525),K3525+$R$16,IF(AND(O3526="SELL",I3526&gt;=I3525),K3525,””))))),$R$16)))</f>
        <v/>
      </c>
      <c r="L3526" s="8" t="str">
        <f t="shared" si="332"/>
        <v/>
      </c>
      <c r="M3526" s="15"/>
      <c r="N3526" s="15" t="str">
        <f t="shared" si="330"/>
        <v/>
      </c>
      <c r="O3526" s="11" t="str">
        <f t="shared" si="335"/>
        <v/>
      </c>
      <c r="P3526" s="16"/>
    </row>
    <row r="3527" spans="1:16">
      <c r="A3527" s="3"/>
      <c r="B3527" s="6"/>
      <c r="G3527" s="1">
        <v>4195</v>
      </c>
      <c r="H3527" s="15" t="str">
        <f t="shared" si="333"/>
        <v/>
      </c>
      <c r="I3527" s="1" t="str">
        <f t="shared" si="334"/>
        <v/>
      </c>
      <c r="J3527" s="8" t="str">
        <f t="shared" si="331"/>
        <v/>
      </c>
      <c r="K3527" s="8" t="str">
        <f>IF(A3527="","",IF(IF(O3527=O3526,IF(K3526=$R$17,$R$17,IF(AND(O3527="BUY",I3527&gt;I3526),K3526+$R$16,IF(AND(O3527="BUY",I3527&lt;=I3526),K3526,IF(AND(O3527="SELL",I3527&lt;I3526),K3526+$R$16,IF(AND(O3527="SELL",I3527&gt;=I3526),K3526,””))))),$R$16)&gt;$R$17,$R$17,IF(O3527=O3526,IF(K3526=$R$17,$R$17,IF(AND(O3527="BUY",I3527&gt;I3526),K3526+$R$16,IF(AND(O3527="BUY",I3527&lt;=I3526),K3526,IF(AND(O3527="SELL",I3527&lt;I3526),K3526+$R$16,IF(AND(O3527="SELL",I3527&gt;=I3526),K3526,””))))),$R$16)))</f>
        <v/>
      </c>
      <c r="L3527" s="8" t="str">
        <f t="shared" si="332"/>
        <v/>
      </c>
      <c r="M3527" s="15"/>
      <c r="N3527" s="15" t="str">
        <f t="shared" si="330"/>
        <v/>
      </c>
      <c r="O3527" s="11" t="str">
        <f t="shared" si="335"/>
        <v/>
      </c>
      <c r="P3527" s="16"/>
    </row>
    <row r="3528" spans="1:16">
      <c r="A3528" s="3"/>
      <c r="B3528" s="6"/>
      <c r="G3528" s="1">
        <v>19302</v>
      </c>
      <c r="H3528" s="15" t="str">
        <f t="shared" si="333"/>
        <v/>
      </c>
      <c r="I3528" s="1" t="str">
        <f t="shared" si="334"/>
        <v/>
      </c>
      <c r="J3528" s="8" t="str">
        <f t="shared" si="331"/>
        <v/>
      </c>
      <c r="K3528" s="8" t="str">
        <f>IF(A3528="","",IF(IF(O3528=O3527,IF(K3527=$R$17,$R$17,IF(AND(O3528="BUY",I3528&gt;I3527),K3527+$R$16,IF(AND(O3528="BUY",I3528&lt;=I3527),K3527,IF(AND(O3528="SELL",I3528&lt;I3527),K3527+$R$16,IF(AND(O3528="SELL",I3528&gt;=I3527),K3527,””))))),$R$16)&gt;$R$17,$R$17,IF(O3528=O3527,IF(K3527=$R$17,$R$17,IF(AND(O3528="BUY",I3528&gt;I3527),K3527+$R$16,IF(AND(O3528="BUY",I3528&lt;=I3527),K3527,IF(AND(O3528="SELL",I3528&lt;I3527),K3527+$R$16,IF(AND(O3528="SELL",I3528&gt;=I3527),K3527,””))))),$R$16)))</f>
        <v/>
      </c>
      <c r="L3528" s="8" t="str">
        <f t="shared" si="332"/>
        <v/>
      </c>
      <c r="M3528" s="15"/>
      <c r="N3528" s="15" t="str">
        <f t="shared" si="330"/>
        <v/>
      </c>
      <c r="O3528" s="11" t="str">
        <f t="shared" si="335"/>
        <v/>
      </c>
      <c r="P3528" s="16"/>
    </row>
    <row r="3529" spans="1:16">
      <c r="A3529" s="3"/>
      <c r="B3529" s="6"/>
      <c r="G3529" s="1">
        <v>24237</v>
      </c>
      <c r="H3529" s="15" t="str">
        <f t="shared" si="333"/>
        <v/>
      </c>
      <c r="I3529" s="1" t="str">
        <f t="shared" si="334"/>
        <v/>
      </c>
      <c r="J3529" s="8" t="str">
        <f t="shared" si="331"/>
        <v/>
      </c>
      <c r="K3529" s="8" t="str">
        <f>IF(A3529="","",IF(IF(O3529=O3528,IF(K3528=$R$17,$R$17,IF(AND(O3529="BUY",I3529&gt;I3528),K3528+$R$16,IF(AND(O3529="BUY",I3529&lt;=I3528),K3528,IF(AND(O3529="SELL",I3529&lt;I3528),K3528+$R$16,IF(AND(O3529="SELL",I3529&gt;=I3528),K3528,””))))),$R$16)&gt;$R$17,$R$17,IF(O3529=O3528,IF(K3528=$R$17,$R$17,IF(AND(O3529="BUY",I3529&gt;I3528),K3528+$R$16,IF(AND(O3529="BUY",I3529&lt;=I3528),K3528,IF(AND(O3529="SELL",I3529&lt;I3528),K3528+$R$16,IF(AND(O3529="SELL",I3529&gt;=I3528),K3528,””))))),$R$16)))</f>
        <v/>
      </c>
      <c r="L3529" s="8" t="str">
        <f t="shared" si="332"/>
        <v/>
      </c>
      <c r="M3529" s="15"/>
      <c r="N3529" s="15" t="str">
        <f t="shared" si="330"/>
        <v/>
      </c>
      <c r="O3529" s="11" t="str">
        <f t="shared" si="335"/>
        <v/>
      </c>
      <c r="P3529" s="16"/>
    </row>
    <row r="3530" spans="1:16">
      <c r="A3530" s="3"/>
      <c r="B3530" s="6"/>
      <c r="G3530" s="1">
        <v>13778</v>
      </c>
      <c r="H3530" s="15" t="str">
        <f t="shared" si="333"/>
        <v/>
      </c>
      <c r="I3530" s="1" t="str">
        <f t="shared" si="334"/>
        <v/>
      </c>
      <c r="J3530" s="8" t="str">
        <f t="shared" si="331"/>
        <v/>
      </c>
      <c r="K3530" s="8" t="str">
        <f>IF(A3530="","",IF(IF(O3530=O3529,IF(K3529=$R$17,$R$17,IF(AND(O3530="BUY",I3530&gt;I3529),K3529+$R$16,IF(AND(O3530="BUY",I3530&lt;=I3529),K3529,IF(AND(O3530="SELL",I3530&lt;I3529),K3529+$R$16,IF(AND(O3530="SELL",I3530&gt;=I3529),K3529,””))))),$R$16)&gt;$R$17,$R$17,IF(O3530=O3529,IF(K3529=$R$17,$R$17,IF(AND(O3530="BUY",I3530&gt;I3529),K3529+$R$16,IF(AND(O3530="BUY",I3530&lt;=I3529),K3529,IF(AND(O3530="SELL",I3530&lt;I3529),K3529+$R$16,IF(AND(O3530="SELL",I3530&gt;=I3529),K3529,””))))),$R$16)))</f>
        <v/>
      </c>
      <c r="L3530" s="8" t="str">
        <f t="shared" si="332"/>
        <v/>
      </c>
      <c r="M3530" s="15"/>
      <c r="N3530" s="15" t="str">
        <f t="shared" si="330"/>
        <v/>
      </c>
      <c r="O3530" s="11" t="str">
        <f t="shared" si="335"/>
        <v/>
      </c>
      <c r="P3530" s="16"/>
    </row>
    <row r="3531" spans="1:16">
      <c r="A3531" s="3"/>
      <c r="B3531" s="6"/>
      <c r="G3531" s="1">
        <v>8816</v>
      </c>
      <c r="H3531" s="15" t="str">
        <f t="shared" si="333"/>
        <v/>
      </c>
      <c r="I3531" s="1" t="str">
        <f t="shared" si="334"/>
        <v/>
      </c>
      <c r="J3531" s="8" t="str">
        <f t="shared" si="331"/>
        <v/>
      </c>
      <c r="K3531" s="8" t="str">
        <f>IF(A3531="","",IF(IF(O3531=O3530,IF(K3530=$R$17,$R$17,IF(AND(O3531="BUY",I3531&gt;I3530),K3530+$R$16,IF(AND(O3531="BUY",I3531&lt;=I3530),K3530,IF(AND(O3531="SELL",I3531&lt;I3530),K3530+$R$16,IF(AND(O3531="SELL",I3531&gt;=I3530),K3530,””))))),$R$16)&gt;$R$17,$R$17,IF(O3531=O3530,IF(K3530=$R$17,$R$17,IF(AND(O3531="BUY",I3531&gt;I3530),K3530+$R$16,IF(AND(O3531="BUY",I3531&lt;=I3530),K3530,IF(AND(O3531="SELL",I3531&lt;I3530),K3530+$R$16,IF(AND(O3531="SELL",I3531&gt;=I3530),K3530,””))))),$R$16)))</f>
        <v/>
      </c>
      <c r="L3531" s="8" t="str">
        <f t="shared" si="332"/>
        <v/>
      </c>
      <c r="M3531" s="15"/>
      <c r="N3531" s="15" t="str">
        <f t="shared" si="330"/>
        <v/>
      </c>
      <c r="O3531" s="11" t="str">
        <f t="shared" si="335"/>
        <v/>
      </c>
      <c r="P3531" s="16"/>
    </row>
    <row r="3532" spans="1:16">
      <c r="A3532" s="3"/>
      <c r="B3532" s="6"/>
      <c r="G3532" s="1">
        <v>11171</v>
      </c>
      <c r="H3532" s="15" t="str">
        <f t="shared" si="333"/>
        <v/>
      </c>
      <c r="I3532" s="1" t="str">
        <f t="shared" si="334"/>
        <v/>
      </c>
      <c r="J3532" s="8" t="str">
        <f t="shared" si="331"/>
        <v/>
      </c>
      <c r="K3532" s="8" t="str">
        <f>IF(A3532="","",IF(IF(O3532=O3531,IF(K3531=$R$17,$R$17,IF(AND(O3532="BUY",I3532&gt;I3531),K3531+$R$16,IF(AND(O3532="BUY",I3532&lt;=I3531),K3531,IF(AND(O3532="SELL",I3532&lt;I3531),K3531+$R$16,IF(AND(O3532="SELL",I3532&gt;=I3531),K3531,””))))),$R$16)&gt;$R$17,$R$17,IF(O3532=O3531,IF(K3531=$R$17,$R$17,IF(AND(O3532="BUY",I3532&gt;I3531),K3531+$R$16,IF(AND(O3532="BUY",I3532&lt;=I3531),K3531,IF(AND(O3532="SELL",I3532&lt;I3531),K3531+$R$16,IF(AND(O3532="SELL",I3532&gt;=I3531),K3531,””))))),$R$16)))</f>
        <v/>
      </c>
      <c r="L3532" s="8" t="str">
        <f t="shared" si="332"/>
        <v/>
      </c>
      <c r="M3532" s="15"/>
      <c r="N3532" s="15" t="str">
        <f t="shared" si="330"/>
        <v/>
      </c>
      <c r="O3532" s="11" t="str">
        <f t="shared" si="335"/>
        <v/>
      </c>
      <c r="P3532" s="16"/>
    </row>
    <row r="3533" spans="1:16">
      <c r="A3533" s="3"/>
      <c r="B3533" s="6"/>
      <c r="G3533" s="1">
        <v>31015</v>
      </c>
      <c r="H3533" s="15" t="str">
        <f t="shared" si="333"/>
        <v/>
      </c>
      <c r="I3533" s="1" t="str">
        <f t="shared" si="334"/>
        <v/>
      </c>
      <c r="J3533" s="8" t="str">
        <f t="shared" si="331"/>
        <v/>
      </c>
      <c r="K3533" s="8" t="str">
        <f>IF(A3533="","",IF(IF(O3533=O3532,IF(K3532=$R$17,$R$17,IF(AND(O3533="BUY",I3533&gt;I3532),K3532+$R$16,IF(AND(O3533="BUY",I3533&lt;=I3532),K3532,IF(AND(O3533="SELL",I3533&lt;I3532),K3532+$R$16,IF(AND(O3533="SELL",I3533&gt;=I3532),K3532,””))))),$R$16)&gt;$R$17,$R$17,IF(O3533=O3532,IF(K3532=$R$17,$R$17,IF(AND(O3533="BUY",I3533&gt;I3532),K3532+$R$16,IF(AND(O3533="BUY",I3533&lt;=I3532),K3532,IF(AND(O3533="SELL",I3533&lt;I3532),K3532+$R$16,IF(AND(O3533="SELL",I3533&gt;=I3532),K3532,””))))),$R$16)))</f>
        <v/>
      </c>
      <c r="L3533" s="8" t="str">
        <f t="shared" si="332"/>
        <v/>
      </c>
      <c r="M3533" s="15"/>
      <c r="N3533" s="15" t="str">
        <f t="shared" si="330"/>
        <v/>
      </c>
      <c r="O3533" s="11" t="str">
        <f t="shared" si="335"/>
        <v/>
      </c>
      <c r="P3533" s="16"/>
    </row>
    <row r="3534" spans="1:16">
      <c r="A3534" s="3"/>
      <c r="B3534" s="6"/>
      <c r="G3534" s="1">
        <v>28297</v>
      </c>
      <c r="H3534" s="15" t="str">
        <f t="shared" si="333"/>
        <v/>
      </c>
      <c r="I3534" s="1" t="str">
        <f t="shared" si="334"/>
        <v/>
      </c>
      <c r="J3534" s="8" t="str">
        <f t="shared" si="331"/>
        <v/>
      </c>
      <c r="K3534" s="8" t="str">
        <f>IF(A3534="","",IF(IF(O3534=O3533,IF(K3533=$R$17,$R$17,IF(AND(O3534="BUY",I3534&gt;I3533),K3533+$R$16,IF(AND(O3534="BUY",I3534&lt;=I3533),K3533,IF(AND(O3534="SELL",I3534&lt;I3533),K3533+$R$16,IF(AND(O3534="SELL",I3534&gt;=I3533),K3533,””))))),$R$16)&gt;$R$17,$R$17,IF(O3534=O3533,IF(K3533=$R$17,$R$17,IF(AND(O3534="BUY",I3534&gt;I3533),K3533+$R$16,IF(AND(O3534="BUY",I3534&lt;=I3533),K3533,IF(AND(O3534="SELL",I3534&lt;I3533),K3533+$R$16,IF(AND(O3534="SELL",I3534&gt;=I3533),K3533,””))))),$R$16)))</f>
        <v/>
      </c>
      <c r="L3534" s="8" t="str">
        <f t="shared" si="332"/>
        <v/>
      </c>
      <c r="M3534" s="15"/>
      <c r="N3534" s="15" t="str">
        <f t="shared" si="330"/>
        <v/>
      </c>
      <c r="O3534" s="11" t="str">
        <f t="shared" si="335"/>
        <v/>
      </c>
      <c r="P3534" s="16"/>
    </row>
    <row r="3535" spans="1:16">
      <c r="A3535" s="3"/>
      <c r="B3535" s="6"/>
      <c r="G3535" s="1">
        <v>16511</v>
      </c>
      <c r="H3535" s="15" t="str">
        <f t="shared" si="333"/>
        <v/>
      </c>
      <c r="I3535" s="1" t="str">
        <f t="shared" si="334"/>
        <v/>
      </c>
      <c r="J3535" s="8" t="str">
        <f t="shared" si="331"/>
        <v/>
      </c>
      <c r="K3535" s="8" t="str">
        <f>IF(A3535="","",IF(IF(O3535=O3534,IF(K3534=$R$17,$R$17,IF(AND(O3535="BUY",I3535&gt;I3534),K3534+$R$16,IF(AND(O3535="BUY",I3535&lt;=I3534),K3534,IF(AND(O3535="SELL",I3535&lt;I3534),K3534+$R$16,IF(AND(O3535="SELL",I3535&gt;=I3534),K3534,””))))),$R$16)&gt;$R$17,$R$17,IF(O3535=O3534,IF(K3534=$R$17,$R$17,IF(AND(O3535="BUY",I3535&gt;I3534),K3534+$R$16,IF(AND(O3535="BUY",I3535&lt;=I3534),K3534,IF(AND(O3535="SELL",I3535&lt;I3534),K3534+$R$16,IF(AND(O3535="SELL",I3535&gt;=I3534),K3534,””))))),$R$16)))</f>
        <v/>
      </c>
      <c r="L3535" s="8" t="str">
        <f t="shared" si="332"/>
        <v/>
      </c>
      <c r="M3535" s="15"/>
      <c r="N3535" s="15" t="str">
        <f t="shared" si="330"/>
        <v/>
      </c>
      <c r="O3535" s="11" t="str">
        <f t="shared" si="335"/>
        <v/>
      </c>
      <c r="P3535" s="16"/>
    </row>
    <row r="3536" spans="1:16">
      <c r="A3536" s="3"/>
      <c r="B3536" s="6"/>
      <c r="G3536" s="1">
        <v>18217</v>
      </c>
      <c r="H3536" s="15" t="str">
        <f t="shared" si="333"/>
        <v/>
      </c>
      <c r="I3536" s="1" t="str">
        <f t="shared" si="334"/>
        <v/>
      </c>
      <c r="J3536" s="8" t="str">
        <f t="shared" si="331"/>
        <v/>
      </c>
      <c r="K3536" s="8" t="str">
        <f>IF(A3536="","",IF(IF(O3536=O3535,IF(K3535=$R$17,$R$17,IF(AND(O3536="BUY",I3536&gt;I3535),K3535+$R$16,IF(AND(O3536="BUY",I3536&lt;=I3535),K3535,IF(AND(O3536="SELL",I3536&lt;I3535),K3535+$R$16,IF(AND(O3536="SELL",I3536&gt;=I3535),K3535,””))))),$R$16)&gt;$R$17,$R$17,IF(O3536=O3535,IF(K3535=$R$17,$R$17,IF(AND(O3536="BUY",I3536&gt;I3535),K3535+$R$16,IF(AND(O3536="BUY",I3536&lt;=I3535),K3535,IF(AND(O3536="SELL",I3536&lt;I3535),K3535+$R$16,IF(AND(O3536="SELL",I3536&gt;=I3535),K3535,””))))),$R$16)))</f>
        <v/>
      </c>
      <c r="L3536" s="8" t="str">
        <f t="shared" si="332"/>
        <v/>
      </c>
      <c r="M3536" s="15"/>
      <c r="N3536" s="15" t="str">
        <f t="shared" si="330"/>
        <v/>
      </c>
      <c r="O3536" s="11" t="str">
        <f t="shared" si="335"/>
        <v/>
      </c>
      <c r="P3536" s="16"/>
    </row>
    <row r="3537" spans="1:16">
      <c r="A3537" s="3"/>
      <c r="B3537" s="6"/>
      <c r="G3537" s="1">
        <v>14838</v>
      </c>
      <c r="H3537" s="15" t="str">
        <f t="shared" si="333"/>
        <v/>
      </c>
      <c r="I3537" s="1" t="str">
        <f t="shared" si="334"/>
        <v/>
      </c>
      <c r="J3537" s="8" t="str">
        <f t="shared" si="331"/>
        <v/>
      </c>
      <c r="K3537" s="8" t="str">
        <f>IF(A3537="","",IF(IF(O3537=O3536,IF(K3536=$R$17,$R$17,IF(AND(O3537="BUY",I3537&gt;I3536),K3536+$R$16,IF(AND(O3537="BUY",I3537&lt;=I3536),K3536,IF(AND(O3537="SELL",I3537&lt;I3536),K3536+$R$16,IF(AND(O3537="SELL",I3537&gt;=I3536),K3536,””))))),$R$16)&gt;$R$17,$R$17,IF(O3537=O3536,IF(K3536=$R$17,$R$17,IF(AND(O3537="BUY",I3537&gt;I3536),K3536+$R$16,IF(AND(O3537="BUY",I3537&lt;=I3536),K3536,IF(AND(O3537="SELL",I3537&lt;I3536),K3536+$R$16,IF(AND(O3537="SELL",I3537&gt;=I3536),K3536,””))))),$R$16)))</f>
        <v/>
      </c>
      <c r="L3537" s="8" t="str">
        <f t="shared" si="332"/>
        <v/>
      </c>
      <c r="M3537" s="15"/>
      <c r="N3537" s="15" t="str">
        <f t="shared" si="330"/>
        <v/>
      </c>
      <c r="O3537" s="11" t="str">
        <f t="shared" si="335"/>
        <v/>
      </c>
      <c r="P3537" s="16"/>
    </row>
    <row r="3538" spans="1:16">
      <c r="A3538" s="3"/>
      <c r="B3538" s="6"/>
      <c r="G3538" s="1">
        <v>9319</v>
      </c>
      <c r="H3538" s="15" t="str">
        <f t="shared" si="333"/>
        <v/>
      </c>
      <c r="I3538" s="1" t="str">
        <f t="shared" si="334"/>
        <v/>
      </c>
      <c r="J3538" s="8" t="str">
        <f t="shared" si="331"/>
        <v/>
      </c>
      <c r="K3538" s="8" t="str">
        <f>IF(A3538="","",IF(IF(O3538=O3537,IF(K3537=$R$17,$R$17,IF(AND(O3538="BUY",I3538&gt;I3537),K3537+$R$16,IF(AND(O3538="BUY",I3538&lt;=I3537),K3537,IF(AND(O3538="SELL",I3538&lt;I3537),K3537+$R$16,IF(AND(O3538="SELL",I3538&gt;=I3537),K3537,””))))),$R$16)&gt;$R$17,$R$17,IF(O3538=O3537,IF(K3537=$R$17,$R$17,IF(AND(O3538="BUY",I3538&gt;I3537),K3537+$R$16,IF(AND(O3538="BUY",I3538&lt;=I3537),K3537,IF(AND(O3538="SELL",I3538&lt;I3537),K3537+$R$16,IF(AND(O3538="SELL",I3538&gt;=I3537),K3537,””))))),$R$16)))</f>
        <v/>
      </c>
      <c r="L3538" s="8" t="str">
        <f t="shared" si="332"/>
        <v/>
      </c>
      <c r="M3538" s="15"/>
      <c r="N3538" s="15" t="str">
        <f t="shared" si="330"/>
        <v/>
      </c>
      <c r="O3538" s="11" t="str">
        <f t="shared" si="335"/>
        <v/>
      </c>
      <c r="P3538" s="16"/>
    </row>
    <row r="3539" spans="1:16">
      <c r="A3539" s="3"/>
      <c r="B3539" s="6"/>
      <c r="G3539" s="1">
        <v>4322</v>
      </c>
      <c r="H3539" s="15" t="str">
        <f t="shared" si="333"/>
        <v/>
      </c>
      <c r="I3539" s="1" t="str">
        <f t="shared" si="334"/>
        <v/>
      </c>
      <c r="J3539" s="8" t="str">
        <f t="shared" si="331"/>
        <v/>
      </c>
      <c r="K3539" s="8" t="str">
        <f>IF(A3539="","",IF(IF(O3539=O3538,IF(K3538=$R$17,$R$17,IF(AND(O3539="BUY",I3539&gt;I3538),K3538+$R$16,IF(AND(O3539="BUY",I3539&lt;=I3538),K3538,IF(AND(O3539="SELL",I3539&lt;I3538),K3538+$R$16,IF(AND(O3539="SELL",I3539&gt;=I3538),K3538,””))))),$R$16)&gt;$R$17,$R$17,IF(O3539=O3538,IF(K3538=$R$17,$R$17,IF(AND(O3539="BUY",I3539&gt;I3538),K3538+$R$16,IF(AND(O3539="BUY",I3539&lt;=I3538),K3538,IF(AND(O3539="SELL",I3539&lt;I3538),K3538+$R$16,IF(AND(O3539="SELL",I3539&gt;=I3538),K3538,””))))),$R$16)))</f>
        <v/>
      </c>
      <c r="L3539" s="8" t="str">
        <f t="shared" si="332"/>
        <v/>
      </c>
      <c r="M3539" s="15"/>
      <c r="N3539" s="15" t="str">
        <f t="shared" si="330"/>
        <v/>
      </c>
      <c r="O3539" s="11" t="str">
        <f t="shared" si="335"/>
        <v/>
      </c>
      <c r="P3539" s="16"/>
    </row>
    <row r="3540" spans="1:16">
      <c r="A3540" s="3"/>
      <c r="B3540" s="6"/>
      <c r="G3540" s="1">
        <v>19223</v>
      </c>
      <c r="H3540" s="15" t="str">
        <f t="shared" si="333"/>
        <v/>
      </c>
      <c r="I3540" s="1" t="str">
        <f t="shared" si="334"/>
        <v/>
      </c>
      <c r="J3540" s="8" t="str">
        <f t="shared" si="331"/>
        <v/>
      </c>
      <c r="K3540" s="8" t="str">
        <f>IF(A3540="","",IF(IF(O3540=O3539,IF(K3539=$R$17,$R$17,IF(AND(O3540="BUY",I3540&gt;I3539),K3539+$R$16,IF(AND(O3540="BUY",I3540&lt;=I3539),K3539,IF(AND(O3540="SELL",I3540&lt;I3539),K3539+$R$16,IF(AND(O3540="SELL",I3540&gt;=I3539),K3539,””))))),$R$16)&gt;$R$17,$R$17,IF(O3540=O3539,IF(K3539=$R$17,$R$17,IF(AND(O3540="BUY",I3540&gt;I3539),K3539+$R$16,IF(AND(O3540="BUY",I3540&lt;=I3539),K3539,IF(AND(O3540="SELL",I3540&lt;I3539),K3539+$R$16,IF(AND(O3540="SELL",I3540&gt;=I3539),K3539,””))))),$R$16)))</f>
        <v/>
      </c>
      <c r="L3540" s="8" t="str">
        <f t="shared" si="332"/>
        <v/>
      </c>
      <c r="M3540" s="15"/>
      <c r="N3540" s="15" t="str">
        <f t="shared" si="330"/>
        <v/>
      </c>
      <c r="O3540" s="11" t="str">
        <f t="shared" si="335"/>
        <v/>
      </c>
      <c r="P3540" s="16"/>
    </row>
    <row r="3541" spans="1:16">
      <c r="A3541" s="3"/>
      <c r="B3541" s="6"/>
      <c r="G3541" s="1">
        <v>36277</v>
      </c>
      <c r="H3541" s="15" t="str">
        <f t="shared" si="333"/>
        <v/>
      </c>
      <c r="I3541" s="1" t="str">
        <f t="shared" si="334"/>
        <v/>
      </c>
      <c r="J3541" s="8" t="str">
        <f t="shared" si="331"/>
        <v/>
      </c>
      <c r="K3541" s="8" t="str">
        <f>IF(A3541="","",IF(IF(O3541=O3540,IF(K3540=$R$17,$R$17,IF(AND(O3541="BUY",I3541&gt;I3540),K3540+$R$16,IF(AND(O3541="BUY",I3541&lt;=I3540),K3540,IF(AND(O3541="SELL",I3541&lt;I3540),K3540+$R$16,IF(AND(O3541="SELL",I3541&gt;=I3540),K3540,””))))),$R$16)&gt;$R$17,$R$17,IF(O3541=O3540,IF(K3540=$R$17,$R$17,IF(AND(O3541="BUY",I3541&gt;I3540),K3540+$R$16,IF(AND(O3541="BUY",I3541&lt;=I3540),K3540,IF(AND(O3541="SELL",I3541&lt;I3540),K3540+$R$16,IF(AND(O3541="SELL",I3541&gt;=I3540),K3540,””))))),$R$16)))</f>
        <v/>
      </c>
      <c r="L3541" s="8" t="str">
        <f t="shared" si="332"/>
        <v/>
      </c>
      <c r="M3541" s="15"/>
      <c r="N3541" s="15" t="str">
        <f t="shared" si="330"/>
        <v/>
      </c>
      <c r="O3541" s="11" t="str">
        <f t="shared" si="335"/>
        <v/>
      </c>
      <c r="P3541" s="16"/>
    </row>
    <row r="3542" spans="1:16">
      <c r="A3542" s="3"/>
      <c r="B3542" s="6"/>
      <c r="G3542" s="1">
        <v>11885</v>
      </c>
      <c r="H3542" s="15" t="str">
        <f t="shared" si="333"/>
        <v/>
      </c>
      <c r="I3542" s="1" t="str">
        <f t="shared" si="334"/>
        <v/>
      </c>
      <c r="J3542" s="8" t="str">
        <f t="shared" si="331"/>
        <v/>
      </c>
      <c r="K3542" s="8" t="str">
        <f>IF(A3542="","",IF(IF(O3542=O3541,IF(K3541=$R$17,$R$17,IF(AND(O3542="BUY",I3542&gt;I3541),K3541+$R$16,IF(AND(O3542="BUY",I3542&lt;=I3541),K3541,IF(AND(O3542="SELL",I3542&lt;I3541),K3541+$R$16,IF(AND(O3542="SELL",I3542&gt;=I3541),K3541,””))))),$R$16)&gt;$R$17,$R$17,IF(O3542=O3541,IF(K3541=$R$17,$R$17,IF(AND(O3542="BUY",I3542&gt;I3541),K3541+$R$16,IF(AND(O3542="BUY",I3542&lt;=I3541),K3541,IF(AND(O3542="SELL",I3542&lt;I3541),K3541+$R$16,IF(AND(O3542="SELL",I3542&gt;=I3541),K3541,””))))),$R$16)))</f>
        <v/>
      </c>
      <c r="L3542" s="8" t="str">
        <f t="shared" si="332"/>
        <v/>
      </c>
      <c r="M3542" s="15"/>
      <c r="N3542" s="15" t="str">
        <f t="shared" si="330"/>
        <v/>
      </c>
      <c r="O3542" s="11" t="str">
        <f t="shared" si="335"/>
        <v/>
      </c>
      <c r="P3542" s="16"/>
    </row>
    <row r="3543" spans="1:16">
      <c r="A3543" s="3"/>
      <c r="B3543" s="6"/>
      <c r="G3543" s="1">
        <v>24149</v>
      </c>
      <c r="H3543" s="15" t="str">
        <f t="shared" si="333"/>
        <v/>
      </c>
      <c r="I3543" s="1" t="str">
        <f t="shared" si="334"/>
        <v/>
      </c>
      <c r="J3543" s="8" t="str">
        <f t="shared" si="331"/>
        <v/>
      </c>
      <c r="K3543" s="8" t="str">
        <f>IF(A3543="","",IF(IF(O3543=O3542,IF(K3542=$R$17,$R$17,IF(AND(O3543="BUY",I3543&gt;I3542),K3542+$R$16,IF(AND(O3543="BUY",I3543&lt;=I3542),K3542,IF(AND(O3543="SELL",I3543&lt;I3542),K3542+$R$16,IF(AND(O3543="SELL",I3543&gt;=I3542),K3542,””))))),$R$16)&gt;$R$17,$R$17,IF(O3543=O3542,IF(K3542=$R$17,$R$17,IF(AND(O3543="BUY",I3543&gt;I3542),K3542+$R$16,IF(AND(O3543="BUY",I3543&lt;=I3542),K3542,IF(AND(O3543="SELL",I3543&lt;I3542),K3542+$R$16,IF(AND(O3543="SELL",I3543&gt;=I3542),K3542,””))))),$R$16)))</f>
        <v/>
      </c>
      <c r="L3543" s="8" t="str">
        <f t="shared" si="332"/>
        <v/>
      </c>
      <c r="M3543" s="15"/>
      <c r="N3543" s="15" t="str">
        <f t="shared" si="330"/>
        <v/>
      </c>
      <c r="O3543" s="11" t="str">
        <f t="shared" si="335"/>
        <v/>
      </c>
      <c r="P3543" s="16"/>
    </row>
    <row r="3544" spans="1:16">
      <c r="A3544" s="3"/>
      <c r="B3544" s="6"/>
      <c r="G3544" s="1">
        <v>18988</v>
      </c>
      <c r="H3544" s="15" t="str">
        <f t="shared" si="333"/>
        <v/>
      </c>
      <c r="I3544" s="1" t="str">
        <f t="shared" si="334"/>
        <v/>
      </c>
      <c r="J3544" s="8" t="str">
        <f t="shared" si="331"/>
        <v/>
      </c>
      <c r="K3544" s="8" t="str">
        <f>IF(A3544="","",IF(IF(O3544=O3543,IF(K3543=$R$17,$R$17,IF(AND(O3544="BUY",I3544&gt;I3543),K3543+$R$16,IF(AND(O3544="BUY",I3544&lt;=I3543),K3543,IF(AND(O3544="SELL",I3544&lt;I3543),K3543+$R$16,IF(AND(O3544="SELL",I3544&gt;=I3543),K3543,””))))),$R$16)&gt;$R$17,$R$17,IF(O3544=O3543,IF(K3543=$R$17,$R$17,IF(AND(O3544="BUY",I3544&gt;I3543),K3543+$R$16,IF(AND(O3544="BUY",I3544&lt;=I3543),K3543,IF(AND(O3544="SELL",I3544&lt;I3543),K3543+$R$16,IF(AND(O3544="SELL",I3544&gt;=I3543),K3543,””))))),$R$16)))</f>
        <v/>
      </c>
      <c r="L3544" s="8" t="str">
        <f t="shared" si="332"/>
        <v/>
      </c>
      <c r="M3544" s="15"/>
      <c r="N3544" s="15" t="str">
        <f t="shared" si="330"/>
        <v/>
      </c>
      <c r="O3544" s="11" t="str">
        <f t="shared" si="335"/>
        <v/>
      </c>
      <c r="P3544" s="16"/>
    </row>
    <row r="3545" spans="1:16">
      <c r="A3545" s="3"/>
      <c r="B3545" s="6"/>
      <c r="G3545" s="1">
        <v>11005</v>
      </c>
      <c r="H3545" s="15" t="str">
        <f t="shared" si="333"/>
        <v/>
      </c>
      <c r="I3545" s="1" t="str">
        <f t="shared" si="334"/>
        <v/>
      </c>
      <c r="J3545" s="8" t="str">
        <f t="shared" si="331"/>
        <v/>
      </c>
      <c r="K3545" s="8" t="str">
        <f>IF(A3545="","",IF(IF(O3545=O3544,IF(K3544=$R$17,$R$17,IF(AND(O3545="BUY",I3545&gt;I3544),K3544+$R$16,IF(AND(O3545="BUY",I3545&lt;=I3544),K3544,IF(AND(O3545="SELL",I3545&lt;I3544),K3544+$R$16,IF(AND(O3545="SELL",I3545&gt;=I3544),K3544,””))))),$R$16)&gt;$R$17,$R$17,IF(O3545=O3544,IF(K3544=$R$17,$R$17,IF(AND(O3545="BUY",I3545&gt;I3544),K3544+$R$16,IF(AND(O3545="BUY",I3545&lt;=I3544),K3544,IF(AND(O3545="SELL",I3545&lt;I3544),K3544+$R$16,IF(AND(O3545="SELL",I3545&gt;=I3544),K3544,””))))),$R$16)))</f>
        <v/>
      </c>
      <c r="L3545" s="8" t="str">
        <f t="shared" si="332"/>
        <v/>
      </c>
      <c r="M3545" s="15"/>
      <c r="N3545" s="15" t="str">
        <f t="shared" si="330"/>
        <v/>
      </c>
      <c r="O3545" s="11" t="str">
        <f t="shared" si="335"/>
        <v/>
      </c>
      <c r="P3545" s="16"/>
    </row>
    <row r="3546" spans="1:16">
      <c r="A3546" s="3"/>
      <c r="B3546" s="6"/>
      <c r="G3546" s="1">
        <v>6440</v>
      </c>
      <c r="H3546" s="15" t="str">
        <f t="shared" si="333"/>
        <v/>
      </c>
      <c r="I3546" s="1" t="str">
        <f t="shared" si="334"/>
        <v/>
      </c>
      <c r="J3546" s="8" t="str">
        <f t="shared" si="331"/>
        <v/>
      </c>
      <c r="K3546" s="8" t="str">
        <f>IF(A3546="","",IF(IF(O3546=O3545,IF(K3545=$R$17,$R$17,IF(AND(O3546="BUY",I3546&gt;I3545),K3545+$R$16,IF(AND(O3546="BUY",I3546&lt;=I3545),K3545,IF(AND(O3546="SELL",I3546&lt;I3545),K3545+$R$16,IF(AND(O3546="SELL",I3546&gt;=I3545),K3545,””))))),$R$16)&gt;$R$17,$R$17,IF(O3546=O3545,IF(K3545=$R$17,$R$17,IF(AND(O3546="BUY",I3546&gt;I3545),K3545+$R$16,IF(AND(O3546="BUY",I3546&lt;=I3545),K3545,IF(AND(O3546="SELL",I3546&lt;I3545),K3545+$R$16,IF(AND(O3546="SELL",I3546&gt;=I3545),K3545,””))))),$R$16)))</f>
        <v/>
      </c>
      <c r="L3546" s="8" t="str">
        <f t="shared" si="332"/>
        <v/>
      </c>
      <c r="M3546" s="15"/>
      <c r="N3546" s="15" t="str">
        <f t="shared" si="330"/>
        <v/>
      </c>
      <c r="O3546" s="11" t="str">
        <f t="shared" si="335"/>
        <v/>
      </c>
      <c r="P3546" s="16"/>
    </row>
    <row r="3547" spans="1:16">
      <c r="A3547" s="3"/>
      <c r="B3547" s="6"/>
      <c r="G3547" s="1">
        <v>7753</v>
      </c>
      <c r="H3547" s="15" t="str">
        <f t="shared" si="333"/>
        <v/>
      </c>
      <c r="I3547" s="1" t="str">
        <f t="shared" si="334"/>
        <v/>
      </c>
      <c r="J3547" s="8" t="str">
        <f t="shared" si="331"/>
        <v/>
      </c>
      <c r="K3547" s="8" t="str">
        <f>IF(A3547="","",IF(IF(O3547=O3546,IF(K3546=$R$17,$R$17,IF(AND(O3547="BUY",I3547&gt;I3546),K3546+$R$16,IF(AND(O3547="BUY",I3547&lt;=I3546),K3546,IF(AND(O3547="SELL",I3547&lt;I3546),K3546+$R$16,IF(AND(O3547="SELL",I3547&gt;=I3546),K3546,””))))),$R$16)&gt;$R$17,$R$17,IF(O3547=O3546,IF(K3546=$R$17,$R$17,IF(AND(O3547="BUY",I3547&gt;I3546),K3546+$R$16,IF(AND(O3547="BUY",I3547&lt;=I3546),K3546,IF(AND(O3547="SELL",I3547&lt;I3546),K3546+$R$16,IF(AND(O3547="SELL",I3547&gt;=I3546),K3546,””))))),$R$16)))</f>
        <v/>
      </c>
      <c r="L3547" s="8" t="str">
        <f t="shared" si="332"/>
        <v/>
      </c>
      <c r="M3547" s="15"/>
      <c r="N3547" s="15" t="str">
        <f t="shared" si="330"/>
        <v/>
      </c>
      <c r="O3547" s="11" t="str">
        <f t="shared" si="335"/>
        <v/>
      </c>
      <c r="P3547" s="16"/>
    </row>
    <row r="3548" spans="1:16">
      <c r="A3548" s="3"/>
      <c r="B3548" s="6"/>
      <c r="G3548" s="1">
        <v>9542</v>
      </c>
      <c r="H3548" s="15" t="str">
        <f t="shared" si="333"/>
        <v/>
      </c>
      <c r="I3548" s="1" t="str">
        <f t="shared" si="334"/>
        <v/>
      </c>
      <c r="J3548" s="8" t="str">
        <f t="shared" si="331"/>
        <v/>
      </c>
      <c r="K3548" s="8" t="str">
        <f>IF(A3548="","",IF(IF(O3548=O3547,IF(K3547=$R$17,$R$17,IF(AND(O3548="BUY",I3548&gt;I3547),K3547+$R$16,IF(AND(O3548="BUY",I3548&lt;=I3547),K3547,IF(AND(O3548="SELL",I3548&lt;I3547),K3547+$R$16,IF(AND(O3548="SELL",I3548&gt;=I3547),K3547,””))))),$R$16)&gt;$R$17,$R$17,IF(O3548=O3547,IF(K3547=$R$17,$R$17,IF(AND(O3548="BUY",I3548&gt;I3547),K3547+$R$16,IF(AND(O3548="BUY",I3548&lt;=I3547),K3547,IF(AND(O3548="SELL",I3548&lt;I3547),K3547+$R$16,IF(AND(O3548="SELL",I3548&gt;=I3547),K3547,””))))),$R$16)))</f>
        <v/>
      </c>
      <c r="L3548" s="8" t="str">
        <f t="shared" si="332"/>
        <v/>
      </c>
      <c r="M3548" s="15"/>
      <c r="N3548" s="15" t="str">
        <f t="shared" si="330"/>
        <v/>
      </c>
      <c r="O3548" s="11" t="str">
        <f t="shared" si="335"/>
        <v/>
      </c>
      <c r="P3548" s="16"/>
    </row>
    <row r="3549" spans="1:16">
      <c r="A3549" s="3"/>
      <c r="B3549" s="6"/>
      <c r="G3549" s="1">
        <v>27952</v>
      </c>
      <c r="H3549" s="15" t="str">
        <f t="shared" si="333"/>
        <v/>
      </c>
      <c r="I3549" s="1" t="str">
        <f t="shared" si="334"/>
        <v/>
      </c>
      <c r="J3549" s="8" t="str">
        <f t="shared" si="331"/>
        <v/>
      </c>
      <c r="K3549" s="8" t="str">
        <f>IF(A3549="","",IF(IF(O3549=O3548,IF(K3548=$R$17,$R$17,IF(AND(O3549="BUY",I3549&gt;I3548),K3548+$R$16,IF(AND(O3549="BUY",I3549&lt;=I3548),K3548,IF(AND(O3549="SELL",I3549&lt;I3548),K3548+$R$16,IF(AND(O3549="SELL",I3549&gt;=I3548),K3548,””))))),$R$16)&gt;$R$17,$R$17,IF(O3549=O3548,IF(K3548=$R$17,$R$17,IF(AND(O3549="BUY",I3549&gt;I3548),K3548+$R$16,IF(AND(O3549="BUY",I3549&lt;=I3548),K3548,IF(AND(O3549="SELL",I3549&lt;I3548),K3548+$R$16,IF(AND(O3549="SELL",I3549&gt;=I3548),K3548,””))))),$R$16)))</f>
        <v/>
      </c>
      <c r="L3549" s="8" t="str">
        <f t="shared" si="332"/>
        <v/>
      </c>
      <c r="M3549" s="15"/>
      <c r="N3549" s="15" t="str">
        <f t="shared" si="330"/>
        <v/>
      </c>
      <c r="O3549" s="11" t="str">
        <f t="shared" si="335"/>
        <v/>
      </c>
      <c r="P3549" s="16"/>
    </row>
    <row r="3550" spans="1:16">
      <c r="A3550" s="3"/>
      <c r="B3550" s="6"/>
      <c r="G3550" s="1">
        <v>11475</v>
      </c>
      <c r="H3550" s="15" t="str">
        <f t="shared" si="333"/>
        <v/>
      </c>
      <c r="I3550" s="1" t="str">
        <f t="shared" si="334"/>
        <v/>
      </c>
      <c r="J3550" s="8" t="str">
        <f t="shared" si="331"/>
        <v/>
      </c>
      <c r="K3550" s="8" t="str">
        <f>IF(A3550="","",IF(IF(O3550=O3549,IF(K3549=$R$17,$R$17,IF(AND(O3550="BUY",I3550&gt;I3549),K3549+$R$16,IF(AND(O3550="BUY",I3550&lt;=I3549),K3549,IF(AND(O3550="SELL",I3550&lt;I3549),K3549+$R$16,IF(AND(O3550="SELL",I3550&gt;=I3549),K3549,””))))),$R$16)&gt;$R$17,$R$17,IF(O3550=O3549,IF(K3549=$R$17,$R$17,IF(AND(O3550="BUY",I3550&gt;I3549),K3549+$R$16,IF(AND(O3550="BUY",I3550&lt;=I3549),K3549,IF(AND(O3550="SELL",I3550&lt;I3549),K3549+$R$16,IF(AND(O3550="SELL",I3550&gt;=I3549),K3549,””))))),$R$16)))</f>
        <v/>
      </c>
      <c r="L3550" s="8" t="str">
        <f t="shared" si="332"/>
        <v/>
      </c>
      <c r="M3550" s="15"/>
      <c r="N3550" s="15" t="str">
        <f t="shared" si="330"/>
        <v/>
      </c>
      <c r="O3550" s="11" t="str">
        <f t="shared" si="335"/>
        <v/>
      </c>
      <c r="P3550" s="16"/>
    </row>
    <row r="3551" spans="1:16">
      <c r="A3551" s="3"/>
      <c r="B3551" s="6"/>
      <c r="G3551" s="1">
        <v>24518</v>
      </c>
      <c r="H3551" s="15" t="str">
        <f t="shared" si="333"/>
        <v/>
      </c>
      <c r="I3551" s="1" t="str">
        <f t="shared" si="334"/>
        <v/>
      </c>
      <c r="J3551" s="8" t="str">
        <f t="shared" si="331"/>
        <v/>
      </c>
      <c r="K3551" s="8" t="str">
        <f>IF(A3551="","",IF(IF(O3551=O3550,IF(K3550=$R$17,$R$17,IF(AND(O3551="BUY",I3551&gt;I3550),K3550+$R$16,IF(AND(O3551="BUY",I3551&lt;=I3550),K3550,IF(AND(O3551="SELL",I3551&lt;I3550),K3550+$R$16,IF(AND(O3551="SELL",I3551&gt;=I3550),K3550,””))))),$R$16)&gt;$R$17,$R$17,IF(O3551=O3550,IF(K3550=$R$17,$R$17,IF(AND(O3551="BUY",I3551&gt;I3550),K3550+$R$16,IF(AND(O3551="BUY",I3551&lt;=I3550),K3550,IF(AND(O3551="SELL",I3551&lt;I3550),K3550+$R$16,IF(AND(O3551="SELL",I3551&gt;=I3550),K3550,””))))),$R$16)))</f>
        <v/>
      </c>
      <c r="L3551" s="8" t="str">
        <f t="shared" si="332"/>
        <v/>
      </c>
      <c r="M3551" s="15"/>
      <c r="N3551" s="15" t="str">
        <f t="shared" si="330"/>
        <v/>
      </c>
      <c r="O3551" s="11" t="str">
        <f t="shared" si="335"/>
        <v/>
      </c>
      <c r="P3551" s="16"/>
    </row>
    <row r="3552" spans="1:16">
      <c r="A3552" s="3"/>
      <c r="B3552" s="6"/>
      <c r="G3552" s="1">
        <v>22998</v>
      </c>
      <c r="H3552" s="15" t="str">
        <f t="shared" si="333"/>
        <v/>
      </c>
      <c r="I3552" s="1" t="str">
        <f t="shared" si="334"/>
        <v/>
      </c>
      <c r="J3552" s="8" t="str">
        <f t="shared" si="331"/>
        <v/>
      </c>
      <c r="K3552" s="8" t="str">
        <f>IF(A3552="","",IF(IF(O3552=O3551,IF(K3551=$R$17,$R$17,IF(AND(O3552="BUY",I3552&gt;I3551),K3551+$R$16,IF(AND(O3552="BUY",I3552&lt;=I3551),K3551,IF(AND(O3552="SELL",I3552&lt;I3551),K3551+$R$16,IF(AND(O3552="SELL",I3552&gt;=I3551),K3551,””))))),$R$16)&gt;$R$17,$R$17,IF(O3552=O3551,IF(K3551=$R$17,$R$17,IF(AND(O3552="BUY",I3552&gt;I3551),K3551+$R$16,IF(AND(O3552="BUY",I3552&lt;=I3551),K3551,IF(AND(O3552="SELL",I3552&lt;I3551),K3551+$R$16,IF(AND(O3552="SELL",I3552&gt;=I3551),K3551,””))))),$R$16)))</f>
        <v/>
      </c>
      <c r="L3552" s="8" t="str">
        <f t="shared" si="332"/>
        <v/>
      </c>
      <c r="M3552" s="15"/>
      <c r="N3552" s="15" t="str">
        <f t="shared" si="330"/>
        <v/>
      </c>
      <c r="O3552" s="11" t="str">
        <f t="shared" si="335"/>
        <v/>
      </c>
      <c r="P3552" s="16"/>
    </row>
    <row r="3553" spans="1:16">
      <c r="A3553" s="3"/>
      <c r="B3553" s="6"/>
      <c r="G3553" s="1">
        <v>12493</v>
      </c>
      <c r="H3553" s="15" t="str">
        <f t="shared" si="333"/>
        <v/>
      </c>
      <c r="I3553" s="1" t="str">
        <f t="shared" si="334"/>
        <v/>
      </c>
      <c r="J3553" s="8" t="str">
        <f t="shared" si="331"/>
        <v/>
      </c>
      <c r="K3553" s="8" t="str">
        <f>IF(A3553="","",IF(IF(O3553=O3552,IF(K3552=$R$17,$R$17,IF(AND(O3553="BUY",I3553&gt;I3552),K3552+$R$16,IF(AND(O3553="BUY",I3553&lt;=I3552),K3552,IF(AND(O3553="SELL",I3553&lt;I3552),K3552+$R$16,IF(AND(O3553="SELL",I3553&gt;=I3552),K3552,””))))),$R$16)&gt;$R$17,$R$17,IF(O3553=O3552,IF(K3552=$R$17,$R$17,IF(AND(O3553="BUY",I3553&gt;I3552),K3552+$R$16,IF(AND(O3553="BUY",I3553&lt;=I3552),K3552,IF(AND(O3553="SELL",I3553&lt;I3552),K3552+$R$16,IF(AND(O3553="SELL",I3553&gt;=I3552),K3552,””))))),$R$16)))</f>
        <v/>
      </c>
      <c r="L3553" s="8" t="str">
        <f t="shared" si="332"/>
        <v/>
      </c>
      <c r="M3553" s="15"/>
      <c r="N3553" s="15" t="str">
        <f t="shared" si="330"/>
        <v/>
      </c>
      <c r="O3553" s="11" t="str">
        <f t="shared" si="335"/>
        <v/>
      </c>
      <c r="P3553" s="16"/>
    </row>
    <row r="3554" spans="1:16">
      <c r="A3554" s="3"/>
      <c r="B3554" s="6"/>
      <c r="G3554" s="1">
        <v>13667</v>
      </c>
      <c r="H3554" s="15" t="str">
        <f t="shared" si="333"/>
        <v/>
      </c>
      <c r="I3554" s="1" t="str">
        <f t="shared" si="334"/>
        <v/>
      </c>
      <c r="J3554" s="8" t="str">
        <f t="shared" si="331"/>
        <v/>
      </c>
      <c r="K3554" s="8" t="str">
        <f>IF(A3554="","",IF(IF(O3554=O3553,IF(K3553=$R$17,$R$17,IF(AND(O3554="BUY",I3554&gt;I3553),K3553+$R$16,IF(AND(O3554="BUY",I3554&lt;=I3553),K3553,IF(AND(O3554="SELL",I3554&lt;I3553),K3553+$R$16,IF(AND(O3554="SELL",I3554&gt;=I3553),K3553,””))))),$R$16)&gt;$R$17,$R$17,IF(O3554=O3553,IF(K3553=$R$17,$R$17,IF(AND(O3554="BUY",I3554&gt;I3553),K3553+$R$16,IF(AND(O3554="BUY",I3554&lt;=I3553),K3553,IF(AND(O3554="SELL",I3554&lt;I3553),K3553+$R$16,IF(AND(O3554="SELL",I3554&gt;=I3553),K3553,””))))),$R$16)))</f>
        <v/>
      </c>
      <c r="L3554" s="8" t="str">
        <f t="shared" si="332"/>
        <v/>
      </c>
      <c r="M3554" s="15"/>
      <c r="N3554" s="15" t="str">
        <f t="shared" si="330"/>
        <v/>
      </c>
      <c r="O3554" s="11" t="str">
        <f t="shared" si="335"/>
        <v/>
      </c>
      <c r="P3554" s="16"/>
    </row>
    <row r="3555" spans="1:16">
      <c r="A3555" s="3"/>
      <c r="B3555" s="6"/>
      <c r="G3555" s="1">
        <v>6745</v>
      </c>
      <c r="H3555" s="15" t="str">
        <f t="shared" si="333"/>
        <v/>
      </c>
      <c r="I3555" s="1" t="str">
        <f t="shared" si="334"/>
        <v/>
      </c>
      <c r="J3555" s="8" t="str">
        <f t="shared" si="331"/>
        <v/>
      </c>
      <c r="K3555" s="8" t="str">
        <f>IF(A3555="","",IF(IF(O3555=O3554,IF(K3554=$R$17,$R$17,IF(AND(O3555="BUY",I3555&gt;I3554),K3554+$R$16,IF(AND(O3555="BUY",I3555&lt;=I3554),K3554,IF(AND(O3555="SELL",I3555&lt;I3554),K3554+$R$16,IF(AND(O3555="SELL",I3555&gt;=I3554),K3554,””))))),$R$16)&gt;$R$17,$R$17,IF(O3555=O3554,IF(K3554=$R$17,$R$17,IF(AND(O3555="BUY",I3555&gt;I3554),K3554+$R$16,IF(AND(O3555="BUY",I3555&lt;=I3554),K3554,IF(AND(O3555="SELL",I3555&lt;I3554),K3554+$R$16,IF(AND(O3555="SELL",I3555&gt;=I3554),K3554,””))))),$R$16)))</f>
        <v/>
      </c>
      <c r="L3555" s="8" t="str">
        <f t="shared" si="332"/>
        <v/>
      </c>
      <c r="M3555" s="15"/>
      <c r="N3555" s="15" t="str">
        <f t="shared" si="330"/>
        <v/>
      </c>
      <c r="O3555" s="11" t="str">
        <f t="shared" si="335"/>
        <v/>
      </c>
      <c r="P3555" s="16"/>
    </row>
    <row r="3556" spans="1:16">
      <c r="A3556" s="3"/>
      <c r="B3556" s="6"/>
      <c r="G3556" s="1">
        <v>11886</v>
      </c>
      <c r="H3556" s="15" t="str">
        <f t="shared" si="333"/>
        <v/>
      </c>
      <c r="I3556" s="1" t="str">
        <f t="shared" si="334"/>
        <v/>
      </c>
      <c r="J3556" s="8" t="str">
        <f t="shared" si="331"/>
        <v/>
      </c>
      <c r="K3556" s="8" t="str">
        <f>IF(A3556="","",IF(IF(O3556=O3555,IF(K3555=$R$17,$R$17,IF(AND(O3556="BUY",I3556&gt;I3555),K3555+$R$16,IF(AND(O3556="BUY",I3556&lt;=I3555),K3555,IF(AND(O3556="SELL",I3556&lt;I3555),K3555+$R$16,IF(AND(O3556="SELL",I3556&gt;=I3555),K3555,””))))),$R$16)&gt;$R$17,$R$17,IF(O3556=O3555,IF(K3555=$R$17,$R$17,IF(AND(O3556="BUY",I3556&gt;I3555),K3555+$R$16,IF(AND(O3556="BUY",I3556&lt;=I3555),K3555,IF(AND(O3556="SELL",I3556&lt;I3555),K3555+$R$16,IF(AND(O3556="SELL",I3556&gt;=I3555),K3555,””))))),$R$16)))</f>
        <v/>
      </c>
      <c r="L3556" s="8" t="str">
        <f t="shared" si="332"/>
        <v/>
      </c>
      <c r="M3556" s="15"/>
      <c r="N3556" s="15" t="str">
        <f t="shared" si="330"/>
        <v/>
      </c>
      <c r="O3556" s="11" t="str">
        <f t="shared" si="335"/>
        <v/>
      </c>
      <c r="P3556" s="16"/>
    </row>
    <row r="3557" spans="1:16">
      <c r="A3557" s="3"/>
      <c r="B3557" s="6"/>
      <c r="G3557" s="1">
        <v>6843</v>
      </c>
      <c r="H3557" s="15" t="str">
        <f t="shared" si="333"/>
        <v/>
      </c>
      <c r="I3557" s="1" t="str">
        <f t="shared" si="334"/>
        <v/>
      </c>
      <c r="J3557" s="8" t="str">
        <f t="shared" si="331"/>
        <v/>
      </c>
      <c r="K3557" s="8" t="str">
        <f>IF(A3557="","",IF(IF(O3557=O3556,IF(K3556=$R$17,$R$17,IF(AND(O3557="BUY",I3557&gt;I3556),K3556+$R$16,IF(AND(O3557="BUY",I3557&lt;=I3556),K3556,IF(AND(O3557="SELL",I3557&lt;I3556),K3556+$R$16,IF(AND(O3557="SELL",I3557&gt;=I3556),K3556,””))))),$R$16)&gt;$R$17,$R$17,IF(O3557=O3556,IF(K3556=$R$17,$R$17,IF(AND(O3557="BUY",I3557&gt;I3556),K3556+$R$16,IF(AND(O3557="BUY",I3557&lt;=I3556),K3556,IF(AND(O3557="SELL",I3557&lt;I3556),K3556+$R$16,IF(AND(O3557="SELL",I3557&gt;=I3556),K3556,””))))),$R$16)))</f>
        <v/>
      </c>
      <c r="L3557" s="8" t="str">
        <f t="shared" si="332"/>
        <v/>
      </c>
      <c r="M3557" s="15"/>
      <c r="N3557" s="15" t="str">
        <f t="shared" si="330"/>
        <v/>
      </c>
      <c r="O3557" s="11" t="str">
        <f t="shared" si="335"/>
        <v/>
      </c>
      <c r="P3557" s="16"/>
    </row>
    <row r="3558" spans="1:16">
      <c r="A3558" s="3"/>
      <c r="B3558" s="6"/>
      <c r="G3558" s="1">
        <v>4428</v>
      </c>
      <c r="H3558" s="15" t="str">
        <f t="shared" si="333"/>
        <v/>
      </c>
      <c r="I3558" s="1" t="str">
        <f t="shared" si="334"/>
        <v/>
      </c>
      <c r="J3558" s="8" t="str">
        <f t="shared" si="331"/>
        <v/>
      </c>
      <c r="K3558" s="8" t="str">
        <f>IF(A3558="","",IF(IF(O3558=O3557,IF(K3557=$R$17,$R$17,IF(AND(O3558="BUY",I3558&gt;I3557),K3557+$R$16,IF(AND(O3558="BUY",I3558&lt;=I3557),K3557,IF(AND(O3558="SELL",I3558&lt;I3557),K3557+$R$16,IF(AND(O3558="SELL",I3558&gt;=I3557),K3557,””))))),$R$16)&gt;$R$17,$R$17,IF(O3558=O3557,IF(K3557=$R$17,$R$17,IF(AND(O3558="BUY",I3558&gt;I3557),K3557+$R$16,IF(AND(O3558="BUY",I3558&lt;=I3557),K3557,IF(AND(O3558="SELL",I3558&lt;I3557),K3557+$R$16,IF(AND(O3558="SELL",I3558&gt;=I3557),K3557,””))))),$R$16)))</f>
        <v/>
      </c>
      <c r="L3558" s="8" t="str">
        <f t="shared" si="332"/>
        <v/>
      </c>
      <c r="M3558" s="15"/>
      <c r="N3558" s="15" t="str">
        <f t="shared" si="330"/>
        <v/>
      </c>
      <c r="O3558" s="11" t="str">
        <f t="shared" si="335"/>
        <v/>
      </c>
      <c r="P3558" s="16"/>
    </row>
    <row r="3559" spans="1:16">
      <c r="A3559" s="3"/>
      <c r="B3559" s="6"/>
      <c r="G3559" s="1">
        <v>13588</v>
      </c>
      <c r="H3559" s="15" t="str">
        <f t="shared" si="333"/>
        <v/>
      </c>
      <c r="I3559" s="1" t="str">
        <f t="shared" si="334"/>
        <v/>
      </c>
      <c r="J3559" s="8" t="str">
        <f t="shared" si="331"/>
        <v/>
      </c>
      <c r="K3559" s="8" t="str">
        <f>IF(A3559="","",IF(IF(O3559=O3558,IF(K3558=$R$17,$R$17,IF(AND(O3559="BUY",I3559&gt;I3558),K3558+$R$16,IF(AND(O3559="BUY",I3559&lt;=I3558),K3558,IF(AND(O3559="SELL",I3559&lt;I3558),K3558+$R$16,IF(AND(O3559="SELL",I3559&gt;=I3558),K3558,””))))),$R$16)&gt;$R$17,$R$17,IF(O3559=O3558,IF(K3558=$R$17,$R$17,IF(AND(O3559="BUY",I3559&gt;I3558),K3558+$R$16,IF(AND(O3559="BUY",I3559&lt;=I3558),K3558,IF(AND(O3559="SELL",I3559&lt;I3558),K3558+$R$16,IF(AND(O3559="SELL",I3559&gt;=I3558),K3558,””))))),$R$16)))</f>
        <v/>
      </c>
      <c r="L3559" s="8" t="str">
        <f t="shared" si="332"/>
        <v/>
      </c>
      <c r="M3559" s="15"/>
      <c r="N3559" s="15" t="str">
        <f t="shared" si="330"/>
        <v/>
      </c>
      <c r="O3559" s="11" t="str">
        <f t="shared" si="335"/>
        <v/>
      </c>
      <c r="P3559" s="16"/>
    </row>
    <row r="3560" spans="1:16">
      <c r="A3560" s="3"/>
      <c r="B3560" s="6"/>
      <c r="G3560" s="1">
        <v>9609</v>
      </c>
      <c r="H3560" s="15" t="str">
        <f t="shared" si="333"/>
        <v/>
      </c>
      <c r="I3560" s="1" t="str">
        <f t="shared" si="334"/>
        <v/>
      </c>
      <c r="J3560" s="8" t="str">
        <f t="shared" si="331"/>
        <v/>
      </c>
      <c r="K3560" s="8" t="str">
        <f>IF(A3560="","",IF(IF(O3560=O3559,IF(K3559=$R$17,$R$17,IF(AND(O3560="BUY",I3560&gt;I3559),K3559+$R$16,IF(AND(O3560="BUY",I3560&lt;=I3559),K3559,IF(AND(O3560="SELL",I3560&lt;I3559),K3559+$R$16,IF(AND(O3560="SELL",I3560&gt;=I3559),K3559,””))))),$R$16)&gt;$R$17,$R$17,IF(O3560=O3559,IF(K3559=$R$17,$R$17,IF(AND(O3560="BUY",I3560&gt;I3559),K3559+$R$16,IF(AND(O3560="BUY",I3560&lt;=I3559),K3559,IF(AND(O3560="SELL",I3560&lt;I3559),K3559+$R$16,IF(AND(O3560="SELL",I3560&gt;=I3559),K3559,””))))),$R$16)))</f>
        <v/>
      </c>
      <c r="L3560" s="8" t="str">
        <f t="shared" si="332"/>
        <v/>
      </c>
      <c r="M3560" s="15"/>
      <c r="N3560" s="15" t="str">
        <f t="shared" si="330"/>
        <v/>
      </c>
      <c r="O3560" s="11" t="str">
        <f t="shared" si="335"/>
        <v/>
      </c>
      <c r="P3560" s="16"/>
    </row>
    <row r="3561" spans="1:16">
      <c r="A3561" s="3"/>
      <c r="B3561" s="6"/>
      <c r="G3561" s="1">
        <v>10543</v>
      </c>
      <c r="H3561" s="15" t="str">
        <f t="shared" si="333"/>
        <v/>
      </c>
      <c r="I3561" s="1" t="str">
        <f t="shared" si="334"/>
        <v/>
      </c>
      <c r="J3561" s="8" t="str">
        <f t="shared" si="331"/>
        <v/>
      </c>
      <c r="K3561" s="8" t="str">
        <f>IF(A3561="","",IF(IF(O3561=O3560,IF(K3560=$R$17,$R$17,IF(AND(O3561="BUY",I3561&gt;I3560),K3560+$R$16,IF(AND(O3561="BUY",I3561&lt;=I3560),K3560,IF(AND(O3561="SELL",I3561&lt;I3560),K3560+$R$16,IF(AND(O3561="SELL",I3561&gt;=I3560),K3560,””))))),$R$16)&gt;$R$17,$R$17,IF(O3561=O3560,IF(K3560=$R$17,$R$17,IF(AND(O3561="BUY",I3561&gt;I3560),K3560+$R$16,IF(AND(O3561="BUY",I3561&lt;=I3560),K3560,IF(AND(O3561="SELL",I3561&lt;I3560),K3560+$R$16,IF(AND(O3561="SELL",I3561&gt;=I3560),K3560,””))))),$R$16)))</f>
        <v/>
      </c>
      <c r="L3561" s="8" t="str">
        <f t="shared" si="332"/>
        <v/>
      </c>
      <c r="M3561" s="15"/>
      <c r="N3561" s="15" t="str">
        <f t="shared" si="330"/>
        <v/>
      </c>
      <c r="O3561" s="11" t="str">
        <f t="shared" si="335"/>
        <v/>
      </c>
      <c r="P3561" s="16"/>
    </row>
    <row r="3562" spans="1:16">
      <c r="A3562" s="3"/>
      <c r="B3562" s="6"/>
      <c r="G3562" s="1">
        <v>14787</v>
      </c>
      <c r="H3562" s="15" t="str">
        <f t="shared" si="333"/>
        <v/>
      </c>
      <c r="I3562" s="1" t="str">
        <f t="shared" si="334"/>
        <v/>
      </c>
      <c r="J3562" s="8" t="str">
        <f t="shared" si="331"/>
        <v/>
      </c>
      <c r="K3562" s="8" t="str">
        <f>IF(A3562="","",IF(IF(O3562=O3561,IF(K3561=$R$17,$R$17,IF(AND(O3562="BUY",I3562&gt;I3561),K3561+$R$16,IF(AND(O3562="BUY",I3562&lt;=I3561),K3561,IF(AND(O3562="SELL",I3562&lt;I3561),K3561+$R$16,IF(AND(O3562="SELL",I3562&gt;=I3561),K3561,””))))),$R$16)&gt;$R$17,$R$17,IF(O3562=O3561,IF(K3561=$R$17,$R$17,IF(AND(O3562="BUY",I3562&gt;I3561),K3561+$R$16,IF(AND(O3562="BUY",I3562&lt;=I3561),K3561,IF(AND(O3562="SELL",I3562&lt;I3561),K3561+$R$16,IF(AND(O3562="SELL",I3562&gt;=I3561),K3561,””))))),$R$16)))</f>
        <v/>
      </c>
      <c r="L3562" s="8" t="str">
        <f t="shared" si="332"/>
        <v/>
      </c>
      <c r="M3562" s="15"/>
      <c r="N3562" s="15" t="str">
        <f t="shared" si="330"/>
        <v/>
      </c>
      <c r="O3562" s="11" t="str">
        <f t="shared" si="335"/>
        <v/>
      </c>
      <c r="P3562" s="16"/>
    </row>
    <row r="3563" spans="1:16">
      <c r="A3563" s="3"/>
      <c r="B3563" s="6"/>
      <c r="G3563" s="1">
        <v>7474</v>
      </c>
      <c r="H3563" s="15" t="str">
        <f t="shared" si="333"/>
        <v/>
      </c>
      <c r="I3563" s="1" t="str">
        <f t="shared" si="334"/>
        <v/>
      </c>
      <c r="J3563" s="8" t="str">
        <f t="shared" si="331"/>
        <v/>
      </c>
      <c r="K3563" s="8" t="str">
        <f>IF(A3563="","",IF(IF(O3563=O3562,IF(K3562=$R$17,$R$17,IF(AND(O3563="BUY",I3563&gt;I3562),K3562+$R$16,IF(AND(O3563="BUY",I3563&lt;=I3562),K3562,IF(AND(O3563="SELL",I3563&lt;I3562),K3562+$R$16,IF(AND(O3563="SELL",I3563&gt;=I3562),K3562,””))))),$R$16)&gt;$R$17,$R$17,IF(O3563=O3562,IF(K3562=$R$17,$R$17,IF(AND(O3563="BUY",I3563&gt;I3562),K3562+$R$16,IF(AND(O3563="BUY",I3563&lt;=I3562),K3562,IF(AND(O3563="SELL",I3563&lt;I3562),K3562+$R$16,IF(AND(O3563="SELL",I3563&gt;=I3562),K3562,””))))),$R$16)))</f>
        <v/>
      </c>
      <c r="L3563" s="8" t="str">
        <f t="shared" si="332"/>
        <v/>
      </c>
      <c r="M3563" s="15"/>
      <c r="N3563" s="15" t="str">
        <f t="shared" si="330"/>
        <v/>
      </c>
      <c r="O3563" s="11" t="str">
        <f t="shared" si="335"/>
        <v/>
      </c>
      <c r="P3563" s="16"/>
    </row>
    <row r="3564" spans="1:16">
      <c r="A3564" s="3"/>
      <c r="B3564" s="6"/>
      <c r="G3564" s="1">
        <v>9541</v>
      </c>
      <c r="H3564" s="15" t="str">
        <f t="shared" si="333"/>
        <v/>
      </c>
      <c r="I3564" s="1" t="str">
        <f t="shared" si="334"/>
        <v/>
      </c>
      <c r="J3564" s="8" t="str">
        <f t="shared" si="331"/>
        <v/>
      </c>
      <c r="K3564" s="8" t="str">
        <f>IF(A3564="","",IF(IF(O3564=O3563,IF(K3563=$R$17,$R$17,IF(AND(O3564="BUY",I3564&gt;I3563),K3563+$R$16,IF(AND(O3564="BUY",I3564&lt;=I3563),K3563,IF(AND(O3564="SELL",I3564&lt;I3563),K3563+$R$16,IF(AND(O3564="SELL",I3564&gt;=I3563),K3563,””))))),$R$16)&gt;$R$17,$R$17,IF(O3564=O3563,IF(K3563=$R$17,$R$17,IF(AND(O3564="BUY",I3564&gt;I3563),K3563+$R$16,IF(AND(O3564="BUY",I3564&lt;=I3563),K3563,IF(AND(O3564="SELL",I3564&lt;I3563),K3563+$R$16,IF(AND(O3564="SELL",I3564&gt;=I3563),K3563,””))))),$R$16)))</f>
        <v/>
      </c>
      <c r="L3564" s="8" t="str">
        <f t="shared" si="332"/>
        <v/>
      </c>
      <c r="M3564" s="15"/>
      <c r="N3564" s="15" t="str">
        <f t="shared" si="330"/>
        <v/>
      </c>
      <c r="O3564" s="11" t="str">
        <f t="shared" si="335"/>
        <v/>
      </c>
      <c r="P3564" s="16"/>
    </row>
    <row r="3565" spans="1:16">
      <c r="A3565" s="3"/>
      <c r="B3565" s="6"/>
      <c r="G3565" s="1">
        <v>24721</v>
      </c>
      <c r="H3565" s="15" t="str">
        <f t="shared" si="333"/>
        <v/>
      </c>
      <c r="I3565" s="1" t="str">
        <f t="shared" si="334"/>
        <v/>
      </c>
      <c r="J3565" s="8" t="str">
        <f t="shared" si="331"/>
        <v/>
      </c>
      <c r="K3565" s="8" t="str">
        <f>IF(A3565="","",IF(IF(O3565=O3564,IF(K3564=$R$17,$R$17,IF(AND(O3565="BUY",I3565&gt;I3564),K3564+$R$16,IF(AND(O3565="BUY",I3565&lt;=I3564),K3564,IF(AND(O3565="SELL",I3565&lt;I3564),K3564+$R$16,IF(AND(O3565="SELL",I3565&gt;=I3564),K3564,””))))),$R$16)&gt;$R$17,$R$17,IF(O3565=O3564,IF(K3564=$R$17,$R$17,IF(AND(O3565="BUY",I3565&gt;I3564),K3564+$R$16,IF(AND(O3565="BUY",I3565&lt;=I3564),K3564,IF(AND(O3565="SELL",I3565&lt;I3564),K3564+$R$16,IF(AND(O3565="SELL",I3565&gt;=I3564),K3564,””))))),$R$16)))</f>
        <v/>
      </c>
      <c r="L3565" s="8" t="str">
        <f t="shared" si="332"/>
        <v/>
      </c>
      <c r="M3565" s="15"/>
      <c r="N3565" s="15" t="str">
        <f t="shared" si="330"/>
        <v/>
      </c>
      <c r="O3565" s="11" t="str">
        <f t="shared" si="335"/>
        <v/>
      </c>
      <c r="P3565" s="16"/>
    </row>
    <row r="3566" spans="1:16">
      <c r="A3566" s="3"/>
      <c r="B3566" s="6"/>
      <c r="G3566" s="1">
        <v>19520</v>
      </c>
      <c r="H3566" s="15" t="str">
        <f t="shared" si="333"/>
        <v/>
      </c>
      <c r="I3566" s="1" t="str">
        <f t="shared" si="334"/>
        <v/>
      </c>
      <c r="J3566" s="8" t="str">
        <f t="shared" si="331"/>
        <v/>
      </c>
      <c r="K3566" s="8" t="str">
        <f>IF(A3566="","",IF(IF(O3566=O3565,IF(K3565=$R$17,$R$17,IF(AND(O3566="BUY",I3566&gt;I3565),K3565+$R$16,IF(AND(O3566="BUY",I3566&lt;=I3565),K3565,IF(AND(O3566="SELL",I3566&lt;I3565),K3565+$R$16,IF(AND(O3566="SELL",I3566&gt;=I3565),K3565,””))))),$R$16)&gt;$R$17,$R$17,IF(O3566=O3565,IF(K3565=$R$17,$R$17,IF(AND(O3566="BUY",I3566&gt;I3565),K3565+$R$16,IF(AND(O3566="BUY",I3566&lt;=I3565),K3565,IF(AND(O3566="SELL",I3566&lt;I3565),K3565+$R$16,IF(AND(O3566="SELL",I3566&gt;=I3565),K3565,””))))),$R$16)))</f>
        <v/>
      </c>
      <c r="L3566" s="8" t="str">
        <f t="shared" si="332"/>
        <v/>
      </c>
      <c r="M3566" s="15"/>
      <c r="N3566" s="15" t="str">
        <f t="shared" si="330"/>
        <v/>
      </c>
      <c r="O3566" s="11" t="str">
        <f t="shared" si="335"/>
        <v/>
      </c>
      <c r="P3566" s="16"/>
    </row>
    <row r="3567" spans="1:16">
      <c r="A3567" s="3"/>
      <c r="B3567" s="6"/>
      <c r="G3567" s="1">
        <v>7289</v>
      </c>
      <c r="H3567" s="15" t="str">
        <f t="shared" si="333"/>
        <v/>
      </c>
      <c r="I3567" s="1" t="str">
        <f t="shared" si="334"/>
        <v/>
      </c>
      <c r="J3567" s="8" t="str">
        <f t="shared" si="331"/>
        <v/>
      </c>
      <c r="K3567" s="8" t="str">
        <f>IF(A3567="","",IF(IF(O3567=O3566,IF(K3566=$R$17,$R$17,IF(AND(O3567="BUY",I3567&gt;I3566),K3566+$R$16,IF(AND(O3567="BUY",I3567&lt;=I3566),K3566,IF(AND(O3567="SELL",I3567&lt;I3566),K3566+$R$16,IF(AND(O3567="SELL",I3567&gt;=I3566),K3566,””))))),$R$16)&gt;$R$17,$R$17,IF(O3567=O3566,IF(K3566=$R$17,$R$17,IF(AND(O3567="BUY",I3567&gt;I3566),K3566+$R$16,IF(AND(O3567="BUY",I3567&lt;=I3566),K3566,IF(AND(O3567="SELL",I3567&lt;I3566),K3566+$R$16,IF(AND(O3567="SELL",I3567&gt;=I3566),K3566,””))))),$R$16)))</f>
        <v/>
      </c>
      <c r="L3567" s="8" t="str">
        <f t="shared" si="332"/>
        <v/>
      </c>
      <c r="M3567" s="15"/>
      <c r="N3567" s="15" t="str">
        <f t="shared" si="330"/>
        <v/>
      </c>
      <c r="O3567" s="11" t="str">
        <f t="shared" si="335"/>
        <v/>
      </c>
      <c r="P3567" s="16"/>
    </row>
    <row r="3568" spans="1:16">
      <c r="A3568" s="3"/>
      <c r="B3568" s="6"/>
      <c r="G3568" s="1">
        <v>17910</v>
      </c>
      <c r="H3568" s="15" t="str">
        <f t="shared" si="333"/>
        <v/>
      </c>
      <c r="I3568" s="1" t="str">
        <f t="shared" si="334"/>
        <v/>
      </c>
      <c r="J3568" s="8" t="str">
        <f t="shared" si="331"/>
        <v/>
      </c>
      <c r="K3568" s="8" t="str">
        <f>IF(A3568="","",IF(IF(O3568=O3567,IF(K3567=$R$17,$R$17,IF(AND(O3568="BUY",I3568&gt;I3567),K3567+$R$16,IF(AND(O3568="BUY",I3568&lt;=I3567),K3567,IF(AND(O3568="SELL",I3568&lt;I3567),K3567+$R$16,IF(AND(O3568="SELL",I3568&gt;=I3567),K3567,””))))),$R$16)&gt;$R$17,$R$17,IF(O3568=O3567,IF(K3567=$R$17,$R$17,IF(AND(O3568="BUY",I3568&gt;I3567),K3567+$R$16,IF(AND(O3568="BUY",I3568&lt;=I3567),K3567,IF(AND(O3568="SELL",I3568&lt;I3567),K3567+$R$16,IF(AND(O3568="SELL",I3568&gt;=I3567),K3567,””))))),$R$16)))</f>
        <v/>
      </c>
      <c r="L3568" s="8" t="str">
        <f t="shared" si="332"/>
        <v/>
      </c>
      <c r="M3568" s="15"/>
      <c r="N3568" s="15" t="str">
        <f t="shared" si="330"/>
        <v/>
      </c>
      <c r="O3568" s="11" t="str">
        <f t="shared" si="335"/>
        <v/>
      </c>
      <c r="P3568" s="16"/>
    </row>
    <row r="3569" spans="1:16">
      <c r="A3569" s="3"/>
      <c r="B3569" s="6"/>
      <c r="G3569" s="1">
        <v>10234</v>
      </c>
      <c r="H3569" s="15" t="str">
        <f t="shared" si="333"/>
        <v/>
      </c>
      <c r="I3569" s="1" t="str">
        <f t="shared" si="334"/>
        <v/>
      </c>
      <c r="J3569" s="8" t="str">
        <f t="shared" si="331"/>
        <v/>
      </c>
      <c r="K3569" s="8" t="str">
        <f>IF(A3569="","",IF(IF(O3569=O3568,IF(K3568=$R$17,$R$17,IF(AND(O3569="BUY",I3569&gt;I3568),K3568+$R$16,IF(AND(O3569="BUY",I3569&lt;=I3568),K3568,IF(AND(O3569="SELL",I3569&lt;I3568),K3568+$R$16,IF(AND(O3569="SELL",I3569&gt;=I3568),K3568,””))))),$R$16)&gt;$R$17,$R$17,IF(O3569=O3568,IF(K3568=$R$17,$R$17,IF(AND(O3569="BUY",I3569&gt;I3568),K3568+$R$16,IF(AND(O3569="BUY",I3569&lt;=I3568),K3568,IF(AND(O3569="SELL",I3569&lt;I3568),K3568+$R$16,IF(AND(O3569="SELL",I3569&gt;=I3568),K3568,””))))),$R$16)))</f>
        <v/>
      </c>
      <c r="L3569" s="8" t="str">
        <f t="shared" si="332"/>
        <v/>
      </c>
      <c r="M3569" s="15"/>
      <c r="N3569" s="15" t="str">
        <f t="shared" si="330"/>
        <v/>
      </c>
      <c r="O3569" s="11" t="str">
        <f t="shared" si="335"/>
        <v/>
      </c>
      <c r="P3569" s="16"/>
    </row>
    <row r="3570" spans="1:16">
      <c r="A3570" s="3"/>
      <c r="B3570" s="6"/>
      <c r="G3570" s="1">
        <v>5261</v>
      </c>
      <c r="H3570" s="15" t="str">
        <f t="shared" si="333"/>
        <v/>
      </c>
      <c r="I3570" s="1" t="str">
        <f t="shared" si="334"/>
        <v/>
      </c>
      <c r="J3570" s="8" t="str">
        <f t="shared" si="331"/>
        <v/>
      </c>
      <c r="K3570" s="8" t="str">
        <f>IF(A3570="","",IF(IF(O3570=O3569,IF(K3569=$R$17,$R$17,IF(AND(O3570="BUY",I3570&gt;I3569),K3569+$R$16,IF(AND(O3570="BUY",I3570&lt;=I3569),K3569,IF(AND(O3570="SELL",I3570&lt;I3569),K3569+$R$16,IF(AND(O3570="SELL",I3570&gt;=I3569),K3569,””))))),$R$16)&gt;$R$17,$R$17,IF(O3570=O3569,IF(K3569=$R$17,$R$17,IF(AND(O3570="BUY",I3570&gt;I3569),K3569+$R$16,IF(AND(O3570="BUY",I3570&lt;=I3569),K3569,IF(AND(O3570="SELL",I3570&lt;I3569),K3569+$R$16,IF(AND(O3570="SELL",I3570&gt;=I3569),K3569,””))))),$R$16)))</f>
        <v/>
      </c>
      <c r="L3570" s="8" t="str">
        <f t="shared" si="332"/>
        <v/>
      </c>
      <c r="M3570" s="15"/>
      <c r="N3570" s="15" t="str">
        <f t="shared" si="330"/>
        <v/>
      </c>
      <c r="O3570" s="11" t="str">
        <f t="shared" si="335"/>
        <v/>
      </c>
      <c r="P3570" s="16"/>
    </row>
    <row r="3571" spans="1:16">
      <c r="A3571" s="3"/>
      <c r="B3571" s="6"/>
      <c r="G3571" s="1">
        <v>6814</v>
      </c>
      <c r="H3571" s="15" t="str">
        <f t="shared" si="333"/>
        <v/>
      </c>
      <c r="I3571" s="1" t="str">
        <f t="shared" si="334"/>
        <v/>
      </c>
      <c r="J3571" s="8" t="str">
        <f t="shared" si="331"/>
        <v/>
      </c>
      <c r="K3571" s="8" t="str">
        <f>IF(A3571="","",IF(IF(O3571=O3570,IF(K3570=$R$17,$R$17,IF(AND(O3571="BUY",I3571&gt;I3570),K3570+$R$16,IF(AND(O3571="BUY",I3571&lt;=I3570),K3570,IF(AND(O3571="SELL",I3571&lt;I3570),K3570+$R$16,IF(AND(O3571="SELL",I3571&gt;=I3570),K3570,””))))),$R$16)&gt;$R$17,$R$17,IF(O3571=O3570,IF(K3570=$R$17,$R$17,IF(AND(O3571="BUY",I3571&gt;I3570),K3570+$R$16,IF(AND(O3571="BUY",I3571&lt;=I3570),K3570,IF(AND(O3571="SELL",I3571&lt;I3570),K3570+$R$16,IF(AND(O3571="SELL",I3571&gt;=I3570),K3570,””))))),$R$16)))</f>
        <v/>
      </c>
      <c r="L3571" s="8" t="str">
        <f t="shared" si="332"/>
        <v/>
      </c>
      <c r="M3571" s="15"/>
      <c r="N3571" s="15" t="str">
        <f t="shared" si="330"/>
        <v/>
      </c>
      <c r="O3571" s="11" t="str">
        <f t="shared" si="335"/>
        <v/>
      </c>
      <c r="P3571" s="16"/>
    </row>
    <row r="3572" spans="1:16">
      <c r="A3572" s="3"/>
      <c r="B3572" s="6"/>
      <c r="G3572" s="1">
        <v>14898</v>
      </c>
      <c r="H3572" s="15" t="str">
        <f t="shared" si="333"/>
        <v/>
      </c>
      <c r="I3572" s="1" t="str">
        <f t="shared" si="334"/>
        <v/>
      </c>
      <c r="J3572" s="8" t="str">
        <f t="shared" si="331"/>
        <v/>
      </c>
      <c r="K3572" s="8" t="str">
        <f>IF(A3572="","",IF(IF(O3572=O3571,IF(K3571=$R$17,$R$17,IF(AND(O3572="BUY",I3572&gt;I3571),K3571+$R$16,IF(AND(O3572="BUY",I3572&lt;=I3571),K3571,IF(AND(O3572="SELL",I3572&lt;I3571),K3571+$R$16,IF(AND(O3572="SELL",I3572&gt;=I3571),K3571,””))))),$R$16)&gt;$R$17,$R$17,IF(O3572=O3571,IF(K3571=$R$17,$R$17,IF(AND(O3572="BUY",I3572&gt;I3571),K3571+$R$16,IF(AND(O3572="BUY",I3572&lt;=I3571),K3571,IF(AND(O3572="SELL",I3572&lt;I3571),K3571+$R$16,IF(AND(O3572="SELL",I3572&gt;=I3571),K3571,””))))),$R$16)))</f>
        <v/>
      </c>
      <c r="L3572" s="8" t="str">
        <f t="shared" si="332"/>
        <v/>
      </c>
      <c r="M3572" s="15"/>
      <c r="N3572" s="15" t="str">
        <f t="shared" si="330"/>
        <v/>
      </c>
      <c r="O3572" s="11" t="str">
        <f t="shared" si="335"/>
        <v/>
      </c>
      <c r="P3572" s="16"/>
    </row>
    <row r="3573" spans="1:16">
      <c r="A3573" s="3"/>
      <c r="B3573" s="6"/>
      <c r="G3573" s="1">
        <v>5113</v>
      </c>
      <c r="H3573" s="15" t="str">
        <f t="shared" si="333"/>
        <v/>
      </c>
      <c r="I3573" s="1" t="str">
        <f t="shared" si="334"/>
        <v/>
      </c>
      <c r="J3573" s="8" t="str">
        <f t="shared" si="331"/>
        <v/>
      </c>
      <c r="K3573" s="8" t="str">
        <f>IF(A3573="","",IF(IF(O3573=O3572,IF(K3572=$R$17,$R$17,IF(AND(O3573="BUY",I3573&gt;I3572),K3572+$R$16,IF(AND(O3573="BUY",I3573&lt;=I3572),K3572,IF(AND(O3573="SELL",I3573&lt;I3572),K3572+$R$16,IF(AND(O3573="SELL",I3573&gt;=I3572),K3572,””))))),$R$16)&gt;$R$17,$R$17,IF(O3573=O3572,IF(K3572=$R$17,$R$17,IF(AND(O3573="BUY",I3573&gt;I3572),K3572+$R$16,IF(AND(O3573="BUY",I3573&lt;=I3572),K3572,IF(AND(O3573="SELL",I3573&lt;I3572),K3572+$R$16,IF(AND(O3573="SELL",I3573&gt;=I3572),K3572,””))))),$R$16)))</f>
        <v/>
      </c>
      <c r="L3573" s="8" t="str">
        <f t="shared" si="332"/>
        <v/>
      </c>
      <c r="M3573" s="15"/>
      <c r="N3573" s="15" t="str">
        <f t="shared" si="330"/>
        <v/>
      </c>
      <c r="O3573" s="11" t="str">
        <f t="shared" si="335"/>
        <v/>
      </c>
      <c r="P3573" s="16"/>
    </row>
    <row r="3574" spans="1:16">
      <c r="A3574" s="3"/>
      <c r="B3574" s="6"/>
      <c r="G3574" s="1">
        <v>7532</v>
      </c>
      <c r="H3574" s="15" t="str">
        <f t="shared" si="333"/>
        <v/>
      </c>
      <c r="I3574" s="1" t="str">
        <f t="shared" si="334"/>
        <v/>
      </c>
      <c r="J3574" s="8" t="str">
        <f t="shared" si="331"/>
        <v/>
      </c>
      <c r="K3574" s="8" t="str">
        <f>IF(A3574="","",IF(IF(O3574=O3573,IF(K3573=$R$17,$R$17,IF(AND(O3574="BUY",I3574&gt;I3573),K3573+$R$16,IF(AND(O3574="BUY",I3574&lt;=I3573),K3573,IF(AND(O3574="SELL",I3574&lt;I3573),K3573+$R$16,IF(AND(O3574="SELL",I3574&gt;=I3573),K3573,””))))),$R$16)&gt;$R$17,$R$17,IF(O3574=O3573,IF(K3573=$R$17,$R$17,IF(AND(O3574="BUY",I3574&gt;I3573),K3573+$R$16,IF(AND(O3574="BUY",I3574&lt;=I3573),K3573,IF(AND(O3574="SELL",I3574&lt;I3573),K3573+$R$16,IF(AND(O3574="SELL",I3574&gt;=I3573),K3573,””))))),$R$16)))</f>
        <v/>
      </c>
      <c r="L3574" s="8" t="str">
        <f t="shared" si="332"/>
        <v/>
      </c>
      <c r="M3574" s="15"/>
      <c r="N3574" s="15" t="str">
        <f t="shared" si="330"/>
        <v/>
      </c>
      <c r="O3574" s="11" t="str">
        <f t="shared" si="335"/>
        <v/>
      </c>
      <c r="P3574" s="16"/>
    </row>
    <row r="3575" spans="1:16">
      <c r="A3575" s="3"/>
      <c r="B3575" s="6"/>
      <c r="G3575" s="1">
        <v>27766</v>
      </c>
      <c r="H3575" s="15" t="str">
        <f t="shared" si="333"/>
        <v/>
      </c>
      <c r="I3575" s="1" t="str">
        <f t="shared" si="334"/>
        <v/>
      </c>
      <c r="J3575" s="8" t="str">
        <f t="shared" si="331"/>
        <v/>
      </c>
      <c r="K3575" s="8" t="str">
        <f>IF(A3575="","",IF(IF(O3575=O3574,IF(K3574=$R$17,$R$17,IF(AND(O3575="BUY",I3575&gt;I3574),K3574+$R$16,IF(AND(O3575="BUY",I3575&lt;=I3574),K3574,IF(AND(O3575="SELL",I3575&lt;I3574),K3574+$R$16,IF(AND(O3575="SELL",I3575&gt;=I3574),K3574,””))))),$R$16)&gt;$R$17,$R$17,IF(O3575=O3574,IF(K3574=$R$17,$R$17,IF(AND(O3575="BUY",I3575&gt;I3574),K3574+$R$16,IF(AND(O3575="BUY",I3575&lt;=I3574),K3574,IF(AND(O3575="SELL",I3575&lt;I3574),K3574+$R$16,IF(AND(O3575="SELL",I3575&gt;=I3574),K3574,””))))),$R$16)))</f>
        <v/>
      </c>
      <c r="L3575" s="8" t="str">
        <f t="shared" si="332"/>
        <v/>
      </c>
      <c r="M3575" s="15"/>
      <c r="N3575" s="15" t="str">
        <f t="shared" si="330"/>
        <v/>
      </c>
      <c r="O3575" s="11" t="str">
        <f t="shared" si="335"/>
        <v/>
      </c>
      <c r="P3575" s="16"/>
    </row>
    <row r="3576" spans="1:16">
      <c r="A3576" s="3"/>
      <c r="B3576" s="6"/>
      <c r="G3576" s="1">
        <v>12617</v>
      </c>
      <c r="H3576" s="15" t="str">
        <f t="shared" si="333"/>
        <v/>
      </c>
      <c r="I3576" s="1" t="str">
        <f t="shared" si="334"/>
        <v/>
      </c>
      <c r="J3576" s="8" t="str">
        <f t="shared" si="331"/>
        <v/>
      </c>
      <c r="K3576" s="8" t="str">
        <f>IF(A3576="","",IF(IF(O3576=O3575,IF(K3575=$R$17,$R$17,IF(AND(O3576="BUY",I3576&gt;I3575),K3575+$R$16,IF(AND(O3576="BUY",I3576&lt;=I3575),K3575,IF(AND(O3576="SELL",I3576&lt;I3575),K3575+$R$16,IF(AND(O3576="SELL",I3576&gt;=I3575),K3575,””))))),$R$16)&gt;$R$17,$R$17,IF(O3576=O3575,IF(K3575=$R$17,$R$17,IF(AND(O3576="BUY",I3576&gt;I3575),K3575+$R$16,IF(AND(O3576="BUY",I3576&lt;=I3575),K3575,IF(AND(O3576="SELL",I3576&lt;I3575),K3575+$R$16,IF(AND(O3576="SELL",I3576&gt;=I3575),K3575,””))))),$R$16)))</f>
        <v/>
      </c>
      <c r="L3576" s="8" t="str">
        <f t="shared" si="332"/>
        <v/>
      </c>
      <c r="M3576" s="15"/>
      <c r="N3576" s="15" t="str">
        <f t="shared" si="330"/>
        <v/>
      </c>
      <c r="O3576" s="11" t="str">
        <f t="shared" si="335"/>
        <v/>
      </c>
      <c r="P3576" s="16"/>
    </row>
    <row r="3577" spans="1:16">
      <c r="A3577" s="3"/>
      <c r="B3577" s="6"/>
      <c r="G3577" s="1">
        <v>8760</v>
      </c>
      <c r="H3577" s="15" t="str">
        <f t="shared" si="333"/>
        <v/>
      </c>
      <c r="I3577" s="1" t="str">
        <f t="shared" si="334"/>
        <v/>
      </c>
      <c r="J3577" s="8" t="str">
        <f t="shared" si="331"/>
        <v/>
      </c>
      <c r="K3577" s="8" t="str">
        <f>IF(A3577="","",IF(IF(O3577=O3576,IF(K3576=$R$17,$R$17,IF(AND(O3577="BUY",I3577&gt;I3576),K3576+$R$16,IF(AND(O3577="BUY",I3577&lt;=I3576),K3576,IF(AND(O3577="SELL",I3577&lt;I3576),K3576+$R$16,IF(AND(O3577="SELL",I3577&gt;=I3576),K3576,””))))),$R$16)&gt;$R$17,$R$17,IF(O3577=O3576,IF(K3576=$R$17,$R$17,IF(AND(O3577="BUY",I3577&gt;I3576),K3576+$R$16,IF(AND(O3577="BUY",I3577&lt;=I3576),K3576,IF(AND(O3577="SELL",I3577&lt;I3576),K3576+$R$16,IF(AND(O3577="SELL",I3577&gt;=I3576),K3576,””))))),$R$16)))</f>
        <v/>
      </c>
      <c r="L3577" s="8" t="str">
        <f t="shared" si="332"/>
        <v/>
      </c>
      <c r="M3577" s="15"/>
      <c r="N3577" s="15" t="str">
        <f t="shared" si="330"/>
        <v/>
      </c>
      <c r="O3577" s="11" t="str">
        <f t="shared" si="335"/>
        <v/>
      </c>
      <c r="P3577" s="16"/>
    </row>
    <row r="3578" spans="1:16">
      <c r="A3578" s="3"/>
      <c r="B3578" s="6"/>
      <c r="G3578" s="1">
        <v>12150</v>
      </c>
      <c r="H3578" s="15" t="str">
        <f t="shared" si="333"/>
        <v/>
      </c>
      <c r="I3578" s="1" t="str">
        <f t="shared" si="334"/>
        <v/>
      </c>
      <c r="J3578" s="8" t="str">
        <f t="shared" si="331"/>
        <v/>
      </c>
      <c r="K3578" s="8" t="str">
        <f>IF(A3578="","",IF(IF(O3578=O3577,IF(K3577=$R$17,$R$17,IF(AND(O3578="BUY",I3578&gt;I3577),K3577+$R$16,IF(AND(O3578="BUY",I3578&lt;=I3577),K3577,IF(AND(O3578="SELL",I3578&lt;I3577),K3577+$R$16,IF(AND(O3578="SELL",I3578&gt;=I3577),K3577,””))))),$R$16)&gt;$R$17,$R$17,IF(O3578=O3577,IF(K3577=$R$17,$R$17,IF(AND(O3578="BUY",I3578&gt;I3577),K3577+$R$16,IF(AND(O3578="BUY",I3578&lt;=I3577),K3577,IF(AND(O3578="SELL",I3578&lt;I3577),K3577+$R$16,IF(AND(O3578="SELL",I3578&gt;=I3577),K3577,””))))),$R$16)))</f>
        <v/>
      </c>
      <c r="L3578" s="8" t="str">
        <f t="shared" si="332"/>
        <v/>
      </c>
      <c r="M3578" s="15"/>
      <c r="N3578" s="15" t="str">
        <f t="shared" si="330"/>
        <v/>
      </c>
      <c r="O3578" s="11" t="str">
        <f t="shared" si="335"/>
        <v/>
      </c>
      <c r="P3578" s="16"/>
    </row>
    <row r="3579" spans="1:16">
      <c r="A3579" s="3"/>
      <c r="B3579" s="6"/>
      <c r="G3579" s="1">
        <v>6263</v>
      </c>
      <c r="H3579" s="15" t="str">
        <f t="shared" si="333"/>
        <v/>
      </c>
      <c r="I3579" s="1" t="str">
        <f t="shared" si="334"/>
        <v/>
      </c>
      <c r="J3579" s="8" t="str">
        <f t="shared" si="331"/>
        <v/>
      </c>
      <c r="K3579" s="8" t="str">
        <f>IF(A3579="","",IF(IF(O3579=O3578,IF(K3578=$R$17,$R$17,IF(AND(O3579="BUY",I3579&gt;I3578),K3578+$R$16,IF(AND(O3579="BUY",I3579&lt;=I3578),K3578,IF(AND(O3579="SELL",I3579&lt;I3578),K3578+$R$16,IF(AND(O3579="SELL",I3579&gt;=I3578),K3578,””))))),$R$16)&gt;$R$17,$R$17,IF(O3579=O3578,IF(K3578=$R$17,$R$17,IF(AND(O3579="BUY",I3579&gt;I3578),K3578+$R$16,IF(AND(O3579="BUY",I3579&lt;=I3578),K3578,IF(AND(O3579="SELL",I3579&lt;I3578),K3578+$R$16,IF(AND(O3579="SELL",I3579&gt;=I3578),K3578,””))))),$R$16)))</f>
        <v/>
      </c>
      <c r="L3579" s="8" t="str">
        <f t="shared" si="332"/>
        <v/>
      </c>
      <c r="M3579" s="15"/>
      <c r="N3579" s="15" t="str">
        <f t="shared" si="330"/>
        <v/>
      </c>
      <c r="O3579" s="11" t="str">
        <f t="shared" si="335"/>
        <v/>
      </c>
      <c r="P3579" s="16"/>
    </row>
    <row r="3580" spans="1:16">
      <c r="A3580" s="3"/>
      <c r="B3580" s="6"/>
      <c r="G3580" s="1">
        <v>10064</v>
      </c>
      <c r="H3580" s="15" t="str">
        <f t="shared" si="333"/>
        <v/>
      </c>
      <c r="I3580" s="1" t="str">
        <f t="shared" si="334"/>
        <v/>
      </c>
      <c r="J3580" s="8" t="str">
        <f t="shared" si="331"/>
        <v/>
      </c>
      <c r="K3580" s="8" t="str">
        <f>IF(A3580="","",IF(IF(O3580=O3579,IF(K3579=$R$17,$R$17,IF(AND(O3580="BUY",I3580&gt;I3579),K3579+$R$16,IF(AND(O3580="BUY",I3580&lt;=I3579),K3579,IF(AND(O3580="SELL",I3580&lt;I3579),K3579+$R$16,IF(AND(O3580="SELL",I3580&gt;=I3579),K3579,””))))),$R$16)&gt;$R$17,$R$17,IF(O3580=O3579,IF(K3579=$R$17,$R$17,IF(AND(O3580="BUY",I3580&gt;I3579),K3579+$R$16,IF(AND(O3580="BUY",I3580&lt;=I3579),K3579,IF(AND(O3580="SELL",I3580&lt;I3579),K3579+$R$16,IF(AND(O3580="SELL",I3580&gt;=I3579),K3579,””))))),$R$16)))</f>
        <v/>
      </c>
      <c r="L3580" s="8" t="str">
        <f t="shared" si="332"/>
        <v/>
      </c>
      <c r="M3580" s="15"/>
      <c r="N3580" s="15" t="str">
        <f t="shared" si="330"/>
        <v/>
      </c>
      <c r="O3580" s="11" t="str">
        <f t="shared" si="335"/>
        <v/>
      </c>
      <c r="P3580" s="16"/>
    </row>
    <row r="3581" spans="1:16">
      <c r="A3581" s="3"/>
      <c r="B3581" s="6"/>
      <c r="G3581" s="1">
        <v>5625</v>
      </c>
      <c r="H3581" s="15" t="str">
        <f t="shared" si="333"/>
        <v/>
      </c>
      <c r="I3581" s="1" t="str">
        <f t="shared" si="334"/>
        <v/>
      </c>
      <c r="J3581" s="8" t="str">
        <f t="shared" si="331"/>
        <v/>
      </c>
      <c r="K3581" s="8" t="str">
        <f>IF(A3581="","",IF(IF(O3581=O3580,IF(K3580=$R$17,$R$17,IF(AND(O3581="BUY",I3581&gt;I3580),K3580+$R$16,IF(AND(O3581="BUY",I3581&lt;=I3580),K3580,IF(AND(O3581="SELL",I3581&lt;I3580),K3580+$R$16,IF(AND(O3581="SELL",I3581&gt;=I3580),K3580,””))))),$R$16)&gt;$R$17,$R$17,IF(O3581=O3580,IF(K3580=$R$17,$R$17,IF(AND(O3581="BUY",I3581&gt;I3580),K3580+$R$16,IF(AND(O3581="BUY",I3581&lt;=I3580),K3580,IF(AND(O3581="SELL",I3581&lt;I3580),K3580+$R$16,IF(AND(O3581="SELL",I3581&gt;=I3580),K3580,””))))),$R$16)))</f>
        <v/>
      </c>
      <c r="L3581" s="8" t="str">
        <f t="shared" si="332"/>
        <v/>
      </c>
      <c r="M3581" s="15"/>
      <c r="N3581" s="15" t="str">
        <f t="shared" si="330"/>
        <v/>
      </c>
      <c r="O3581" s="11" t="str">
        <f t="shared" si="335"/>
        <v/>
      </c>
      <c r="P3581" s="16"/>
    </row>
    <row r="3582" spans="1:16">
      <c r="A3582" s="3"/>
      <c r="B3582" s="6"/>
      <c r="G3582" s="1">
        <v>14134</v>
      </c>
      <c r="H3582" s="15" t="str">
        <f t="shared" si="333"/>
        <v/>
      </c>
      <c r="I3582" s="1" t="str">
        <f t="shared" si="334"/>
        <v/>
      </c>
      <c r="J3582" s="8" t="str">
        <f t="shared" si="331"/>
        <v/>
      </c>
      <c r="K3582" s="8" t="str">
        <f>IF(A3582="","",IF(IF(O3582=O3581,IF(K3581=$R$17,$R$17,IF(AND(O3582="BUY",I3582&gt;I3581),K3581+$R$16,IF(AND(O3582="BUY",I3582&lt;=I3581),K3581,IF(AND(O3582="SELL",I3582&lt;I3581),K3581+$R$16,IF(AND(O3582="SELL",I3582&gt;=I3581),K3581,””))))),$R$16)&gt;$R$17,$R$17,IF(O3582=O3581,IF(K3581=$R$17,$R$17,IF(AND(O3582="BUY",I3582&gt;I3581),K3581+$R$16,IF(AND(O3582="BUY",I3582&lt;=I3581),K3581,IF(AND(O3582="SELL",I3582&lt;I3581),K3581+$R$16,IF(AND(O3582="SELL",I3582&gt;=I3581),K3581,””))))),$R$16)))</f>
        <v/>
      </c>
      <c r="L3582" s="8" t="str">
        <f t="shared" si="332"/>
        <v/>
      </c>
      <c r="M3582" s="15"/>
      <c r="N3582" s="15" t="str">
        <f t="shared" si="330"/>
        <v/>
      </c>
      <c r="O3582" s="11" t="str">
        <f t="shared" si="335"/>
        <v/>
      </c>
      <c r="P3582" s="16"/>
    </row>
    <row r="3583" spans="1:16">
      <c r="A3583" s="3"/>
      <c r="B3583" s="6"/>
      <c r="G3583" s="1">
        <v>3601</v>
      </c>
      <c r="H3583" s="15" t="str">
        <f t="shared" si="333"/>
        <v/>
      </c>
      <c r="I3583" s="1" t="str">
        <f t="shared" si="334"/>
        <v/>
      </c>
      <c r="J3583" s="8" t="str">
        <f t="shared" si="331"/>
        <v/>
      </c>
      <c r="K3583" s="8" t="str">
        <f>IF(A3583="","",IF(IF(O3583=O3582,IF(K3582=$R$17,$R$17,IF(AND(O3583="BUY",I3583&gt;I3582),K3582+$R$16,IF(AND(O3583="BUY",I3583&lt;=I3582),K3582,IF(AND(O3583="SELL",I3583&lt;I3582),K3582+$R$16,IF(AND(O3583="SELL",I3583&gt;=I3582),K3582,””))))),$R$16)&gt;$R$17,$R$17,IF(O3583=O3582,IF(K3582=$R$17,$R$17,IF(AND(O3583="BUY",I3583&gt;I3582),K3582+$R$16,IF(AND(O3583="BUY",I3583&lt;=I3582),K3582,IF(AND(O3583="SELL",I3583&lt;I3582),K3582+$R$16,IF(AND(O3583="SELL",I3583&gt;=I3582),K3582,””))))),$R$16)))</f>
        <v/>
      </c>
      <c r="L3583" s="8" t="str">
        <f t="shared" si="332"/>
        <v/>
      </c>
      <c r="M3583" s="15"/>
      <c r="N3583" s="15" t="str">
        <f t="shared" si="330"/>
        <v/>
      </c>
      <c r="O3583" s="11" t="str">
        <f t="shared" si="335"/>
        <v/>
      </c>
      <c r="P3583" s="16"/>
    </row>
    <row r="3584" spans="1:16">
      <c r="A3584" s="3"/>
      <c r="B3584" s="6"/>
      <c r="G3584" s="1">
        <v>8731</v>
      </c>
      <c r="H3584" s="15" t="str">
        <f t="shared" si="333"/>
        <v/>
      </c>
      <c r="I3584" s="1" t="str">
        <f t="shared" si="334"/>
        <v/>
      </c>
      <c r="J3584" s="8" t="str">
        <f t="shared" si="331"/>
        <v/>
      </c>
      <c r="K3584" s="8" t="str">
        <f>IF(A3584="","",IF(IF(O3584=O3583,IF(K3583=$R$17,$R$17,IF(AND(O3584="BUY",I3584&gt;I3583),K3583+$R$16,IF(AND(O3584="BUY",I3584&lt;=I3583),K3583,IF(AND(O3584="SELL",I3584&lt;I3583),K3583+$R$16,IF(AND(O3584="SELL",I3584&gt;=I3583),K3583,””))))),$R$16)&gt;$R$17,$R$17,IF(O3584=O3583,IF(K3583=$R$17,$R$17,IF(AND(O3584="BUY",I3584&gt;I3583),K3583+$R$16,IF(AND(O3584="BUY",I3584&lt;=I3583),K3583,IF(AND(O3584="SELL",I3584&lt;I3583),K3583+$R$16,IF(AND(O3584="SELL",I3584&gt;=I3583),K3583,””))))),$R$16)))</f>
        <v/>
      </c>
      <c r="L3584" s="8" t="str">
        <f t="shared" si="332"/>
        <v/>
      </c>
      <c r="M3584" s="15"/>
      <c r="N3584" s="15" t="str">
        <f t="shared" si="330"/>
        <v/>
      </c>
      <c r="O3584" s="11" t="str">
        <f t="shared" si="335"/>
        <v/>
      </c>
      <c r="P3584" s="16"/>
    </row>
    <row r="3585" spans="1:16">
      <c r="A3585" s="3"/>
      <c r="B3585" s="6"/>
      <c r="G3585" s="1">
        <v>3614</v>
      </c>
      <c r="H3585" s="15" t="str">
        <f t="shared" si="333"/>
        <v/>
      </c>
      <c r="I3585" s="1" t="str">
        <f t="shared" si="334"/>
        <v/>
      </c>
      <c r="J3585" s="8" t="str">
        <f t="shared" si="331"/>
        <v/>
      </c>
      <c r="K3585" s="8" t="str">
        <f>IF(A3585="","",IF(IF(O3585=O3584,IF(K3584=$R$17,$R$17,IF(AND(O3585="BUY",I3585&gt;I3584),K3584+$R$16,IF(AND(O3585="BUY",I3585&lt;=I3584),K3584,IF(AND(O3585="SELL",I3585&lt;I3584),K3584+$R$16,IF(AND(O3585="SELL",I3585&gt;=I3584),K3584,””))))),$R$16)&gt;$R$17,$R$17,IF(O3585=O3584,IF(K3584=$R$17,$R$17,IF(AND(O3585="BUY",I3585&gt;I3584),K3584+$R$16,IF(AND(O3585="BUY",I3585&lt;=I3584),K3584,IF(AND(O3585="SELL",I3585&lt;I3584),K3584+$R$16,IF(AND(O3585="SELL",I3585&gt;=I3584),K3584,””))))),$R$16)))</f>
        <v/>
      </c>
      <c r="L3585" s="8" t="str">
        <f t="shared" si="332"/>
        <v/>
      </c>
      <c r="M3585" s="15"/>
      <c r="N3585" s="15" t="str">
        <f t="shared" si="330"/>
        <v/>
      </c>
      <c r="O3585" s="11" t="str">
        <f t="shared" si="335"/>
        <v/>
      </c>
      <c r="P3585" s="16"/>
    </row>
    <row r="3586" spans="1:16">
      <c r="A3586" s="3"/>
      <c r="B3586" s="6"/>
      <c r="G3586" s="1">
        <v>11580</v>
      </c>
      <c r="H3586" s="15" t="str">
        <f t="shared" si="333"/>
        <v/>
      </c>
      <c r="I3586" s="1" t="str">
        <f t="shared" si="334"/>
        <v/>
      </c>
      <c r="J3586" s="8" t="str">
        <f t="shared" si="331"/>
        <v/>
      </c>
      <c r="K3586" s="8" t="str">
        <f>IF(A3586="","",IF(IF(O3586=O3585,IF(K3585=$R$17,$R$17,IF(AND(O3586="BUY",I3586&gt;I3585),K3585+$R$16,IF(AND(O3586="BUY",I3586&lt;=I3585),K3585,IF(AND(O3586="SELL",I3586&lt;I3585),K3585+$R$16,IF(AND(O3586="SELL",I3586&gt;=I3585),K3585,””))))),$R$16)&gt;$R$17,$R$17,IF(O3586=O3585,IF(K3585=$R$17,$R$17,IF(AND(O3586="BUY",I3586&gt;I3585),K3585+$R$16,IF(AND(O3586="BUY",I3586&lt;=I3585),K3585,IF(AND(O3586="SELL",I3586&lt;I3585),K3585+$R$16,IF(AND(O3586="SELL",I3586&gt;=I3585),K3585,””))))),$R$16)))</f>
        <v/>
      </c>
      <c r="L3586" s="8" t="str">
        <f t="shared" si="332"/>
        <v/>
      </c>
      <c r="M3586" s="15"/>
      <c r="N3586" s="15" t="str">
        <f t="shared" si="330"/>
        <v/>
      </c>
      <c r="O3586" s="11" t="str">
        <f t="shared" si="335"/>
        <v/>
      </c>
      <c r="P3586" s="16"/>
    </row>
    <row r="3587" spans="1:16">
      <c r="A3587" s="3"/>
      <c r="B3587" s="6"/>
      <c r="G3587" s="1">
        <v>4118</v>
      </c>
      <c r="H3587" s="15" t="str">
        <f t="shared" si="333"/>
        <v/>
      </c>
      <c r="I3587" s="1" t="str">
        <f t="shared" si="334"/>
        <v/>
      </c>
      <c r="J3587" s="8" t="str">
        <f t="shared" si="331"/>
        <v/>
      </c>
      <c r="K3587" s="8" t="str">
        <f>IF(A3587="","",IF(IF(O3587=O3586,IF(K3586=$R$17,$R$17,IF(AND(O3587="BUY",I3587&gt;I3586),K3586+$R$16,IF(AND(O3587="BUY",I3587&lt;=I3586),K3586,IF(AND(O3587="SELL",I3587&lt;I3586),K3586+$R$16,IF(AND(O3587="SELL",I3587&gt;=I3586),K3586,””))))),$R$16)&gt;$R$17,$R$17,IF(O3587=O3586,IF(K3586=$R$17,$R$17,IF(AND(O3587="BUY",I3587&gt;I3586),K3586+$R$16,IF(AND(O3587="BUY",I3587&lt;=I3586),K3586,IF(AND(O3587="SELL",I3587&lt;I3586),K3586+$R$16,IF(AND(O3587="SELL",I3587&gt;=I3586),K3586,””))))),$R$16)))</f>
        <v/>
      </c>
      <c r="L3587" s="8" t="str">
        <f t="shared" si="332"/>
        <v/>
      </c>
      <c r="M3587" s="15"/>
      <c r="N3587" s="15" t="str">
        <f t="shared" ref="N3587:N3650" si="336">H3587</f>
        <v/>
      </c>
      <c r="O3587" s="11" t="str">
        <f t="shared" si="335"/>
        <v/>
      </c>
      <c r="P3587" s="16"/>
    </row>
    <row r="3588" spans="1:16">
      <c r="A3588" s="3"/>
      <c r="B3588" s="6"/>
      <c r="G3588" s="1">
        <v>6414</v>
      </c>
      <c r="H3588" s="15" t="str">
        <f t="shared" si="333"/>
        <v/>
      </c>
      <c r="I3588" s="1" t="str">
        <f t="shared" si="334"/>
        <v/>
      </c>
      <c r="J3588" s="8" t="str">
        <f t="shared" ref="J3588:J3651" si="337">IF(A3588="","",I3588-H3588)</f>
        <v/>
      </c>
      <c r="K3588" s="8" t="str">
        <f>IF(A3588="","",IF(IF(O3588=O3587,IF(K3587=$R$17,$R$17,IF(AND(O3588="BUY",I3588&gt;I3587),K3587+$R$16,IF(AND(O3588="BUY",I3588&lt;=I3587),K3587,IF(AND(O3588="SELL",I3588&lt;I3587),K3587+$R$16,IF(AND(O3588="SELL",I3588&gt;=I3587),K3587,””))))),$R$16)&gt;$R$17,$R$17,IF(O3588=O3587,IF(K3587=$R$17,$R$17,IF(AND(O3588="BUY",I3588&gt;I3587),K3587+$R$16,IF(AND(O3588="BUY",I3588&lt;=I3587),K3587,IF(AND(O3588="SELL",I3588&lt;I3587),K3587+$R$16,IF(AND(O3588="SELL",I3588&gt;=I3587),K3587,””))))),$R$16)))</f>
        <v/>
      </c>
      <c r="L3588" s="8" t="str">
        <f t="shared" ref="L3588:L3651" si="338">IF(A3588="","",K3588*J3588)</f>
        <v/>
      </c>
      <c r="M3588" s="15"/>
      <c r="N3588" s="15" t="str">
        <f t="shared" si="336"/>
        <v/>
      </c>
      <c r="O3588" s="11" t="str">
        <f t="shared" si="335"/>
        <v/>
      </c>
      <c r="P3588" s="16"/>
    </row>
    <row r="3589" spans="1:16">
      <c r="A3589" s="3"/>
      <c r="B3589" s="6"/>
      <c r="G3589" s="1">
        <v>2791</v>
      </c>
      <c r="H3589" s="15" t="str">
        <f t="shared" ref="H3589:H3652" si="339">IF(A3589="","",IF(AND(O3588="BUY",H3588+L3588&gt;E3589),I3588,IF(AND(O3588="SELL",H3588+L3588&lt;D3589),I3588,H3588+L3588)))</f>
        <v/>
      </c>
      <c r="I3589" s="1" t="str">
        <f t="shared" ref="I3589:I3652" si="340">IF(A3589="","",IF(AND(O3589="BUY",D3589&gt;I3588),D3589,IF(AND(O3589="BUY",D3589&lt;=I3588),I3588,IF(AND(O3589="SELL",E3589&lt;I3588),E3589,I3588))))</f>
        <v/>
      </c>
      <c r="J3589" s="8" t="str">
        <f t="shared" si="337"/>
        <v/>
      </c>
      <c r="K3589" s="8" t="str">
        <f>IF(A3589="","",IF(IF(O3589=O3588,IF(K3588=$R$17,$R$17,IF(AND(O3589="BUY",I3589&gt;I3588),K3588+$R$16,IF(AND(O3589="BUY",I3589&lt;=I3588),K3588,IF(AND(O3589="SELL",I3589&lt;I3588),K3588+$R$16,IF(AND(O3589="SELL",I3589&gt;=I3588),K3588,””))))),$R$16)&gt;$R$17,$R$17,IF(O3589=O3588,IF(K3588=$R$17,$R$17,IF(AND(O3589="BUY",I3589&gt;I3588),K3588+$R$16,IF(AND(O3589="BUY",I3589&lt;=I3588),K3588,IF(AND(O3589="SELL",I3589&lt;I3588),K3588+$R$16,IF(AND(O3589="SELL",I3589&gt;=I3588),K3588,””))))),$R$16)))</f>
        <v/>
      </c>
      <c r="L3589" s="8" t="str">
        <f t="shared" si="338"/>
        <v/>
      </c>
      <c r="M3589" s="15"/>
      <c r="N3589" s="15" t="str">
        <f t="shared" si="336"/>
        <v/>
      </c>
      <c r="O3589" s="11" t="str">
        <f t="shared" ref="O3589:O3652" si="341">IF(H3589&lt;D3589,"BUY",IF(H3589&gt;E3589,"SELL",""))</f>
        <v/>
      </c>
      <c r="P3589" s="16"/>
    </row>
    <row r="3590" spans="1:16">
      <c r="A3590" s="3"/>
      <c r="B3590" s="6"/>
      <c r="G3590" s="1">
        <v>5881</v>
      </c>
      <c r="H3590" s="15" t="str">
        <f t="shared" si="339"/>
        <v/>
      </c>
      <c r="I3590" s="1" t="str">
        <f t="shared" si="340"/>
        <v/>
      </c>
      <c r="J3590" s="8" t="str">
        <f t="shared" si="337"/>
        <v/>
      </c>
      <c r="K3590" s="8" t="str">
        <f>IF(A3590="","",IF(IF(O3590=O3589,IF(K3589=$R$17,$R$17,IF(AND(O3590="BUY",I3590&gt;I3589),K3589+$R$16,IF(AND(O3590="BUY",I3590&lt;=I3589),K3589,IF(AND(O3590="SELL",I3590&lt;I3589),K3589+$R$16,IF(AND(O3590="SELL",I3590&gt;=I3589),K3589,””))))),$R$16)&gt;$R$17,$R$17,IF(O3590=O3589,IF(K3589=$R$17,$R$17,IF(AND(O3590="BUY",I3590&gt;I3589),K3589+$R$16,IF(AND(O3590="BUY",I3590&lt;=I3589),K3589,IF(AND(O3590="SELL",I3590&lt;I3589),K3589+$R$16,IF(AND(O3590="SELL",I3590&gt;=I3589),K3589,””))))),$R$16)))</f>
        <v/>
      </c>
      <c r="L3590" s="8" t="str">
        <f t="shared" si="338"/>
        <v/>
      </c>
      <c r="M3590" s="15"/>
      <c r="N3590" s="15" t="str">
        <f t="shared" si="336"/>
        <v/>
      </c>
      <c r="O3590" s="11" t="str">
        <f t="shared" si="341"/>
        <v/>
      </c>
      <c r="P3590" s="16"/>
    </row>
    <row r="3591" spans="1:16">
      <c r="A3591" s="3"/>
      <c r="B3591" s="6"/>
      <c r="G3591" s="1">
        <v>7728</v>
      </c>
      <c r="H3591" s="15" t="str">
        <f t="shared" si="339"/>
        <v/>
      </c>
      <c r="I3591" s="1" t="str">
        <f t="shared" si="340"/>
        <v/>
      </c>
      <c r="J3591" s="8" t="str">
        <f t="shared" si="337"/>
        <v/>
      </c>
      <c r="K3591" s="8" t="str">
        <f>IF(A3591="","",IF(IF(O3591=O3590,IF(K3590=$R$17,$R$17,IF(AND(O3591="BUY",I3591&gt;I3590),K3590+$R$16,IF(AND(O3591="BUY",I3591&lt;=I3590),K3590,IF(AND(O3591="SELL",I3591&lt;I3590),K3590+$R$16,IF(AND(O3591="SELL",I3591&gt;=I3590),K3590,””))))),$R$16)&gt;$R$17,$R$17,IF(O3591=O3590,IF(K3590=$R$17,$R$17,IF(AND(O3591="BUY",I3591&gt;I3590),K3590+$R$16,IF(AND(O3591="BUY",I3591&lt;=I3590),K3590,IF(AND(O3591="SELL",I3591&lt;I3590),K3590+$R$16,IF(AND(O3591="SELL",I3591&gt;=I3590),K3590,””))))),$R$16)))</f>
        <v/>
      </c>
      <c r="L3591" s="8" t="str">
        <f t="shared" si="338"/>
        <v/>
      </c>
      <c r="M3591" s="15"/>
      <c r="N3591" s="15" t="str">
        <f t="shared" si="336"/>
        <v/>
      </c>
      <c r="O3591" s="11" t="str">
        <f t="shared" si="341"/>
        <v/>
      </c>
      <c r="P3591" s="16"/>
    </row>
    <row r="3592" spans="1:16">
      <c r="A3592" s="3"/>
      <c r="B3592" s="6"/>
      <c r="G3592" s="1">
        <v>4653</v>
      </c>
      <c r="H3592" s="15" t="str">
        <f t="shared" si="339"/>
        <v/>
      </c>
      <c r="I3592" s="1" t="str">
        <f t="shared" si="340"/>
        <v/>
      </c>
      <c r="J3592" s="8" t="str">
        <f t="shared" si="337"/>
        <v/>
      </c>
      <c r="K3592" s="8" t="str">
        <f>IF(A3592="","",IF(IF(O3592=O3591,IF(K3591=$R$17,$R$17,IF(AND(O3592="BUY",I3592&gt;I3591),K3591+$R$16,IF(AND(O3592="BUY",I3592&lt;=I3591),K3591,IF(AND(O3592="SELL",I3592&lt;I3591),K3591+$R$16,IF(AND(O3592="SELL",I3592&gt;=I3591),K3591,””))))),$R$16)&gt;$R$17,$R$17,IF(O3592=O3591,IF(K3591=$R$17,$R$17,IF(AND(O3592="BUY",I3592&gt;I3591),K3591+$R$16,IF(AND(O3592="BUY",I3592&lt;=I3591),K3591,IF(AND(O3592="SELL",I3592&lt;I3591),K3591+$R$16,IF(AND(O3592="SELL",I3592&gt;=I3591),K3591,””))))),$R$16)))</f>
        <v/>
      </c>
      <c r="L3592" s="8" t="str">
        <f t="shared" si="338"/>
        <v/>
      </c>
      <c r="M3592" s="15"/>
      <c r="N3592" s="15" t="str">
        <f t="shared" si="336"/>
        <v/>
      </c>
      <c r="O3592" s="11" t="str">
        <f t="shared" si="341"/>
        <v/>
      </c>
      <c r="P3592" s="16"/>
    </row>
    <row r="3593" spans="1:16">
      <c r="A3593" s="3"/>
      <c r="B3593" s="6"/>
      <c r="G3593" s="1">
        <v>4078</v>
      </c>
      <c r="H3593" s="15" t="str">
        <f t="shared" si="339"/>
        <v/>
      </c>
      <c r="I3593" s="1" t="str">
        <f t="shared" si="340"/>
        <v/>
      </c>
      <c r="J3593" s="8" t="str">
        <f t="shared" si="337"/>
        <v/>
      </c>
      <c r="K3593" s="8" t="str">
        <f>IF(A3593="","",IF(IF(O3593=O3592,IF(K3592=$R$17,$R$17,IF(AND(O3593="BUY",I3593&gt;I3592),K3592+$R$16,IF(AND(O3593="BUY",I3593&lt;=I3592),K3592,IF(AND(O3593="SELL",I3593&lt;I3592),K3592+$R$16,IF(AND(O3593="SELL",I3593&gt;=I3592),K3592,””))))),$R$16)&gt;$R$17,$R$17,IF(O3593=O3592,IF(K3592=$R$17,$R$17,IF(AND(O3593="BUY",I3593&gt;I3592),K3592+$R$16,IF(AND(O3593="BUY",I3593&lt;=I3592),K3592,IF(AND(O3593="SELL",I3593&lt;I3592),K3592+$R$16,IF(AND(O3593="SELL",I3593&gt;=I3592),K3592,””))))),$R$16)))</f>
        <v/>
      </c>
      <c r="L3593" s="8" t="str">
        <f t="shared" si="338"/>
        <v/>
      </c>
      <c r="M3593" s="15"/>
      <c r="N3593" s="15" t="str">
        <f t="shared" si="336"/>
        <v/>
      </c>
      <c r="O3593" s="11" t="str">
        <f t="shared" si="341"/>
        <v/>
      </c>
      <c r="P3593" s="16"/>
    </row>
    <row r="3594" spans="1:16">
      <c r="A3594" s="3"/>
      <c r="B3594" s="6"/>
      <c r="G3594" s="1">
        <v>3948</v>
      </c>
      <c r="H3594" s="15" t="str">
        <f t="shared" si="339"/>
        <v/>
      </c>
      <c r="I3594" s="1" t="str">
        <f t="shared" si="340"/>
        <v/>
      </c>
      <c r="J3594" s="8" t="str">
        <f t="shared" si="337"/>
        <v/>
      </c>
      <c r="K3594" s="8" t="str">
        <f>IF(A3594="","",IF(IF(O3594=O3593,IF(K3593=$R$17,$R$17,IF(AND(O3594="BUY",I3594&gt;I3593),K3593+$R$16,IF(AND(O3594="BUY",I3594&lt;=I3593),K3593,IF(AND(O3594="SELL",I3594&lt;I3593),K3593+$R$16,IF(AND(O3594="SELL",I3594&gt;=I3593),K3593,””))))),$R$16)&gt;$R$17,$R$17,IF(O3594=O3593,IF(K3593=$R$17,$R$17,IF(AND(O3594="BUY",I3594&gt;I3593),K3593+$R$16,IF(AND(O3594="BUY",I3594&lt;=I3593),K3593,IF(AND(O3594="SELL",I3594&lt;I3593),K3593+$R$16,IF(AND(O3594="SELL",I3594&gt;=I3593),K3593,””))))),$R$16)))</f>
        <v/>
      </c>
      <c r="L3594" s="8" t="str">
        <f t="shared" si="338"/>
        <v/>
      </c>
      <c r="M3594" s="15"/>
      <c r="N3594" s="15" t="str">
        <f t="shared" si="336"/>
        <v/>
      </c>
      <c r="O3594" s="11" t="str">
        <f t="shared" si="341"/>
        <v/>
      </c>
      <c r="P3594" s="16"/>
    </row>
    <row r="3595" spans="1:16">
      <c r="A3595" s="3"/>
      <c r="B3595" s="6"/>
      <c r="G3595" s="1">
        <v>3296</v>
      </c>
      <c r="H3595" s="15" t="str">
        <f t="shared" si="339"/>
        <v/>
      </c>
      <c r="I3595" s="1" t="str">
        <f t="shared" si="340"/>
        <v/>
      </c>
      <c r="J3595" s="8" t="str">
        <f t="shared" si="337"/>
        <v/>
      </c>
      <c r="K3595" s="8" t="str">
        <f>IF(A3595="","",IF(IF(O3595=O3594,IF(K3594=$R$17,$R$17,IF(AND(O3595="BUY",I3595&gt;I3594),K3594+$R$16,IF(AND(O3595="BUY",I3595&lt;=I3594),K3594,IF(AND(O3595="SELL",I3595&lt;I3594),K3594+$R$16,IF(AND(O3595="SELL",I3595&gt;=I3594),K3594,””))))),$R$16)&gt;$R$17,$R$17,IF(O3595=O3594,IF(K3594=$R$17,$R$17,IF(AND(O3595="BUY",I3595&gt;I3594),K3594+$R$16,IF(AND(O3595="BUY",I3595&lt;=I3594),K3594,IF(AND(O3595="SELL",I3595&lt;I3594),K3594+$R$16,IF(AND(O3595="SELL",I3595&gt;=I3594),K3594,””))))),$R$16)))</f>
        <v/>
      </c>
      <c r="L3595" s="8" t="str">
        <f t="shared" si="338"/>
        <v/>
      </c>
      <c r="M3595" s="15"/>
      <c r="N3595" s="15" t="str">
        <f t="shared" si="336"/>
        <v/>
      </c>
      <c r="O3595" s="11" t="str">
        <f t="shared" si="341"/>
        <v/>
      </c>
      <c r="P3595" s="16"/>
    </row>
    <row r="3596" spans="1:16">
      <c r="A3596" s="3"/>
      <c r="B3596" s="6"/>
      <c r="G3596" s="1">
        <v>5971</v>
      </c>
      <c r="H3596" s="15" t="str">
        <f t="shared" si="339"/>
        <v/>
      </c>
      <c r="I3596" s="1" t="str">
        <f t="shared" si="340"/>
        <v/>
      </c>
      <c r="J3596" s="8" t="str">
        <f t="shared" si="337"/>
        <v/>
      </c>
      <c r="K3596" s="8" t="str">
        <f>IF(A3596="","",IF(IF(O3596=O3595,IF(K3595=$R$17,$R$17,IF(AND(O3596="BUY",I3596&gt;I3595),K3595+$R$16,IF(AND(O3596="BUY",I3596&lt;=I3595),K3595,IF(AND(O3596="SELL",I3596&lt;I3595),K3595+$R$16,IF(AND(O3596="SELL",I3596&gt;=I3595),K3595,””))))),$R$16)&gt;$R$17,$R$17,IF(O3596=O3595,IF(K3595=$R$17,$R$17,IF(AND(O3596="BUY",I3596&gt;I3595),K3595+$R$16,IF(AND(O3596="BUY",I3596&lt;=I3595),K3595,IF(AND(O3596="SELL",I3596&lt;I3595),K3595+$R$16,IF(AND(O3596="SELL",I3596&gt;=I3595),K3595,””))))),$R$16)))</f>
        <v/>
      </c>
      <c r="L3596" s="8" t="str">
        <f t="shared" si="338"/>
        <v/>
      </c>
      <c r="M3596" s="15"/>
      <c r="N3596" s="15" t="str">
        <f t="shared" si="336"/>
        <v/>
      </c>
      <c r="O3596" s="11" t="str">
        <f t="shared" si="341"/>
        <v/>
      </c>
      <c r="P3596" s="16"/>
    </row>
    <row r="3597" spans="1:16">
      <c r="A3597" s="3"/>
      <c r="B3597" s="6"/>
      <c r="G3597" s="1">
        <v>3737</v>
      </c>
      <c r="H3597" s="15" t="str">
        <f t="shared" si="339"/>
        <v/>
      </c>
      <c r="I3597" s="1" t="str">
        <f t="shared" si="340"/>
        <v/>
      </c>
      <c r="J3597" s="8" t="str">
        <f t="shared" si="337"/>
        <v/>
      </c>
      <c r="K3597" s="8" t="str">
        <f>IF(A3597="","",IF(IF(O3597=O3596,IF(K3596=$R$17,$R$17,IF(AND(O3597="BUY",I3597&gt;I3596),K3596+$R$16,IF(AND(O3597="BUY",I3597&lt;=I3596),K3596,IF(AND(O3597="SELL",I3597&lt;I3596),K3596+$R$16,IF(AND(O3597="SELL",I3597&gt;=I3596),K3596,””))))),$R$16)&gt;$R$17,$R$17,IF(O3597=O3596,IF(K3596=$R$17,$R$17,IF(AND(O3597="BUY",I3597&gt;I3596),K3596+$R$16,IF(AND(O3597="BUY",I3597&lt;=I3596),K3596,IF(AND(O3597="SELL",I3597&lt;I3596),K3596+$R$16,IF(AND(O3597="SELL",I3597&gt;=I3596),K3596,””))))),$R$16)))</f>
        <v/>
      </c>
      <c r="L3597" s="8" t="str">
        <f t="shared" si="338"/>
        <v/>
      </c>
      <c r="M3597" s="15"/>
      <c r="N3597" s="15" t="str">
        <f t="shared" si="336"/>
        <v/>
      </c>
      <c r="O3597" s="11" t="str">
        <f t="shared" si="341"/>
        <v/>
      </c>
      <c r="P3597" s="16"/>
    </row>
    <row r="3598" spans="1:16">
      <c r="A3598" s="3"/>
      <c r="B3598" s="6"/>
      <c r="G3598" s="1">
        <v>4809</v>
      </c>
      <c r="H3598" s="15" t="str">
        <f t="shared" si="339"/>
        <v/>
      </c>
      <c r="I3598" s="1" t="str">
        <f t="shared" si="340"/>
        <v/>
      </c>
      <c r="J3598" s="8" t="str">
        <f t="shared" si="337"/>
        <v/>
      </c>
      <c r="K3598" s="8" t="str">
        <f>IF(A3598="","",IF(IF(O3598=O3597,IF(K3597=$R$17,$R$17,IF(AND(O3598="BUY",I3598&gt;I3597),K3597+$R$16,IF(AND(O3598="BUY",I3598&lt;=I3597),K3597,IF(AND(O3598="SELL",I3598&lt;I3597),K3597+$R$16,IF(AND(O3598="SELL",I3598&gt;=I3597),K3597,””))))),$R$16)&gt;$R$17,$R$17,IF(O3598=O3597,IF(K3597=$R$17,$R$17,IF(AND(O3598="BUY",I3598&gt;I3597),K3597+$R$16,IF(AND(O3598="BUY",I3598&lt;=I3597),K3597,IF(AND(O3598="SELL",I3598&lt;I3597),K3597+$R$16,IF(AND(O3598="SELL",I3598&gt;=I3597),K3597,””))))),$R$16)))</f>
        <v/>
      </c>
      <c r="L3598" s="8" t="str">
        <f t="shared" si="338"/>
        <v/>
      </c>
      <c r="M3598" s="15"/>
      <c r="N3598" s="15" t="str">
        <f t="shared" si="336"/>
        <v/>
      </c>
      <c r="O3598" s="11" t="str">
        <f t="shared" si="341"/>
        <v/>
      </c>
      <c r="P3598" s="16"/>
    </row>
    <row r="3599" spans="1:16">
      <c r="A3599" s="3"/>
      <c r="B3599" s="6"/>
      <c r="G3599" s="1">
        <v>4915</v>
      </c>
      <c r="H3599" s="15" t="str">
        <f t="shared" si="339"/>
        <v/>
      </c>
      <c r="I3599" s="1" t="str">
        <f t="shared" si="340"/>
        <v/>
      </c>
      <c r="J3599" s="8" t="str">
        <f t="shared" si="337"/>
        <v/>
      </c>
      <c r="K3599" s="8" t="str">
        <f>IF(A3599="","",IF(IF(O3599=O3598,IF(K3598=$R$17,$R$17,IF(AND(O3599="BUY",I3599&gt;I3598),K3598+$R$16,IF(AND(O3599="BUY",I3599&lt;=I3598),K3598,IF(AND(O3599="SELL",I3599&lt;I3598),K3598+$R$16,IF(AND(O3599="SELL",I3599&gt;=I3598),K3598,””))))),$R$16)&gt;$R$17,$R$17,IF(O3599=O3598,IF(K3598=$R$17,$R$17,IF(AND(O3599="BUY",I3599&gt;I3598),K3598+$R$16,IF(AND(O3599="BUY",I3599&lt;=I3598),K3598,IF(AND(O3599="SELL",I3599&lt;I3598),K3598+$R$16,IF(AND(O3599="SELL",I3599&gt;=I3598),K3598,””))))),$R$16)))</f>
        <v/>
      </c>
      <c r="L3599" s="8" t="str">
        <f t="shared" si="338"/>
        <v/>
      </c>
      <c r="M3599" s="15"/>
      <c r="N3599" s="15" t="str">
        <f t="shared" si="336"/>
        <v/>
      </c>
      <c r="O3599" s="11" t="str">
        <f t="shared" si="341"/>
        <v/>
      </c>
      <c r="P3599" s="16"/>
    </row>
    <row r="3600" spans="1:16">
      <c r="A3600" s="3"/>
      <c r="B3600" s="6"/>
      <c r="G3600" s="1">
        <v>3189</v>
      </c>
      <c r="H3600" s="15" t="str">
        <f t="shared" si="339"/>
        <v/>
      </c>
      <c r="I3600" s="1" t="str">
        <f t="shared" si="340"/>
        <v/>
      </c>
      <c r="J3600" s="8" t="str">
        <f t="shared" si="337"/>
        <v/>
      </c>
      <c r="K3600" s="8" t="str">
        <f>IF(A3600="","",IF(IF(O3600=O3599,IF(K3599=$R$17,$R$17,IF(AND(O3600="BUY",I3600&gt;I3599),K3599+$R$16,IF(AND(O3600="BUY",I3600&lt;=I3599),K3599,IF(AND(O3600="SELL",I3600&lt;I3599),K3599+$R$16,IF(AND(O3600="SELL",I3600&gt;=I3599),K3599,””))))),$R$16)&gt;$R$17,$R$17,IF(O3600=O3599,IF(K3599=$R$17,$R$17,IF(AND(O3600="BUY",I3600&gt;I3599),K3599+$R$16,IF(AND(O3600="BUY",I3600&lt;=I3599),K3599,IF(AND(O3600="SELL",I3600&lt;I3599),K3599+$R$16,IF(AND(O3600="SELL",I3600&gt;=I3599),K3599,””))))),$R$16)))</f>
        <v/>
      </c>
      <c r="L3600" s="8" t="str">
        <f t="shared" si="338"/>
        <v/>
      </c>
      <c r="M3600" s="15"/>
      <c r="N3600" s="15" t="str">
        <f t="shared" si="336"/>
        <v/>
      </c>
      <c r="O3600" s="11" t="str">
        <f t="shared" si="341"/>
        <v/>
      </c>
      <c r="P3600" s="16"/>
    </row>
    <row r="3601" spans="1:16">
      <c r="A3601" s="3"/>
      <c r="B3601" s="6"/>
      <c r="G3601" s="1">
        <v>7212</v>
      </c>
      <c r="H3601" s="15" t="str">
        <f t="shared" si="339"/>
        <v/>
      </c>
      <c r="I3601" s="1" t="str">
        <f t="shared" si="340"/>
        <v/>
      </c>
      <c r="J3601" s="8" t="str">
        <f t="shared" si="337"/>
        <v/>
      </c>
      <c r="K3601" s="8" t="str">
        <f>IF(A3601="","",IF(IF(O3601=O3600,IF(K3600=$R$17,$R$17,IF(AND(O3601="BUY",I3601&gt;I3600),K3600+$R$16,IF(AND(O3601="BUY",I3601&lt;=I3600),K3600,IF(AND(O3601="SELL",I3601&lt;I3600),K3600+$R$16,IF(AND(O3601="SELL",I3601&gt;=I3600),K3600,””))))),$R$16)&gt;$R$17,$R$17,IF(O3601=O3600,IF(K3600=$R$17,$R$17,IF(AND(O3601="BUY",I3601&gt;I3600),K3600+$R$16,IF(AND(O3601="BUY",I3601&lt;=I3600),K3600,IF(AND(O3601="SELL",I3601&lt;I3600),K3600+$R$16,IF(AND(O3601="SELL",I3601&gt;=I3600),K3600,””))))),$R$16)))</f>
        <v/>
      </c>
      <c r="L3601" s="8" t="str">
        <f t="shared" si="338"/>
        <v/>
      </c>
      <c r="M3601" s="15"/>
      <c r="N3601" s="15" t="str">
        <f t="shared" si="336"/>
        <v/>
      </c>
      <c r="O3601" s="11" t="str">
        <f t="shared" si="341"/>
        <v/>
      </c>
      <c r="P3601" s="16"/>
    </row>
    <row r="3602" spans="1:16">
      <c r="A3602" s="3"/>
      <c r="B3602" s="6"/>
      <c r="G3602" s="1">
        <v>3453</v>
      </c>
      <c r="H3602" s="15" t="str">
        <f t="shared" si="339"/>
        <v/>
      </c>
      <c r="I3602" s="1" t="str">
        <f t="shared" si="340"/>
        <v/>
      </c>
      <c r="J3602" s="8" t="str">
        <f t="shared" si="337"/>
        <v/>
      </c>
      <c r="K3602" s="8" t="str">
        <f>IF(A3602="","",IF(IF(O3602=O3601,IF(K3601=$R$17,$R$17,IF(AND(O3602="BUY",I3602&gt;I3601),K3601+$R$16,IF(AND(O3602="BUY",I3602&lt;=I3601),K3601,IF(AND(O3602="SELL",I3602&lt;I3601),K3601+$R$16,IF(AND(O3602="SELL",I3602&gt;=I3601),K3601,””))))),$R$16)&gt;$R$17,$R$17,IF(O3602=O3601,IF(K3601=$R$17,$R$17,IF(AND(O3602="BUY",I3602&gt;I3601),K3601+$R$16,IF(AND(O3602="BUY",I3602&lt;=I3601),K3601,IF(AND(O3602="SELL",I3602&lt;I3601),K3601+$R$16,IF(AND(O3602="SELL",I3602&gt;=I3601),K3601,””))))),$R$16)))</f>
        <v/>
      </c>
      <c r="L3602" s="8" t="str">
        <f t="shared" si="338"/>
        <v/>
      </c>
      <c r="M3602" s="15"/>
      <c r="N3602" s="15" t="str">
        <f t="shared" si="336"/>
        <v/>
      </c>
      <c r="O3602" s="11" t="str">
        <f t="shared" si="341"/>
        <v/>
      </c>
      <c r="P3602" s="16"/>
    </row>
    <row r="3603" spans="1:16">
      <c r="A3603" s="3"/>
      <c r="B3603" s="6"/>
      <c r="G3603" s="1">
        <v>13962</v>
      </c>
      <c r="H3603" s="15" t="str">
        <f t="shared" si="339"/>
        <v/>
      </c>
      <c r="I3603" s="1" t="str">
        <f t="shared" si="340"/>
        <v/>
      </c>
      <c r="J3603" s="8" t="str">
        <f t="shared" si="337"/>
        <v/>
      </c>
      <c r="K3603" s="8" t="str">
        <f>IF(A3603="","",IF(IF(O3603=O3602,IF(K3602=$R$17,$R$17,IF(AND(O3603="BUY",I3603&gt;I3602),K3602+$R$16,IF(AND(O3603="BUY",I3603&lt;=I3602),K3602,IF(AND(O3603="SELL",I3603&lt;I3602),K3602+$R$16,IF(AND(O3603="SELL",I3603&gt;=I3602),K3602,””))))),$R$16)&gt;$R$17,$R$17,IF(O3603=O3602,IF(K3602=$R$17,$R$17,IF(AND(O3603="BUY",I3603&gt;I3602),K3602+$R$16,IF(AND(O3603="BUY",I3603&lt;=I3602),K3602,IF(AND(O3603="SELL",I3603&lt;I3602),K3602+$R$16,IF(AND(O3603="SELL",I3603&gt;=I3602),K3602,””))))),$R$16)))</f>
        <v/>
      </c>
      <c r="L3603" s="8" t="str">
        <f t="shared" si="338"/>
        <v/>
      </c>
      <c r="M3603" s="15"/>
      <c r="N3603" s="15" t="str">
        <f t="shared" si="336"/>
        <v/>
      </c>
      <c r="O3603" s="11" t="str">
        <f t="shared" si="341"/>
        <v/>
      </c>
      <c r="P3603" s="16"/>
    </row>
    <row r="3604" spans="1:16">
      <c r="A3604" s="3"/>
      <c r="B3604" s="6"/>
      <c r="G3604" s="1">
        <v>7417</v>
      </c>
      <c r="H3604" s="15" t="str">
        <f t="shared" si="339"/>
        <v/>
      </c>
      <c r="I3604" s="1" t="str">
        <f t="shared" si="340"/>
        <v/>
      </c>
      <c r="J3604" s="8" t="str">
        <f t="shared" si="337"/>
        <v/>
      </c>
      <c r="K3604" s="8" t="str">
        <f>IF(A3604="","",IF(IF(O3604=O3603,IF(K3603=$R$17,$R$17,IF(AND(O3604="BUY",I3604&gt;I3603),K3603+$R$16,IF(AND(O3604="BUY",I3604&lt;=I3603),K3603,IF(AND(O3604="SELL",I3604&lt;I3603),K3603+$R$16,IF(AND(O3604="SELL",I3604&gt;=I3603),K3603,””))))),$R$16)&gt;$R$17,$R$17,IF(O3604=O3603,IF(K3603=$R$17,$R$17,IF(AND(O3604="BUY",I3604&gt;I3603),K3603+$R$16,IF(AND(O3604="BUY",I3604&lt;=I3603),K3603,IF(AND(O3604="SELL",I3604&lt;I3603),K3603+$R$16,IF(AND(O3604="SELL",I3604&gt;=I3603),K3603,””))))),$R$16)))</f>
        <v/>
      </c>
      <c r="L3604" s="8" t="str">
        <f t="shared" si="338"/>
        <v/>
      </c>
      <c r="M3604" s="15"/>
      <c r="N3604" s="15" t="str">
        <f t="shared" si="336"/>
        <v/>
      </c>
      <c r="O3604" s="11" t="str">
        <f t="shared" si="341"/>
        <v/>
      </c>
      <c r="P3604" s="16"/>
    </row>
    <row r="3605" spans="1:16">
      <c r="A3605" s="3"/>
      <c r="B3605" s="6"/>
      <c r="G3605" s="1">
        <v>28655</v>
      </c>
      <c r="H3605" s="15" t="str">
        <f t="shared" si="339"/>
        <v/>
      </c>
      <c r="I3605" s="1" t="str">
        <f t="shared" si="340"/>
        <v/>
      </c>
      <c r="J3605" s="8" t="str">
        <f t="shared" si="337"/>
        <v/>
      </c>
      <c r="K3605" s="8" t="str">
        <f>IF(A3605="","",IF(IF(O3605=O3604,IF(K3604=$R$17,$R$17,IF(AND(O3605="BUY",I3605&gt;I3604),K3604+$R$16,IF(AND(O3605="BUY",I3605&lt;=I3604),K3604,IF(AND(O3605="SELL",I3605&lt;I3604),K3604+$R$16,IF(AND(O3605="SELL",I3605&gt;=I3604),K3604,””))))),$R$16)&gt;$R$17,$R$17,IF(O3605=O3604,IF(K3604=$R$17,$R$17,IF(AND(O3605="BUY",I3605&gt;I3604),K3604+$R$16,IF(AND(O3605="BUY",I3605&lt;=I3604),K3604,IF(AND(O3605="SELL",I3605&lt;I3604),K3604+$R$16,IF(AND(O3605="SELL",I3605&gt;=I3604),K3604,””))))),$R$16)))</f>
        <v/>
      </c>
      <c r="L3605" s="8" t="str">
        <f t="shared" si="338"/>
        <v/>
      </c>
      <c r="M3605" s="15"/>
      <c r="N3605" s="15" t="str">
        <f t="shared" si="336"/>
        <v/>
      </c>
      <c r="O3605" s="11" t="str">
        <f t="shared" si="341"/>
        <v/>
      </c>
      <c r="P3605" s="16"/>
    </row>
    <row r="3606" spans="1:16">
      <c r="A3606" s="3"/>
      <c r="B3606" s="6"/>
      <c r="G3606" s="1">
        <v>12446</v>
      </c>
      <c r="H3606" s="15" t="str">
        <f t="shared" si="339"/>
        <v/>
      </c>
      <c r="I3606" s="1" t="str">
        <f t="shared" si="340"/>
        <v/>
      </c>
      <c r="J3606" s="8" t="str">
        <f t="shared" si="337"/>
        <v/>
      </c>
      <c r="K3606" s="8" t="str">
        <f>IF(A3606="","",IF(IF(O3606=O3605,IF(K3605=$R$17,$R$17,IF(AND(O3606="BUY",I3606&gt;I3605),K3605+$R$16,IF(AND(O3606="BUY",I3606&lt;=I3605),K3605,IF(AND(O3606="SELL",I3606&lt;I3605),K3605+$R$16,IF(AND(O3606="SELL",I3606&gt;=I3605),K3605,””))))),$R$16)&gt;$R$17,$R$17,IF(O3606=O3605,IF(K3605=$R$17,$R$17,IF(AND(O3606="BUY",I3606&gt;I3605),K3605+$R$16,IF(AND(O3606="BUY",I3606&lt;=I3605),K3605,IF(AND(O3606="SELL",I3606&lt;I3605),K3605+$R$16,IF(AND(O3606="SELL",I3606&gt;=I3605),K3605,””))))),$R$16)))</f>
        <v/>
      </c>
      <c r="L3606" s="8" t="str">
        <f t="shared" si="338"/>
        <v/>
      </c>
      <c r="M3606" s="15"/>
      <c r="N3606" s="15" t="str">
        <f t="shared" si="336"/>
        <v/>
      </c>
      <c r="O3606" s="11" t="str">
        <f t="shared" si="341"/>
        <v/>
      </c>
      <c r="P3606" s="16"/>
    </row>
    <row r="3607" spans="1:16">
      <c r="A3607" s="3"/>
      <c r="B3607" s="6"/>
      <c r="G3607" s="1">
        <v>7663</v>
      </c>
      <c r="H3607" s="15" t="str">
        <f t="shared" si="339"/>
        <v/>
      </c>
      <c r="I3607" s="1" t="str">
        <f t="shared" si="340"/>
        <v/>
      </c>
      <c r="J3607" s="8" t="str">
        <f t="shared" si="337"/>
        <v/>
      </c>
      <c r="K3607" s="8" t="str">
        <f>IF(A3607="","",IF(IF(O3607=O3606,IF(K3606=$R$17,$R$17,IF(AND(O3607="BUY",I3607&gt;I3606),K3606+$R$16,IF(AND(O3607="BUY",I3607&lt;=I3606),K3606,IF(AND(O3607="SELL",I3607&lt;I3606),K3606+$R$16,IF(AND(O3607="SELL",I3607&gt;=I3606),K3606,””))))),$R$16)&gt;$R$17,$R$17,IF(O3607=O3606,IF(K3606=$R$17,$R$17,IF(AND(O3607="BUY",I3607&gt;I3606),K3606+$R$16,IF(AND(O3607="BUY",I3607&lt;=I3606),K3606,IF(AND(O3607="SELL",I3607&lt;I3606),K3606+$R$16,IF(AND(O3607="SELL",I3607&gt;=I3606),K3606,””))))),$R$16)))</f>
        <v/>
      </c>
      <c r="L3607" s="8" t="str">
        <f t="shared" si="338"/>
        <v/>
      </c>
      <c r="M3607" s="15"/>
      <c r="N3607" s="15" t="str">
        <f t="shared" si="336"/>
        <v/>
      </c>
      <c r="O3607" s="11" t="str">
        <f t="shared" si="341"/>
        <v/>
      </c>
      <c r="P3607" s="16"/>
    </row>
    <row r="3608" spans="1:16">
      <c r="A3608" s="3"/>
      <c r="B3608" s="6"/>
      <c r="G3608" s="1">
        <v>8552</v>
      </c>
      <c r="H3608" s="15" t="str">
        <f t="shared" si="339"/>
        <v/>
      </c>
      <c r="I3608" s="1" t="str">
        <f t="shared" si="340"/>
        <v/>
      </c>
      <c r="J3608" s="8" t="str">
        <f t="shared" si="337"/>
        <v/>
      </c>
      <c r="K3608" s="8" t="str">
        <f>IF(A3608="","",IF(IF(O3608=O3607,IF(K3607=$R$17,$R$17,IF(AND(O3608="BUY",I3608&gt;I3607),K3607+$R$16,IF(AND(O3608="BUY",I3608&lt;=I3607),K3607,IF(AND(O3608="SELL",I3608&lt;I3607),K3607+$R$16,IF(AND(O3608="SELL",I3608&gt;=I3607),K3607,””))))),$R$16)&gt;$R$17,$R$17,IF(O3608=O3607,IF(K3607=$R$17,$R$17,IF(AND(O3608="BUY",I3608&gt;I3607),K3607+$R$16,IF(AND(O3608="BUY",I3608&lt;=I3607),K3607,IF(AND(O3608="SELL",I3608&lt;I3607),K3607+$R$16,IF(AND(O3608="SELL",I3608&gt;=I3607),K3607,””))))),$R$16)))</f>
        <v/>
      </c>
      <c r="L3608" s="8" t="str">
        <f t="shared" si="338"/>
        <v/>
      </c>
      <c r="M3608" s="15"/>
      <c r="N3608" s="15" t="str">
        <f t="shared" si="336"/>
        <v/>
      </c>
      <c r="O3608" s="11" t="str">
        <f t="shared" si="341"/>
        <v/>
      </c>
      <c r="P3608" s="16"/>
    </row>
    <row r="3609" spans="1:16">
      <c r="A3609" s="3"/>
      <c r="B3609" s="6"/>
      <c r="G3609" s="1">
        <v>5158</v>
      </c>
      <c r="H3609" s="15" t="str">
        <f t="shared" si="339"/>
        <v/>
      </c>
      <c r="I3609" s="1" t="str">
        <f t="shared" si="340"/>
        <v/>
      </c>
      <c r="J3609" s="8" t="str">
        <f t="shared" si="337"/>
        <v/>
      </c>
      <c r="K3609" s="8" t="str">
        <f>IF(A3609="","",IF(IF(O3609=O3608,IF(K3608=$R$17,$R$17,IF(AND(O3609="BUY",I3609&gt;I3608),K3608+$R$16,IF(AND(O3609="BUY",I3609&lt;=I3608),K3608,IF(AND(O3609="SELL",I3609&lt;I3608),K3608+$R$16,IF(AND(O3609="SELL",I3609&gt;=I3608),K3608,””))))),$R$16)&gt;$R$17,$R$17,IF(O3609=O3608,IF(K3608=$R$17,$R$17,IF(AND(O3609="BUY",I3609&gt;I3608),K3608+$R$16,IF(AND(O3609="BUY",I3609&lt;=I3608),K3608,IF(AND(O3609="SELL",I3609&lt;I3608),K3608+$R$16,IF(AND(O3609="SELL",I3609&gt;=I3608),K3608,””))))),$R$16)))</f>
        <v/>
      </c>
      <c r="L3609" s="8" t="str">
        <f t="shared" si="338"/>
        <v/>
      </c>
      <c r="M3609" s="15"/>
      <c r="N3609" s="15" t="str">
        <f t="shared" si="336"/>
        <v/>
      </c>
      <c r="O3609" s="11" t="str">
        <f t="shared" si="341"/>
        <v/>
      </c>
      <c r="P3609" s="16"/>
    </row>
    <row r="3610" spans="1:16">
      <c r="A3610" s="3"/>
      <c r="B3610" s="6"/>
      <c r="G3610" s="1">
        <v>4094</v>
      </c>
      <c r="H3610" s="15" t="str">
        <f t="shared" si="339"/>
        <v/>
      </c>
      <c r="I3610" s="1" t="str">
        <f t="shared" si="340"/>
        <v/>
      </c>
      <c r="J3610" s="8" t="str">
        <f t="shared" si="337"/>
        <v/>
      </c>
      <c r="K3610" s="8" t="str">
        <f>IF(A3610="","",IF(IF(O3610=O3609,IF(K3609=$R$17,$R$17,IF(AND(O3610="BUY",I3610&gt;I3609),K3609+$R$16,IF(AND(O3610="BUY",I3610&lt;=I3609),K3609,IF(AND(O3610="SELL",I3610&lt;I3609),K3609+$R$16,IF(AND(O3610="SELL",I3610&gt;=I3609),K3609,””))))),$R$16)&gt;$R$17,$R$17,IF(O3610=O3609,IF(K3609=$R$17,$R$17,IF(AND(O3610="BUY",I3610&gt;I3609),K3609+$R$16,IF(AND(O3610="BUY",I3610&lt;=I3609),K3609,IF(AND(O3610="SELL",I3610&lt;I3609),K3609+$R$16,IF(AND(O3610="SELL",I3610&gt;=I3609),K3609,””))))),$R$16)))</f>
        <v/>
      </c>
      <c r="L3610" s="8" t="str">
        <f t="shared" si="338"/>
        <v/>
      </c>
      <c r="M3610" s="15"/>
      <c r="N3610" s="15" t="str">
        <f t="shared" si="336"/>
        <v/>
      </c>
      <c r="O3610" s="11" t="str">
        <f t="shared" si="341"/>
        <v/>
      </c>
      <c r="P3610" s="16"/>
    </row>
    <row r="3611" spans="1:16">
      <c r="A3611" s="3"/>
      <c r="B3611" s="6"/>
      <c r="G3611" s="1">
        <v>5099</v>
      </c>
      <c r="H3611" s="15" t="str">
        <f t="shared" si="339"/>
        <v/>
      </c>
      <c r="I3611" s="1" t="str">
        <f t="shared" si="340"/>
        <v/>
      </c>
      <c r="J3611" s="8" t="str">
        <f t="shared" si="337"/>
        <v/>
      </c>
      <c r="K3611" s="8" t="str">
        <f>IF(A3611="","",IF(IF(O3611=O3610,IF(K3610=$R$17,$R$17,IF(AND(O3611="BUY",I3611&gt;I3610),K3610+$R$16,IF(AND(O3611="BUY",I3611&lt;=I3610),K3610,IF(AND(O3611="SELL",I3611&lt;I3610),K3610+$R$16,IF(AND(O3611="SELL",I3611&gt;=I3610),K3610,””))))),$R$16)&gt;$R$17,$R$17,IF(O3611=O3610,IF(K3610=$R$17,$R$17,IF(AND(O3611="BUY",I3611&gt;I3610),K3610+$R$16,IF(AND(O3611="BUY",I3611&lt;=I3610),K3610,IF(AND(O3611="SELL",I3611&lt;I3610),K3610+$R$16,IF(AND(O3611="SELL",I3611&gt;=I3610),K3610,””))))),$R$16)))</f>
        <v/>
      </c>
      <c r="L3611" s="8" t="str">
        <f t="shared" si="338"/>
        <v/>
      </c>
      <c r="M3611" s="15"/>
      <c r="N3611" s="15" t="str">
        <f t="shared" si="336"/>
        <v/>
      </c>
      <c r="O3611" s="11" t="str">
        <f t="shared" si="341"/>
        <v/>
      </c>
      <c r="P3611" s="16"/>
    </row>
    <row r="3612" spans="1:16">
      <c r="A3612" s="3"/>
      <c r="B3612" s="6"/>
      <c r="G3612" s="1">
        <v>4857</v>
      </c>
      <c r="H3612" s="15" t="str">
        <f t="shared" si="339"/>
        <v/>
      </c>
      <c r="I3612" s="1" t="str">
        <f t="shared" si="340"/>
        <v/>
      </c>
      <c r="J3612" s="8" t="str">
        <f t="shared" si="337"/>
        <v/>
      </c>
      <c r="K3612" s="8" t="str">
        <f>IF(A3612="","",IF(IF(O3612=O3611,IF(K3611=$R$17,$R$17,IF(AND(O3612="BUY",I3612&gt;I3611),K3611+$R$16,IF(AND(O3612="BUY",I3612&lt;=I3611),K3611,IF(AND(O3612="SELL",I3612&lt;I3611),K3611+$R$16,IF(AND(O3612="SELL",I3612&gt;=I3611),K3611,””))))),$R$16)&gt;$R$17,$R$17,IF(O3612=O3611,IF(K3611=$R$17,$R$17,IF(AND(O3612="BUY",I3612&gt;I3611),K3611+$R$16,IF(AND(O3612="BUY",I3612&lt;=I3611),K3611,IF(AND(O3612="SELL",I3612&lt;I3611),K3611+$R$16,IF(AND(O3612="SELL",I3612&gt;=I3611),K3611,””))))),$R$16)))</f>
        <v/>
      </c>
      <c r="L3612" s="8" t="str">
        <f t="shared" si="338"/>
        <v/>
      </c>
      <c r="M3612" s="15"/>
      <c r="N3612" s="15" t="str">
        <f t="shared" si="336"/>
        <v/>
      </c>
      <c r="O3612" s="11" t="str">
        <f t="shared" si="341"/>
        <v/>
      </c>
      <c r="P3612" s="16"/>
    </row>
    <row r="3613" spans="1:16">
      <c r="A3613" s="3"/>
      <c r="B3613" s="6"/>
      <c r="G3613" s="1">
        <v>5624</v>
      </c>
      <c r="H3613" s="15" t="str">
        <f t="shared" si="339"/>
        <v/>
      </c>
      <c r="I3613" s="1" t="str">
        <f t="shared" si="340"/>
        <v/>
      </c>
      <c r="J3613" s="8" t="str">
        <f t="shared" si="337"/>
        <v/>
      </c>
      <c r="K3613" s="8" t="str">
        <f>IF(A3613="","",IF(IF(O3613=O3612,IF(K3612=$R$17,$R$17,IF(AND(O3613="BUY",I3613&gt;I3612),K3612+$R$16,IF(AND(O3613="BUY",I3613&lt;=I3612),K3612,IF(AND(O3613="SELL",I3613&lt;I3612),K3612+$R$16,IF(AND(O3613="SELL",I3613&gt;=I3612),K3612,””))))),$R$16)&gt;$R$17,$R$17,IF(O3613=O3612,IF(K3612=$R$17,$R$17,IF(AND(O3613="BUY",I3613&gt;I3612),K3612+$R$16,IF(AND(O3613="BUY",I3613&lt;=I3612),K3612,IF(AND(O3613="SELL",I3613&lt;I3612),K3612+$R$16,IF(AND(O3613="SELL",I3613&gt;=I3612),K3612,””))))),$R$16)))</f>
        <v/>
      </c>
      <c r="L3613" s="8" t="str">
        <f t="shared" si="338"/>
        <v/>
      </c>
      <c r="M3613" s="15"/>
      <c r="N3613" s="15" t="str">
        <f t="shared" si="336"/>
        <v/>
      </c>
      <c r="O3613" s="11" t="str">
        <f t="shared" si="341"/>
        <v/>
      </c>
      <c r="P3613" s="16"/>
    </row>
    <row r="3614" spans="1:16">
      <c r="A3614" s="3"/>
      <c r="B3614" s="6"/>
      <c r="G3614" s="1">
        <v>4394</v>
      </c>
      <c r="H3614" s="15" t="str">
        <f t="shared" si="339"/>
        <v/>
      </c>
      <c r="I3614" s="1" t="str">
        <f t="shared" si="340"/>
        <v/>
      </c>
      <c r="J3614" s="8" t="str">
        <f t="shared" si="337"/>
        <v/>
      </c>
      <c r="K3614" s="8" t="str">
        <f>IF(A3614="","",IF(IF(O3614=O3613,IF(K3613=$R$17,$R$17,IF(AND(O3614="BUY",I3614&gt;I3613),K3613+$R$16,IF(AND(O3614="BUY",I3614&lt;=I3613),K3613,IF(AND(O3614="SELL",I3614&lt;I3613),K3613+$R$16,IF(AND(O3614="SELL",I3614&gt;=I3613),K3613,””))))),$R$16)&gt;$R$17,$R$17,IF(O3614=O3613,IF(K3613=$R$17,$R$17,IF(AND(O3614="BUY",I3614&gt;I3613),K3613+$R$16,IF(AND(O3614="BUY",I3614&lt;=I3613),K3613,IF(AND(O3614="SELL",I3614&lt;I3613),K3613+$R$16,IF(AND(O3614="SELL",I3614&gt;=I3613),K3613,””))))),$R$16)))</f>
        <v/>
      </c>
      <c r="L3614" s="8" t="str">
        <f t="shared" si="338"/>
        <v/>
      </c>
      <c r="M3614" s="15"/>
      <c r="N3614" s="15" t="str">
        <f t="shared" si="336"/>
        <v/>
      </c>
      <c r="O3614" s="11" t="str">
        <f t="shared" si="341"/>
        <v/>
      </c>
      <c r="P3614" s="16"/>
    </row>
    <row r="3615" spans="1:16">
      <c r="A3615" s="3"/>
      <c r="B3615" s="6"/>
      <c r="G3615" s="1">
        <v>4981</v>
      </c>
      <c r="H3615" s="15" t="str">
        <f t="shared" si="339"/>
        <v/>
      </c>
      <c r="I3615" s="1" t="str">
        <f t="shared" si="340"/>
        <v/>
      </c>
      <c r="J3615" s="8" t="str">
        <f t="shared" si="337"/>
        <v/>
      </c>
      <c r="K3615" s="8" t="str">
        <f>IF(A3615="","",IF(IF(O3615=O3614,IF(K3614=$R$17,$R$17,IF(AND(O3615="BUY",I3615&gt;I3614),K3614+$R$16,IF(AND(O3615="BUY",I3615&lt;=I3614),K3614,IF(AND(O3615="SELL",I3615&lt;I3614),K3614+$R$16,IF(AND(O3615="SELL",I3615&gt;=I3614),K3614,””))))),$R$16)&gt;$R$17,$R$17,IF(O3615=O3614,IF(K3614=$R$17,$R$17,IF(AND(O3615="BUY",I3615&gt;I3614),K3614+$R$16,IF(AND(O3615="BUY",I3615&lt;=I3614),K3614,IF(AND(O3615="SELL",I3615&lt;I3614),K3614+$R$16,IF(AND(O3615="SELL",I3615&gt;=I3614),K3614,””))))),$R$16)))</f>
        <v/>
      </c>
      <c r="L3615" s="8" t="str">
        <f t="shared" si="338"/>
        <v/>
      </c>
      <c r="M3615" s="15"/>
      <c r="N3615" s="15" t="str">
        <f t="shared" si="336"/>
        <v/>
      </c>
      <c r="O3615" s="11" t="str">
        <f t="shared" si="341"/>
        <v/>
      </c>
      <c r="P3615" s="16"/>
    </row>
    <row r="3616" spans="1:16">
      <c r="A3616" s="3"/>
      <c r="B3616" s="6"/>
      <c r="G3616" s="1">
        <v>5709</v>
      </c>
      <c r="H3616" s="15" t="str">
        <f t="shared" si="339"/>
        <v/>
      </c>
      <c r="I3616" s="1" t="str">
        <f t="shared" si="340"/>
        <v/>
      </c>
      <c r="J3616" s="8" t="str">
        <f t="shared" si="337"/>
        <v/>
      </c>
      <c r="K3616" s="8" t="str">
        <f>IF(A3616="","",IF(IF(O3616=O3615,IF(K3615=$R$17,$R$17,IF(AND(O3616="BUY",I3616&gt;I3615),K3615+$R$16,IF(AND(O3616="BUY",I3616&lt;=I3615),K3615,IF(AND(O3616="SELL",I3616&lt;I3615),K3615+$R$16,IF(AND(O3616="SELL",I3616&gt;=I3615),K3615,””))))),$R$16)&gt;$R$17,$R$17,IF(O3616=O3615,IF(K3615=$R$17,$R$17,IF(AND(O3616="BUY",I3616&gt;I3615),K3615+$R$16,IF(AND(O3616="BUY",I3616&lt;=I3615),K3615,IF(AND(O3616="SELL",I3616&lt;I3615),K3615+$R$16,IF(AND(O3616="SELL",I3616&gt;=I3615),K3615,””))))),$R$16)))</f>
        <v/>
      </c>
      <c r="L3616" s="8" t="str">
        <f t="shared" si="338"/>
        <v/>
      </c>
      <c r="M3616" s="15"/>
      <c r="N3616" s="15" t="str">
        <f t="shared" si="336"/>
        <v/>
      </c>
      <c r="O3616" s="11" t="str">
        <f t="shared" si="341"/>
        <v/>
      </c>
      <c r="P3616" s="16"/>
    </row>
    <row r="3617" spans="1:16">
      <c r="A3617" s="3"/>
      <c r="B3617" s="6"/>
      <c r="G3617" s="1">
        <v>3238</v>
      </c>
      <c r="H3617" s="15" t="str">
        <f t="shared" si="339"/>
        <v/>
      </c>
      <c r="I3617" s="1" t="str">
        <f t="shared" si="340"/>
        <v/>
      </c>
      <c r="J3617" s="8" t="str">
        <f t="shared" si="337"/>
        <v/>
      </c>
      <c r="K3617" s="8" t="str">
        <f>IF(A3617="","",IF(IF(O3617=O3616,IF(K3616=$R$17,$R$17,IF(AND(O3617="BUY",I3617&gt;I3616),K3616+$R$16,IF(AND(O3617="BUY",I3617&lt;=I3616),K3616,IF(AND(O3617="SELL",I3617&lt;I3616),K3616+$R$16,IF(AND(O3617="SELL",I3617&gt;=I3616),K3616,””))))),$R$16)&gt;$R$17,$R$17,IF(O3617=O3616,IF(K3616=$R$17,$R$17,IF(AND(O3617="BUY",I3617&gt;I3616),K3616+$R$16,IF(AND(O3617="BUY",I3617&lt;=I3616),K3616,IF(AND(O3617="SELL",I3617&lt;I3616),K3616+$R$16,IF(AND(O3617="SELL",I3617&gt;=I3616),K3616,””))))),$R$16)))</f>
        <v/>
      </c>
      <c r="L3617" s="8" t="str">
        <f t="shared" si="338"/>
        <v/>
      </c>
      <c r="M3617" s="15"/>
      <c r="N3617" s="15" t="str">
        <f t="shared" si="336"/>
        <v/>
      </c>
      <c r="O3617" s="11" t="str">
        <f t="shared" si="341"/>
        <v/>
      </c>
      <c r="P3617" s="16"/>
    </row>
    <row r="3618" spans="1:16">
      <c r="A3618" s="3"/>
      <c r="B3618" s="6"/>
      <c r="G3618" s="1">
        <v>4592</v>
      </c>
      <c r="H3618" s="15" t="str">
        <f t="shared" si="339"/>
        <v/>
      </c>
      <c r="I3618" s="1" t="str">
        <f t="shared" si="340"/>
        <v/>
      </c>
      <c r="J3618" s="8" t="str">
        <f t="shared" si="337"/>
        <v/>
      </c>
      <c r="K3618" s="8" t="str">
        <f>IF(A3618="","",IF(IF(O3618=O3617,IF(K3617=$R$17,$R$17,IF(AND(O3618="BUY",I3618&gt;I3617),K3617+$R$16,IF(AND(O3618="BUY",I3618&lt;=I3617),K3617,IF(AND(O3618="SELL",I3618&lt;I3617),K3617+$R$16,IF(AND(O3618="SELL",I3618&gt;=I3617),K3617,””))))),$R$16)&gt;$R$17,$R$17,IF(O3618=O3617,IF(K3617=$R$17,$R$17,IF(AND(O3618="BUY",I3618&gt;I3617),K3617+$R$16,IF(AND(O3618="BUY",I3618&lt;=I3617),K3617,IF(AND(O3618="SELL",I3618&lt;I3617),K3617+$R$16,IF(AND(O3618="SELL",I3618&gt;=I3617),K3617,””))))),$R$16)))</f>
        <v/>
      </c>
      <c r="L3618" s="8" t="str">
        <f t="shared" si="338"/>
        <v/>
      </c>
      <c r="M3618" s="15"/>
      <c r="N3618" s="15" t="str">
        <f t="shared" si="336"/>
        <v/>
      </c>
      <c r="O3618" s="11" t="str">
        <f t="shared" si="341"/>
        <v/>
      </c>
      <c r="P3618" s="16"/>
    </row>
    <row r="3619" spans="1:16">
      <c r="A3619" s="3"/>
      <c r="B3619" s="6"/>
      <c r="G3619" s="1">
        <v>4469</v>
      </c>
      <c r="H3619" s="15" t="str">
        <f t="shared" si="339"/>
        <v/>
      </c>
      <c r="I3619" s="1" t="str">
        <f t="shared" si="340"/>
        <v/>
      </c>
      <c r="J3619" s="8" t="str">
        <f t="shared" si="337"/>
        <v/>
      </c>
      <c r="K3619" s="8" t="str">
        <f>IF(A3619="","",IF(IF(O3619=O3618,IF(K3618=$R$17,$R$17,IF(AND(O3619="BUY",I3619&gt;I3618),K3618+$R$16,IF(AND(O3619="BUY",I3619&lt;=I3618),K3618,IF(AND(O3619="SELL",I3619&lt;I3618),K3618+$R$16,IF(AND(O3619="SELL",I3619&gt;=I3618),K3618,””))))),$R$16)&gt;$R$17,$R$17,IF(O3619=O3618,IF(K3618=$R$17,$R$17,IF(AND(O3619="BUY",I3619&gt;I3618),K3618+$R$16,IF(AND(O3619="BUY",I3619&lt;=I3618),K3618,IF(AND(O3619="SELL",I3619&lt;I3618),K3618+$R$16,IF(AND(O3619="SELL",I3619&gt;=I3618),K3618,””))))),$R$16)))</f>
        <v/>
      </c>
      <c r="L3619" s="8" t="str">
        <f t="shared" si="338"/>
        <v/>
      </c>
      <c r="M3619" s="15"/>
      <c r="N3619" s="15" t="str">
        <f t="shared" si="336"/>
        <v/>
      </c>
      <c r="O3619" s="11" t="str">
        <f t="shared" si="341"/>
        <v/>
      </c>
      <c r="P3619" s="16"/>
    </row>
    <row r="3620" spans="1:16">
      <c r="A3620" s="3"/>
      <c r="B3620" s="6"/>
      <c r="G3620" s="1">
        <v>8454</v>
      </c>
      <c r="H3620" s="15" t="str">
        <f t="shared" si="339"/>
        <v/>
      </c>
      <c r="I3620" s="1" t="str">
        <f t="shared" si="340"/>
        <v/>
      </c>
      <c r="J3620" s="8" t="str">
        <f t="shared" si="337"/>
        <v/>
      </c>
      <c r="K3620" s="8" t="str">
        <f>IF(A3620="","",IF(IF(O3620=O3619,IF(K3619=$R$17,$R$17,IF(AND(O3620="BUY",I3620&gt;I3619),K3619+$R$16,IF(AND(O3620="BUY",I3620&lt;=I3619),K3619,IF(AND(O3620="SELL",I3620&lt;I3619),K3619+$R$16,IF(AND(O3620="SELL",I3620&gt;=I3619),K3619,””))))),$R$16)&gt;$R$17,$R$17,IF(O3620=O3619,IF(K3619=$R$17,$R$17,IF(AND(O3620="BUY",I3620&gt;I3619),K3619+$R$16,IF(AND(O3620="BUY",I3620&lt;=I3619),K3619,IF(AND(O3620="SELL",I3620&lt;I3619),K3619+$R$16,IF(AND(O3620="SELL",I3620&gt;=I3619),K3619,””))))),$R$16)))</f>
        <v/>
      </c>
      <c r="L3620" s="8" t="str">
        <f t="shared" si="338"/>
        <v/>
      </c>
      <c r="M3620" s="15"/>
      <c r="N3620" s="15" t="str">
        <f t="shared" si="336"/>
        <v/>
      </c>
      <c r="O3620" s="11" t="str">
        <f t="shared" si="341"/>
        <v/>
      </c>
      <c r="P3620" s="16"/>
    </row>
    <row r="3621" spans="1:16">
      <c r="A3621" s="3"/>
      <c r="B3621" s="6"/>
      <c r="G3621" s="1">
        <v>5843</v>
      </c>
      <c r="H3621" s="15" t="str">
        <f t="shared" si="339"/>
        <v/>
      </c>
      <c r="I3621" s="1" t="str">
        <f t="shared" si="340"/>
        <v/>
      </c>
      <c r="J3621" s="8" t="str">
        <f t="shared" si="337"/>
        <v/>
      </c>
      <c r="K3621" s="8" t="str">
        <f>IF(A3621="","",IF(IF(O3621=O3620,IF(K3620=$R$17,$R$17,IF(AND(O3621="BUY",I3621&gt;I3620),K3620+$R$16,IF(AND(O3621="BUY",I3621&lt;=I3620),K3620,IF(AND(O3621="SELL",I3621&lt;I3620),K3620+$R$16,IF(AND(O3621="SELL",I3621&gt;=I3620),K3620,””))))),$R$16)&gt;$R$17,$R$17,IF(O3621=O3620,IF(K3620=$R$17,$R$17,IF(AND(O3621="BUY",I3621&gt;I3620),K3620+$R$16,IF(AND(O3621="BUY",I3621&lt;=I3620),K3620,IF(AND(O3621="SELL",I3621&lt;I3620),K3620+$R$16,IF(AND(O3621="SELL",I3621&gt;=I3620),K3620,””))))),$R$16)))</f>
        <v/>
      </c>
      <c r="L3621" s="8" t="str">
        <f t="shared" si="338"/>
        <v/>
      </c>
      <c r="M3621" s="15"/>
      <c r="N3621" s="15" t="str">
        <f t="shared" si="336"/>
        <v/>
      </c>
      <c r="O3621" s="11" t="str">
        <f t="shared" si="341"/>
        <v/>
      </c>
      <c r="P3621" s="16"/>
    </row>
    <row r="3622" spans="1:16">
      <c r="A3622" s="3"/>
      <c r="B3622" s="6"/>
      <c r="G3622" s="1">
        <v>4656</v>
      </c>
      <c r="H3622" s="15" t="str">
        <f t="shared" si="339"/>
        <v/>
      </c>
      <c r="I3622" s="1" t="str">
        <f t="shared" si="340"/>
        <v/>
      </c>
      <c r="J3622" s="8" t="str">
        <f t="shared" si="337"/>
        <v/>
      </c>
      <c r="K3622" s="8" t="str">
        <f>IF(A3622="","",IF(IF(O3622=O3621,IF(K3621=$R$17,$R$17,IF(AND(O3622="BUY",I3622&gt;I3621),K3621+$R$16,IF(AND(O3622="BUY",I3622&lt;=I3621),K3621,IF(AND(O3622="SELL",I3622&lt;I3621),K3621+$R$16,IF(AND(O3622="SELL",I3622&gt;=I3621),K3621,””))))),$R$16)&gt;$R$17,$R$17,IF(O3622=O3621,IF(K3621=$R$17,$R$17,IF(AND(O3622="BUY",I3622&gt;I3621),K3621+$R$16,IF(AND(O3622="BUY",I3622&lt;=I3621),K3621,IF(AND(O3622="SELL",I3622&lt;I3621),K3621+$R$16,IF(AND(O3622="SELL",I3622&gt;=I3621),K3621,””))))),$R$16)))</f>
        <v/>
      </c>
      <c r="L3622" s="8" t="str">
        <f t="shared" si="338"/>
        <v/>
      </c>
      <c r="M3622" s="15"/>
      <c r="N3622" s="15" t="str">
        <f t="shared" si="336"/>
        <v/>
      </c>
      <c r="O3622" s="11" t="str">
        <f t="shared" si="341"/>
        <v/>
      </c>
      <c r="P3622" s="16"/>
    </row>
    <row r="3623" spans="1:16">
      <c r="A3623" s="3"/>
      <c r="B3623" s="6"/>
      <c r="G3623" s="1">
        <v>25670</v>
      </c>
      <c r="H3623" s="15" t="str">
        <f t="shared" si="339"/>
        <v/>
      </c>
      <c r="I3623" s="1" t="str">
        <f t="shared" si="340"/>
        <v/>
      </c>
      <c r="J3623" s="8" t="str">
        <f t="shared" si="337"/>
        <v/>
      </c>
      <c r="K3623" s="8" t="str">
        <f>IF(A3623="","",IF(IF(O3623=O3622,IF(K3622=$R$17,$R$17,IF(AND(O3623="BUY",I3623&gt;I3622),K3622+$R$16,IF(AND(O3623="BUY",I3623&lt;=I3622),K3622,IF(AND(O3623="SELL",I3623&lt;I3622),K3622+$R$16,IF(AND(O3623="SELL",I3623&gt;=I3622),K3622,””))))),$R$16)&gt;$R$17,$R$17,IF(O3623=O3622,IF(K3622=$R$17,$R$17,IF(AND(O3623="BUY",I3623&gt;I3622),K3622+$R$16,IF(AND(O3623="BUY",I3623&lt;=I3622),K3622,IF(AND(O3623="SELL",I3623&lt;I3622),K3622+$R$16,IF(AND(O3623="SELL",I3623&gt;=I3622),K3622,””))))),$R$16)))</f>
        <v/>
      </c>
      <c r="L3623" s="8" t="str">
        <f t="shared" si="338"/>
        <v/>
      </c>
      <c r="M3623" s="15"/>
      <c r="N3623" s="15" t="str">
        <f t="shared" si="336"/>
        <v/>
      </c>
      <c r="O3623" s="11" t="str">
        <f t="shared" si="341"/>
        <v/>
      </c>
      <c r="P3623" s="16"/>
    </row>
    <row r="3624" spans="1:16">
      <c r="A3624" s="3"/>
      <c r="B3624" s="6"/>
      <c r="G3624" s="1">
        <v>38726</v>
      </c>
      <c r="H3624" s="15" t="str">
        <f t="shared" si="339"/>
        <v/>
      </c>
      <c r="I3624" s="1" t="str">
        <f t="shared" si="340"/>
        <v/>
      </c>
      <c r="J3624" s="8" t="str">
        <f t="shared" si="337"/>
        <v/>
      </c>
      <c r="K3624" s="8" t="str">
        <f>IF(A3624="","",IF(IF(O3624=O3623,IF(K3623=$R$17,$R$17,IF(AND(O3624="BUY",I3624&gt;I3623),K3623+$R$16,IF(AND(O3624="BUY",I3624&lt;=I3623),K3623,IF(AND(O3624="SELL",I3624&lt;I3623),K3623+$R$16,IF(AND(O3624="SELL",I3624&gt;=I3623),K3623,””))))),$R$16)&gt;$R$17,$R$17,IF(O3624=O3623,IF(K3623=$R$17,$R$17,IF(AND(O3624="BUY",I3624&gt;I3623),K3623+$R$16,IF(AND(O3624="BUY",I3624&lt;=I3623),K3623,IF(AND(O3624="SELL",I3624&lt;I3623),K3623+$R$16,IF(AND(O3624="SELL",I3624&gt;=I3623),K3623,””))))),$R$16)))</f>
        <v/>
      </c>
      <c r="L3624" s="8" t="str">
        <f t="shared" si="338"/>
        <v/>
      </c>
      <c r="M3624" s="15"/>
      <c r="N3624" s="15" t="str">
        <f t="shared" si="336"/>
        <v/>
      </c>
      <c r="O3624" s="11" t="str">
        <f t="shared" si="341"/>
        <v/>
      </c>
      <c r="P3624" s="16"/>
    </row>
    <row r="3625" spans="1:16">
      <c r="A3625" s="3"/>
      <c r="B3625" s="6"/>
      <c r="G3625" s="1">
        <v>5920</v>
      </c>
      <c r="H3625" s="15" t="str">
        <f t="shared" si="339"/>
        <v/>
      </c>
      <c r="I3625" s="1" t="str">
        <f t="shared" si="340"/>
        <v/>
      </c>
      <c r="J3625" s="8" t="str">
        <f t="shared" si="337"/>
        <v/>
      </c>
      <c r="K3625" s="8" t="str">
        <f>IF(A3625="","",IF(IF(O3625=O3624,IF(K3624=$R$17,$R$17,IF(AND(O3625="BUY",I3625&gt;I3624),K3624+$R$16,IF(AND(O3625="BUY",I3625&lt;=I3624),K3624,IF(AND(O3625="SELL",I3625&lt;I3624),K3624+$R$16,IF(AND(O3625="SELL",I3625&gt;=I3624),K3624,””))))),$R$16)&gt;$R$17,$R$17,IF(O3625=O3624,IF(K3624=$R$17,$R$17,IF(AND(O3625="BUY",I3625&gt;I3624),K3624+$R$16,IF(AND(O3625="BUY",I3625&lt;=I3624),K3624,IF(AND(O3625="SELL",I3625&lt;I3624),K3624+$R$16,IF(AND(O3625="SELL",I3625&gt;=I3624),K3624,””))))),$R$16)))</f>
        <v/>
      </c>
      <c r="L3625" s="8" t="str">
        <f t="shared" si="338"/>
        <v/>
      </c>
      <c r="M3625" s="15"/>
      <c r="N3625" s="15" t="str">
        <f t="shared" si="336"/>
        <v/>
      </c>
      <c r="O3625" s="11" t="str">
        <f t="shared" si="341"/>
        <v/>
      </c>
      <c r="P3625" s="16"/>
    </row>
    <row r="3626" spans="1:16">
      <c r="A3626" s="3"/>
      <c r="B3626" s="6"/>
      <c r="G3626" s="1">
        <v>10629</v>
      </c>
      <c r="H3626" s="15" t="str">
        <f t="shared" si="339"/>
        <v/>
      </c>
      <c r="I3626" s="1" t="str">
        <f t="shared" si="340"/>
        <v/>
      </c>
      <c r="J3626" s="8" t="str">
        <f t="shared" si="337"/>
        <v/>
      </c>
      <c r="K3626" s="8" t="str">
        <f>IF(A3626="","",IF(IF(O3626=O3625,IF(K3625=$R$17,$R$17,IF(AND(O3626="BUY",I3626&gt;I3625),K3625+$R$16,IF(AND(O3626="BUY",I3626&lt;=I3625),K3625,IF(AND(O3626="SELL",I3626&lt;I3625),K3625+$R$16,IF(AND(O3626="SELL",I3626&gt;=I3625),K3625,””))))),$R$16)&gt;$R$17,$R$17,IF(O3626=O3625,IF(K3625=$R$17,$R$17,IF(AND(O3626="BUY",I3626&gt;I3625),K3625+$R$16,IF(AND(O3626="BUY",I3626&lt;=I3625),K3625,IF(AND(O3626="SELL",I3626&lt;I3625),K3625+$R$16,IF(AND(O3626="SELL",I3626&gt;=I3625),K3625,””))))),$R$16)))</f>
        <v/>
      </c>
      <c r="L3626" s="8" t="str">
        <f t="shared" si="338"/>
        <v/>
      </c>
      <c r="M3626" s="15"/>
      <c r="N3626" s="15" t="str">
        <f t="shared" si="336"/>
        <v/>
      </c>
      <c r="O3626" s="11" t="str">
        <f t="shared" si="341"/>
        <v/>
      </c>
      <c r="P3626" s="16"/>
    </row>
    <row r="3627" spans="1:16">
      <c r="A3627" s="3"/>
      <c r="B3627" s="6"/>
      <c r="G3627" s="1">
        <v>47866</v>
      </c>
      <c r="H3627" s="15" t="str">
        <f t="shared" si="339"/>
        <v/>
      </c>
      <c r="I3627" s="1" t="str">
        <f t="shared" si="340"/>
        <v/>
      </c>
      <c r="J3627" s="8" t="str">
        <f t="shared" si="337"/>
        <v/>
      </c>
      <c r="K3627" s="8" t="str">
        <f>IF(A3627="","",IF(IF(O3627=O3626,IF(K3626=$R$17,$R$17,IF(AND(O3627="BUY",I3627&gt;I3626),K3626+$R$16,IF(AND(O3627="BUY",I3627&lt;=I3626),K3626,IF(AND(O3627="SELL",I3627&lt;I3626),K3626+$R$16,IF(AND(O3627="SELL",I3627&gt;=I3626),K3626,””))))),$R$16)&gt;$R$17,$R$17,IF(O3627=O3626,IF(K3626=$R$17,$R$17,IF(AND(O3627="BUY",I3627&gt;I3626),K3626+$R$16,IF(AND(O3627="BUY",I3627&lt;=I3626),K3626,IF(AND(O3627="SELL",I3627&lt;I3626),K3626+$R$16,IF(AND(O3627="SELL",I3627&gt;=I3626),K3626,””))))),$R$16)))</f>
        <v/>
      </c>
      <c r="L3627" s="8" t="str">
        <f t="shared" si="338"/>
        <v/>
      </c>
      <c r="M3627" s="15"/>
      <c r="N3627" s="15" t="str">
        <f t="shared" si="336"/>
        <v/>
      </c>
      <c r="O3627" s="11" t="str">
        <f t="shared" si="341"/>
        <v/>
      </c>
      <c r="P3627" s="16"/>
    </row>
    <row r="3628" spans="1:16">
      <c r="A3628" s="3"/>
      <c r="B3628" s="6"/>
      <c r="G3628" s="1">
        <v>14624</v>
      </c>
      <c r="H3628" s="15" t="str">
        <f t="shared" si="339"/>
        <v/>
      </c>
      <c r="I3628" s="1" t="str">
        <f t="shared" si="340"/>
        <v/>
      </c>
      <c r="J3628" s="8" t="str">
        <f t="shared" si="337"/>
        <v/>
      </c>
      <c r="K3628" s="8" t="str">
        <f>IF(A3628="","",IF(IF(O3628=O3627,IF(K3627=$R$17,$R$17,IF(AND(O3628="BUY",I3628&gt;I3627),K3627+$R$16,IF(AND(O3628="BUY",I3628&lt;=I3627),K3627,IF(AND(O3628="SELL",I3628&lt;I3627),K3627+$R$16,IF(AND(O3628="SELL",I3628&gt;=I3627),K3627,””))))),$R$16)&gt;$R$17,$R$17,IF(O3628=O3627,IF(K3627=$R$17,$R$17,IF(AND(O3628="BUY",I3628&gt;I3627),K3627+$R$16,IF(AND(O3628="BUY",I3628&lt;=I3627),K3627,IF(AND(O3628="SELL",I3628&lt;I3627),K3627+$R$16,IF(AND(O3628="SELL",I3628&gt;=I3627),K3627,””))))),$R$16)))</f>
        <v/>
      </c>
      <c r="L3628" s="8" t="str">
        <f t="shared" si="338"/>
        <v/>
      </c>
      <c r="M3628" s="15"/>
      <c r="N3628" s="15" t="str">
        <f t="shared" si="336"/>
        <v/>
      </c>
      <c r="O3628" s="11" t="str">
        <f t="shared" si="341"/>
        <v/>
      </c>
      <c r="P3628" s="16"/>
    </row>
    <row r="3629" spans="1:16">
      <c r="A3629" s="3"/>
      <c r="B3629" s="6"/>
      <c r="G3629" s="1">
        <v>8175</v>
      </c>
      <c r="H3629" s="15" t="str">
        <f t="shared" si="339"/>
        <v/>
      </c>
      <c r="I3629" s="1" t="str">
        <f t="shared" si="340"/>
        <v/>
      </c>
      <c r="J3629" s="8" t="str">
        <f t="shared" si="337"/>
        <v/>
      </c>
      <c r="K3629" s="8" t="str">
        <f>IF(A3629="","",IF(IF(O3629=O3628,IF(K3628=$R$17,$R$17,IF(AND(O3629="BUY",I3629&gt;I3628),K3628+$R$16,IF(AND(O3629="BUY",I3629&lt;=I3628),K3628,IF(AND(O3629="SELL",I3629&lt;I3628),K3628+$R$16,IF(AND(O3629="SELL",I3629&gt;=I3628),K3628,””))))),$R$16)&gt;$R$17,$R$17,IF(O3629=O3628,IF(K3628=$R$17,$R$17,IF(AND(O3629="BUY",I3629&gt;I3628),K3628+$R$16,IF(AND(O3629="BUY",I3629&lt;=I3628),K3628,IF(AND(O3629="SELL",I3629&lt;I3628),K3628+$R$16,IF(AND(O3629="SELL",I3629&gt;=I3628),K3628,””))))),$R$16)))</f>
        <v/>
      </c>
      <c r="L3629" s="8" t="str">
        <f t="shared" si="338"/>
        <v/>
      </c>
      <c r="M3629" s="15"/>
      <c r="N3629" s="15" t="str">
        <f t="shared" si="336"/>
        <v/>
      </c>
      <c r="O3629" s="11" t="str">
        <f t="shared" si="341"/>
        <v/>
      </c>
      <c r="P3629" s="16"/>
    </row>
    <row r="3630" spans="1:16">
      <c r="A3630" s="3"/>
      <c r="B3630" s="6"/>
      <c r="G3630" s="1">
        <v>8754</v>
      </c>
      <c r="H3630" s="15" t="str">
        <f t="shared" si="339"/>
        <v/>
      </c>
      <c r="I3630" s="1" t="str">
        <f t="shared" si="340"/>
        <v/>
      </c>
      <c r="J3630" s="8" t="str">
        <f t="shared" si="337"/>
        <v/>
      </c>
      <c r="K3630" s="8" t="str">
        <f>IF(A3630="","",IF(IF(O3630=O3629,IF(K3629=$R$17,$R$17,IF(AND(O3630="BUY",I3630&gt;I3629),K3629+$R$16,IF(AND(O3630="BUY",I3630&lt;=I3629),K3629,IF(AND(O3630="SELL",I3630&lt;I3629),K3629+$R$16,IF(AND(O3630="SELL",I3630&gt;=I3629),K3629,””))))),$R$16)&gt;$R$17,$R$17,IF(O3630=O3629,IF(K3629=$R$17,$R$17,IF(AND(O3630="BUY",I3630&gt;I3629),K3629+$R$16,IF(AND(O3630="BUY",I3630&lt;=I3629),K3629,IF(AND(O3630="SELL",I3630&lt;I3629),K3629+$R$16,IF(AND(O3630="SELL",I3630&gt;=I3629),K3629,””))))),$R$16)))</f>
        <v/>
      </c>
      <c r="L3630" s="8" t="str">
        <f t="shared" si="338"/>
        <v/>
      </c>
      <c r="M3630" s="15"/>
      <c r="N3630" s="15" t="str">
        <f t="shared" si="336"/>
        <v/>
      </c>
      <c r="O3630" s="11" t="str">
        <f t="shared" si="341"/>
        <v/>
      </c>
      <c r="P3630" s="16"/>
    </row>
    <row r="3631" spans="1:16">
      <c r="A3631" s="3"/>
      <c r="B3631" s="6"/>
      <c r="G3631" s="1">
        <v>9437</v>
      </c>
      <c r="H3631" s="15" t="str">
        <f t="shared" si="339"/>
        <v/>
      </c>
      <c r="I3631" s="1" t="str">
        <f t="shared" si="340"/>
        <v/>
      </c>
      <c r="J3631" s="8" t="str">
        <f t="shared" si="337"/>
        <v/>
      </c>
      <c r="K3631" s="8" t="str">
        <f>IF(A3631="","",IF(IF(O3631=O3630,IF(K3630=$R$17,$R$17,IF(AND(O3631="BUY",I3631&gt;I3630),K3630+$R$16,IF(AND(O3631="BUY",I3631&lt;=I3630),K3630,IF(AND(O3631="SELL",I3631&lt;I3630),K3630+$R$16,IF(AND(O3631="SELL",I3631&gt;=I3630),K3630,””))))),$R$16)&gt;$R$17,$R$17,IF(O3631=O3630,IF(K3630=$R$17,$R$17,IF(AND(O3631="BUY",I3631&gt;I3630),K3630+$R$16,IF(AND(O3631="BUY",I3631&lt;=I3630),K3630,IF(AND(O3631="SELL",I3631&lt;I3630),K3630+$R$16,IF(AND(O3631="SELL",I3631&gt;=I3630),K3630,””))))),$R$16)))</f>
        <v/>
      </c>
      <c r="L3631" s="8" t="str">
        <f t="shared" si="338"/>
        <v/>
      </c>
      <c r="M3631" s="15"/>
      <c r="N3631" s="15" t="str">
        <f t="shared" si="336"/>
        <v/>
      </c>
      <c r="O3631" s="11" t="str">
        <f t="shared" si="341"/>
        <v/>
      </c>
      <c r="P3631" s="16"/>
    </row>
    <row r="3632" spans="1:16">
      <c r="A3632" s="3"/>
      <c r="B3632" s="6"/>
      <c r="G3632" s="1">
        <v>17438</v>
      </c>
      <c r="H3632" s="15" t="str">
        <f t="shared" si="339"/>
        <v/>
      </c>
      <c r="I3632" s="1" t="str">
        <f t="shared" si="340"/>
        <v/>
      </c>
      <c r="J3632" s="8" t="str">
        <f t="shared" si="337"/>
        <v/>
      </c>
      <c r="K3632" s="8" t="str">
        <f>IF(A3632="","",IF(IF(O3632=O3631,IF(K3631=$R$17,$R$17,IF(AND(O3632="BUY",I3632&gt;I3631),K3631+$R$16,IF(AND(O3632="BUY",I3632&lt;=I3631),K3631,IF(AND(O3632="SELL",I3632&lt;I3631),K3631+$R$16,IF(AND(O3632="SELL",I3632&gt;=I3631),K3631,””))))),$R$16)&gt;$R$17,$R$17,IF(O3632=O3631,IF(K3631=$R$17,$R$17,IF(AND(O3632="BUY",I3632&gt;I3631),K3631+$R$16,IF(AND(O3632="BUY",I3632&lt;=I3631),K3631,IF(AND(O3632="SELL",I3632&lt;I3631),K3631+$R$16,IF(AND(O3632="SELL",I3632&gt;=I3631),K3631,””))))),$R$16)))</f>
        <v/>
      </c>
      <c r="L3632" s="8" t="str">
        <f t="shared" si="338"/>
        <v/>
      </c>
      <c r="M3632" s="15"/>
      <c r="N3632" s="15" t="str">
        <f t="shared" si="336"/>
        <v/>
      </c>
      <c r="O3632" s="11" t="str">
        <f t="shared" si="341"/>
        <v/>
      </c>
      <c r="P3632" s="16"/>
    </row>
    <row r="3633" spans="1:16">
      <c r="A3633" s="3"/>
      <c r="B3633" s="6"/>
      <c r="G3633" s="1">
        <v>9112</v>
      </c>
      <c r="H3633" s="15" t="str">
        <f t="shared" si="339"/>
        <v/>
      </c>
      <c r="I3633" s="1" t="str">
        <f t="shared" si="340"/>
        <v/>
      </c>
      <c r="J3633" s="8" t="str">
        <f t="shared" si="337"/>
        <v/>
      </c>
      <c r="K3633" s="8" t="str">
        <f>IF(A3633="","",IF(IF(O3633=O3632,IF(K3632=$R$17,$R$17,IF(AND(O3633="BUY",I3633&gt;I3632),K3632+$R$16,IF(AND(O3633="BUY",I3633&lt;=I3632),K3632,IF(AND(O3633="SELL",I3633&lt;I3632),K3632+$R$16,IF(AND(O3633="SELL",I3633&gt;=I3632),K3632,””))))),$R$16)&gt;$R$17,$R$17,IF(O3633=O3632,IF(K3632=$R$17,$R$17,IF(AND(O3633="BUY",I3633&gt;I3632),K3632+$R$16,IF(AND(O3633="BUY",I3633&lt;=I3632),K3632,IF(AND(O3633="SELL",I3633&lt;I3632),K3632+$R$16,IF(AND(O3633="SELL",I3633&gt;=I3632),K3632,””))))),$R$16)))</f>
        <v/>
      </c>
      <c r="L3633" s="8" t="str">
        <f t="shared" si="338"/>
        <v/>
      </c>
      <c r="M3633" s="15"/>
      <c r="N3633" s="15" t="str">
        <f t="shared" si="336"/>
        <v/>
      </c>
      <c r="O3633" s="11" t="str">
        <f t="shared" si="341"/>
        <v/>
      </c>
      <c r="P3633" s="16"/>
    </row>
    <row r="3634" spans="1:16">
      <c r="A3634" s="3"/>
      <c r="B3634" s="6"/>
      <c r="G3634" s="1">
        <v>6616</v>
      </c>
      <c r="H3634" s="15" t="str">
        <f t="shared" si="339"/>
        <v/>
      </c>
      <c r="I3634" s="1" t="str">
        <f t="shared" si="340"/>
        <v/>
      </c>
      <c r="J3634" s="8" t="str">
        <f t="shared" si="337"/>
        <v/>
      </c>
      <c r="K3634" s="8" t="str">
        <f>IF(A3634="","",IF(IF(O3634=O3633,IF(K3633=$R$17,$R$17,IF(AND(O3634="BUY",I3634&gt;I3633),K3633+$R$16,IF(AND(O3634="BUY",I3634&lt;=I3633),K3633,IF(AND(O3634="SELL",I3634&lt;I3633),K3633+$R$16,IF(AND(O3634="SELL",I3634&gt;=I3633),K3633,””))))),$R$16)&gt;$R$17,$R$17,IF(O3634=O3633,IF(K3633=$R$17,$R$17,IF(AND(O3634="BUY",I3634&gt;I3633),K3633+$R$16,IF(AND(O3634="BUY",I3634&lt;=I3633),K3633,IF(AND(O3634="SELL",I3634&lt;I3633),K3633+$R$16,IF(AND(O3634="SELL",I3634&gt;=I3633),K3633,””))))),$R$16)))</f>
        <v/>
      </c>
      <c r="L3634" s="8" t="str">
        <f t="shared" si="338"/>
        <v/>
      </c>
      <c r="M3634" s="15"/>
      <c r="N3634" s="15" t="str">
        <f t="shared" si="336"/>
        <v/>
      </c>
      <c r="O3634" s="11" t="str">
        <f t="shared" si="341"/>
        <v/>
      </c>
      <c r="P3634" s="16"/>
    </row>
    <row r="3635" spans="1:16">
      <c r="A3635" s="3"/>
      <c r="B3635" s="6"/>
      <c r="G3635" s="1">
        <v>13221</v>
      </c>
      <c r="H3635" s="15" t="str">
        <f t="shared" si="339"/>
        <v/>
      </c>
      <c r="I3635" s="1" t="str">
        <f t="shared" si="340"/>
        <v/>
      </c>
      <c r="J3635" s="8" t="str">
        <f t="shared" si="337"/>
        <v/>
      </c>
      <c r="K3635" s="8" t="str">
        <f>IF(A3635="","",IF(IF(O3635=O3634,IF(K3634=$R$17,$R$17,IF(AND(O3635="BUY",I3635&gt;I3634),K3634+$R$16,IF(AND(O3635="BUY",I3635&lt;=I3634),K3634,IF(AND(O3635="SELL",I3635&lt;I3634),K3634+$R$16,IF(AND(O3635="SELL",I3635&gt;=I3634),K3634,””))))),$R$16)&gt;$R$17,$R$17,IF(O3635=O3634,IF(K3634=$R$17,$R$17,IF(AND(O3635="BUY",I3635&gt;I3634),K3634+$R$16,IF(AND(O3635="BUY",I3635&lt;=I3634),K3634,IF(AND(O3635="SELL",I3635&lt;I3634),K3634+$R$16,IF(AND(O3635="SELL",I3635&gt;=I3634),K3634,””))))),$R$16)))</f>
        <v/>
      </c>
      <c r="L3635" s="8" t="str">
        <f t="shared" si="338"/>
        <v/>
      </c>
      <c r="M3635" s="15"/>
      <c r="N3635" s="15" t="str">
        <f t="shared" si="336"/>
        <v/>
      </c>
      <c r="O3635" s="11" t="str">
        <f t="shared" si="341"/>
        <v/>
      </c>
      <c r="P3635" s="16"/>
    </row>
    <row r="3636" spans="1:16">
      <c r="A3636" s="3"/>
      <c r="B3636" s="6"/>
      <c r="G3636" s="1">
        <v>6205</v>
      </c>
      <c r="H3636" s="15" t="str">
        <f t="shared" si="339"/>
        <v/>
      </c>
      <c r="I3636" s="1" t="str">
        <f t="shared" si="340"/>
        <v/>
      </c>
      <c r="J3636" s="8" t="str">
        <f t="shared" si="337"/>
        <v/>
      </c>
      <c r="K3636" s="8" t="str">
        <f>IF(A3636="","",IF(IF(O3636=O3635,IF(K3635=$R$17,$R$17,IF(AND(O3636="BUY",I3636&gt;I3635),K3635+$R$16,IF(AND(O3636="BUY",I3636&lt;=I3635),K3635,IF(AND(O3636="SELL",I3636&lt;I3635),K3635+$R$16,IF(AND(O3636="SELL",I3636&gt;=I3635),K3635,””))))),$R$16)&gt;$R$17,$R$17,IF(O3636=O3635,IF(K3635=$R$17,$R$17,IF(AND(O3636="BUY",I3636&gt;I3635),K3635+$R$16,IF(AND(O3636="BUY",I3636&lt;=I3635),K3635,IF(AND(O3636="SELL",I3636&lt;I3635),K3635+$R$16,IF(AND(O3636="SELL",I3636&gt;=I3635),K3635,””))))),$R$16)))</f>
        <v/>
      </c>
      <c r="L3636" s="8" t="str">
        <f t="shared" si="338"/>
        <v/>
      </c>
      <c r="M3636" s="15"/>
      <c r="N3636" s="15" t="str">
        <f t="shared" si="336"/>
        <v/>
      </c>
      <c r="O3636" s="11" t="str">
        <f t="shared" si="341"/>
        <v/>
      </c>
      <c r="P3636" s="16"/>
    </row>
    <row r="3637" spans="1:16">
      <c r="A3637" s="3"/>
      <c r="B3637" s="6"/>
      <c r="G3637" s="1">
        <v>35296</v>
      </c>
      <c r="H3637" s="15" t="str">
        <f t="shared" si="339"/>
        <v/>
      </c>
      <c r="I3637" s="1" t="str">
        <f t="shared" si="340"/>
        <v/>
      </c>
      <c r="J3637" s="8" t="str">
        <f t="shared" si="337"/>
        <v/>
      </c>
      <c r="K3637" s="8" t="str">
        <f>IF(A3637="","",IF(IF(O3637=O3636,IF(K3636=$R$17,$R$17,IF(AND(O3637="BUY",I3637&gt;I3636),K3636+$R$16,IF(AND(O3637="BUY",I3637&lt;=I3636),K3636,IF(AND(O3637="SELL",I3637&lt;I3636),K3636+$R$16,IF(AND(O3637="SELL",I3637&gt;=I3636),K3636,””))))),$R$16)&gt;$R$17,$R$17,IF(O3637=O3636,IF(K3636=$R$17,$R$17,IF(AND(O3637="BUY",I3637&gt;I3636),K3636+$R$16,IF(AND(O3637="BUY",I3637&lt;=I3636),K3636,IF(AND(O3637="SELL",I3637&lt;I3636),K3636+$R$16,IF(AND(O3637="SELL",I3637&gt;=I3636),K3636,””))))),$R$16)))</f>
        <v/>
      </c>
      <c r="L3637" s="8" t="str">
        <f t="shared" si="338"/>
        <v/>
      </c>
      <c r="M3637" s="15"/>
      <c r="N3637" s="15" t="str">
        <f t="shared" si="336"/>
        <v/>
      </c>
      <c r="O3637" s="11" t="str">
        <f t="shared" si="341"/>
        <v/>
      </c>
      <c r="P3637" s="16"/>
    </row>
    <row r="3638" spans="1:16">
      <c r="A3638" s="3"/>
      <c r="B3638" s="6"/>
      <c r="G3638" s="1">
        <v>10826</v>
      </c>
      <c r="H3638" s="15" t="str">
        <f t="shared" si="339"/>
        <v/>
      </c>
      <c r="I3638" s="1" t="str">
        <f t="shared" si="340"/>
        <v/>
      </c>
      <c r="J3638" s="8" t="str">
        <f t="shared" si="337"/>
        <v/>
      </c>
      <c r="K3638" s="8" t="str">
        <f>IF(A3638="","",IF(IF(O3638=O3637,IF(K3637=$R$17,$R$17,IF(AND(O3638="BUY",I3638&gt;I3637),K3637+$R$16,IF(AND(O3638="BUY",I3638&lt;=I3637),K3637,IF(AND(O3638="SELL",I3638&lt;I3637),K3637+$R$16,IF(AND(O3638="SELL",I3638&gt;=I3637),K3637,””))))),$R$16)&gt;$R$17,$R$17,IF(O3638=O3637,IF(K3637=$R$17,$R$17,IF(AND(O3638="BUY",I3638&gt;I3637),K3637+$R$16,IF(AND(O3638="BUY",I3638&lt;=I3637),K3637,IF(AND(O3638="SELL",I3638&lt;I3637),K3637+$R$16,IF(AND(O3638="SELL",I3638&gt;=I3637),K3637,””))))),$R$16)))</f>
        <v/>
      </c>
      <c r="L3638" s="8" t="str">
        <f t="shared" si="338"/>
        <v/>
      </c>
      <c r="M3638" s="15"/>
      <c r="N3638" s="15" t="str">
        <f t="shared" si="336"/>
        <v/>
      </c>
      <c r="O3638" s="11" t="str">
        <f t="shared" si="341"/>
        <v/>
      </c>
      <c r="P3638" s="16"/>
    </row>
    <row r="3639" spans="1:16">
      <c r="A3639" s="3"/>
      <c r="B3639" s="6"/>
      <c r="G3639" s="1">
        <v>8971</v>
      </c>
      <c r="H3639" s="15" t="str">
        <f t="shared" si="339"/>
        <v/>
      </c>
      <c r="I3639" s="1" t="str">
        <f t="shared" si="340"/>
        <v/>
      </c>
      <c r="J3639" s="8" t="str">
        <f t="shared" si="337"/>
        <v/>
      </c>
      <c r="K3639" s="8" t="str">
        <f>IF(A3639="","",IF(IF(O3639=O3638,IF(K3638=$R$17,$R$17,IF(AND(O3639="BUY",I3639&gt;I3638),K3638+$R$16,IF(AND(O3639="BUY",I3639&lt;=I3638),K3638,IF(AND(O3639="SELL",I3639&lt;I3638),K3638+$R$16,IF(AND(O3639="SELL",I3639&gt;=I3638),K3638,””))))),$R$16)&gt;$R$17,$R$17,IF(O3639=O3638,IF(K3638=$R$17,$R$17,IF(AND(O3639="BUY",I3639&gt;I3638),K3638+$R$16,IF(AND(O3639="BUY",I3639&lt;=I3638),K3638,IF(AND(O3639="SELL",I3639&lt;I3638),K3638+$R$16,IF(AND(O3639="SELL",I3639&gt;=I3638),K3638,””))))),$R$16)))</f>
        <v/>
      </c>
      <c r="L3639" s="8" t="str">
        <f t="shared" si="338"/>
        <v/>
      </c>
      <c r="M3639" s="15"/>
      <c r="N3639" s="15" t="str">
        <f t="shared" si="336"/>
        <v/>
      </c>
      <c r="O3639" s="11" t="str">
        <f t="shared" si="341"/>
        <v/>
      </c>
      <c r="P3639" s="16"/>
    </row>
    <row r="3640" spans="1:16">
      <c r="A3640" s="3"/>
      <c r="B3640" s="6"/>
      <c r="G3640" s="1">
        <v>17317</v>
      </c>
      <c r="H3640" s="15" t="str">
        <f t="shared" si="339"/>
        <v/>
      </c>
      <c r="I3640" s="1" t="str">
        <f t="shared" si="340"/>
        <v/>
      </c>
      <c r="J3640" s="8" t="str">
        <f t="shared" si="337"/>
        <v/>
      </c>
      <c r="K3640" s="8" t="str">
        <f>IF(A3640="","",IF(IF(O3640=O3639,IF(K3639=$R$17,$R$17,IF(AND(O3640="BUY",I3640&gt;I3639),K3639+$R$16,IF(AND(O3640="BUY",I3640&lt;=I3639),K3639,IF(AND(O3640="SELL",I3640&lt;I3639),K3639+$R$16,IF(AND(O3640="SELL",I3640&gt;=I3639),K3639,””))))),$R$16)&gt;$R$17,$R$17,IF(O3640=O3639,IF(K3639=$R$17,$R$17,IF(AND(O3640="BUY",I3640&gt;I3639),K3639+$R$16,IF(AND(O3640="BUY",I3640&lt;=I3639),K3639,IF(AND(O3640="SELL",I3640&lt;I3639),K3639+$R$16,IF(AND(O3640="SELL",I3640&gt;=I3639),K3639,””))))),$R$16)))</f>
        <v/>
      </c>
      <c r="L3640" s="8" t="str">
        <f t="shared" si="338"/>
        <v/>
      </c>
      <c r="M3640" s="15"/>
      <c r="N3640" s="15" t="str">
        <f t="shared" si="336"/>
        <v/>
      </c>
      <c r="O3640" s="11" t="str">
        <f t="shared" si="341"/>
        <v/>
      </c>
      <c r="P3640" s="16"/>
    </row>
    <row r="3641" spans="1:16">
      <c r="A3641" s="3"/>
      <c r="B3641" s="6"/>
      <c r="G3641" s="1">
        <v>11075</v>
      </c>
      <c r="H3641" s="15" t="str">
        <f t="shared" si="339"/>
        <v/>
      </c>
      <c r="I3641" s="1" t="str">
        <f t="shared" si="340"/>
        <v/>
      </c>
      <c r="J3641" s="8" t="str">
        <f t="shared" si="337"/>
        <v/>
      </c>
      <c r="K3641" s="8" t="str">
        <f>IF(A3641="","",IF(IF(O3641=O3640,IF(K3640=$R$17,$R$17,IF(AND(O3641="BUY",I3641&gt;I3640),K3640+$R$16,IF(AND(O3641="BUY",I3641&lt;=I3640),K3640,IF(AND(O3641="SELL",I3641&lt;I3640),K3640+$R$16,IF(AND(O3641="SELL",I3641&gt;=I3640),K3640,””))))),$R$16)&gt;$R$17,$R$17,IF(O3641=O3640,IF(K3640=$R$17,$R$17,IF(AND(O3641="BUY",I3641&gt;I3640),K3640+$R$16,IF(AND(O3641="BUY",I3641&lt;=I3640),K3640,IF(AND(O3641="SELL",I3641&lt;I3640),K3640+$R$16,IF(AND(O3641="SELL",I3641&gt;=I3640),K3640,””))))),$R$16)))</f>
        <v/>
      </c>
      <c r="L3641" s="8" t="str">
        <f t="shared" si="338"/>
        <v/>
      </c>
      <c r="M3641" s="15"/>
      <c r="N3641" s="15" t="str">
        <f t="shared" si="336"/>
        <v/>
      </c>
      <c r="O3641" s="11" t="str">
        <f t="shared" si="341"/>
        <v/>
      </c>
      <c r="P3641" s="16"/>
    </row>
    <row r="3642" spans="1:16">
      <c r="A3642" s="3"/>
      <c r="B3642" s="6"/>
      <c r="G3642" s="1">
        <v>8768</v>
      </c>
      <c r="H3642" s="15" t="str">
        <f t="shared" si="339"/>
        <v/>
      </c>
      <c r="I3642" s="1" t="str">
        <f t="shared" si="340"/>
        <v/>
      </c>
      <c r="J3642" s="8" t="str">
        <f t="shared" si="337"/>
        <v/>
      </c>
      <c r="K3642" s="8" t="str">
        <f>IF(A3642="","",IF(IF(O3642=O3641,IF(K3641=$R$17,$R$17,IF(AND(O3642="BUY",I3642&gt;I3641),K3641+$R$16,IF(AND(O3642="BUY",I3642&lt;=I3641),K3641,IF(AND(O3642="SELL",I3642&lt;I3641),K3641+$R$16,IF(AND(O3642="SELL",I3642&gt;=I3641),K3641,””))))),$R$16)&gt;$R$17,$R$17,IF(O3642=O3641,IF(K3641=$R$17,$R$17,IF(AND(O3642="BUY",I3642&gt;I3641),K3641+$R$16,IF(AND(O3642="BUY",I3642&lt;=I3641),K3641,IF(AND(O3642="SELL",I3642&lt;I3641),K3641+$R$16,IF(AND(O3642="SELL",I3642&gt;=I3641),K3641,””))))),$R$16)))</f>
        <v/>
      </c>
      <c r="L3642" s="8" t="str">
        <f t="shared" si="338"/>
        <v/>
      </c>
      <c r="M3642" s="15"/>
      <c r="N3642" s="15" t="str">
        <f t="shared" si="336"/>
        <v/>
      </c>
      <c r="O3642" s="11" t="str">
        <f t="shared" si="341"/>
        <v/>
      </c>
      <c r="P3642" s="16"/>
    </row>
    <row r="3643" spans="1:16">
      <c r="A3643" s="3"/>
      <c r="B3643" s="6"/>
      <c r="G3643" s="1">
        <v>6277</v>
      </c>
      <c r="H3643" s="15" t="str">
        <f t="shared" si="339"/>
        <v/>
      </c>
      <c r="I3643" s="1" t="str">
        <f t="shared" si="340"/>
        <v/>
      </c>
      <c r="J3643" s="8" t="str">
        <f t="shared" si="337"/>
        <v/>
      </c>
      <c r="K3643" s="8" t="str">
        <f>IF(A3643="","",IF(IF(O3643=O3642,IF(K3642=$R$17,$R$17,IF(AND(O3643="BUY",I3643&gt;I3642),K3642+$R$16,IF(AND(O3643="BUY",I3643&lt;=I3642),K3642,IF(AND(O3643="SELL",I3643&lt;I3642),K3642+$R$16,IF(AND(O3643="SELL",I3643&gt;=I3642),K3642,””))))),$R$16)&gt;$R$17,$R$17,IF(O3643=O3642,IF(K3642=$R$17,$R$17,IF(AND(O3643="BUY",I3643&gt;I3642),K3642+$R$16,IF(AND(O3643="BUY",I3643&lt;=I3642),K3642,IF(AND(O3643="SELL",I3643&lt;I3642),K3642+$R$16,IF(AND(O3643="SELL",I3643&gt;=I3642),K3642,””))))),$R$16)))</f>
        <v/>
      </c>
      <c r="L3643" s="8" t="str">
        <f t="shared" si="338"/>
        <v/>
      </c>
      <c r="M3643" s="15"/>
      <c r="N3643" s="15" t="str">
        <f t="shared" si="336"/>
        <v/>
      </c>
      <c r="O3643" s="11" t="str">
        <f t="shared" si="341"/>
        <v/>
      </c>
      <c r="P3643" s="16"/>
    </row>
    <row r="3644" spans="1:16">
      <c r="A3644" s="3"/>
      <c r="B3644" s="6"/>
      <c r="G3644" s="1">
        <v>8312</v>
      </c>
      <c r="H3644" s="15" t="str">
        <f t="shared" si="339"/>
        <v/>
      </c>
      <c r="I3644" s="1" t="str">
        <f t="shared" si="340"/>
        <v/>
      </c>
      <c r="J3644" s="8" t="str">
        <f t="shared" si="337"/>
        <v/>
      </c>
      <c r="K3644" s="8" t="str">
        <f>IF(A3644="","",IF(IF(O3644=O3643,IF(K3643=$R$17,$R$17,IF(AND(O3644="BUY",I3644&gt;I3643),K3643+$R$16,IF(AND(O3644="BUY",I3644&lt;=I3643),K3643,IF(AND(O3644="SELL",I3644&lt;I3643),K3643+$R$16,IF(AND(O3644="SELL",I3644&gt;=I3643),K3643,””))))),$R$16)&gt;$R$17,$R$17,IF(O3644=O3643,IF(K3643=$R$17,$R$17,IF(AND(O3644="BUY",I3644&gt;I3643),K3643+$R$16,IF(AND(O3644="BUY",I3644&lt;=I3643),K3643,IF(AND(O3644="SELL",I3644&lt;I3643),K3643+$R$16,IF(AND(O3644="SELL",I3644&gt;=I3643),K3643,””))))),$R$16)))</f>
        <v/>
      </c>
      <c r="L3644" s="8" t="str">
        <f t="shared" si="338"/>
        <v/>
      </c>
      <c r="M3644" s="15"/>
      <c r="N3644" s="15" t="str">
        <f t="shared" si="336"/>
        <v/>
      </c>
      <c r="O3644" s="11" t="str">
        <f t="shared" si="341"/>
        <v/>
      </c>
      <c r="P3644" s="16"/>
    </row>
    <row r="3645" spans="1:16">
      <c r="A3645" s="3"/>
      <c r="B3645" s="6"/>
      <c r="G3645" s="1">
        <v>7128</v>
      </c>
      <c r="H3645" s="15" t="str">
        <f t="shared" si="339"/>
        <v/>
      </c>
      <c r="I3645" s="1" t="str">
        <f t="shared" si="340"/>
        <v/>
      </c>
      <c r="J3645" s="8" t="str">
        <f t="shared" si="337"/>
        <v/>
      </c>
      <c r="K3645" s="8" t="str">
        <f>IF(A3645="","",IF(IF(O3645=O3644,IF(K3644=$R$17,$R$17,IF(AND(O3645="BUY",I3645&gt;I3644),K3644+$R$16,IF(AND(O3645="BUY",I3645&lt;=I3644),K3644,IF(AND(O3645="SELL",I3645&lt;I3644),K3644+$R$16,IF(AND(O3645="SELL",I3645&gt;=I3644),K3644,””))))),$R$16)&gt;$R$17,$R$17,IF(O3645=O3644,IF(K3644=$R$17,$R$17,IF(AND(O3645="BUY",I3645&gt;I3644),K3644+$R$16,IF(AND(O3645="BUY",I3645&lt;=I3644),K3644,IF(AND(O3645="SELL",I3645&lt;I3644),K3644+$R$16,IF(AND(O3645="SELL",I3645&gt;=I3644),K3644,””))))),$R$16)))</f>
        <v/>
      </c>
      <c r="L3645" s="8" t="str">
        <f t="shared" si="338"/>
        <v/>
      </c>
      <c r="M3645" s="15"/>
      <c r="N3645" s="15" t="str">
        <f t="shared" si="336"/>
        <v/>
      </c>
      <c r="O3645" s="11" t="str">
        <f t="shared" si="341"/>
        <v/>
      </c>
      <c r="P3645" s="16"/>
    </row>
    <row r="3646" spans="1:16">
      <c r="A3646" s="3"/>
      <c r="B3646" s="6"/>
      <c r="G3646" s="1">
        <v>9854</v>
      </c>
      <c r="H3646" s="15" t="str">
        <f t="shared" si="339"/>
        <v/>
      </c>
      <c r="I3646" s="1" t="str">
        <f t="shared" si="340"/>
        <v/>
      </c>
      <c r="J3646" s="8" t="str">
        <f t="shared" si="337"/>
        <v/>
      </c>
      <c r="K3646" s="8" t="str">
        <f>IF(A3646="","",IF(IF(O3646=O3645,IF(K3645=$R$17,$R$17,IF(AND(O3646="BUY",I3646&gt;I3645),K3645+$R$16,IF(AND(O3646="BUY",I3646&lt;=I3645),K3645,IF(AND(O3646="SELL",I3646&lt;I3645),K3645+$R$16,IF(AND(O3646="SELL",I3646&gt;=I3645),K3645,””))))),$R$16)&gt;$R$17,$R$17,IF(O3646=O3645,IF(K3645=$R$17,$R$17,IF(AND(O3646="BUY",I3646&gt;I3645),K3645+$R$16,IF(AND(O3646="BUY",I3646&lt;=I3645),K3645,IF(AND(O3646="SELL",I3646&lt;I3645),K3645+$R$16,IF(AND(O3646="SELL",I3646&gt;=I3645),K3645,””))))),$R$16)))</f>
        <v/>
      </c>
      <c r="L3646" s="8" t="str">
        <f t="shared" si="338"/>
        <v/>
      </c>
      <c r="M3646" s="15"/>
      <c r="N3646" s="15" t="str">
        <f t="shared" si="336"/>
        <v/>
      </c>
      <c r="O3646" s="11" t="str">
        <f t="shared" si="341"/>
        <v/>
      </c>
      <c r="P3646" s="16"/>
    </row>
    <row r="3647" spans="1:16">
      <c r="A3647" s="3"/>
      <c r="B3647" s="6"/>
      <c r="G3647" s="1">
        <v>21098</v>
      </c>
      <c r="H3647" s="15" t="str">
        <f t="shared" si="339"/>
        <v/>
      </c>
      <c r="I3647" s="1" t="str">
        <f t="shared" si="340"/>
        <v/>
      </c>
      <c r="J3647" s="8" t="str">
        <f t="shared" si="337"/>
        <v/>
      </c>
      <c r="K3647" s="8" t="str">
        <f>IF(A3647="","",IF(IF(O3647=O3646,IF(K3646=$R$17,$R$17,IF(AND(O3647="BUY",I3647&gt;I3646),K3646+$R$16,IF(AND(O3647="BUY",I3647&lt;=I3646),K3646,IF(AND(O3647="SELL",I3647&lt;I3646),K3646+$R$16,IF(AND(O3647="SELL",I3647&gt;=I3646),K3646,””))))),$R$16)&gt;$R$17,$R$17,IF(O3647=O3646,IF(K3646=$R$17,$R$17,IF(AND(O3647="BUY",I3647&gt;I3646),K3646+$R$16,IF(AND(O3647="BUY",I3647&lt;=I3646),K3646,IF(AND(O3647="SELL",I3647&lt;I3646),K3646+$R$16,IF(AND(O3647="SELL",I3647&gt;=I3646),K3646,””))))),$R$16)))</f>
        <v/>
      </c>
      <c r="L3647" s="8" t="str">
        <f t="shared" si="338"/>
        <v/>
      </c>
      <c r="M3647" s="15"/>
      <c r="N3647" s="15" t="str">
        <f t="shared" si="336"/>
        <v/>
      </c>
      <c r="O3647" s="11" t="str">
        <f t="shared" si="341"/>
        <v/>
      </c>
      <c r="P3647" s="16"/>
    </row>
    <row r="3648" spans="1:16">
      <c r="A3648" s="3"/>
      <c r="B3648" s="6"/>
      <c r="G3648" s="1">
        <v>9108</v>
      </c>
      <c r="H3648" s="15" t="str">
        <f t="shared" si="339"/>
        <v/>
      </c>
      <c r="I3648" s="1" t="str">
        <f t="shared" si="340"/>
        <v/>
      </c>
      <c r="J3648" s="8" t="str">
        <f t="shared" si="337"/>
        <v/>
      </c>
      <c r="K3648" s="8" t="str">
        <f>IF(A3648="","",IF(IF(O3648=O3647,IF(K3647=$R$17,$R$17,IF(AND(O3648="BUY",I3648&gt;I3647),K3647+$R$16,IF(AND(O3648="BUY",I3648&lt;=I3647),K3647,IF(AND(O3648="SELL",I3648&lt;I3647),K3647+$R$16,IF(AND(O3648="SELL",I3648&gt;=I3647),K3647,””))))),$R$16)&gt;$R$17,$R$17,IF(O3648=O3647,IF(K3647=$R$17,$R$17,IF(AND(O3648="BUY",I3648&gt;I3647),K3647+$R$16,IF(AND(O3648="BUY",I3648&lt;=I3647),K3647,IF(AND(O3648="SELL",I3648&lt;I3647),K3647+$R$16,IF(AND(O3648="SELL",I3648&gt;=I3647),K3647,””))))),$R$16)))</f>
        <v/>
      </c>
      <c r="L3648" s="8" t="str">
        <f t="shared" si="338"/>
        <v/>
      </c>
      <c r="M3648" s="15"/>
      <c r="N3648" s="15" t="str">
        <f t="shared" si="336"/>
        <v/>
      </c>
      <c r="O3648" s="11" t="str">
        <f t="shared" si="341"/>
        <v/>
      </c>
      <c r="P3648" s="16"/>
    </row>
    <row r="3649" spans="1:16">
      <c r="A3649" s="3"/>
      <c r="B3649" s="6"/>
      <c r="G3649" s="1">
        <v>5316</v>
      </c>
      <c r="H3649" s="15" t="str">
        <f t="shared" si="339"/>
        <v/>
      </c>
      <c r="I3649" s="1" t="str">
        <f t="shared" si="340"/>
        <v/>
      </c>
      <c r="J3649" s="8" t="str">
        <f t="shared" si="337"/>
        <v/>
      </c>
      <c r="K3649" s="8" t="str">
        <f>IF(A3649="","",IF(IF(O3649=O3648,IF(K3648=$R$17,$R$17,IF(AND(O3649="BUY",I3649&gt;I3648),K3648+$R$16,IF(AND(O3649="BUY",I3649&lt;=I3648),K3648,IF(AND(O3649="SELL",I3649&lt;I3648),K3648+$R$16,IF(AND(O3649="SELL",I3649&gt;=I3648),K3648,””))))),$R$16)&gt;$R$17,$R$17,IF(O3649=O3648,IF(K3648=$R$17,$R$17,IF(AND(O3649="BUY",I3649&gt;I3648),K3648+$R$16,IF(AND(O3649="BUY",I3649&lt;=I3648),K3648,IF(AND(O3649="SELL",I3649&lt;I3648),K3648+$R$16,IF(AND(O3649="SELL",I3649&gt;=I3648),K3648,””))))),$R$16)))</f>
        <v/>
      </c>
      <c r="L3649" s="8" t="str">
        <f t="shared" si="338"/>
        <v/>
      </c>
      <c r="M3649" s="15"/>
      <c r="N3649" s="15" t="str">
        <f t="shared" si="336"/>
        <v/>
      </c>
      <c r="O3649" s="11" t="str">
        <f t="shared" si="341"/>
        <v/>
      </c>
      <c r="P3649" s="16"/>
    </row>
    <row r="3650" spans="1:16">
      <c r="A3650" s="3"/>
      <c r="B3650" s="6"/>
      <c r="G3650" s="1">
        <v>5381</v>
      </c>
      <c r="H3650" s="15" t="str">
        <f t="shared" si="339"/>
        <v/>
      </c>
      <c r="I3650" s="1" t="str">
        <f t="shared" si="340"/>
        <v/>
      </c>
      <c r="J3650" s="8" t="str">
        <f t="shared" si="337"/>
        <v/>
      </c>
      <c r="K3650" s="8" t="str">
        <f>IF(A3650="","",IF(IF(O3650=O3649,IF(K3649=$R$17,$R$17,IF(AND(O3650="BUY",I3650&gt;I3649),K3649+$R$16,IF(AND(O3650="BUY",I3650&lt;=I3649),K3649,IF(AND(O3650="SELL",I3650&lt;I3649),K3649+$R$16,IF(AND(O3650="SELL",I3650&gt;=I3649),K3649,””))))),$R$16)&gt;$R$17,$R$17,IF(O3650=O3649,IF(K3649=$R$17,$R$17,IF(AND(O3650="BUY",I3650&gt;I3649),K3649+$R$16,IF(AND(O3650="BUY",I3650&lt;=I3649),K3649,IF(AND(O3650="SELL",I3650&lt;I3649),K3649+$R$16,IF(AND(O3650="SELL",I3650&gt;=I3649),K3649,””))))),$R$16)))</f>
        <v/>
      </c>
      <c r="L3650" s="8" t="str">
        <f t="shared" si="338"/>
        <v/>
      </c>
      <c r="M3650" s="15"/>
      <c r="N3650" s="15" t="str">
        <f t="shared" si="336"/>
        <v/>
      </c>
      <c r="O3650" s="11" t="str">
        <f t="shared" si="341"/>
        <v/>
      </c>
      <c r="P3650" s="16"/>
    </row>
    <row r="3651" spans="1:16">
      <c r="A3651" s="3"/>
      <c r="B3651" s="6"/>
      <c r="G3651" s="1">
        <v>6558</v>
      </c>
      <c r="H3651" s="15" t="str">
        <f t="shared" si="339"/>
        <v/>
      </c>
      <c r="I3651" s="1" t="str">
        <f t="shared" si="340"/>
        <v/>
      </c>
      <c r="J3651" s="8" t="str">
        <f t="shared" si="337"/>
        <v/>
      </c>
      <c r="K3651" s="8" t="str">
        <f>IF(A3651="","",IF(IF(O3651=O3650,IF(K3650=$R$17,$R$17,IF(AND(O3651="BUY",I3651&gt;I3650),K3650+$R$16,IF(AND(O3651="BUY",I3651&lt;=I3650),K3650,IF(AND(O3651="SELL",I3651&lt;I3650),K3650+$R$16,IF(AND(O3651="SELL",I3651&gt;=I3650),K3650,””))))),$R$16)&gt;$R$17,$R$17,IF(O3651=O3650,IF(K3650=$R$17,$R$17,IF(AND(O3651="BUY",I3651&gt;I3650),K3650+$R$16,IF(AND(O3651="BUY",I3651&lt;=I3650),K3650,IF(AND(O3651="SELL",I3651&lt;I3650),K3650+$R$16,IF(AND(O3651="SELL",I3651&gt;=I3650),K3650,””))))),$R$16)))</f>
        <v/>
      </c>
      <c r="L3651" s="8" t="str">
        <f t="shared" si="338"/>
        <v/>
      </c>
      <c r="M3651" s="15"/>
      <c r="N3651" s="15" t="str">
        <f t="shared" ref="N3651:N3714" si="342">H3651</f>
        <v/>
      </c>
      <c r="O3651" s="11" t="str">
        <f t="shared" si="341"/>
        <v/>
      </c>
      <c r="P3651" s="16"/>
    </row>
    <row r="3652" spans="1:16">
      <c r="A3652" s="3"/>
      <c r="B3652" s="6"/>
      <c r="G3652" s="1">
        <v>3839</v>
      </c>
      <c r="H3652" s="15" t="str">
        <f t="shared" si="339"/>
        <v/>
      </c>
      <c r="I3652" s="1" t="str">
        <f t="shared" si="340"/>
        <v/>
      </c>
      <c r="J3652" s="8" t="str">
        <f t="shared" ref="J3652:J3715" si="343">IF(A3652="","",I3652-H3652)</f>
        <v/>
      </c>
      <c r="K3652" s="8" t="str">
        <f>IF(A3652="","",IF(IF(O3652=O3651,IF(K3651=$R$17,$R$17,IF(AND(O3652="BUY",I3652&gt;I3651),K3651+$R$16,IF(AND(O3652="BUY",I3652&lt;=I3651),K3651,IF(AND(O3652="SELL",I3652&lt;I3651),K3651+$R$16,IF(AND(O3652="SELL",I3652&gt;=I3651),K3651,””))))),$R$16)&gt;$R$17,$R$17,IF(O3652=O3651,IF(K3651=$R$17,$R$17,IF(AND(O3652="BUY",I3652&gt;I3651),K3651+$R$16,IF(AND(O3652="BUY",I3652&lt;=I3651),K3651,IF(AND(O3652="SELL",I3652&lt;I3651),K3651+$R$16,IF(AND(O3652="SELL",I3652&gt;=I3651),K3651,””))))),$R$16)))</f>
        <v/>
      </c>
      <c r="L3652" s="8" t="str">
        <f t="shared" ref="L3652:L3715" si="344">IF(A3652="","",K3652*J3652)</f>
        <v/>
      </c>
      <c r="M3652" s="15"/>
      <c r="N3652" s="15" t="str">
        <f t="shared" si="342"/>
        <v/>
      </c>
      <c r="O3652" s="11" t="str">
        <f t="shared" si="341"/>
        <v/>
      </c>
      <c r="P3652" s="16"/>
    </row>
    <row r="3653" spans="1:16">
      <c r="A3653" s="3"/>
      <c r="B3653" s="6"/>
      <c r="G3653" s="1">
        <v>6691</v>
      </c>
      <c r="H3653" s="15" t="str">
        <f t="shared" ref="H3653:H3716" si="345">IF(A3653="","",IF(AND(O3652="BUY",H3652+L3652&gt;E3653),I3652,IF(AND(O3652="SELL",H3652+L3652&lt;D3653),I3652,H3652+L3652)))</f>
        <v/>
      </c>
      <c r="I3653" s="1" t="str">
        <f t="shared" ref="I3653:I3716" si="346">IF(A3653="","",IF(AND(O3653="BUY",D3653&gt;I3652),D3653,IF(AND(O3653="BUY",D3653&lt;=I3652),I3652,IF(AND(O3653="SELL",E3653&lt;I3652),E3653,I3652))))</f>
        <v/>
      </c>
      <c r="J3653" s="8" t="str">
        <f t="shared" si="343"/>
        <v/>
      </c>
      <c r="K3653" s="8" t="str">
        <f>IF(A3653="","",IF(IF(O3653=O3652,IF(K3652=$R$17,$R$17,IF(AND(O3653="BUY",I3653&gt;I3652),K3652+$R$16,IF(AND(O3653="BUY",I3653&lt;=I3652),K3652,IF(AND(O3653="SELL",I3653&lt;I3652),K3652+$R$16,IF(AND(O3653="SELL",I3653&gt;=I3652),K3652,””))))),$R$16)&gt;$R$17,$R$17,IF(O3653=O3652,IF(K3652=$R$17,$R$17,IF(AND(O3653="BUY",I3653&gt;I3652),K3652+$R$16,IF(AND(O3653="BUY",I3653&lt;=I3652),K3652,IF(AND(O3653="SELL",I3653&lt;I3652),K3652+$R$16,IF(AND(O3653="SELL",I3653&gt;=I3652),K3652,””))))),$R$16)))</f>
        <v/>
      </c>
      <c r="L3653" s="8" t="str">
        <f t="shared" si="344"/>
        <v/>
      </c>
      <c r="M3653" s="15"/>
      <c r="N3653" s="15" t="str">
        <f t="shared" si="342"/>
        <v/>
      </c>
      <c r="O3653" s="11" t="str">
        <f t="shared" ref="O3653:O3716" si="347">IF(H3653&lt;D3653,"BUY",IF(H3653&gt;E3653,"SELL",""))</f>
        <v/>
      </c>
      <c r="P3653" s="16"/>
    </row>
    <row r="3654" spans="1:16">
      <c r="A3654" s="3"/>
      <c r="B3654" s="6"/>
      <c r="G3654" s="1">
        <v>6354</v>
      </c>
      <c r="H3654" s="15" t="str">
        <f t="shared" si="345"/>
        <v/>
      </c>
      <c r="I3654" s="1" t="str">
        <f t="shared" si="346"/>
        <v/>
      </c>
      <c r="J3654" s="8" t="str">
        <f t="shared" si="343"/>
        <v/>
      </c>
      <c r="K3654" s="8" t="str">
        <f>IF(A3654="","",IF(IF(O3654=O3653,IF(K3653=$R$17,$R$17,IF(AND(O3654="BUY",I3654&gt;I3653),K3653+$R$16,IF(AND(O3654="BUY",I3654&lt;=I3653),K3653,IF(AND(O3654="SELL",I3654&lt;I3653),K3653+$R$16,IF(AND(O3654="SELL",I3654&gt;=I3653),K3653,””))))),$R$16)&gt;$R$17,$R$17,IF(O3654=O3653,IF(K3653=$R$17,$R$17,IF(AND(O3654="BUY",I3654&gt;I3653),K3653+$R$16,IF(AND(O3654="BUY",I3654&lt;=I3653),K3653,IF(AND(O3654="SELL",I3654&lt;I3653),K3653+$R$16,IF(AND(O3654="SELL",I3654&gt;=I3653),K3653,””))))),$R$16)))</f>
        <v/>
      </c>
      <c r="L3654" s="8" t="str">
        <f t="shared" si="344"/>
        <v/>
      </c>
      <c r="M3654" s="15"/>
      <c r="N3654" s="15" t="str">
        <f t="shared" si="342"/>
        <v/>
      </c>
      <c r="O3654" s="11" t="str">
        <f t="shared" si="347"/>
        <v/>
      </c>
      <c r="P3654" s="16"/>
    </row>
    <row r="3655" spans="1:16">
      <c r="A3655" s="3"/>
      <c r="B3655" s="6"/>
      <c r="G3655" s="1">
        <v>9508</v>
      </c>
      <c r="H3655" s="15" t="str">
        <f t="shared" si="345"/>
        <v/>
      </c>
      <c r="I3655" s="1" t="str">
        <f t="shared" si="346"/>
        <v/>
      </c>
      <c r="J3655" s="8" t="str">
        <f t="shared" si="343"/>
        <v/>
      </c>
      <c r="K3655" s="8" t="str">
        <f>IF(A3655="","",IF(IF(O3655=O3654,IF(K3654=$R$17,$R$17,IF(AND(O3655="BUY",I3655&gt;I3654),K3654+$R$16,IF(AND(O3655="BUY",I3655&lt;=I3654),K3654,IF(AND(O3655="SELL",I3655&lt;I3654),K3654+$R$16,IF(AND(O3655="SELL",I3655&gt;=I3654),K3654,””))))),$R$16)&gt;$R$17,$R$17,IF(O3655=O3654,IF(K3654=$R$17,$R$17,IF(AND(O3655="BUY",I3655&gt;I3654),K3654+$R$16,IF(AND(O3655="BUY",I3655&lt;=I3654),K3654,IF(AND(O3655="SELL",I3655&lt;I3654),K3654+$R$16,IF(AND(O3655="SELL",I3655&gt;=I3654),K3654,””))))),$R$16)))</f>
        <v/>
      </c>
      <c r="L3655" s="8" t="str">
        <f t="shared" si="344"/>
        <v/>
      </c>
      <c r="M3655" s="15"/>
      <c r="N3655" s="15" t="str">
        <f t="shared" si="342"/>
        <v/>
      </c>
      <c r="O3655" s="11" t="str">
        <f t="shared" si="347"/>
        <v/>
      </c>
      <c r="P3655" s="16"/>
    </row>
    <row r="3656" spans="1:16">
      <c r="A3656" s="3"/>
      <c r="B3656" s="6"/>
      <c r="G3656" s="1">
        <v>23996</v>
      </c>
      <c r="H3656" s="15" t="str">
        <f t="shared" si="345"/>
        <v/>
      </c>
      <c r="I3656" s="1" t="str">
        <f t="shared" si="346"/>
        <v/>
      </c>
      <c r="J3656" s="8" t="str">
        <f t="shared" si="343"/>
        <v/>
      </c>
      <c r="K3656" s="8" t="str">
        <f>IF(A3656="","",IF(IF(O3656=O3655,IF(K3655=$R$17,$R$17,IF(AND(O3656="BUY",I3656&gt;I3655),K3655+$R$16,IF(AND(O3656="BUY",I3656&lt;=I3655),K3655,IF(AND(O3656="SELL",I3656&lt;I3655),K3655+$R$16,IF(AND(O3656="SELL",I3656&gt;=I3655),K3655,””))))),$R$16)&gt;$R$17,$R$17,IF(O3656=O3655,IF(K3655=$R$17,$R$17,IF(AND(O3656="BUY",I3656&gt;I3655),K3655+$R$16,IF(AND(O3656="BUY",I3656&lt;=I3655),K3655,IF(AND(O3656="SELL",I3656&lt;I3655),K3655+$R$16,IF(AND(O3656="SELL",I3656&gt;=I3655),K3655,””))))),$R$16)))</f>
        <v/>
      </c>
      <c r="L3656" s="8" t="str">
        <f t="shared" si="344"/>
        <v/>
      </c>
      <c r="M3656" s="15"/>
      <c r="N3656" s="15" t="str">
        <f t="shared" si="342"/>
        <v/>
      </c>
      <c r="O3656" s="11" t="str">
        <f t="shared" si="347"/>
        <v/>
      </c>
      <c r="P3656" s="16"/>
    </row>
    <row r="3657" spans="1:16">
      <c r="A3657" s="3"/>
      <c r="B3657" s="6"/>
      <c r="G3657" s="1">
        <v>4289</v>
      </c>
      <c r="H3657" s="15" t="str">
        <f t="shared" si="345"/>
        <v/>
      </c>
      <c r="I3657" s="1" t="str">
        <f t="shared" si="346"/>
        <v/>
      </c>
      <c r="J3657" s="8" t="str">
        <f t="shared" si="343"/>
        <v/>
      </c>
      <c r="K3657" s="8" t="str">
        <f>IF(A3657="","",IF(IF(O3657=O3656,IF(K3656=$R$17,$R$17,IF(AND(O3657="BUY",I3657&gt;I3656),K3656+$R$16,IF(AND(O3657="BUY",I3657&lt;=I3656),K3656,IF(AND(O3657="SELL",I3657&lt;I3656),K3656+$R$16,IF(AND(O3657="SELL",I3657&gt;=I3656),K3656,””))))),$R$16)&gt;$R$17,$R$17,IF(O3657=O3656,IF(K3656=$R$17,$R$17,IF(AND(O3657="BUY",I3657&gt;I3656),K3656+$R$16,IF(AND(O3657="BUY",I3657&lt;=I3656),K3656,IF(AND(O3657="SELL",I3657&lt;I3656),K3656+$R$16,IF(AND(O3657="SELL",I3657&gt;=I3656),K3656,””))))),$R$16)))</f>
        <v/>
      </c>
      <c r="L3657" s="8" t="str">
        <f t="shared" si="344"/>
        <v/>
      </c>
      <c r="M3657" s="15"/>
      <c r="N3657" s="15" t="str">
        <f t="shared" si="342"/>
        <v/>
      </c>
      <c r="O3657" s="11" t="str">
        <f t="shared" si="347"/>
        <v/>
      </c>
      <c r="P3657" s="16"/>
    </row>
    <row r="3658" spans="1:16">
      <c r="A3658" s="3"/>
      <c r="B3658" s="6"/>
      <c r="G3658" s="1">
        <v>6213</v>
      </c>
      <c r="H3658" s="15" t="str">
        <f t="shared" si="345"/>
        <v/>
      </c>
      <c r="I3658" s="1" t="str">
        <f t="shared" si="346"/>
        <v/>
      </c>
      <c r="J3658" s="8" t="str">
        <f t="shared" si="343"/>
        <v/>
      </c>
      <c r="K3658" s="8" t="str">
        <f>IF(A3658="","",IF(IF(O3658=O3657,IF(K3657=$R$17,$R$17,IF(AND(O3658="BUY",I3658&gt;I3657),K3657+$R$16,IF(AND(O3658="BUY",I3658&lt;=I3657),K3657,IF(AND(O3658="SELL",I3658&lt;I3657),K3657+$R$16,IF(AND(O3658="SELL",I3658&gt;=I3657),K3657,””))))),$R$16)&gt;$R$17,$R$17,IF(O3658=O3657,IF(K3657=$R$17,$R$17,IF(AND(O3658="BUY",I3658&gt;I3657),K3657+$R$16,IF(AND(O3658="BUY",I3658&lt;=I3657),K3657,IF(AND(O3658="SELL",I3658&lt;I3657),K3657+$R$16,IF(AND(O3658="SELL",I3658&gt;=I3657),K3657,””))))),$R$16)))</f>
        <v/>
      </c>
      <c r="L3658" s="8" t="str">
        <f t="shared" si="344"/>
        <v/>
      </c>
      <c r="M3658" s="15"/>
      <c r="N3658" s="15" t="str">
        <f t="shared" si="342"/>
        <v/>
      </c>
      <c r="O3658" s="11" t="str">
        <f t="shared" si="347"/>
        <v/>
      </c>
      <c r="P3658" s="16"/>
    </row>
    <row r="3659" spans="1:16">
      <c r="A3659" s="3"/>
      <c r="B3659" s="6"/>
      <c r="G3659" s="1">
        <v>9372</v>
      </c>
      <c r="H3659" s="15" t="str">
        <f t="shared" si="345"/>
        <v/>
      </c>
      <c r="I3659" s="1" t="str">
        <f t="shared" si="346"/>
        <v/>
      </c>
      <c r="J3659" s="8" t="str">
        <f t="shared" si="343"/>
        <v/>
      </c>
      <c r="K3659" s="8" t="str">
        <f>IF(A3659="","",IF(IF(O3659=O3658,IF(K3658=$R$17,$R$17,IF(AND(O3659="BUY",I3659&gt;I3658),K3658+$R$16,IF(AND(O3659="BUY",I3659&lt;=I3658),K3658,IF(AND(O3659="SELL",I3659&lt;I3658),K3658+$R$16,IF(AND(O3659="SELL",I3659&gt;=I3658),K3658,””))))),$R$16)&gt;$R$17,$R$17,IF(O3659=O3658,IF(K3658=$R$17,$R$17,IF(AND(O3659="BUY",I3659&gt;I3658),K3658+$R$16,IF(AND(O3659="BUY",I3659&lt;=I3658),K3658,IF(AND(O3659="SELL",I3659&lt;I3658),K3658+$R$16,IF(AND(O3659="SELL",I3659&gt;=I3658),K3658,””))))),$R$16)))</f>
        <v/>
      </c>
      <c r="L3659" s="8" t="str">
        <f t="shared" si="344"/>
        <v/>
      </c>
      <c r="M3659" s="15"/>
      <c r="N3659" s="15" t="str">
        <f t="shared" si="342"/>
        <v/>
      </c>
      <c r="O3659" s="11" t="str">
        <f t="shared" si="347"/>
        <v/>
      </c>
      <c r="P3659" s="16"/>
    </row>
    <row r="3660" spans="1:16">
      <c r="A3660" s="3"/>
      <c r="B3660" s="6"/>
      <c r="G3660" s="1">
        <v>5010</v>
      </c>
      <c r="H3660" s="15" t="str">
        <f t="shared" si="345"/>
        <v/>
      </c>
      <c r="I3660" s="1" t="str">
        <f t="shared" si="346"/>
        <v/>
      </c>
      <c r="J3660" s="8" t="str">
        <f t="shared" si="343"/>
        <v/>
      </c>
      <c r="K3660" s="8" t="str">
        <f>IF(A3660="","",IF(IF(O3660=O3659,IF(K3659=$R$17,$R$17,IF(AND(O3660="BUY",I3660&gt;I3659),K3659+$R$16,IF(AND(O3660="BUY",I3660&lt;=I3659),K3659,IF(AND(O3660="SELL",I3660&lt;I3659),K3659+$R$16,IF(AND(O3660="SELL",I3660&gt;=I3659),K3659,””))))),$R$16)&gt;$R$17,$R$17,IF(O3660=O3659,IF(K3659=$R$17,$R$17,IF(AND(O3660="BUY",I3660&gt;I3659),K3659+$R$16,IF(AND(O3660="BUY",I3660&lt;=I3659),K3659,IF(AND(O3660="SELL",I3660&lt;I3659),K3659+$R$16,IF(AND(O3660="SELL",I3660&gt;=I3659),K3659,””))))),$R$16)))</f>
        <v/>
      </c>
      <c r="L3660" s="8" t="str">
        <f t="shared" si="344"/>
        <v/>
      </c>
      <c r="M3660" s="15"/>
      <c r="N3660" s="15" t="str">
        <f t="shared" si="342"/>
        <v/>
      </c>
      <c r="O3660" s="11" t="str">
        <f t="shared" si="347"/>
        <v/>
      </c>
      <c r="P3660" s="16"/>
    </row>
    <row r="3661" spans="1:16">
      <c r="A3661" s="3"/>
      <c r="B3661" s="6"/>
      <c r="G3661" s="1">
        <v>4732</v>
      </c>
      <c r="H3661" s="15" t="str">
        <f t="shared" si="345"/>
        <v/>
      </c>
      <c r="I3661" s="1" t="str">
        <f t="shared" si="346"/>
        <v/>
      </c>
      <c r="J3661" s="8" t="str">
        <f t="shared" si="343"/>
        <v/>
      </c>
      <c r="K3661" s="8" t="str">
        <f>IF(A3661="","",IF(IF(O3661=O3660,IF(K3660=$R$17,$R$17,IF(AND(O3661="BUY",I3661&gt;I3660),K3660+$R$16,IF(AND(O3661="BUY",I3661&lt;=I3660),K3660,IF(AND(O3661="SELL",I3661&lt;I3660),K3660+$R$16,IF(AND(O3661="SELL",I3661&gt;=I3660),K3660,””))))),$R$16)&gt;$R$17,$R$17,IF(O3661=O3660,IF(K3660=$R$17,$R$17,IF(AND(O3661="BUY",I3661&gt;I3660),K3660+$R$16,IF(AND(O3661="BUY",I3661&lt;=I3660),K3660,IF(AND(O3661="SELL",I3661&lt;I3660),K3660+$R$16,IF(AND(O3661="SELL",I3661&gt;=I3660),K3660,””))))),$R$16)))</f>
        <v/>
      </c>
      <c r="L3661" s="8" t="str">
        <f t="shared" si="344"/>
        <v/>
      </c>
      <c r="M3661" s="15"/>
      <c r="N3661" s="15" t="str">
        <f t="shared" si="342"/>
        <v/>
      </c>
      <c r="O3661" s="11" t="str">
        <f t="shared" si="347"/>
        <v/>
      </c>
      <c r="P3661" s="16"/>
    </row>
    <row r="3662" spans="1:16">
      <c r="A3662" s="3"/>
      <c r="B3662" s="6"/>
      <c r="G3662" s="1">
        <v>3985</v>
      </c>
      <c r="H3662" s="15" t="str">
        <f t="shared" si="345"/>
        <v/>
      </c>
      <c r="I3662" s="1" t="str">
        <f t="shared" si="346"/>
        <v/>
      </c>
      <c r="J3662" s="8" t="str">
        <f t="shared" si="343"/>
        <v/>
      </c>
      <c r="K3662" s="8" t="str">
        <f>IF(A3662="","",IF(IF(O3662=O3661,IF(K3661=$R$17,$R$17,IF(AND(O3662="BUY",I3662&gt;I3661),K3661+$R$16,IF(AND(O3662="BUY",I3662&lt;=I3661),K3661,IF(AND(O3662="SELL",I3662&lt;I3661),K3661+$R$16,IF(AND(O3662="SELL",I3662&gt;=I3661),K3661,””))))),$R$16)&gt;$R$17,$R$17,IF(O3662=O3661,IF(K3661=$R$17,$R$17,IF(AND(O3662="BUY",I3662&gt;I3661),K3661+$R$16,IF(AND(O3662="BUY",I3662&lt;=I3661),K3661,IF(AND(O3662="SELL",I3662&lt;I3661),K3661+$R$16,IF(AND(O3662="SELL",I3662&gt;=I3661),K3661,””))))),$R$16)))</f>
        <v/>
      </c>
      <c r="L3662" s="8" t="str">
        <f t="shared" si="344"/>
        <v/>
      </c>
      <c r="M3662" s="15"/>
      <c r="N3662" s="15" t="str">
        <f t="shared" si="342"/>
        <v/>
      </c>
      <c r="O3662" s="11" t="str">
        <f t="shared" si="347"/>
        <v/>
      </c>
      <c r="P3662" s="16"/>
    </row>
    <row r="3663" spans="1:16">
      <c r="A3663" s="3"/>
      <c r="B3663" s="6"/>
      <c r="G3663" s="1">
        <v>8304</v>
      </c>
      <c r="H3663" s="15" t="str">
        <f t="shared" si="345"/>
        <v/>
      </c>
      <c r="I3663" s="1" t="str">
        <f t="shared" si="346"/>
        <v/>
      </c>
      <c r="J3663" s="8" t="str">
        <f t="shared" si="343"/>
        <v/>
      </c>
      <c r="K3663" s="8" t="str">
        <f>IF(A3663="","",IF(IF(O3663=O3662,IF(K3662=$R$17,$R$17,IF(AND(O3663="BUY",I3663&gt;I3662),K3662+$R$16,IF(AND(O3663="BUY",I3663&lt;=I3662),K3662,IF(AND(O3663="SELL",I3663&lt;I3662),K3662+$R$16,IF(AND(O3663="SELL",I3663&gt;=I3662),K3662,””))))),$R$16)&gt;$R$17,$R$17,IF(O3663=O3662,IF(K3662=$R$17,$R$17,IF(AND(O3663="BUY",I3663&gt;I3662),K3662+$R$16,IF(AND(O3663="BUY",I3663&lt;=I3662),K3662,IF(AND(O3663="SELL",I3663&lt;I3662),K3662+$R$16,IF(AND(O3663="SELL",I3663&gt;=I3662),K3662,””))))),$R$16)))</f>
        <v/>
      </c>
      <c r="L3663" s="8" t="str">
        <f t="shared" si="344"/>
        <v/>
      </c>
      <c r="M3663" s="15"/>
      <c r="N3663" s="15" t="str">
        <f t="shared" si="342"/>
        <v/>
      </c>
      <c r="O3663" s="11" t="str">
        <f t="shared" si="347"/>
        <v/>
      </c>
      <c r="P3663" s="16"/>
    </row>
    <row r="3664" spans="1:16">
      <c r="A3664" s="3"/>
      <c r="B3664" s="6"/>
      <c r="G3664" s="1">
        <v>8764</v>
      </c>
      <c r="H3664" s="15" t="str">
        <f t="shared" si="345"/>
        <v/>
      </c>
      <c r="I3664" s="1" t="str">
        <f t="shared" si="346"/>
        <v/>
      </c>
      <c r="J3664" s="8" t="str">
        <f t="shared" si="343"/>
        <v/>
      </c>
      <c r="K3664" s="8" t="str">
        <f>IF(A3664="","",IF(IF(O3664=O3663,IF(K3663=$R$17,$R$17,IF(AND(O3664="BUY",I3664&gt;I3663),K3663+$R$16,IF(AND(O3664="BUY",I3664&lt;=I3663),K3663,IF(AND(O3664="SELL",I3664&lt;I3663),K3663+$R$16,IF(AND(O3664="SELL",I3664&gt;=I3663),K3663,””))))),$R$16)&gt;$R$17,$R$17,IF(O3664=O3663,IF(K3663=$R$17,$R$17,IF(AND(O3664="BUY",I3664&gt;I3663),K3663+$R$16,IF(AND(O3664="BUY",I3664&lt;=I3663),K3663,IF(AND(O3664="SELL",I3664&lt;I3663),K3663+$R$16,IF(AND(O3664="SELL",I3664&gt;=I3663),K3663,””))))),$R$16)))</f>
        <v/>
      </c>
      <c r="L3664" s="8" t="str">
        <f t="shared" si="344"/>
        <v/>
      </c>
      <c r="M3664" s="15"/>
      <c r="N3664" s="15" t="str">
        <f t="shared" si="342"/>
        <v/>
      </c>
      <c r="O3664" s="11" t="str">
        <f t="shared" si="347"/>
        <v/>
      </c>
      <c r="P3664" s="16"/>
    </row>
    <row r="3665" spans="1:16">
      <c r="A3665" s="3"/>
      <c r="B3665" s="6"/>
      <c r="G3665" s="1">
        <v>2538</v>
      </c>
      <c r="H3665" s="15" t="str">
        <f t="shared" si="345"/>
        <v/>
      </c>
      <c r="I3665" s="1" t="str">
        <f t="shared" si="346"/>
        <v/>
      </c>
      <c r="J3665" s="8" t="str">
        <f t="shared" si="343"/>
        <v/>
      </c>
      <c r="K3665" s="8" t="str">
        <f>IF(A3665="","",IF(IF(O3665=O3664,IF(K3664=$R$17,$R$17,IF(AND(O3665="BUY",I3665&gt;I3664),K3664+$R$16,IF(AND(O3665="BUY",I3665&lt;=I3664),K3664,IF(AND(O3665="SELL",I3665&lt;I3664),K3664+$R$16,IF(AND(O3665="SELL",I3665&gt;=I3664),K3664,””))))),$R$16)&gt;$R$17,$R$17,IF(O3665=O3664,IF(K3664=$R$17,$R$17,IF(AND(O3665="BUY",I3665&gt;I3664),K3664+$R$16,IF(AND(O3665="BUY",I3665&lt;=I3664),K3664,IF(AND(O3665="SELL",I3665&lt;I3664),K3664+$R$16,IF(AND(O3665="SELL",I3665&gt;=I3664),K3664,””))))),$R$16)))</f>
        <v/>
      </c>
      <c r="L3665" s="8" t="str">
        <f t="shared" si="344"/>
        <v/>
      </c>
      <c r="M3665" s="15"/>
      <c r="N3665" s="15" t="str">
        <f t="shared" si="342"/>
        <v/>
      </c>
      <c r="O3665" s="11" t="str">
        <f t="shared" si="347"/>
        <v/>
      </c>
      <c r="P3665" s="16"/>
    </row>
    <row r="3666" spans="1:16">
      <c r="A3666" s="3"/>
      <c r="B3666" s="6"/>
      <c r="G3666" s="1">
        <v>5287</v>
      </c>
      <c r="H3666" s="15" t="str">
        <f t="shared" si="345"/>
        <v/>
      </c>
      <c r="I3666" s="1" t="str">
        <f t="shared" si="346"/>
        <v/>
      </c>
      <c r="J3666" s="8" t="str">
        <f t="shared" si="343"/>
        <v/>
      </c>
      <c r="K3666" s="8" t="str">
        <f>IF(A3666="","",IF(IF(O3666=O3665,IF(K3665=$R$17,$R$17,IF(AND(O3666="BUY",I3666&gt;I3665),K3665+$R$16,IF(AND(O3666="BUY",I3666&lt;=I3665),K3665,IF(AND(O3666="SELL",I3666&lt;I3665),K3665+$R$16,IF(AND(O3666="SELL",I3666&gt;=I3665),K3665,””))))),$R$16)&gt;$R$17,$R$17,IF(O3666=O3665,IF(K3665=$R$17,$R$17,IF(AND(O3666="BUY",I3666&gt;I3665),K3665+$R$16,IF(AND(O3666="BUY",I3666&lt;=I3665),K3665,IF(AND(O3666="SELL",I3666&lt;I3665),K3665+$R$16,IF(AND(O3666="SELL",I3666&gt;=I3665),K3665,””))))),$R$16)))</f>
        <v/>
      </c>
      <c r="L3666" s="8" t="str">
        <f t="shared" si="344"/>
        <v/>
      </c>
      <c r="M3666" s="15"/>
      <c r="N3666" s="15" t="str">
        <f t="shared" si="342"/>
        <v/>
      </c>
      <c r="O3666" s="11" t="str">
        <f t="shared" si="347"/>
        <v/>
      </c>
      <c r="P3666" s="16"/>
    </row>
    <row r="3667" spans="1:16">
      <c r="A3667" s="3"/>
      <c r="B3667" s="6"/>
      <c r="G3667" s="1">
        <v>11103</v>
      </c>
      <c r="H3667" s="15" t="str">
        <f t="shared" si="345"/>
        <v/>
      </c>
      <c r="I3667" s="1" t="str">
        <f t="shared" si="346"/>
        <v/>
      </c>
      <c r="J3667" s="8" t="str">
        <f t="shared" si="343"/>
        <v/>
      </c>
      <c r="K3667" s="8" t="str">
        <f>IF(A3667="","",IF(IF(O3667=O3666,IF(K3666=$R$17,$R$17,IF(AND(O3667="BUY",I3667&gt;I3666),K3666+$R$16,IF(AND(O3667="BUY",I3667&lt;=I3666),K3666,IF(AND(O3667="SELL",I3667&lt;I3666),K3666+$R$16,IF(AND(O3667="SELL",I3667&gt;=I3666),K3666,””))))),$R$16)&gt;$R$17,$R$17,IF(O3667=O3666,IF(K3666=$R$17,$R$17,IF(AND(O3667="BUY",I3667&gt;I3666),K3666+$R$16,IF(AND(O3667="BUY",I3667&lt;=I3666),K3666,IF(AND(O3667="SELL",I3667&lt;I3666),K3666+$R$16,IF(AND(O3667="SELL",I3667&gt;=I3666),K3666,””))))),$R$16)))</f>
        <v/>
      </c>
      <c r="L3667" s="8" t="str">
        <f t="shared" si="344"/>
        <v/>
      </c>
      <c r="M3667" s="15"/>
      <c r="N3667" s="15" t="str">
        <f t="shared" si="342"/>
        <v/>
      </c>
      <c r="O3667" s="11" t="str">
        <f t="shared" si="347"/>
        <v/>
      </c>
      <c r="P3667" s="16"/>
    </row>
    <row r="3668" spans="1:16">
      <c r="A3668" s="3"/>
      <c r="B3668" s="6"/>
      <c r="G3668" s="1">
        <v>13019</v>
      </c>
      <c r="H3668" s="15" t="str">
        <f t="shared" si="345"/>
        <v/>
      </c>
      <c r="I3668" s="1" t="str">
        <f t="shared" si="346"/>
        <v/>
      </c>
      <c r="J3668" s="8" t="str">
        <f t="shared" si="343"/>
        <v/>
      </c>
      <c r="K3668" s="8" t="str">
        <f>IF(A3668="","",IF(IF(O3668=O3667,IF(K3667=$R$17,$R$17,IF(AND(O3668="BUY",I3668&gt;I3667),K3667+$R$16,IF(AND(O3668="BUY",I3668&lt;=I3667),K3667,IF(AND(O3668="SELL",I3668&lt;I3667),K3667+$R$16,IF(AND(O3668="SELL",I3668&gt;=I3667),K3667,””))))),$R$16)&gt;$R$17,$R$17,IF(O3668=O3667,IF(K3667=$R$17,$R$17,IF(AND(O3668="BUY",I3668&gt;I3667),K3667+$R$16,IF(AND(O3668="BUY",I3668&lt;=I3667),K3667,IF(AND(O3668="SELL",I3668&lt;I3667),K3667+$R$16,IF(AND(O3668="SELL",I3668&gt;=I3667),K3667,””))))),$R$16)))</f>
        <v/>
      </c>
      <c r="L3668" s="8" t="str">
        <f t="shared" si="344"/>
        <v/>
      </c>
      <c r="M3668" s="15"/>
      <c r="N3668" s="15" t="str">
        <f t="shared" si="342"/>
        <v/>
      </c>
      <c r="O3668" s="11" t="str">
        <f t="shared" si="347"/>
        <v/>
      </c>
      <c r="P3668" s="16"/>
    </row>
    <row r="3669" spans="1:16">
      <c r="A3669" s="3"/>
      <c r="B3669" s="6"/>
      <c r="G3669" s="1">
        <v>10697</v>
      </c>
      <c r="H3669" s="15" t="str">
        <f t="shared" si="345"/>
        <v/>
      </c>
      <c r="I3669" s="1" t="str">
        <f t="shared" si="346"/>
        <v/>
      </c>
      <c r="J3669" s="8" t="str">
        <f t="shared" si="343"/>
        <v/>
      </c>
      <c r="K3669" s="8" t="str">
        <f>IF(A3669="","",IF(IF(O3669=O3668,IF(K3668=$R$17,$R$17,IF(AND(O3669="BUY",I3669&gt;I3668),K3668+$R$16,IF(AND(O3669="BUY",I3669&lt;=I3668),K3668,IF(AND(O3669="SELL",I3669&lt;I3668),K3668+$R$16,IF(AND(O3669="SELL",I3669&gt;=I3668),K3668,””))))),$R$16)&gt;$R$17,$R$17,IF(O3669=O3668,IF(K3668=$R$17,$R$17,IF(AND(O3669="BUY",I3669&gt;I3668),K3668+$R$16,IF(AND(O3669="BUY",I3669&lt;=I3668),K3668,IF(AND(O3669="SELL",I3669&lt;I3668),K3668+$R$16,IF(AND(O3669="SELL",I3669&gt;=I3668),K3668,””))))),$R$16)))</f>
        <v/>
      </c>
      <c r="L3669" s="8" t="str">
        <f t="shared" si="344"/>
        <v/>
      </c>
      <c r="M3669" s="15"/>
      <c r="N3669" s="15" t="str">
        <f t="shared" si="342"/>
        <v/>
      </c>
      <c r="O3669" s="11" t="str">
        <f t="shared" si="347"/>
        <v/>
      </c>
      <c r="P3669" s="16"/>
    </row>
    <row r="3670" spans="1:16">
      <c r="A3670" s="3"/>
      <c r="B3670" s="6"/>
      <c r="G3670" s="1">
        <v>5969</v>
      </c>
      <c r="H3670" s="15" t="str">
        <f t="shared" si="345"/>
        <v/>
      </c>
      <c r="I3670" s="1" t="str">
        <f t="shared" si="346"/>
        <v/>
      </c>
      <c r="J3670" s="8" t="str">
        <f t="shared" si="343"/>
        <v/>
      </c>
      <c r="K3670" s="8" t="str">
        <f>IF(A3670="","",IF(IF(O3670=O3669,IF(K3669=$R$17,$R$17,IF(AND(O3670="BUY",I3670&gt;I3669),K3669+$R$16,IF(AND(O3670="BUY",I3670&lt;=I3669),K3669,IF(AND(O3670="SELL",I3670&lt;I3669),K3669+$R$16,IF(AND(O3670="SELL",I3670&gt;=I3669),K3669,””))))),$R$16)&gt;$R$17,$R$17,IF(O3670=O3669,IF(K3669=$R$17,$R$17,IF(AND(O3670="BUY",I3670&gt;I3669),K3669+$R$16,IF(AND(O3670="BUY",I3670&lt;=I3669),K3669,IF(AND(O3670="SELL",I3670&lt;I3669),K3669+$R$16,IF(AND(O3670="SELL",I3670&gt;=I3669),K3669,””))))),$R$16)))</f>
        <v/>
      </c>
      <c r="L3670" s="8" t="str">
        <f t="shared" si="344"/>
        <v/>
      </c>
      <c r="M3670" s="15"/>
      <c r="N3670" s="15" t="str">
        <f t="shared" si="342"/>
        <v/>
      </c>
      <c r="O3670" s="11" t="str">
        <f t="shared" si="347"/>
        <v/>
      </c>
      <c r="P3670" s="16"/>
    </row>
    <row r="3671" spans="1:16">
      <c r="A3671" s="3"/>
      <c r="B3671" s="6"/>
      <c r="G3671" s="1">
        <v>8765</v>
      </c>
      <c r="H3671" s="15" t="str">
        <f t="shared" si="345"/>
        <v/>
      </c>
      <c r="I3671" s="1" t="str">
        <f t="shared" si="346"/>
        <v/>
      </c>
      <c r="J3671" s="8" t="str">
        <f t="shared" si="343"/>
        <v/>
      </c>
      <c r="K3671" s="8" t="str">
        <f>IF(A3671="","",IF(IF(O3671=O3670,IF(K3670=$R$17,$R$17,IF(AND(O3671="BUY",I3671&gt;I3670),K3670+$R$16,IF(AND(O3671="BUY",I3671&lt;=I3670),K3670,IF(AND(O3671="SELL",I3671&lt;I3670),K3670+$R$16,IF(AND(O3671="SELL",I3671&gt;=I3670),K3670,””))))),$R$16)&gt;$R$17,$R$17,IF(O3671=O3670,IF(K3670=$R$17,$R$17,IF(AND(O3671="BUY",I3671&gt;I3670),K3670+$R$16,IF(AND(O3671="BUY",I3671&lt;=I3670),K3670,IF(AND(O3671="SELL",I3671&lt;I3670),K3670+$R$16,IF(AND(O3671="SELL",I3671&gt;=I3670),K3670,””))))),$R$16)))</f>
        <v/>
      </c>
      <c r="L3671" s="8" t="str">
        <f t="shared" si="344"/>
        <v/>
      </c>
      <c r="M3671" s="15"/>
      <c r="N3671" s="15" t="str">
        <f t="shared" si="342"/>
        <v/>
      </c>
      <c r="O3671" s="11" t="str">
        <f t="shared" si="347"/>
        <v/>
      </c>
      <c r="P3671" s="16"/>
    </row>
    <row r="3672" spans="1:16">
      <c r="A3672" s="3"/>
      <c r="B3672" s="6"/>
      <c r="G3672" s="1">
        <v>7363</v>
      </c>
      <c r="H3672" s="15" t="str">
        <f t="shared" si="345"/>
        <v/>
      </c>
      <c r="I3672" s="1" t="str">
        <f t="shared" si="346"/>
        <v/>
      </c>
      <c r="J3672" s="8" t="str">
        <f t="shared" si="343"/>
        <v/>
      </c>
      <c r="K3672" s="8" t="str">
        <f>IF(A3672="","",IF(IF(O3672=O3671,IF(K3671=$R$17,$R$17,IF(AND(O3672="BUY",I3672&gt;I3671),K3671+$R$16,IF(AND(O3672="BUY",I3672&lt;=I3671),K3671,IF(AND(O3672="SELL",I3672&lt;I3671),K3671+$R$16,IF(AND(O3672="SELL",I3672&gt;=I3671),K3671,””))))),$R$16)&gt;$R$17,$R$17,IF(O3672=O3671,IF(K3671=$R$17,$R$17,IF(AND(O3672="BUY",I3672&gt;I3671),K3671+$R$16,IF(AND(O3672="BUY",I3672&lt;=I3671),K3671,IF(AND(O3672="SELL",I3672&lt;I3671),K3671+$R$16,IF(AND(O3672="SELL",I3672&gt;=I3671),K3671,””))))),$R$16)))</f>
        <v/>
      </c>
      <c r="L3672" s="8" t="str">
        <f t="shared" si="344"/>
        <v/>
      </c>
      <c r="M3672" s="15"/>
      <c r="N3672" s="15" t="str">
        <f t="shared" si="342"/>
        <v/>
      </c>
      <c r="O3672" s="11" t="str">
        <f t="shared" si="347"/>
        <v/>
      </c>
      <c r="P3672" s="16"/>
    </row>
    <row r="3673" spans="1:16">
      <c r="A3673" s="3"/>
      <c r="B3673" s="6"/>
      <c r="G3673" s="1">
        <v>7818</v>
      </c>
      <c r="H3673" s="15" t="str">
        <f t="shared" si="345"/>
        <v/>
      </c>
      <c r="I3673" s="1" t="str">
        <f t="shared" si="346"/>
        <v/>
      </c>
      <c r="J3673" s="8" t="str">
        <f t="shared" si="343"/>
        <v/>
      </c>
      <c r="K3673" s="8" t="str">
        <f>IF(A3673="","",IF(IF(O3673=O3672,IF(K3672=$R$17,$R$17,IF(AND(O3673="BUY",I3673&gt;I3672),K3672+$R$16,IF(AND(O3673="BUY",I3673&lt;=I3672),K3672,IF(AND(O3673="SELL",I3673&lt;I3672),K3672+$R$16,IF(AND(O3673="SELL",I3673&gt;=I3672),K3672,””))))),$R$16)&gt;$R$17,$R$17,IF(O3673=O3672,IF(K3672=$R$17,$R$17,IF(AND(O3673="BUY",I3673&gt;I3672),K3672+$R$16,IF(AND(O3673="BUY",I3673&lt;=I3672),K3672,IF(AND(O3673="SELL",I3673&lt;I3672),K3672+$R$16,IF(AND(O3673="SELL",I3673&gt;=I3672),K3672,””))))),$R$16)))</f>
        <v/>
      </c>
      <c r="L3673" s="8" t="str">
        <f t="shared" si="344"/>
        <v/>
      </c>
      <c r="M3673" s="15"/>
      <c r="N3673" s="15" t="str">
        <f t="shared" si="342"/>
        <v/>
      </c>
      <c r="O3673" s="11" t="str">
        <f t="shared" si="347"/>
        <v/>
      </c>
      <c r="P3673" s="16"/>
    </row>
    <row r="3674" spans="1:16">
      <c r="A3674" s="3"/>
      <c r="B3674" s="6"/>
      <c r="G3674" s="1">
        <v>4927</v>
      </c>
      <c r="H3674" s="15" t="str">
        <f t="shared" si="345"/>
        <v/>
      </c>
      <c r="I3674" s="1" t="str">
        <f t="shared" si="346"/>
        <v/>
      </c>
      <c r="J3674" s="8" t="str">
        <f t="shared" si="343"/>
        <v/>
      </c>
      <c r="K3674" s="8" t="str">
        <f>IF(A3674="","",IF(IF(O3674=O3673,IF(K3673=$R$17,$R$17,IF(AND(O3674="BUY",I3674&gt;I3673),K3673+$R$16,IF(AND(O3674="BUY",I3674&lt;=I3673),K3673,IF(AND(O3674="SELL",I3674&lt;I3673),K3673+$R$16,IF(AND(O3674="SELL",I3674&gt;=I3673),K3673,””))))),$R$16)&gt;$R$17,$R$17,IF(O3674=O3673,IF(K3673=$R$17,$R$17,IF(AND(O3674="BUY",I3674&gt;I3673),K3673+$R$16,IF(AND(O3674="BUY",I3674&lt;=I3673),K3673,IF(AND(O3674="SELL",I3674&lt;I3673),K3673+$R$16,IF(AND(O3674="SELL",I3674&gt;=I3673),K3673,””))))),$R$16)))</f>
        <v/>
      </c>
      <c r="L3674" s="8" t="str">
        <f t="shared" si="344"/>
        <v/>
      </c>
      <c r="M3674" s="15"/>
      <c r="N3674" s="15" t="str">
        <f t="shared" si="342"/>
        <v/>
      </c>
      <c r="O3674" s="11" t="str">
        <f t="shared" si="347"/>
        <v/>
      </c>
      <c r="P3674" s="16"/>
    </row>
    <row r="3675" spans="1:16">
      <c r="A3675" s="3"/>
      <c r="B3675" s="6"/>
      <c r="G3675" s="1">
        <v>5312</v>
      </c>
      <c r="H3675" s="15" t="str">
        <f t="shared" si="345"/>
        <v/>
      </c>
      <c r="I3675" s="1" t="str">
        <f t="shared" si="346"/>
        <v/>
      </c>
      <c r="J3675" s="8" t="str">
        <f t="shared" si="343"/>
        <v/>
      </c>
      <c r="K3675" s="8" t="str">
        <f>IF(A3675="","",IF(IF(O3675=O3674,IF(K3674=$R$17,$R$17,IF(AND(O3675="BUY",I3675&gt;I3674),K3674+$R$16,IF(AND(O3675="BUY",I3675&lt;=I3674),K3674,IF(AND(O3675="SELL",I3675&lt;I3674),K3674+$R$16,IF(AND(O3675="SELL",I3675&gt;=I3674),K3674,””))))),$R$16)&gt;$R$17,$R$17,IF(O3675=O3674,IF(K3674=$R$17,$R$17,IF(AND(O3675="BUY",I3675&gt;I3674),K3674+$R$16,IF(AND(O3675="BUY",I3675&lt;=I3674),K3674,IF(AND(O3675="SELL",I3675&lt;I3674),K3674+$R$16,IF(AND(O3675="SELL",I3675&gt;=I3674),K3674,””))))),$R$16)))</f>
        <v/>
      </c>
      <c r="L3675" s="8" t="str">
        <f t="shared" si="344"/>
        <v/>
      </c>
      <c r="M3675" s="15"/>
      <c r="N3675" s="15" t="str">
        <f t="shared" si="342"/>
        <v/>
      </c>
      <c r="O3675" s="11" t="str">
        <f t="shared" si="347"/>
        <v/>
      </c>
      <c r="P3675" s="16"/>
    </row>
    <row r="3676" spans="1:16">
      <c r="A3676" s="3"/>
      <c r="B3676" s="6"/>
      <c r="G3676" s="1">
        <v>9512</v>
      </c>
      <c r="H3676" s="15" t="str">
        <f t="shared" si="345"/>
        <v/>
      </c>
      <c r="I3676" s="1" t="str">
        <f t="shared" si="346"/>
        <v/>
      </c>
      <c r="J3676" s="8" t="str">
        <f t="shared" si="343"/>
        <v/>
      </c>
      <c r="K3676" s="8" t="str">
        <f>IF(A3676="","",IF(IF(O3676=O3675,IF(K3675=$R$17,$R$17,IF(AND(O3676="BUY",I3676&gt;I3675),K3675+$R$16,IF(AND(O3676="BUY",I3676&lt;=I3675),K3675,IF(AND(O3676="SELL",I3676&lt;I3675),K3675+$R$16,IF(AND(O3676="SELL",I3676&gt;=I3675),K3675,””))))),$R$16)&gt;$R$17,$R$17,IF(O3676=O3675,IF(K3675=$R$17,$R$17,IF(AND(O3676="BUY",I3676&gt;I3675),K3675+$R$16,IF(AND(O3676="BUY",I3676&lt;=I3675),K3675,IF(AND(O3676="SELL",I3676&lt;I3675),K3675+$R$16,IF(AND(O3676="SELL",I3676&gt;=I3675),K3675,””))))),$R$16)))</f>
        <v/>
      </c>
      <c r="L3676" s="8" t="str">
        <f t="shared" si="344"/>
        <v/>
      </c>
      <c r="M3676" s="15"/>
      <c r="N3676" s="15" t="str">
        <f t="shared" si="342"/>
        <v/>
      </c>
      <c r="O3676" s="11" t="str">
        <f t="shared" si="347"/>
        <v/>
      </c>
      <c r="P3676" s="16"/>
    </row>
    <row r="3677" spans="1:16">
      <c r="A3677" s="3"/>
      <c r="B3677" s="6"/>
      <c r="G3677" s="1">
        <v>3974</v>
      </c>
      <c r="H3677" s="15" t="str">
        <f t="shared" si="345"/>
        <v/>
      </c>
      <c r="I3677" s="1" t="str">
        <f t="shared" si="346"/>
        <v/>
      </c>
      <c r="J3677" s="8" t="str">
        <f t="shared" si="343"/>
        <v/>
      </c>
      <c r="K3677" s="8" t="str">
        <f>IF(A3677="","",IF(IF(O3677=O3676,IF(K3676=$R$17,$R$17,IF(AND(O3677="BUY",I3677&gt;I3676),K3676+$R$16,IF(AND(O3677="BUY",I3677&lt;=I3676),K3676,IF(AND(O3677="SELL",I3677&lt;I3676),K3676+$R$16,IF(AND(O3677="SELL",I3677&gt;=I3676),K3676,””))))),$R$16)&gt;$R$17,$R$17,IF(O3677=O3676,IF(K3676=$R$17,$R$17,IF(AND(O3677="BUY",I3677&gt;I3676),K3676+$R$16,IF(AND(O3677="BUY",I3677&lt;=I3676),K3676,IF(AND(O3677="SELL",I3677&lt;I3676),K3676+$R$16,IF(AND(O3677="SELL",I3677&gt;=I3676),K3676,””))))),$R$16)))</f>
        <v/>
      </c>
      <c r="L3677" s="8" t="str">
        <f t="shared" si="344"/>
        <v/>
      </c>
      <c r="M3677" s="15"/>
      <c r="N3677" s="15" t="str">
        <f t="shared" si="342"/>
        <v/>
      </c>
      <c r="O3677" s="11" t="str">
        <f t="shared" si="347"/>
        <v/>
      </c>
      <c r="P3677" s="16"/>
    </row>
    <row r="3678" spans="1:16">
      <c r="A3678" s="3"/>
      <c r="B3678" s="6"/>
      <c r="G3678" s="1">
        <v>5602</v>
      </c>
      <c r="H3678" s="15" t="str">
        <f t="shared" si="345"/>
        <v/>
      </c>
      <c r="I3678" s="1" t="str">
        <f t="shared" si="346"/>
        <v/>
      </c>
      <c r="J3678" s="8" t="str">
        <f t="shared" si="343"/>
        <v/>
      </c>
      <c r="K3678" s="8" t="str">
        <f>IF(A3678="","",IF(IF(O3678=O3677,IF(K3677=$R$17,$R$17,IF(AND(O3678="BUY",I3678&gt;I3677),K3677+$R$16,IF(AND(O3678="BUY",I3678&lt;=I3677),K3677,IF(AND(O3678="SELL",I3678&lt;I3677),K3677+$R$16,IF(AND(O3678="SELL",I3678&gt;=I3677),K3677,””))))),$R$16)&gt;$R$17,$R$17,IF(O3678=O3677,IF(K3677=$R$17,$R$17,IF(AND(O3678="BUY",I3678&gt;I3677),K3677+$R$16,IF(AND(O3678="BUY",I3678&lt;=I3677),K3677,IF(AND(O3678="SELL",I3678&lt;I3677),K3677+$R$16,IF(AND(O3678="SELL",I3678&gt;=I3677),K3677,””))))),$R$16)))</f>
        <v/>
      </c>
      <c r="L3678" s="8" t="str">
        <f t="shared" si="344"/>
        <v/>
      </c>
      <c r="M3678" s="15"/>
      <c r="N3678" s="15" t="str">
        <f t="shared" si="342"/>
        <v/>
      </c>
      <c r="O3678" s="11" t="str">
        <f t="shared" si="347"/>
        <v/>
      </c>
      <c r="P3678" s="16"/>
    </row>
    <row r="3679" spans="1:16">
      <c r="A3679" s="3"/>
      <c r="B3679" s="6"/>
      <c r="G3679" s="1">
        <v>4970</v>
      </c>
      <c r="H3679" s="15" t="str">
        <f t="shared" si="345"/>
        <v/>
      </c>
      <c r="I3679" s="1" t="str">
        <f t="shared" si="346"/>
        <v/>
      </c>
      <c r="J3679" s="8" t="str">
        <f t="shared" si="343"/>
        <v/>
      </c>
      <c r="K3679" s="8" t="str">
        <f>IF(A3679="","",IF(IF(O3679=O3678,IF(K3678=$R$17,$R$17,IF(AND(O3679="BUY",I3679&gt;I3678),K3678+$R$16,IF(AND(O3679="BUY",I3679&lt;=I3678),K3678,IF(AND(O3679="SELL",I3679&lt;I3678),K3678+$R$16,IF(AND(O3679="SELL",I3679&gt;=I3678),K3678,””))))),$R$16)&gt;$R$17,$R$17,IF(O3679=O3678,IF(K3678=$R$17,$R$17,IF(AND(O3679="BUY",I3679&gt;I3678),K3678+$R$16,IF(AND(O3679="BUY",I3679&lt;=I3678),K3678,IF(AND(O3679="SELL",I3679&lt;I3678),K3678+$R$16,IF(AND(O3679="SELL",I3679&gt;=I3678),K3678,””))))),$R$16)))</f>
        <v/>
      </c>
      <c r="L3679" s="8" t="str">
        <f t="shared" si="344"/>
        <v/>
      </c>
      <c r="M3679" s="15"/>
      <c r="N3679" s="15" t="str">
        <f t="shared" si="342"/>
        <v/>
      </c>
      <c r="O3679" s="11" t="str">
        <f t="shared" si="347"/>
        <v/>
      </c>
      <c r="P3679" s="16"/>
    </row>
    <row r="3680" spans="1:16">
      <c r="A3680" s="3"/>
      <c r="B3680" s="6"/>
      <c r="G3680" s="1">
        <v>4158</v>
      </c>
      <c r="H3680" s="15" t="str">
        <f t="shared" si="345"/>
        <v/>
      </c>
      <c r="I3680" s="1" t="str">
        <f t="shared" si="346"/>
        <v/>
      </c>
      <c r="J3680" s="8" t="str">
        <f t="shared" si="343"/>
        <v/>
      </c>
      <c r="K3680" s="8" t="str">
        <f>IF(A3680="","",IF(IF(O3680=O3679,IF(K3679=$R$17,$R$17,IF(AND(O3680="BUY",I3680&gt;I3679),K3679+$R$16,IF(AND(O3680="BUY",I3680&lt;=I3679),K3679,IF(AND(O3680="SELL",I3680&lt;I3679),K3679+$R$16,IF(AND(O3680="SELL",I3680&gt;=I3679),K3679,””))))),$R$16)&gt;$R$17,$R$17,IF(O3680=O3679,IF(K3679=$R$17,$R$17,IF(AND(O3680="BUY",I3680&gt;I3679),K3679+$R$16,IF(AND(O3680="BUY",I3680&lt;=I3679),K3679,IF(AND(O3680="SELL",I3680&lt;I3679),K3679+$R$16,IF(AND(O3680="SELL",I3680&gt;=I3679),K3679,””))))),$R$16)))</f>
        <v/>
      </c>
      <c r="L3680" s="8" t="str">
        <f t="shared" si="344"/>
        <v/>
      </c>
      <c r="M3680" s="15"/>
      <c r="N3680" s="15" t="str">
        <f t="shared" si="342"/>
        <v/>
      </c>
      <c r="O3680" s="11" t="str">
        <f t="shared" si="347"/>
        <v/>
      </c>
      <c r="P3680" s="16"/>
    </row>
    <row r="3681" spans="1:16">
      <c r="A3681" s="3"/>
      <c r="B3681" s="6"/>
      <c r="G3681" s="1">
        <v>5279</v>
      </c>
      <c r="H3681" s="15" t="str">
        <f t="shared" si="345"/>
        <v/>
      </c>
      <c r="I3681" s="1" t="str">
        <f t="shared" si="346"/>
        <v/>
      </c>
      <c r="J3681" s="8" t="str">
        <f t="shared" si="343"/>
        <v/>
      </c>
      <c r="K3681" s="8" t="str">
        <f>IF(A3681="","",IF(IF(O3681=O3680,IF(K3680=$R$17,$R$17,IF(AND(O3681="BUY",I3681&gt;I3680),K3680+$R$16,IF(AND(O3681="BUY",I3681&lt;=I3680),K3680,IF(AND(O3681="SELL",I3681&lt;I3680),K3680+$R$16,IF(AND(O3681="SELL",I3681&gt;=I3680),K3680,””))))),$R$16)&gt;$R$17,$R$17,IF(O3681=O3680,IF(K3680=$R$17,$R$17,IF(AND(O3681="BUY",I3681&gt;I3680),K3680+$R$16,IF(AND(O3681="BUY",I3681&lt;=I3680),K3680,IF(AND(O3681="SELL",I3681&lt;I3680),K3680+$R$16,IF(AND(O3681="SELL",I3681&gt;=I3680),K3680,””))))),$R$16)))</f>
        <v/>
      </c>
      <c r="L3681" s="8" t="str">
        <f t="shared" si="344"/>
        <v/>
      </c>
      <c r="M3681" s="15"/>
      <c r="N3681" s="15" t="str">
        <f t="shared" si="342"/>
        <v/>
      </c>
      <c r="O3681" s="11" t="str">
        <f t="shared" si="347"/>
        <v/>
      </c>
      <c r="P3681" s="16"/>
    </row>
    <row r="3682" spans="1:16">
      <c r="A3682" s="3"/>
      <c r="B3682" s="6"/>
      <c r="G3682" s="1">
        <v>6020</v>
      </c>
      <c r="H3682" s="15" t="str">
        <f t="shared" si="345"/>
        <v/>
      </c>
      <c r="I3682" s="1" t="str">
        <f t="shared" si="346"/>
        <v/>
      </c>
      <c r="J3682" s="8" t="str">
        <f t="shared" si="343"/>
        <v/>
      </c>
      <c r="K3682" s="8" t="str">
        <f>IF(A3682="","",IF(IF(O3682=O3681,IF(K3681=$R$17,$R$17,IF(AND(O3682="BUY",I3682&gt;I3681),K3681+$R$16,IF(AND(O3682="BUY",I3682&lt;=I3681),K3681,IF(AND(O3682="SELL",I3682&lt;I3681),K3681+$R$16,IF(AND(O3682="SELL",I3682&gt;=I3681),K3681,””))))),$R$16)&gt;$R$17,$R$17,IF(O3682=O3681,IF(K3681=$R$17,$R$17,IF(AND(O3682="BUY",I3682&gt;I3681),K3681+$R$16,IF(AND(O3682="BUY",I3682&lt;=I3681),K3681,IF(AND(O3682="SELL",I3682&lt;I3681),K3681+$R$16,IF(AND(O3682="SELL",I3682&gt;=I3681),K3681,””))))),$R$16)))</f>
        <v/>
      </c>
      <c r="L3682" s="8" t="str">
        <f t="shared" si="344"/>
        <v/>
      </c>
      <c r="M3682" s="15"/>
      <c r="N3682" s="15" t="str">
        <f t="shared" si="342"/>
        <v/>
      </c>
      <c r="O3682" s="11" t="str">
        <f t="shared" si="347"/>
        <v/>
      </c>
      <c r="P3682" s="16"/>
    </row>
    <row r="3683" spans="1:16">
      <c r="A3683" s="3"/>
      <c r="B3683" s="6"/>
      <c r="G3683" s="1">
        <v>21451</v>
      </c>
      <c r="H3683" s="15" t="str">
        <f t="shared" si="345"/>
        <v/>
      </c>
      <c r="I3683" s="1" t="str">
        <f t="shared" si="346"/>
        <v/>
      </c>
      <c r="J3683" s="8" t="str">
        <f t="shared" si="343"/>
        <v/>
      </c>
      <c r="K3683" s="8" t="str">
        <f>IF(A3683="","",IF(IF(O3683=O3682,IF(K3682=$R$17,$R$17,IF(AND(O3683="BUY",I3683&gt;I3682),K3682+$R$16,IF(AND(O3683="BUY",I3683&lt;=I3682),K3682,IF(AND(O3683="SELL",I3683&lt;I3682),K3682+$R$16,IF(AND(O3683="SELL",I3683&gt;=I3682),K3682,””))))),$R$16)&gt;$R$17,$R$17,IF(O3683=O3682,IF(K3682=$R$17,$R$17,IF(AND(O3683="BUY",I3683&gt;I3682),K3682+$R$16,IF(AND(O3683="BUY",I3683&lt;=I3682),K3682,IF(AND(O3683="SELL",I3683&lt;I3682),K3682+$R$16,IF(AND(O3683="SELL",I3683&gt;=I3682),K3682,””))))),$R$16)))</f>
        <v/>
      </c>
      <c r="L3683" s="8" t="str">
        <f t="shared" si="344"/>
        <v/>
      </c>
      <c r="M3683" s="15"/>
      <c r="N3683" s="15" t="str">
        <f t="shared" si="342"/>
        <v/>
      </c>
      <c r="O3683" s="11" t="str">
        <f t="shared" si="347"/>
        <v/>
      </c>
      <c r="P3683" s="16"/>
    </row>
    <row r="3684" spans="1:16">
      <c r="A3684" s="3"/>
      <c r="B3684" s="6"/>
      <c r="G3684" s="1">
        <v>11492</v>
      </c>
      <c r="H3684" s="15" t="str">
        <f t="shared" si="345"/>
        <v/>
      </c>
      <c r="I3684" s="1" t="str">
        <f t="shared" si="346"/>
        <v/>
      </c>
      <c r="J3684" s="8" t="str">
        <f t="shared" si="343"/>
        <v/>
      </c>
      <c r="K3684" s="8" t="str">
        <f>IF(A3684="","",IF(IF(O3684=O3683,IF(K3683=$R$17,$R$17,IF(AND(O3684="BUY",I3684&gt;I3683),K3683+$R$16,IF(AND(O3684="BUY",I3684&lt;=I3683),K3683,IF(AND(O3684="SELL",I3684&lt;I3683),K3683+$R$16,IF(AND(O3684="SELL",I3684&gt;=I3683),K3683,””))))),$R$16)&gt;$R$17,$R$17,IF(O3684=O3683,IF(K3683=$R$17,$R$17,IF(AND(O3684="BUY",I3684&gt;I3683),K3683+$R$16,IF(AND(O3684="BUY",I3684&lt;=I3683),K3683,IF(AND(O3684="SELL",I3684&lt;I3683),K3683+$R$16,IF(AND(O3684="SELL",I3684&gt;=I3683),K3683,””))))),$R$16)))</f>
        <v/>
      </c>
      <c r="L3684" s="8" t="str">
        <f t="shared" si="344"/>
        <v/>
      </c>
      <c r="M3684" s="15"/>
      <c r="N3684" s="15" t="str">
        <f t="shared" si="342"/>
        <v/>
      </c>
      <c r="O3684" s="11" t="str">
        <f t="shared" si="347"/>
        <v/>
      </c>
      <c r="P3684" s="16"/>
    </row>
    <row r="3685" spans="1:16">
      <c r="A3685" s="3"/>
      <c r="B3685" s="6"/>
      <c r="G3685" s="1">
        <v>6733</v>
      </c>
      <c r="H3685" s="15" t="str">
        <f t="shared" si="345"/>
        <v/>
      </c>
      <c r="I3685" s="1" t="str">
        <f t="shared" si="346"/>
        <v/>
      </c>
      <c r="J3685" s="8" t="str">
        <f t="shared" si="343"/>
        <v/>
      </c>
      <c r="K3685" s="8" t="str">
        <f>IF(A3685="","",IF(IF(O3685=O3684,IF(K3684=$R$17,$R$17,IF(AND(O3685="BUY",I3685&gt;I3684),K3684+$R$16,IF(AND(O3685="BUY",I3685&lt;=I3684),K3684,IF(AND(O3685="SELL",I3685&lt;I3684),K3684+$R$16,IF(AND(O3685="SELL",I3685&gt;=I3684),K3684,””))))),$R$16)&gt;$R$17,$R$17,IF(O3685=O3684,IF(K3684=$R$17,$R$17,IF(AND(O3685="BUY",I3685&gt;I3684),K3684+$R$16,IF(AND(O3685="BUY",I3685&lt;=I3684),K3684,IF(AND(O3685="SELL",I3685&lt;I3684),K3684+$R$16,IF(AND(O3685="SELL",I3685&gt;=I3684),K3684,””))))),$R$16)))</f>
        <v/>
      </c>
      <c r="L3685" s="8" t="str">
        <f t="shared" si="344"/>
        <v/>
      </c>
      <c r="M3685" s="15"/>
      <c r="N3685" s="15" t="str">
        <f t="shared" si="342"/>
        <v/>
      </c>
      <c r="O3685" s="11" t="str">
        <f t="shared" si="347"/>
        <v/>
      </c>
      <c r="P3685" s="16"/>
    </row>
    <row r="3686" spans="1:16">
      <c r="A3686" s="3"/>
      <c r="B3686" s="6"/>
      <c r="G3686" s="1">
        <v>10642</v>
      </c>
      <c r="H3686" s="15" t="str">
        <f t="shared" si="345"/>
        <v/>
      </c>
      <c r="I3686" s="1" t="str">
        <f t="shared" si="346"/>
        <v/>
      </c>
      <c r="J3686" s="8" t="str">
        <f t="shared" si="343"/>
        <v/>
      </c>
      <c r="K3686" s="8" t="str">
        <f>IF(A3686="","",IF(IF(O3686=O3685,IF(K3685=$R$17,$R$17,IF(AND(O3686="BUY",I3686&gt;I3685),K3685+$R$16,IF(AND(O3686="BUY",I3686&lt;=I3685),K3685,IF(AND(O3686="SELL",I3686&lt;I3685),K3685+$R$16,IF(AND(O3686="SELL",I3686&gt;=I3685),K3685,””))))),$R$16)&gt;$R$17,$R$17,IF(O3686=O3685,IF(K3685=$R$17,$R$17,IF(AND(O3686="BUY",I3686&gt;I3685),K3685+$R$16,IF(AND(O3686="BUY",I3686&lt;=I3685),K3685,IF(AND(O3686="SELL",I3686&lt;I3685),K3685+$R$16,IF(AND(O3686="SELL",I3686&gt;=I3685),K3685,””))))),$R$16)))</f>
        <v/>
      </c>
      <c r="L3686" s="8" t="str">
        <f t="shared" si="344"/>
        <v/>
      </c>
      <c r="M3686" s="15"/>
      <c r="N3686" s="15" t="str">
        <f t="shared" si="342"/>
        <v/>
      </c>
      <c r="O3686" s="11" t="str">
        <f t="shared" si="347"/>
        <v/>
      </c>
      <c r="P3686" s="16"/>
    </row>
    <row r="3687" spans="1:16">
      <c r="A3687" s="3"/>
      <c r="B3687" s="6"/>
      <c r="G3687" s="1">
        <v>7574</v>
      </c>
      <c r="H3687" s="15" t="str">
        <f t="shared" si="345"/>
        <v/>
      </c>
      <c r="I3687" s="1" t="str">
        <f t="shared" si="346"/>
        <v/>
      </c>
      <c r="J3687" s="8" t="str">
        <f t="shared" si="343"/>
        <v/>
      </c>
      <c r="K3687" s="8" t="str">
        <f>IF(A3687="","",IF(IF(O3687=O3686,IF(K3686=$R$17,$R$17,IF(AND(O3687="BUY",I3687&gt;I3686),K3686+$R$16,IF(AND(O3687="BUY",I3687&lt;=I3686),K3686,IF(AND(O3687="SELL",I3687&lt;I3686),K3686+$R$16,IF(AND(O3687="SELL",I3687&gt;=I3686),K3686,””))))),$R$16)&gt;$R$17,$R$17,IF(O3687=O3686,IF(K3686=$R$17,$R$17,IF(AND(O3687="BUY",I3687&gt;I3686),K3686+$R$16,IF(AND(O3687="BUY",I3687&lt;=I3686),K3686,IF(AND(O3687="SELL",I3687&lt;I3686),K3686+$R$16,IF(AND(O3687="SELL",I3687&gt;=I3686),K3686,””))))),$R$16)))</f>
        <v/>
      </c>
      <c r="L3687" s="8" t="str">
        <f t="shared" si="344"/>
        <v/>
      </c>
      <c r="M3687" s="15"/>
      <c r="N3687" s="15" t="str">
        <f t="shared" si="342"/>
        <v/>
      </c>
      <c r="O3687" s="11" t="str">
        <f t="shared" si="347"/>
        <v/>
      </c>
      <c r="P3687" s="16"/>
    </row>
    <row r="3688" spans="1:16">
      <c r="A3688" s="3"/>
      <c r="B3688" s="6"/>
      <c r="G3688" s="1">
        <v>33796</v>
      </c>
      <c r="H3688" s="15" t="str">
        <f t="shared" si="345"/>
        <v/>
      </c>
      <c r="I3688" s="1" t="str">
        <f t="shared" si="346"/>
        <v/>
      </c>
      <c r="J3688" s="8" t="str">
        <f t="shared" si="343"/>
        <v/>
      </c>
      <c r="K3688" s="8" t="str">
        <f>IF(A3688="","",IF(IF(O3688=O3687,IF(K3687=$R$17,$R$17,IF(AND(O3688="BUY",I3688&gt;I3687),K3687+$R$16,IF(AND(O3688="BUY",I3688&lt;=I3687),K3687,IF(AND(O3688="SELL",I3688&lt;I3687),K3687+$R$16,IF(AND(O3688="SELL",I3688&gt;=I3687),K3687,””))))),$R$16)&gt;$R$17,$R$17,IF(O3688=O3687,IF(K3687=$R$17,$R$17,IF(AND(O3688="BUY",I3688&gt;I3687),K3687+$R$16,IF(AND(O3688="BUY",I3688&lt;=I3687),K3687,IF(AND(O3688="SELL",I3688&lt;I3687),K3687+$R$16,IF(AND(O3688="SELL",I3688&gt;=I3687),K3687,””))))),$R$16)))</f>
        <v/>
      </c>
      <c r="L3688" s="8" t="str">
        <f t="shared" si="344"/>
        <v/>
      </c>
      <c r="M3688" s="15"/>
      <c r="N3688" s="15" t="str">
        <f t="shared" si="342"/>
        <v/>
      </c>
      <c r="O3688" s="11" t="str">
        <f t="shared" si="347"/>
        <v/>
      </c>
      <c r="P3688" s="16"/>
    </row>
    <row r="3689" spans="1:16">
      <c r="A3689" s="3"/>
      <c r="B3689" s="6"/>
      <c r="G3689" s="1">
        <v>11749</v>
      </c>
      <c r="H3689" s="15" t="str">
        <f t="shared" si="345"/>
        <v/>
      </c>
      <c r="I3689" s="1" t="str">
        <f t="shared" si="346"/>
        <v/>
      </c>
      <c r="J3689" s="8" t="str">
        <f t="shared" si="343"/>
        <v/>
      </c>
      <c r="K3689" s="8" t="str">
        <f>IF(A3689="","",IF(IF(O3689=O3688,IF(K3688=$R$17,$R$17,IF(AND(O3689="BUY",I3689&gt;I3688),K3688+$R$16,IF(AND(O3689="BUY",I3689&lt;=I3688),K3688,IF(AND(O3689="SELL",I3689&lt;I3688),K3688+$R$16,IF(AND(O3689="SELL",I3689&gt;=I3688),K3688,””))))),$R$16)&gt;$R$17,$R$17,IF(O3689=O3688,IF(K3688=$R$17,$R$17,IF(AND(O3689="BUY",I3689&gt;I3688),K3688+$R$16,IF(AND(O3689="BUY",I3689&lt;=I3688),K3688,IF(AND(O3689="SELL",I3689&lt;I3688),K3688+$R$16,IF(AND(O3689="SELL",I3689&gt;=I3688),K3688,””))))),$R$16)))</f>
        <v/>
      </c>
      <c r="L3689" s="8" t="str">
        <f t="shared" si="344"/>
        <v/>
      </c>
      <c r="M3689" s="15"/>
      <c r="N3689" s="15" t="str">
        <f t="shared" si="342"/>
        <v/>
      </c>
      <c r="O3689" s="11" t="str">
        <f t="shared" si="347"/>
        <v/>
      </c>
      <c r="P3689" s="16"/>
    </row>
    <row r="3690" spans="1:16">
      <c r="A3690" s="3"/>
      <c r="B3690" s="6"/>
      <c r="G3690" s="1">
        <v>6921</v>
      </c>
      <c r="H3690" s="15" t="str">
        <f t="shared" si="345"/>
        <v/>
      </c>
      <c r="I3690" s="1" t="str">
        <f t="shared" si="346"/>
        <v/>
      </c>
      <c r="J3690" s="8" t="str">
        <f t="shared" si="343"/>
        <v/>
      </c>
      <c r="K3690" s="8" t="str">
        <f>IF(A3690="","",IF(IF(O3690=O3689,IF(K3689=$R$17,$R$17,IF(AND(O3690="BUY",I3690&gt;I3689),K3689+$R$16,IF(AND(O3690="BUY",I3690&lt;=I3689),K3689,IF(AND(O3690="SELL",I3690&lt;I3689),K3689+$R$16,IF(AND(O3690="SELL",I3690&gt;=I3689),K3689,””))))),$R$16)&gt;$R$17,$R$17,IF(O3690=O3689,IF(K3689=$R$17,$R$17,IF(AND(O3690="BUY",I3690&gt;I3689),K3689+$R$16,IF(AND(O3690="BUY",I3690&lt;=I3689),K3689,IF(AND(O3690="SELL",I3690&lt;I3689),K3689+$R$16,IF(AND(O3690="SELL",I3690&gt;=I3689),K3689,””))))),$R$16)))</f>
        <v/>
      </c>
      <c r="L3690" s="8" t="str">
        <f t="shared" si="344"/>
        <v/>
      </c>
      <c r="M3690" s="15"/>
      <c r="N3690" s="15" t="str">
        <f t="shared" si="342"/>
        <v/>
      </c>
      <c r="O3690" s="11" t="str">
        <f t="shared" si="347"/>
        <v/>
      </c>
      <c r="P3690" s="16"/>
    </row>
    <row r="3691" spans="1:16">
      <c r="A3691" s="3"/>
      <c r="B3691" s="6"/>
      <c r="G3691" s="1">
        <v>4831</v>
      </c>
      <c r="H3691" s="15" t="str">
        <f t="shared" si="345"/>
        <v/>
      </c>
      <c r="I3691" s="1" t="str">
        <f t="shared" si="346"/>
        <v/>
      </c>
      <c r="J3691" s="8" t="str">
        <f t="shared" si="343"/>
        <v/>
      </c>
      <c r="K3691" s="8" t="str">
        <f>IF(A3691="","",IF(IF(O3691=O3690,IF(K3690=$R$17,$R$17,IF(AND(O3691="BUY",I3691&gt;I3690),K3690+$R$16,IF(AND(O3691="BUY",I3691&lt;=I3690),K3690,IF(AND(O3691="SELL",I3691&lt;I3690),K3690+$R$16,IF(AND(O3691="SELL",I3691&gt;=I3690),K3690,””))))),$R$16)&gt;$R$17,$R$17,IF(O3691=O3690,IF(K3690=$R$17,$R$17,IF(AND(O3691="BUY",I3691&gt;I3690),K3690+$R$16,IF(AND(O3691="BUY",I3691&lt;=I3690),K3690,IF(AND(O3691="SELL",I3691&lt;I3690),K3690+$R$16,IF(AND(O3691="SELL",I3691&gt;=I3690),K3690,””))))),$R$16)))</f>
        <v/>
      </c>
      <c r="L3691" s="8" t="str">
        <f t="shared" si="344"/>
        <v/>
      </c>
      <c r="M3691" s="15"/>
      <c r="N3691" s="15" t="str">
        <f t="shared" si="342"/>
        <v/>
      </c>
      <c r="O3691" s="11" t="str">
        <f t="shared" si="347"/>
        <v/>
      </c>
      <c r="P3691" s="16"/>
    </row>
    <row r="3692" spans="1:16">
      <c r="A3692" s="3"/>
      <c r="B3692" s="6"/>
      <c r="G3692" s="1">
        <v>5747</v>
      </c>
      <c r="H3692" s="15" t="str">
        <f t="shared" si="345"/>
        <v/>
      </c>
      <c r="I3692" s="1" t="str">
        <f t="shared" si="346"/>
        <v/>
      </c>
      <c r="J3692" s="8" t="str">
        <f t="shared" si="343"/>
        <v/>
      </c>
      <c r="K3692" s="8" t="str">
        <f>IF(A3692="","",IF(IF(O3692=O3691,IF(K3691=$R$17,$R$17,IF(AND(O3692="BUY",I3692&gt;I3691),K3691+$R$16,IF(AND(O3692="BUY",I3692&lt;=I3691),K3691,IF(AND(O3692="SELL",I3692&lt;I3691),K3691+$R$16,IF(AND(O3692="SELL",I3692&gt;=I3691),K3691,””))))),$R$16)&gt;$R$17,$R$17,IF(O3692=O3691,IF(K3691=$R$17,$R$17,IF(AND(O3692="BUY",I3692&gt;I3691),K3691+$R$16,IF(AND(O3692="BUY",I3692&lt;=I3691),K3691,IF(AND(O3692="SELL",I3692&lt;I3691),K3691+$R$16,IF(AND(O3692="SELL",I3692&gt;=I3691),K3691,””))))),$R$16)))</f>
        <v/>
      </c>
      <c r="L3692" s="8" t="str">
        <f t="shared" si="344"/>
        <v/>
      </c>
      <c r="M3692" s="15"/>
      <c r="N3692" s="15" t="str">
        <f t="shared" si="342"/>
        <v/>
      </c>
      <c r="O3692" s="11" t="str">
        <f t="shared" si="347"/>
        <v/>
      </c>
      <c r="P3692" s="16"/>
    </row>
    <row r="3693" spans="1:16">
      <c r="A3693" s="3"/>
      <c r="B3693" s="6"/>
      <c r="G3693" s="1">
        <v>19430</v>
      </c>
      <c r="H3693" s="15" t="str">
        <f t="shared" si="345"/>
        <v/>
      </c>
      <c r="I3693" s="1" t="str">
        <f t="shared" si="346"/>
        <v/>
      </c>
      <c r="J3693" s="8" t="str">
        <f t="shared" si="343"/>
        <v/>
      </c>
      <c r="K3693" s="8" t="str">
        <f>IF(A3693="","",IF(IF(O3693=O3692,IF(K3692=$R$17,$R$17,IF(AND(O3693="BUY",I3693&gt;I3692),K3692+$R$16,IF(AND(O3693="BUY",I3693&lt;=I3692),K3692,IF(AND(O3693="SELL",I3693&lt;I3692),K3692+$R$16,IF(AND(O3693="SELL",I3693&gt;=I3692),K3692,””))))),$R$16)&gt;$R$17,$R$17,IF(O3693=O3692,IF(K3692=$R$17,$R$17,IF(AND(O3693="BUY",I3693&gt;I3692),K3692+$R$16,IF(AND(O3693="BUY",I3693&lt;=I3692),K3692,IF(AND(O3693="SELL",I3693&lt;I3692),K3692+$R$16,IF(AND(O3693="SELL",I3693&gt;=I3692),K3692,””))))),$R$16)))</f>
        <v/>
      </c>
      <c r="L3693" s="8" t="str">
        <f t="shared" si="344"/>
        <v/>
      </c>
      <c r="M3693" s="15"/>
      <c r="N3693" s="15" t="str">
        <f t="shared" si="342"/>
        <v/>
      </c>
      <c r="O3693" s="11" t="str">
        <f t="shared" si="347"/>
        <v/>
      </c>
      <c r="P3693" s="16"/>
    </row>
    <row r="3694" spans="1:16">
      <c r="A3694" s="3"/>
      <c r="B3694" s="6"/>
      <c r="G3694" s="1">
        <v>6695</v>
      </c>
      <c r="H3694" s="15" t="str">
        <f t="shared" si="345"/>
        <v/>
      </c>
      <c r="I3694" s="1" t="str">
        <f t="shared" si="346"/>
        <v/>
      </c>
      <c r="J3694" s="8" t="str">
        <f t="shared" si="343"/>
        <v/>
      </c>
      <c r="K3694" s="8" t="str">
        <f>IF(A3694="","",IF(IF(O3694=O3693,IF(K3693=$R$17,$R$17,IF(AND(O3694="BUY",I3694&gt;I3693),K3693+$R$16,IF(AND(O3694="BUY",I3694&lt;=I3693),K3693,IF(AND(O3694="SELL",I3694&lt;I3693),K3693+$R$16,IF(AND(O3694="SELL",I3694&gt;=I3693),K3693,””))))),$R$16)&gt;$R$17,$R$17,IF(O3694=O3693,IF(K3693=$R$17,$R$17,IF(AND(O3694="BUY",I3694&gt;I3693),K3693+$R$16,IF(AND(O3694="BUY",I3694&lt;=I3693),K3693,IF(AND(O3694="SELL",I3694&lt;I3693),K3693+$R$16,IF(AND(O3694="SELL",I3694&gt;=I3693),K3693,””))))),$R$16)))</f>
        <v/>
      </c>
      <c r="L3694" s="8" t="str">
        <f t="shared" si="344"/>
        <v/>
      </c>
      <c r="M3694" s="15"/>
      <c r="N3694" s="15" t="str">
        <f t="shared" si="342"/>
        <v/>
      </c>
      <c r="O3694" s="11" t="str">
        <f t="shared" si="347"/>
        <v/>
      </c>
      <c r="P3694" s="16"/>
    </row>
    <row r="3695" spans="1:16">
      <c r="A3695" s="3"/>
      <c r="B3695" s="6"/>
      <c r="G3695" s="1">
        <v>6498</v>
      </c>
      <c r="H3695" s="15" t="str">
        <f t="shared" si="345"/>
        <v/>
      </c>
      <c r="I3695" s="1" t="str">
        <f t="shared" si="346"/>
        <v/>
      </c>
      <c r="J3695" s="8" t="str">
        <f t="shared" si="343"/>
        <v/>
      </c>
      <c r="K3695" s="8" t="str">
        <f>IF(A3695="","",IF(IF(O3695=O3694,IF(K3694=$R$17,$R$17,IF(AND(O3695="BUY",I3695&gt;I3694),K3694+$R$16,IF(AND(O3695="BUY",I3695&lt;=I3694),K3694,IF(AND(O3695="SELL",I3695&lt;I3694),K3694+$R$16,IF(AND(O3695="SELL",I3695&gt;=I3694),K3694,””))))),$R$16)&gt;$R$17,$R$17,IF(O3695=O3694,IF(K3694=$R$17,$R$17,IF(AND(O3695="BUY",I3695&gt;I3694),K3694+$R$16,IF(AND(O3695="BUY",I3695&lt;=I3694),K3694,IF(AND(O3695="SELL",I3695&lt;I3694),K3694+$R$16,IF(AND(O3695="SELL",I3695&gt;=I3694),K3694,””))))),$R$16)))</f>
        <v/>
      </c>
      <c r="L3695" s="8" t="str">
        <f t="shared" si="344"/>
        <v/>
      </c>
      <c r="M3695" s="15"/>
      <c r="N3695" s="15" t="str">
        <f t="shared" si="342"/>
        <v/>
      </c>
      <c r="O3695" s="11" t="str">
        <f t="shared" si="347"/>
        <v/>
      </c>
      <c r="P3695" s="16"/>
    </row>
    <row r="3696" spans="1:16">
      <c r="A3696" s="3"/>
      <c r="B3696" s="6"/>
      <c r="G3696" s="1">
        <v>20106</v>
      </c>
      <c r="H3696" s="15" t="str">
        <f t="shared" si="345"/>
        <v/>
      </c>
      <c r="I3696" s="1" t="str">
        <f t="shared" si="346"/>
        <v/>
      </c>
      <c r="J3696" s="8" t="str">
        <f t="shared" si="343"/>
        <v/>
      </c>
      <c r="K3696" s="8" t="str">
        <f>IF(A3696="","",IF(IF(O3696=O3695,IF(K3695=$R$17,$R$17,IF(AND(O3696="BUY",I3696&gt;I3695),K3695+$R$16,IF(AND(O3696="BUY",I3696&lt;=I3695),K3695,IF(AND(O3696="SELL",I3696&lt;I3695),K3695+$R$16,IF(AND(O3696="SELL",I3696&gt;=I3695),K3695,””))))),$R$16)&gt;$R$17,$R$17,IF(O3696=O3695,IF(K3695=$R$17,$R$17,IF(AND(O3696="BUY",I3696&gt;I3695),K3695+$R$16,IF(AND(O3696="BUY",I3696&lt;=I3695),K3695,IF(AND(O3696="SELL",I3696&lt;I3695),K3695+$R$16,IF(AND(O3696="SELL",I3696&gt;=I3695),K3695,””))))),$R$16)))</f>
        <v/>
      </c>
      <c r="L3696" s="8" t="str">
        <f t="shared" si="344"/>
        <v/>
      </c>
      <c r="M3696" s="15"/>
      <c r="N3696" s="15" t="str">
        <f t="shared" si="342"/>
        <v/>
      </c>
      <c r="O3696" s="11" t="str">
        <f t="shared" si="347"/>
        <v/>
      </c>
      <c r="P3696" s="16"/>
    </row>
    <row r="3697" spans="1:16">
      <c r="A3697" s="3"/>
      <c r="B3697" s="6"/>
      <c r="G3697" s="1">
        <v>5653</v>
      </c>
      <c r="H3697" s="15" t="str">
        <f t="shared" si="345"/>
        <v/>
      </c>
      <c r="I3697" s="1" t="str">
        <f t="shared" si="346"/>
        <v/>
      </c>
      <c r="J3697" s="8" t="str">
        <f t="shared" si="343"/>
        <v/>
      </c>
      <c r="K3697" s="8" t="str">
        <f>IF(A3697="","",IF(IF(O3697=O3696,IF(K3696=$R$17,$R$17,IF(AND(O3697="BUY",I3697&gt;I3696),K3696+$R$16,IF(AND(O3697="BUY",I3697&lt;=I3696),K3696,IF(AND(O3697="SELL",I3697&lt;I3696),K3696+$R$16,IF(AND(O3697="SELL",I3697&gt;=I3696),K3696,””))))),$R$16)&gt;$R$17,$R$17,IF(O3697=O3696,IF(K3696=$R$17,$R$17,IF(AND(O3697="BUY",I3697&gt;I3696),K3696+$R$16,IF(AND(O3697="BUY",I3697&lt;=I3696),K3696,IF(AND(O3697="SELL",I3697&lt;I3696),K3696+$R$16,IF(AND(O3697="SELL",I3697&gt;=I3696),K3696,””))))),$R$16)))</f>
        <v/>
      </c>
      <c r="L3697" s="8" t="str">
        <f t="shared" si="344"/>
        <v/>
      </c>
      <c r="M3697" s="15"/>
      <c r="N3697" s="15" t="str">
        <f t="shared" si="342"/>
        <v/>
      </c>
      <c r="O3697" s="11" t="str">
        <f t="shared" si="347"/>
        <v/>
      </c>
      <c r="P3697" s="16"/>
    </row>
    <row r="3698" spans="1:16">
      <c r="A3698" s="3"/>
      <c r="B3698" s="6"/>
      <c r="G3698" s="1">
        <v>15451</v>
      </c>
      <c r="H3698" s="15" t="str">
        <f t="shared" si="345"/>
        <v/>
      </c>
      <c r="I3698" s="1" t="str">
        <f t="shared" si="346"/>
        <v/>
      </c>
      <c r="J3698" s="8" t="str">
        <f t="shared" si="343"/>
        <v/>
      </c>
      <c r="K3698" s="8" t="str">
        <f>IF(A3698="","",IF(IF(O3698=O3697,IF(K3697=$R$17,$R$17,IF(AND(O3698="BUY",I3698&gt;I3697),K3697+$R$16,IF(AND(O3698="BUY",I3698&lt;=I3697),K3697,IF(AND(O3698="SELL",I3698&lt;I3697),K3697+$R$16,IF(AND(O3698="SELL",I3698&gt;=I3697),K3697,””))))),$R$16)&gt;$R$17,$R$17,IF(O3698=O3697,IF(K3697=$R$17,$R$17,IF(AND(O3698="BUY",I3698&gt;I3697),K3697+$R$16,IF(AND(O3698="BUY",I3698&lt;=I3697),K3697,IF(AND(O3698="SELL",I3698&lt;I3697),K3697+$R$16,IF(AND(O3698="SELL",I3698&gt;=I3697),K3697,””))))),$R$16)))</f>
        <v/>
      </c>
      <c r="L3698" s="8" t="str">
        <f t="shared" si="344"/>
        <v/>
      </c>
      <c r="M3698" s="15"/>
      <c r="N3698" s="15" t="str">
        <f t="shared" si="342"/>
        <v/>
      </c>
      <c r="O3698" s="11" t="str">
        <f t="shared" si="347"/>
        <v/>
      </c>
      <c r="P3698" s="16"/>
    </row>
    <row r="3699" spans="1:16">
      <c r="A3699" s="3"/>
      <c r="B3699" s="6"/>
      <c r="G3699" s="1">
        <v>8843</v>
      </c>
      <c r="H3699" s="15" t="str">
        <f t="shared" si="345"/>
        <v/>
      </c>
      <c r="I3699" s="1" t="str">
        <f t="shared" si="346"/>
        <v/>
      </c>
      <c r="J3699" s="8" t="str">
        <f t="shared" si="343"/>
        <v/>
      </c>
      <c r="K3699" s="8" t="str">
        <f>IF(A3699="","",IF(IF(O3699=O3698,IF(K3698=$R$17,$R$17,IF(AND(O3699="BUY",I3699&gt;I3698),K3698+$R$16,IF(AND(O3699="BUY",I3699&lt;=I3698),K3698,IF(AND(O3699="SELL",I3699&lt;I3698),K3698+$R$16,IF(AND(O3699="SELL",I3699&gt;=I3698),K3698,””))))),$R$16)&gt;$R$17,$R$17,IF(O3699=O3698,IF(K3698=$R$17,$R$17,IF(AND(O3699="BUY",I3699&gt;I3698),K3698+$R$16,IF(AND(O3699="BUY",I3699&lt;=I3698),K3698,IF(AND(O3699="SELL",I3699&lt;I3698),K3698+$R$16,IF(AND(O3699="SELL",I3699&gt;=I3698),K3698,””))))),$R$16)))</f>
        <v/>
      </c>
      <c r="L3699" s="8" t="str">
        <f t="shared" si="344"/>
        <v/>
      </c>
      <c r="M3699" s="15"/>
      <c r="N3699" s="15" t="str">
        <f t="shared" si="342"/>
        <v/>
      </c>
      <c r="O3699" s="11" t="str">
        <f t="shared" si="347"/>
        <v/>
      </c>
      <c r="P3699" s="16"/>
    </row>
    <row r="3700" spans="1:16">
      <c r="A3700" s="3"/>
      <c r="B3700" s="6"/>
      <c r="G3700" s="1">
        <v>7854</v>
      </c>
      <c r="H3700" s="15" t="str">
        <f t="shared" si="345"/>
        <v/>
      </c>
      <c r="I3700" s="1" t="str">
        <f t="shared" si="346"/>
        <v/>
      </c>
      <c r="J3700" s="8" t="str">
        <f t="shared" si="343"/>
        <v/>
      </c>
      <c r="K3700" s="8" t="str">
        <f>IF(A3700="","",IF(IF(O3700=O3699,IF(K3699=$R$17,$R$17,IF(AND(O3700="BUY",I3700&gt;I3699),K3699+$R$16,IF(AND(O3700="BUY",I3700&lt;=I3699),K3699,IF(AND(O3700="SELL",I3700&lt;I3699),K3699+$R$16,IF(AND(O3700="SELL",I3700&gt;=I3699),K3699,””))))),$R$16)&gt;$R$17,$R$17,IF(O3700=O3699,IF(K3699=$R$17,$R$17,IF(AND(O3700="BUY",I3700&gt;I3699),K3699+$R$16,IF(AND(O3700="BUY",I3700&lt;=I3699),K3699,IF(AND(O3700="SELL",I3700&lt;I3699),K3699+$R$16,IF(AND(O3700="SELL",I3700&gt;=I3699),K3699,””))))),$R$16)))</f>
        <v/>
      </c>
      <c r="L3700" s="8" t="str">
        <f t="shared" si="344"/>
        <v/>
      </c>
      <c r="M3700" s="15"/>
      <c r="N3700" s="15" t="str">
        <f t="shared" si="342"/>
        <v/>
      </c>
      <c r="O3700" s="11" t="str">
        <f t="shared" si="347"/>
        <v/>
      </c>
      <c r="P3700" s="16"/>
    </row>
    <row r="3701" spans="1:16">
      <c r="A3701" s="3"/>
      <c r="B3701" s="6"/>
      <c r="G3701" s="1">
        <v>5877</v>
      </c>
      <c r="H3701" s="15" t="str">
        <f t="shared" si="345"/>
        <v/>
      </c>
      <c r="I3701" s="1" t="str">
        <f t="shared" si="346"/>
        <v/>
      </c>
      <c r="J3701" s="8" t="str">
        <f t="shared" si="343"/>
        <v/>
      </c>
      <c r="K3701" s="8" t="str">
        <f>IF(A3701="","",IF(IF(O3701=O3700,IF(K3700=$R$17,$R$17,IF(AND(O3701="BUY",I3701&gt;I3700),K3700+$R$16,IF(AND(O3701="BUY",I3701&lt;=I3700),K3700,IF(AND(O3701="SELL",I3701&lt;I3700),K3700+$R$16,IF(AND(O3701="SELL",I3701&gt;=I3700),K3700,””))))),$R$16)&gt;$R$17,$R$17,IF(O3701=O3700,IF(K3700=$R$17,$R$17,IF(AND(O3701="BUY",I3701&gt;I3700),K3700+$R$16,IF(AND(O3701="BUY",I3701&lt;=I3700),K3700,IF(AND(O3701="SELL",I3701&lt;I3700),K3700+$R$16,IF(AND(O3701="SELL",I3701&gt;=I3700),K3700,””))))),$R$16)))</f>
        <v/>
      </c>
      <c r="L3701" s="8" t="str">
        <f t="shared" si="344"/>
        <v/>
      </c>
      <c r="M3701" s="15"/>
      <c r="N3701" s="15" t="str">
        <f t="shared" si="342"/>
        <v/>
      </c>
      <c r="O3701" s="11" t="str">
        <f t="shared" si="347"/>
        <v/>
      </c>
      <c r="P3701" s="16"/>
    </row>
    <row r="3702" spans="1:16">
      <c r="A3702" s="3"/>
      <c r="B3702" s="6"/>
      <c r="G3702" s="1">
        <v>4198</v>
      </c>
      <c r="H3702" s="15" t="str">
        <f t="shared" si="345"/>
        <v/>
      </c>
      <c r="I3702" s="1" t="str">
        <f t="shared" si="346"/>
        <v/>
      </c>
      <c r="J3702" s="8" t="str">
        <f t="shared" si="343"/>
        <v/>
      </c>
      <c r="K3702" s="8" t="str">
        <f>IF(A3702="","",IF(IF(O3702=O3701,IF(K3701=$R$17,$R$17,IF(AND(O3702="BUY",I3702&gt;I3701),K3701+$R$16,IF(AND(O3702="BUY",I3702&lt;=I3701),K3701,IF(AND(O3702="SELL",I3702&lt;I3701),K3701+$R$16,IF(AND(O3702="SELL",I3702&gt;=I3701),K3701,””))))),$R$16)&gt;$R$17,$R$17,IF(O3702=O3701,IF(K3701=$R$17,$R$17,IF(AND(O3702="BUY",I3702&gt;I3701),K3701+$R$16,IF(AND(O3702="BUY",I3702&lt;=I3701),K3701,IF(AND(O3702="SELL",I3702&lt;I3701),K3701+$R$16,IF(AND(O3702="SELL",I3702&gt;=I3701),K3701,””))))),$R$16)))</f>
        <v/>
      </c>
      <c r="L3702" s="8" t="str">
        <f t="shared" si="344"/>
        <v/>
      </c>
      <c r="M3702" s="15"/>
      <c r="N3702" s="15" t="str">
        <f t="shared" si="342"/>
        <v/>
      </c>
      <c r="O3702" s="11" t="str">
        <f t="shared" si="347"/>
        <v/>
      </c>
      <c r="P3702" s="16"/>
    </row>
    <row r="3703" spans="1:16">
      <c r="A3703" s="3"/>
      <c r="B3703" s="6"/>
      <c r="G3703" s="1">
        <v>5571</v>
      </c>
      <c r="H3703" s="15" t="str">
        <f t="shared" si="345"/>
        <v/>
      </c>
      <c r="I3703" s="1" t="str">
        <f t="shared" si="346"/>
        <v/>
      </c>
      <c r="J3703" s="8" t="str">
        <f t="shared" si="343"/>
        <v/>
      </c>
      <c r="K3703" s="8" t="str">
        <f>IF(A3703="","",IF(IF(O3703=O3702,IF(K3702=$R$17,$R$17,IF(AND(O3703="BUY",I3703&gt;I3702),K3702+$R$16,IF(AND(O3703="BUY",I3703&lt;=I3702),K3702,IF(AND(O3703="SELL",I3703&lt;I3702),K3702+$R$16,IF(AND(O3703="SELL",I3703&gt;=I3702),K3702,””))))),$R$16)&gt;$R$17,$R$17,IF(O3703=O3702,IF(K3702=$R$17,$R$17,IF(AND(O3703="BUY",I3703&gt;I3702),K3702+$R$16,IF(AND(O3703="BUY",I3703&lt;=I3702),K3702,IF(AND(O3703="SELL",I3703&lt;I3702),K3702+$R$16,IF(AND(O3703="SELL",I3703&gt;=I3702),K3702,””))))),$R$16)))</f>
        <v/>
      </c>
      <c r="L3703" s="8" t="str">
        <f t="shared" si="344"/>
        <v/>
      </c>
      <c r="M3703" s="15"/>
      <c r="N3703" s="15" t="str">
        <f t="shared" si="342"/>
        <v/>
      </c>
      <c r="O3703" s="11" t="str">
        <f t="shared" si="347"/>
        <v/>
      </c>
      <c r="P3703" s="16"/>
    </row>
    <row r="3704" spans="1:16">
      <c r="A3704" s="3"/>
      <c r="B3704" s="6"/>
      <c r="G3704" s="1">
        <v>3993</v>
      </c>
      <c r="H3704" s="15" t="str">
        <f t="shared" si="345"/>
        <v/>
      </c>
      <c r="I3704" s="1" t="str">
        <f t="shared" si="346"/>
        <v/>
      </c>
      <c r="J3704" s="8" t="str">
        <f t="shared" si="343"/>
        <v/>
      </c>
      <c r="K3704" s="8" t="str">
        <f>IF(A3704="","",IF(IF(O3704=O3703,IF(K3703=$R$17,$R$17,IF(AND(O3704="BUY",I3704&gt;I3703),K3703+$R$16,IF(AND(O3704="BUY",I3704&lt;=I3703),K3703,IF(AND(O3704="SELL",I3704&lt;I3703),K3703+$R$16,IF(AND(O3704="SELL",I3704&gt;=I3703),K3703,””))))),$R$16)&gt;$R$17,$R$17,IF(O3704=O3703,IF(K3703=$R$17,$R$17,IF(AND(O3704="BUY",I3704&gt;I3703),K3703+$R$16,IF(AND(O3704="BUY",I3704&lt;=I3703),K3703,IF(AND(O3704="SELL",I3704&lt;I3703),K3703+$R$16,IF(AND(O3704="SELL",I3704&gt;=I3703),K3703,””))))),$R$16)))</f>
        <v/>
      </c>
      <c r="L3704" s="8" t="str">
        <f t="shared" si="344"/>
        <v/>
      </c>
      <c r="M3704" s="15"/>
      <c r="N3704" s="15" t="str">
        <f t="shared" si="342"/>
        <v/>
      </c>
      <c r="O3704" s="11" t="str">
        <f t="shared" si="347"/>
        <v/>
      </c>
      <c r="P3704" s="16"/>
    </row>
    <row r="3705" spans="1:16">
      <c r="A3705" s="3"/>
      <c r="B3705" s="6"/>
      <c r="G3705" s="1">
        <v>5537</v>
      </c>
      <c r="H3705" s="15" t="str">
        <f t="shared" si="345"/>
        <v/>
      </c>
      <c r="I3705" s="1" t="str">
        <f t="shared" si="346"/>
        <v/>
      </c>
      <c r="J3705" s="8" t="str">
        <f t="shared" si="343"/>
        <v/>
      </c>
      <c r="K3705" s="8" t="str">
        <f>IF(A3705="","",IF(IF(O3705=O3704,IF(K3704=$R$17,$R$17,IF(AND(O3705="BUY",I3705&gt;I3704),K3704+$R$16,IF(AND(O3705="BUY",I3705&lt;=I3704),K3704,IF(AND(O3705="SELL",I3705&lt;I3704),K3704+$R$16,IF(AND(O3705="SELL",I3705&gt;=I3704),K3704,””))))),$R$16)&gt;$R$17,$R$17,IF(O3705=O3704,IF(K3704=$R$17,$R$17,IF(AND(O3705="BUY",I3705&gt;I3704),K3704+$R$16,IF(AND(O3705="BUY",I3705&lt;=I3704),K3704,IF(AND(O3705="SELL",I3705&lt;I3704),K3704+$R$16,IF(AND(O3705="SELL",I3705&gt;=I3704),K3704,””))))),$R$16)))</f>
        <v/>
      </c>
      <c r="L3705" s="8" t="str">
        <f t="shared" si="344"/>
        <v/>
      </c>
      <c r="M3705" s="15"/>
      <c r="N3705" s="15" t="str">
        <f t="shared" si="342"/>
        <v/>
      </c>
      <c r="O3705" s="11" t="str">
        <f t="shared" si="347"/>
        <v/>
      </c>
      <c r="P3705" s="16"/>
    </row>
    <row r="3706" spans="1:16">
      <c r="A3706" s="3"/>
      <c r="B3706" s="6"/>
      <c r="G3706" s="1">
        <v>20365</v>
      </c>
      <c r="H3706" s="15" t="str">
        <f t="shared" si="345"/>
        <v/>
      </c>
      <c r="I3706" s="1" t="str">
        <f t="shared" si="346"/>
        <v/>
      </c>
      <c r="J3706" s="8" t="str">
        <f t="shared" si="343"/>
        <v/>
      </c>
      <c r="K3706" s="8" t="str">
        <f>IF(A3706="","",IF(IF(O3706=O3705,IF(K3705=$R$17,$R$17,IF(AND(O3706="BUY",I3706&gt;I3705),K3705+$R$16,IF(AND(O3706="BUY",I3706&lt;=I3705),K3705,IF(AND(O3706="SELL",I3706&lt;I3705),K3705+$R$16,IF(AND(O3706="SELL",I3706&gt;=I3705),K3705,””))))),$R$16)&gt;$R$17,$R$17,IF(O3706=O3705,IF(K3705=$R$17,$R$17,IF(AND(O3706="BUY",I3706&gt;I3705),K3705+$R$16,IF(AND(O3706="BUY",I3706&lt;=I3705),K3705,IF(AND(O3706="SELL",I3706&lt;I3705),K3705+$R$16,IF(AND(O3706="SELL",I3706&gt;=I3705),K3705,””))))),$R$16)))</f>
        <v/>
      </c>
      <c r="L3706" s="8" t="str">
        <f t="shared" si="344"/>
        <v/>
      </c>
      <c r="M3706" s="15"/>
      <c r="N3706" s="15" t="str">
        <f t="shared" si="342"/>
        <v/>
      </c>
      <c r="O3706" s="11" t="str">
        <f t="shared" si="347"/>
        <v/>
      </c>
      <c r="P3706" s="16"/>
    </row>
    <row r="3707" spans="1:16">
      <c r="A3707" s="3"/>
      <c r="B3707" s="6"/>
      <c r="G3707" s="1">
        <v>3931</v>
      </c>
      <c r="H3707" s="15" t="str">
        <f t="shared" si="345"/>
        <v/>
      </c>
      <c r="I3707" s="1" t="str">
        <f t="shared" si="346"/>
        <v/>
      </c>
      <c r="J3707" s="8" t="str">
        <f t="shared" si="343"/>
        <v/>
      </c>
      <c r="K3707" s="8" t="str">
        <f>IF(A3707="","",IF(IF(O3707=O3706,IF(K3706=$R$17,$R$17,IF(AND(O3707="BUY",I3707&gt;I3706),K3706+$R$16,IF(AND(O3707="BUY",I3707&lt;=I3706),K3706,IF(AND(O3707="SELL",I3707&lt;I3706),K3706+$R$16,IF(AND(O3707="SELL",I3707&gt;=I3706),K3706,””))))),$R$16)&gt;$R$17,$R$17,IF(O3707=O3706,IF(K3706=$R$17,$R$17,IF(AND(O3707="BUY",I3707&gt;I3706),K3706+$R$16,IF(AND(O3707="BUY",I3707&lt;=I3706),K3706,IF(AND(O3707="SELL",I3707&lt;I3706),K3706+$R$16,IF(AND(O3707="SELL",I3707&gt;=I3706),K3706,””))))),$R$16)))</f>
        <v/>
      </c>
      <c r="L3707" s="8" t="str">
        <f t="shared" si="344"/>
        <v/>
      </c>
      <c r="M3707" s="15"/>
      <c r="N3707" s="15" t="str">
        <f t="shared" si="342"/>
        <v/>
      </c>
      <c r="O3707" s="11" t="str">
        <f t="shared" si="347"/>
        <v/>
      </c>
      <c r="P3707" s="16"/>
    </row>
    <row r="3708" spans="1:16">
      <c r="A3708" s="3"/>
      <c r="B3708" s="6"/>
      <c r="G3708" s="1">
        <v>5692</v>
      </c>
      <c r="H3708" s="15" t="str">
        <f t="shared" si="345"/>
        <v/>
      </c>
      <c r="I3708" s="1" t="str">
        <f t="shared" si="346"/>
        <v/>
      </c>
      <c r="J3708" s="8" t="str">
        <f t="shared" si="343"/>
        <v/>
      </c>
      <c r="K3708" s="8" t="str">
        <f>IF(A3708="","",IF(IF(O3708=O3707,IF(K3707=$R$17,$R$17,IF(AND(O3708="BUY",I3708&gt;I3707),K3707+$R$16,IF(AND(O3708="BUY",I3708&lt;=I3707),K3707,IF(AND(O3708="SELL",I3708&lt;I3707),K3707+$R$16,IF(AND(O3708="SELL",I3708&gt;=I3707),K3707,””))))),$R$16)&gt;$R$17,$R$17,IF(O3708=O3707,IF(K3707=$R$17,$R$17,IF(AND(O3708="BUY",I3708&gt;I3707),K3707+$R$16,IF(AND(O3708="BUY",I3708&lt;=I3707),K3707,IF(AND(O3708="SELL",I3708&lt;I3707),K3707+$R$16,IF(AND(O3708="SELL",I3708&gt;=I3707),K3707,””))))),$R$16)))</f>
        <v/>
      </c>
      <c r="L3708" s="8" t="str">
        <f t="shared" si="344"/>
        <v/>
      </c>
      <c r="M3708" s="15"/>
      <c r="N3708" s="15" t="str">
        <f t="shared" si="342"/>
        <v/>
      </c>
      <c r="O3708" s="11" t="str">
        <f t="shared" si="347"/>
        <v/>
      </c>
      <c r="P3708" s="16"/>
    </row>
    <row r="3709" spans="1:16">
      <c r="A3709" s="3"/>
      <c r="B3709" s="6"/>
      <c r="G3709" s="1">
        <v>4632</v>
      </c>
      <c r="H3709" s="15" t="str">
        <f t="shared" si="345"/>
        <v/>
      </c>
      <c r="I3709" s="1" t="str">
        <f t="shared" si="346"/>
        <v/>
      </c>
      <c r="J3709" s="8" t="str">
        <f t="shared" si="343"/>
        <v/>
      </c>
      <c r="K3709" s="8" t="str">
        <f>IF(A3709="","",IF(IF(O3709=O3708,IF(K3708=$R$17,$R$17,IF(AND(O3709="BUY",I3709&gt;I3708),K3708+$R$16,IF(AND(O3709="BUY",I3709&lt;=I3708),K3708,IF(AND(O3709="SELL",I3709&lt;I3708),K3708+$R$16,IF(AND(O3709="SELL",I3709&gt;=I3708),K3708,””))))),$R$16)&gt;$R$17,$R$17,IF(O3709=O3708,IF(K3708=$R$17,$R$17,IF(AND(O3709="BUY",I3709&gt;I3708),K3708+$R$16,IF(AND(O3709="BUY",I3709&lt;=I3708),K3708,IF(AND(O3709="SELL",I3709&lt;I3708),K3708+$R$16,IF(AND(O3709="SELL",I3709&gt;=I3708),K3708,””))))),$R$16)))</f>
        <v/>
      </c>
      <c r="L3709" s="8" t="str">
        <f t="shared" si="344"/>
        <v/>
      </c>
      <c r="M3709" s="15"/>
      <c r="N3709" s="15" t="str">
        <f t="shared" si="342"/>
        <v/>
      </c>
      <c r="O3709" s="11" t="str">
        <f t="shared" si="347"/>
        <v/>
      </c>
      <c r="P3709" s="16"/>
    </row>
    <row r="3710" spans="1:16">
      <c r="A3710" s="3"/>
      <c r="B3710" s="6"/>
      <c r="G3710" s="1">
        <v>5916</v>
      </c>
      <c r="H3710" s="15" t="str">
        <f t="shared" si="345"/>
        <v/>
      </c>
      <c r="I3710" s="1" t="str">
        <f t="shared" si="346"/>
        <v/>
      </c>
      <c r="J3710" s="8" t="str">
        <f t="shared" si="343"/>
        <v/>
      </c>
      <c r="K3710" s="8" t="str">
        <f>IF(A3710="","",IF(IF(O3710=O3709,IF(K3709=$R$17,$R$17,IF(AND(O3710="BUY",I3710&gt;I3709),K3709+$R$16,IF(AND(O3710="BUY",I3710&lt;=I3709),K3709,IF(AND(O3710="SELL",I3710&lt;I3709),K3709+$R$16,IF(AND(O3710="SELL",I3710&gt;=I3709),K3709,””))))),$R$16)&gt;$R$17,$R$17,IF(O3710=O3709,IF(K3709=$R$17,$R$17,IF(AND(O3710="BUY",I3710&gt;I3709),K3709+$R$16,IF(AND(O3710="BUY",I3710&lt;=I3709),K3709,IF(AND(O3710="SELL",I3710&lt;I3709),K3709+$R$16,IF(AND(O3710="SELL",I3710&gt;=I3709),K3709,””))))),$R$16)))</f>
        <v/>
      </c>
      <c r="L3710" s="8" t="str">
        <f t="shared" si="344"/>
        <v/>
      </c>
      <c r="M3710" s="15"/>
      <c r="N3710" s="15" t="str">
        <f t="shared" si="342"/>
        <v/>
      </c>
      <c r="O3710" s="11" t="str">
        <f t="shared" si="347"/>
        <v/>
      </c>
      <c r="P3710" s="16"/>
    </row>
    <row r="3711" spans="1:16">
      <c r="A3711" s="3"/>
      <c r="B3711" s="6"/>
      <c r="G3711" s="1">
        <v>4041</v>
      </c>
      <c r="H3711" s="15" t="str">
        <f t="shared" si="345"/>
        <v/>
      </c>
      <c r="I3711" s="1" t="str">
        <f t="shared" si="346"/>
        <v/>
      </c>
      <c r="J3711" s="8" t="str">
        <f t="shared" si="343"/>
        <v/>
      </c>
      <c r="K3711" s="8" t="str">
        <f>IF(A3711="","",IF(IF(O3711=O3710,IF(K3710=$R$17,$R$17,IF(AND(O3711="BUY",I3711&gt;I3710),K3710+$R$16,IF(AND(O3711="BUY",I3711&lt;=I3710),K3710,IF(AND(O3711="SELL",I3711&lt;I3710),K3710+$R$16,IF(AND(O3711="SELL",I3711&gt;=I3710),K3710,””))))),$R$16)&gt;$R$17,$R$17,IF(O3711=O3710,IF(K3710=$R$17,$R$17,IF(AND(O3711="BUY",I3711&gt;I3710),K3710+$R$16,IF(AND(O3711="BUY",I3711&lt;=I3710),K3710,IF(AND(O3711="SELL",I3711&lt;I3710),K3710+$R$16,IF(AND(O3711="SELL",I3711&gt;=I3710),K3710,””))))),$R$16)))</f>
        <v/>
      </c>
      <c r="L3711" s="8" t="str">
        <f t="shared" si="344"/>
        <v/>
      </c>
      <c r="M3711" s="15"/>
      <c r="N3711" s="15" t="str">
        <f t="shared" si="342"/>
        <v/>
      </c>
      <c r="O3711" s="11" t="str">
        <f t="shared" si="347"/>
        <v/>
      </c>
      <c r="P3711" s="16"/>
    </row>
    <row r="3712" spans="1:16">
      <c r="A3712" s="3"/>
      <c r="B3712" s="6"/>
      <c r="G3712" s="1">
        <v>6862</v>
      </c>
      <c r="H3712" s="15" t="str">
        <f t="shared" si="345"/>
        <v/>
      </c>
      <c r="I3712" s="1" t="str">
        <f t="shared" si="346"/>
        <v/>
      </c>
      <c r="J3712" s="8" t="str">
        <f t="shared" si="343"/>
        <v/>
      </c>
      <c r="K3712" s="8" t="str">
        <f>IF(A3712="","",IF(IF(O3712=O3711,IF(K3711=$R$17,$R$17,IF(AND(O3712="BUY",I3712&gt;I3711),K3711+$R$16,IF(AND(O3712="BUY",I3712&lt;=I3711),K3711,IF(AND(O3712="SELL",I3712&lt;I3711),K3711+$R$16,IF(AND(O3712="SELL",I3712&gt;=I3711),K3711,””))))),$R$16)&gt;$R$17,$R$17,IF(O3712=O3711,IF(K3711=$R$17,$R$17,IF(AND(O3712="BUY",I3712&gt;I3711),K3711+$R$16,IF(AND(O3712="BUY",I3712&lt;=I3711),K3711,IF(AND(O3712="SELL",I3712&lt;I3711),K3711+$R$16,IF(AND(O3712="SELL",I3712&gt;=I3711),K3711,””))))),$R$16)))</f>
        <v/>
      </c>
      <c r="L3712" s="8" t="str">
        <f t="shared" si="344"/>
        <v/>
      </c>
      <c r="M3712" s="15"/>
      <c r="N3712" s="15" t="str">
        <f t="shared" si="342"/>
        <v/>
      </c>
      <c r="O3712" s="11" t="str">
        <f t="shared" si="347"/>
        <v/>
      </c>
      <c r="P3712" s="16"/>
    </row>
    <row r="3713" spans="1:16">
      <c r="A3713" s="3"/>
      <c r="B3713" s="6"/>
      <c r="G3713" s="1">
        <v>11593</v>
      </c>
      <c r="H3713" s="15" t="str">
        <f t="shared" si="345"/>
        <v/>
      </c>
      <c r="I3713" s="1" t="str">
        <f t="shared" si="346"/>
        <v/>
      </c>
      <c r="J3713" s="8" t="str">
        <f t="shared" si="343"/>
        <v/>
      </c>
      <c r="K3713" s="8" t="str">
        <f>IF(A3713="","",IF(IF(O3713=O3712,IF(K3712=$R$17,$R$17,IF(AND(O3713="BUY",I3713&gt;I3712),K3712+$R$16,IF(AND(O3713="BUY",I3713&lt;=I3712),K3712,IF(AND(O3713="SELL",I3713&lt;I3712),K3712+$R$16,IF(AND(O3713="SELL",I3713&gt;=I3712),K3712,””))))),$R$16)&gt;$R$17,$R$17,IF(O3713=O3712,IF(K3712=$R$17,$R$17,IF(AND(O3713="BUY",I3713&gt;I3712),K3712+$R$16,IF(AND(O3713="BUY",I3713&lt;=I3712),K3712,IF(AND(O3713="SELL",I3713&lt;I3712),K3712+$R$16,IF(AND(O3713="SELL",I3713&gt;=I3712),K3712,””))))),$R$16)))</f>
        <v/>
      </c>
      <c r="L3713" s="8" t="str">
        <f t="shared" si="344"/>
        <v/>
      </c>
      <c r="M3713" s="15"/>
      <c r="N3713" s="15" t="str">
        <f t="shared" si="342"/>
        <v/>
      </c>
      <c r="O3713" s="11" t="str">
        <f t="shared" si="347"/>
        <v/>
      </c>
      <c r="P3713" s="16"/>
    </row>
    <row r="3714" spans="1:16">
      <c r="A3714" s="3"/>
      <c r="B3714" s="6"/>
      <c r="G3714" s="1">
        <v>8102</v>
      </c>
      <c r="H3714" s="15" t="str">
        <f t="shared" si="345"/>
        <v/>
      </c>
      <c r="I3714" s="1" t="str">
        <f t="shared" si="346"/>
        <v/>
      </c>
      <c r="J3714" s="8" t="str">
        <f t="shared" si="343"/>
        <v/>
      </c>
      <c r="K3714" s="8" t="str">
        <f>IF(A3714="","",IF(IF(O3714=O3713,IF(K3713=$R$17,$R$17,IF(AND(O3714="BUY",I3714&gt;I3713),K3713+$R$16,IF(AND(O3714="BUY",I3714&lt;=I3713),K3713,IF(AND(O3714="SELL",I3714&lt;I3713),K3713+$R$16,IF(AND(O3714="SELL",I3714&gt;=I3713),K3713,””))))),$R$16)&gt;$R$17,$R$17,IF(O3714=O3713,IF(K3713=$R$17,$R$17,IF(AND(O3714="BUY",I3714&gt;I3713),K3713+$R$16,IF(AND(O3714="BUY",I3714&lt;=I3713),K3713,IF(AND(O3714="SELL",I3714&lt;I3713),K3713+$R$16,IF(AND(O3714="SELL",I3714&gt;=I3713),K3713,””))))),$R$16)))</f>
        <v/>
      </c>
      <c r="L3714" s="8" t="str">
        <f t="shared" si="344"/>
        <v/>
      </c>
      <c r="M3714" s="15"/>
      <c r="N3714" s="15" t="str">
        <f t="shared" si="342"/>
        <v/>
      </c>
      <c r="O3714" s="11" t="str">
        <f t="shared" si="347"/>
        <v/>
      </c>
      <c r="P3714" s="16"/>
    </row>
    <row r="3715" spans="1:16">
      <c r="A3715" s="3"/>
      <c r="B3715" s="6"/>
      <c r="G3715" s="1">
        <v>6384</v>
      </c>
      <c r="H3715" s="15" t="str">
        <f t="shared" si="345"/>
        <v/>
      </c>
      <c r="I3715" s="1" t="str">
        <f t="shared" si="346"/>
        <v/>
      </c>
      <c r="J3715" s="8" t="str">
        <f t="shared" si="343"/>
        <v/>
      </c>
      <c r="K3715" s="8" t="str">
        <f>IF(A3715="","",IF(IF(O3715=O3714,IF(K3714=$R$17,$R$17,IF(AND(O3715="BUY",I3715&gt;I3714),K3714+$R$16,IF(AND(O3715="BUY",I3715&lt;=I3714),K3714,IF(AND(O3715="SELL",I3715&lt;I3714),K3714+$R$16,IF(AND(O3715="SELL",I3715&gt;=I3714),K3714,””))))),$R$16)&gt;$R$17,$R$17,IF(O3715=O3714,IF(K3714=$R$17,$R$17,IF(AND(O3715="BUY",I3715&gt;I3714),K3714+$R$16,IF(AND(O3715="BUY",I3715&lt;=I3714),K3714,IF(AND(O3715="SELL",I3715&lt;I3714),K3714+$R$16,IF(AND(O3715="SELL",I3715&gt;=I3714),K3714,””))))),$R$16)))</f>
        <v/>
      </c>
      <c r="L3715" s="8" t="str">
        <f t="shared" si="344"/>
        <v/>
      </c>
      <c r="M3715" s="15"/>
      <c r="N3715" s="15" t="str">
        <f t="shared" ref="N3715:N3778" si="348">H3715</f>
        <v/>
      </c>
      <c r="O3715" s="11" t="str">
        <f t="shared" si="347"/>
        <v/>
      </c>
      <c r="P3715" s="16"/>
    </row>
    <row r="3716" spans="1:16">
      <c r="A3716" s="3"/>
      <c r="B3716" s="6"/>
      <c r="G3716" s="1">
        <v>5041</v>
      </c>
      <c r="H3716" s="15" t="str">
        <f t="shared" si="345"/>
        <v/>
      </c>
      <c r="I3716" s="1" t="str">
        <f t="shared" si="346"/>
        <v/>
      </c>
      <c r="J3716" s="8" t="str">
        <f t="shared" ref="J3716:J3779" si="349">IF(A3716="","",I3716-H3716)</f>
        <v/>
      </c>
      <c r="K3716" s="8" t="str">
        <f>IF(A3716="","",IF(IF(O3716=O3715,IF(K3715=$R$17,$R$17,IF(AND(O3716="BUY",I3716&gt;I3715),K3715+$R$16,IF(AND(O3716="BUY",I3716&lt;=I3715),K3715,IF(AND(O3716="SELL",I3716&lt;I3715),K3715+$R$16,IF(AND(O3716="SELL",I3716&gt;=I3715),K3715,””))))),$R$16)&gt;$R$17,$R$17,IF(O3716=O3715,IF(K3715=$R$17,$R$17,IF(AND(O3716="BUY",I3716&gt;I3715),K3715+$R$16,IF(AND(O3716="BUY",I3716&lt;=I3715),K3715,IF(AND(O3716="SELL",I3716&lt;I3715),K3715+$R$16,IF(AND(O3716="SELL",I3716&gt;=I3715),K3715,””))))),$R$16)))</f>
        <v/>
      </c>
      <c r="L3716" s="8" t="str">
        <f t="shared" ref="L3716:L3779" si="350">IF(A3716="","",K3716*J3716)</f>
        <v/>
      </c>
      <c r="M3716" s="15"/>
      <c r="N3716" s="15" t="str">
        <f t="shared" si="348"/>
        <v/>
      </c>
      <c r="O3716" s="11" t="str">
        <f t="shared" si="347"/>
        <v/>
      </c>
      <c r="P3716" s="16"/>
    </row>
    <row r="3717" spans="1:16">
      <c r="A3717" s="3"/>
      <c r="B3717" s="6"/>
      <c r="G3717" s="1">
        <v>10241</v>
      </c>
      <c r="H3717" s="15" t="str">
        <f t="shared" ref="H3717:H3780" si="351">IF(A3717="","",IF(AND(O3716="BUY",H3716+L3716&gt;E3717),I3716,IF(AND(O3716="SELL",H3716+L3716&lt;D3717),I3716,H3716+L3716)))</f>
        <v/>
      </c>
      <c r="I3717" s="1" t="str">
        <f t="shared" ref="I3717:I3780" si="352">IF(A3717="","",IF(AND(O3717="BUY",D3717&gt;I3716),D3717,IF(AND(O3717="BUY",D3717&lt;=I3716),I3716,IF(AND(O3717="SELL",E3717&lt;I3716),E3717,I3716))))</f>
        <v/>
      </c>
      <c r="J3717" s="8" t="str">
        <f t="shared" si="349"/>
        <v/>
      </c>
      <c r="K3717" s="8" t="str">
        <f>IF(A3717="","",IF(IF(O3717=O3716,IF(K3716=$R$17,$R$17,IF(AND(O3717="BUY",I3717&gt;I3716),K3716+$R$16,IF(AND(O3717="BUY",I3717&lt;=I3716),K3716,IF(AND(O3717="SELL",I3717&lt;I3716),K3716+$R$16,IF(AND(O3717="SELL",I3717&gt;=I3716),K3716,””))))),$R$16)&gt;$R$17,$R$17,IF(O3717=O3716,IF(K3716=$R$17,$R$17,IF(AND(O3717="BUY",I3717&gt;I3716),K3716+$R$16,IF(AND(O3717="BUY",I3717&lt;=I3716),K3716,IF(AND(O3717="SELL",I3717&lt;I3716),K3716+$R$16,IF(AND(O3717="SELL",I3717&gt;=I3716),K3716,””))))),$R$16)))</f>
        <v/>
      </c>
      <c r="L3717" s="8" t="str">
        <f t="shared" si="350"/>
        <v/>
      </c>
      <c r="M3717" s="15"/>
      <c r="N3717" s="15" t="str">
        <f t="shared" si="348"/>
        <v/>
      </c>
      <c r="O3717" s="11" t="str">
        <f t="shared" ref="O3717:O3780" si="353">IF(H3717&lt;D3717,"BUY",IF(H3717&gt;E3717,"SELL",""))</f>
        <v/>
      </c>
      <c r="P3717" s="16"/>
    </row>
    <row r="3718" spans="1:16">
      <c r="A3718" s="3"/>
      <c r="B3718" s="6"/>
      <c r="G3718" s="1">
        <v>6820</v>
      </c>
      <c r="H3718" s="15" t="str">
        <f t="shared" si="351"/>
        <v/>
      </c>
      <c r="I3718" s="1" t="str">
        <f t="shared" si="352"/>
        <v/>
      </c>
      <c r="J3718" s="8" t="str">
        <f t="shared" si="349"/>
        <v/>
      </c>
      <c r="K3718" s="8" t="str">
        <f>IF(A3718="","",IF(IF(O3718=O3717,IF(K3717=$R$17,$R$17,IF(AND(O3718="BUY",I3718&gt;I3717),K3717+$R$16,IF(AND(O3718="BUY",I3718&lt;=I3717),K3717,IF(AND(O3718="SELL",I3718&lt;I3717),K3717+$R$16,IF(AND(O3718="SELL",I3718&gt;=I3717),K3717,””))))),$R$16)&gt;$R$17,$R$17,IF(O3718=O3717,IF(K3717=$R$17,$R$17,IF(AND(O3718="BUY",I3718&gt;I3717),K3717+$R$16,IF(AND(O3718="BUY",I3718&lt;=I3717),K3717,IF(AND(O3718="SELL",I3718&lt;I3717),K3717+$R$16,IF(AND(O3718="SELL",I3718&gt;=I3717),K3717,””))))),$R$16)))</f>
        <v/>
      </c>
      <c r="L3718" s="8" t="str">
        <f t="shared" si="350"/>
        <v/>
      </c>
      <c r="M3718" s="15"/>
      <c r="N3718" s="15" t="str">
        <f t="shared" si="348"/>
        <v/>
      </c>
      <c r="O3718" s="11" t="str">
        <f t="shared" si="353"/>
        <v/>
      </c>
      <c r="P3718" s="16"/>
    </row>
    <row r="3719" spans="1:16">
      <c r="A3719" s="3"/>
      <c r="B3719" s="6"/>
      <c r="G3719" s="1">
        <v>7770</v>
      </c>
      <c r="H3719" s="15" t="str">
        <f t="shared" si="351"/>
        <v/>
      </c>
      <c r="I3719" s="1" t="str">
        <f t="shared" si="352"/>
        <v/>
      </c>
      <c r="J3719" s="8" t="str">
        <f t="shared" si="349"/>
        <v/>
      </c>
      <c r="K3719" s="8" t="str">
        <f>IF(A3719="","",IF(IF(O3719=O3718,IF(K3718=$R$17,$R$17,IF(AND(O3719="BUY",I3719&gt;I3718),K3718+$R$16,IF(AND(O3719="BUY",I3719&lt;=I3718),K3718,IF(AND(O3719="SELL",I3719&lt;I3718),K3718+$R$16,IF(AND(O3719="SELL",I3719&gt;=I3718),K3718,””))))),$R$16)&gt;$R$17,$R$17,IF(O3719=O3718,IF(K3718=$R$17,$R$17,IF(AND(O3719="BUY",I3719&gt;I3718),K3718+$R$16,IF(AND(O3719="BUY",I3719&lt;=I3718),K3718,IF(AND(O3719="SELL",I3719&lt;I3718),K3718+$R$16,IF(AND(O3719="SELL",I3719&gt;=I3718),K3718,””))))),$R$16)))</f>
        <v/>
      </c>
      <c r="L3719" s="8" t="str">
        <f t="shared" si="350"/>
        <v/>
      </c>
      <c r="M3719" s="15"/>
      <c r="N3719" s="15" t="str">
        <f t="shared" si="348"/>
        <v/>
      </c>
      <c r="O3719" s="11" t="str">
        <f t="shared" si="353"/>
        <v/>
      </c>
      <c r="P3719" s="16"/>
    </row>
    <row r="3720" spans="1:16">
      <c r="A3720" s="3"/>
      <c r="B3720" s="6"/>
      <c r="G3720" s="1">
        <v>14233</v>
      </c>
      <c r="H3720" s="15" t="str">
        <f t="shared" si="351"/>
        <v/>
      </c>
      <c r="I3720" s="1" t="str">
        <f t="shared" si="352"/>
        <v/>
      </c>
      <c r="J3720" s="8" t="str">
        <f t="shared" si="349"/>
        <v/>
      </c>
      <c r="K3720" s="8" t="str">
        <f>IF(A3720="","",IF(IF(O3720=O3719,IF(K3719=$R$17,$R$17,IF(AND(O3720="BUY",I3720&gt;I3719),K3719+$R$16,IF(AND(O3720="BUY",I3720&lt;=I3719),K3719,IF(AND(O3720="SELL",I3720&lt;I3719),K3719+$R$16,IF(AND(O3720="SELL",I3720&gt;=I3719),K3719,””))))),$R$16)&gt;$R$17,$R$17,IF(O3720=O3719,IF(K3719=$R$17,$R$17,IF(AND(O3720="BUY",I3720&gt;I3719),K3719+$R$16,IF(AND(O3720="BUY",I3720&lt;=I3719),K3719,IF(AND(O3720="SELL",I3720&lt;I3719),K3719+$R$16,IF(AND(O3720="SELL",I3720&gt;=I3719),K3719,””))))),$R$16)))</f>
        <v/>
      </c>
      <c r="L3720" s="8" t="str">
        <f t="shared" si="350"/>
        <v/>
      </c>
      <c r="M3720" s="15"/>
      <c r="N3720" s="15" t="str">
        <f t="shared" si="348"/>
        <v/>
      </c>
      <c r="O3720" s="11" t="str">
        <f t="shared" si="353"/>
        <v/>
      </c>
      <c r="P3720" s="16"/>
    </row>
    <row r="3721" spans="1:16">
      <c r="A3721" s="3"/>
      <c r="B3721" s="6"/>
      <c r="G3721" s="1">
        <v>16715</v>
      </c>
      <c r="H3721" s="15" t="str">
        <f t="shared" si="351"/>
        <v/>
      </c>
      <c r="I3721" s="1" t="str">
        <f t="shared" si="352"/>
        <v/>
      </c>
      <c r="J3721" s="8" t="str">
        <f t="shared" si="349"/>
        <v/>
      </c>
      <c r="K3721" s="8" t="str">
        <f>IF(A3721="","",IF(IF(O3721=O3720,IF(K3720=$R$17,$R$17,IF(AND(O3721="BUY",I3721&gt;I3720),K3720+$R$16,IF(AND(O3721="BUY",I3721&lt;=I3720),K3720,IF(AND(O3721="SELL",I3721&lt;I3720),K3720+$R$16,IF(AND(O3721="SELL",I3721&gt;=I3720),K3720,””))))),$R$16)&gt;$R$17,$R$17,IF(O3721=O3720,IF(K3720=$R$17,$R$17,IF(AND(O3721="BUY",I3721&gt;I3720),K3720+$R$16,IF(AND(O3721="BUY",I3721&lt;=I3720),K3720,IF(AND(O3721="SELL",I3721&lt;I3720),K3720+$R$16,IF(AND(O3721="SELL",I3721&gt;=I3720),K3720,””))))),$R$16)))</f>
        <v/>
      </c>
      <c r="L3721" s="8" t="str">
        <f t="shared" si="350"/>
        <v/>
      </c>
      <c r="M3721" s="15"/>
      <c r="N3721" s="15" t="str">
        <f t="shared" si="348"/>
        <v/>
      </c>
      <c r="O3721" s="11" t="str">
        <f t="shared" si="353"/>
        <v/>
      </c>
      <c r="P3721" s="16"/>
    </row>
    <row r="3722" spans="1:16">
      <c r="A3722" s="3"/>
      <c r="B3722" s="6"/>
      <c r="G3722" s="1">
        <v>9333</v>
      </c>
      <c r="H3722" s="15" t="str">
        <f t="shared" si="351"/>
        <v/>
      </c>
      <c r="I3722" s="1" t="str">
        <f t="shared" si="352"/>
        <v/>
      </c>
      <c r="J3722" s="8" t="str">
        <f t="shared" si="349"/>
        <v/>
      </c>
      <c r="K3722" s="8" t="str">
        <f>IF(A3722="","",IF(IF(O3722=O3721,IF(K3721=$R$17,$R$17,IF(AND(O3722="BUY",I3722&gt;I3721),K3721+$R$16,IF(AND(O3722="BUY",I3722&lt;=I3721),K3721,IF(AND(O3722="SELL",I3722&lt;I3721),K3721+$R$16,IF(AND(O3722="SELL",I3722&gt;=I3721),K3721,””))))),$R$16)&gt;$R$17,$R$17,IF(O3722=O3721,IF(K3721=$R$17,$R$17,IF(AND(O3722="BUY",I3722&gt;I3721),K3721+$R$16,IF(AND(O3722="BUY",I3722&lt;=I3721),K3721,IF(AND(O3722="SELL",I3722&lt;I3721),K3721+$R$16,IF(AND(O3722="SELL",I3722&gt;=I3721),K3721,””))))),$R$16)))</f>
        <v/>
      </c>
      <c r="L3722" s="8" t="str">
        <f t="shared" si="350"/>
        <v/>
      </c>
      <c r="M3722" s="15"/>
      <c r="N3722" s="15" t="str">
        <f t="shared" si="348"/>
        <v/>
      </c>
      <c r="O3722" s="11" t="str">
        <f t="shared" si="353"/>
        <v/>
      </c>
      <c r="P3722" s="16"/>
    </row>
    <row r="3723" spans="1:16">
      <c r="A3723" s="3"/>
      <c r="B3723" s="6"/>
      <c r="G3723" s="1">
        <v>16431</v>
      </c>
      <c r="H3723" s="15" t="str">
        <f t="shared" si="351"/>
        <v/>
      </c>
      <c r="I3723" s="1" t="str">
        <f t="shared" si="352"/>
        <v/>
      </c>
      <c r="J3723" s="8" t="str">
        <f t="shared" si="349"/>
        <v/>
      </c>
      <c r="K3723" s="8" t="str">
        <f>IF(A3723="","",IF(IF(O3723=O3722,IF(K3722=$R$17,$R$17,IF(AND(O3723="BUY",I3723&gt;I3722),K3722+$R$16,IF(AND(O3723="BUY",I3723&lt;=I3722),K3722,IF(AND(O3723="SELL",I3723&lt;I3722),K3722+$R$16,IF(AND(O3723="SELL",I3723&gt;=I3722),K3722,””))))),$R$16)&gt;$R$17,$R$17,IF(O3723=O3722,IF(K3722=$R$17,$R$17,IF(AND(O3723="BUY",I3723&gt;I3722),K3722+$R$16,IF(AND(O3723="BUY",I3723&lt;=I3722),K3722,IF(AND(O3723="SELL",I3723&lt;I3722),K3722+$R$16,IF(AND(O3723="SELL",I3723&gt;=I3722),K3722,””))))),$R$16)))</f>
        <v/>
      </c>
      <c r="L3723" s="8" t="str">
        <f t="shared" si="350"/>
        <v/>
      </c>
      <c r="M3723" s="15"/>
      <c r="N3723" s="15" t="str">
        <f t="shared" si="348"/>
        <v/>
      </c>
      <c r="O3723" s="11" t="str">
        <f t="shared" si="353"/>
        <v/>
      </c>
      <c r="P3723" s="16"/>
    </row>
    <row r="3724" spans="1:16">
      <c r="A3724" s="3"/>
      <c r="B3724" s="6"/>
      <c r="G3724" s="1">
        <v>14137</v>
      </c>
      <c r="H3724" s="15" t="str">
        <f t="shared" si="351"/>
        <v/>
      </c>
      <c r="I3724" s="1" t="str">
        <f t="shared" si="352"/>
        <v/>
      </c>
      <c r="J3724" s="8" t="str">
        <f t="shared" si="349"/>
        <v/>
      </c>
      <c r="K3724" s="8" t="str">
        <f>IF(A3724="","",IF(IF(O3724=O3723,IF(K3723=$R$17,$R$17,IF(AND(O3724="BUY",I3724&gt;I3723),K3723+$R$16,IF(AND(O3724="BUY",I3724&lt;=I3723),K3723,IF(AND(O3724="SELL",I3724&lt;I3723),K3723+$R$16,IF(AND(O3724="SELL",I3724&gt;=I3723),K3723,””))))),$R$16)&gt;$R$17,$R$17,IF(O3724=O3723,IF(K3723=$R$17,$R$17,IF(AND(O3724="BUY",I3724&gt;I3723),K3723+$R$16,IF(AND(O3724="BUY",I3724&lt;=I3723),K3723,IF(AND(O3724="SELL",I3724&lt;I3723),K3723+$R$16,IF(AND(O3724="SELL",I3724&gt;=I3723),K3723,””))))),$R$16)))</f>
        <v/>
      </c>
      <c r="L3724" s="8" t="str">
        <f t="shared" si="350"/>
        <v/>
      </c>
      <c r="M3724" s="15"/>
      <c r="N3724" s="15" t="str">
        <f t="shared" si="348"/>
        <v/>
      </c>
      <c r="O3724" s="11" t="str">
        <f t="shared" si="353"/>
        <v/>
      </c>
      <c r="P3724" s="16"/>
    </row>
    <row r="3725" spans="1:16">
      <c r="A3725" s="3"/>
      <c r="B3725" s="6"/>
      <c r="G3725" s="1">
        <v>15230</v>
      </c>
      <c r="H3725" s="15" t="str">
        <f t="shared" si="351"/>
        <v/>
      </c>
      <c r="I3725" s="1" t="str">
        <f t="shared" si="352"/>
        <v/>
      </c>
      <c r="J3725" s="8" t="str">
        <f t="shared" si="349"/>
        <v/>
      </c>
      <c r="K3725" s="8" t="str">
        <f>IF(A3725="","",IF(IF(O3725=O3724,IF(K3724=$R$17,$R$17,IF(AND(O3725="BUY",I3725&gt;I3724),K3724+$R$16,IF(AND(O3725="BUY",I3725&lt;=I3724),K3724,IF(AND(O3725="SELL",I3725&lt;I3724),K3724+$R$16,IF(AND(O3725="SELL",I3725&gt;=I3724),K3724,””))))),$R$16)&gt;$R$17,$R$17,IF(O3725=O3724,IF(K3724=$R$17,$R$17,IF(AND(O3725="BUY",I3725&gt;I3724),K3724+$R$16,IF(AND(O3725="BUY",I3725&lt;=I3724),K3724,IF(AND(O3725="SELL",I3725&lt;I3724),K3724+$R$16,IF(AND(O3725="SELL",I3725&gt;=I3724),K3724,””))))),$R$16)))</f>
        <v/>
      </c>
      <c r="L3725" s="8" t="str">
        <f t="shared" si="350"/>
        <v/>
      </c>
      <c r="M3725" s="15"/>
      <c r="N3725" s="15" t="str">
        <f t="shared" si="348"/>
        <v/>
      </c>
      <c r="O3725" s="11" t="str">
        <f t="shared" si="353"/>
        <v/>
      </c>
      <c r="P3725" s="16"/>
    </row>
    <row r="3726" spans="1:16">
      <c r="A3726" s="3"/>
      <c r="B3726" s="6"/>
      <c r="G3726" s="1">
        <v>17162</v>
      </c>
      <c r="H3726" s="15" t="str">
        <f t="shared" si="351"/>
        <v/>
      </c>
      <c r="I3726" s="1" t="str">
        <f t="shared" si="352"/>
        <v/>
      </c>
      <c r="J3726" s="8" t="str">
        <f t="shared" si="349"/>
        <v/>
      </c>
      <c r="K3726" s="8" t="str">
        <f>IF(A3726="","",IF(IF(O3726=O3725,IF(K3725=$R$17,$R$17,IF(AND(O3726="BUY",I3726&gt;I3725),K3725+$R$16,IF(AND(O3726="BUY",I3726&lt;=I3725),K3725,IF(AND(O3726="SELL",I3726&lt;I3725),K3725+$R$16,IF(AND(O3726="SELL",I3726&gt;=I3725),K3725,””))))),$R$16)&gt;$R$17,$R$17,IF(O3726=O3725,IF(K3725=$R$17,$R$17,IF(AND(O3726="BUY",I3726&gt;I3725),K3725+$R$16,IF(AND(O3726="BUY",I3726&lt;=I3725),K3725,IF(AND(O3726="SELL",I3726&lt;I3725),K3725+$R$16,IF(AND(O3726="SELL",I3726&gt;=I3725),K3725,””))))),$R$16)))</f>
        <v/>
      </c>
      <c r="L3726" s="8" t="str">
        <f t="shared" si="350"/>
        <v/>
      </c>
      <c r="M3726" s="15"/>
      <c r="N3726" s="15" t="str">
        <f t="shared" si="348"/>
        <v/>
      </c>
      <c r="O3726" s="11" t="str">
        <f t="shared" si="353"/>
        <v/>
      </c>
      <c r="P3726" s="16"/>
    </row>
    <row r="3727" spans="1:16">
      <c r="A3727" s="3"/>
      <c r="B3727" s="6"/>
      <c r="G3727" s="1">
        <v>15410</v>
      </c>
      <c r="H3727" s="15" t="str">
        <f t="shared" si="351"/>
        <v/>
      </c>
      <c r="I3727" s="1" t="str">
        <f t="shared" si="352"/>
        <v/>
      </c>
      <c r="J3727" s="8" t="str">
        <f t="shared" si="349"/>
        <v/>
      </c>
      <c r="K3727" s="8" t="str">
        <f>IF(A3727="","",IF(IF(O3727=O3726,IF(K3726=$R$17,$R$17,IF(AND(O3727="BUY",I3727&gt;I3726),K3726+$R$16,IF(AND(O3727="BUY",I3727&lt;=I3726),K3726,IF(AND(O3727="SELL",I3727&lt;I3726),K3726+$R$16,IF(AND(O3727="SELL",I3727&gt;=I3726),K3726,””))))),$R$16)&gt;$R$17,$R$17,IF(O3727=O3726,IF(K3726=$R$17,$R$17,IF(AND(O3727="BUY",I3727&gt;I3726),K3726+$R$16,IF(AND(O3727="BUY",I3727&lt;=I3726),K3726,IF(AND(O3727="SELL",I3727&lt;I3726),K3726+$R$16,IF(AND(O3727="SELL",I3727&gt;=I3726),K3726,””))))),$R$16)))</f>
        <v/>
      </c>
      <c r="L3727" s="8" t="str">
        <f t="shared" si="350"/>
        <v/>
      </c>
      <c r="M3727" s="15"/>
      <c r="N3727" s="15" t="str">
        <f t="shared" si="348"/>
        <v/>
      </c>
      <c r="O3727" s="11" t="str">
        <f t="shared" si="353"/>
        <v/>
      </c>
      <c r="P3727" s="16"/>
    </row>
    <row r="3728" spans="1:16">
      <c r="A3728" s="3"/>
      <c r="B3728" s="6"/>
      <c r="G3728" s="1">
        <v>18150</v>
      </c>
      <c r="H3728" s="15" t="str">
        <f t="shared" si="351"/>
        <v/>
      </c>
      <c r="I3728" s="1" t="str">
        <f t="shared" si="352"/>
        <v/>
      </c>
      <c r="J3728" s="8" t="str">
        <f t="shared" si="349"/>
        <v/>
      </c>
      <c r="K3728" s="8" t="str">
        <f>IF(A3728="","",IF(IF(O3728=O3727,IF(K3727=$R$17,$R$17,IF(AND(O3728="BUY",I3728&gt;I3727),K3727+$R$16,IF(AND(O3728="BUY",I3728&lt;=I3727),K3727,IF(AND(O3728="SELL",I3728&lt;I3727),K3727+$R$16,IF(AND(O3728="SELL",I3728&gt;=I3727),K3727,””))))),$R$16)&gt;$R$17,$R$17,IF(O3728=O3727,IF(K3727=$R$17,$R$17,IF(AND(O3728="BUY",I3728&gt;I3727),K3727+$R$16,IF(AND(O3728="BUY",I3728&lt;=I3727),K3727,IF(AND(O3728="SELL",I3728&lt;I3727),K3727+$R$16,IF(AND(O3728="SELL",I3728&gt;=I3727),K3727,””))))),$R$16)))</f>
        <v/>
      </c>
      <c r="L3728" s="8" t="str">
        <f t="shared" si="350"/>
        <v/>
      </c>
      <c r="M3728" s="15"/>
      <c r="N3728" s="15" t="str">
        <f t="shared" si="348"/>
        <v/>
      </c>
      <c r="O3728" s="11" t="str">
        <f t="shared" si="353"/>
        <v/>
      </c>
      <c r="P3728" s="16"/>
    </row>
    <row r="3729" spans="1:16">
      <c r="A3729" s="3"/>
      <c r="B3729" s="6"/>
      <c r="G3729" s="1">
        <v>17203</v>
      </c>
      <c r="H3729" s="15" t="str">
        <f t="shared" si="351"/>
        <v/>
      </c>
      <c r="I3729" s="1" t="str">
        <f t="shared" si="352"/>
        <v/>
      </c>
      <c r="J3729" s="8" t="str">
        <f t="shared" si="349"/>
        <v/>
      </c>
      <c r="K3729" s="8" t="str">
        <f>IF(A3729="","",IF(IF(O3729=O3728,IF(K3728=$R$17,$R$17,IF(AND(O3729="BUY",I3729&gt;I3728),K3728+$R$16,IF(AND(O3729="BUY",I3729&lt;=I3728),K3728,IF(AND(O3729="SELL",I3729&lt;I3728),K3728+$R$16,IF(AND(O3729="SELL",I3729&gt;=I3728),K3728,””))))),$R$16)&gt;$R$17,$R$17,IF(O3729=O3728,IF(K3728=$R$17,$R$17,IF(AND(O3729="BUY",I3729&gt;I3728),K3728+$R$16,IF(AND(O3729="BUY",I3729&lt;=I3728),K3728,IF(AND(O3729="SELL",I3729&lt;I3728),K3728+$R$16,IF(AND(O3729="SELL",I3729&gt;=I3728),K3728,””))))),$R$16)))</f>
        <v/>
      </c>
      <c r="L3729" s="8" t="str">
        <f t="shared" si="350"/>
        <v/>
      </c>
      <c r="M3729" s="15"/>
      <c r="N3729" s="15" t="str">
        <f t="shared" si="348"/>
        <v/>
      </c>
      <c r="O3729" s="11" t="str">
        <f t="shared" si="353"/>
        <v/>
      </c>
      <c r="P3729" s="16"/>
    </row>
    <row r="3730" spans="1:16">
      <c r="A3730" s="3"/>
      <c r="B3730" s="6"/>
      <c r="G3730" s="1">
        <v>17982</v>
      </c>
      <c r="H3730" s="15" t="str">
        <f t="shared" si="351"/>
        <v/>
      </c>
      <c r="I3730" s="1" t="str">
        <f t="shared" si="352"/>
        <v/>
      </c>
      <c r="J3730" s="8" t="str">
        <f t="shared" si="349"/>
        <v/>
      </c>
      <c r="K3730" s="8" t="str">
        <f>IF(A3730="","",IF(IF(O3730=O3729,IF(K3729=$R$17,$R$17,IF(AND(O3730="BUY",I3730&gt;I3729),K3729+$R$16,IF(AND(O3730="BUY",I3730&lt;=I3729),K3729,IF(AND(O3730="SELL",I3730&lt;I3729),K3729+$R$16,IF(AND(O3730="SELL",I3730&gt;=I3729),K3729,””))))),$R$16)&gt;$R$17,$R$17,IF(O3730=O3729,IF(K3729=$R$17,$R$17,IF(AND(O3730="BUY",I3730&gt;I3729),K3729+$R$16,IF(AND(O3730="BUY",I3730&lt;=I3729),K3729,IF(AND(O3730="SELL",I3730&lt;I3729),K3729+$R$16,IF(AND(O3730="SELL",I3730&gt;=I3729),K3729,””))))),$R$16)))</f>
        <v/>
      </c>
      <c r="L3730" s="8" t="str">
        <f t="shared" si="350"/>
        <v/>
      </c>
      <c r="M3730" s="15"/>
      <c r="N3730" s="15" t="str">
        <f t="shared" si="348"/>
        <v/>
      </c>
      <c r="O3730" s="11" t="str">
        <f t="shared" si="353"/>
        <v/>
      </c>
      <c r="P3730" s="16"/>
    </row>
    <row r="3731" spans="1:16">
      <c r="A3731" s="3"/>
      <c r="B3731" s="6"/>
      <c r="G3731" s="1">
        <v>6117</v>
      </c>
      <c r="H3731" s="15" t="str">
        <f t="shared" si="351"/>
        <v/>
      </c>
      <c r="I3731" s="1" t="str">
        <f t="shared" si="352"/>
        <v/>
      </c>
      <c r="J3731" s="8" t="str">
        <f t="shared" si="349"/>
        <v/>
      </c>
      <c r="K3731" s="8" t="str">
        <f>IF(A3731="","",IF(IF(O3731=O3730,IF(K3730=$R$17,$R$17,IF(AND(O3731="BUY",I3731&gt;I3730),K3730+$R$16,IF(AND(O3731="BUY",I3731&lt;=I3730),K3730,IF(AND(O3731="SELL",I3731&lt;I3730),K3730+$R$16,IF(AND(O3731="SELL",I3731&gt;=I3730),K3730,””))))),$R$16)&gt;$R$17,$R$17,IF(O3731=O3730,IF(K3730=$R$17,$R$17,IF(AND(O3731="BUY",I3731&gt;I3730),K3730+$R$16,IF(AND(O3731="BUY",I3731&lt;=I3730),K3730,IF(AND(O3731="SELL",I3731&lt;I3730),K3730+$R$16,IF(AND(O3731="SELL",I3731&gt;=I3730),K3730,””))))),$R$16)))</f>
        <v/>
      </c>
      <c r="L3731" s="8" t="str">
        <f t="shared" si="350"/>
        <v/>
      </c>
      <c r="M3731" s="15"/>
      <c r="N3731" s="15" t="str">
        <f t="shared" si="348"/>
        <v/>
      </c>
      <c r="O3731" s="11" t="str">
        <f t="shared" si="353"/>
        <v/>
      </c>
      <c r="P3731" s="16"/>
    </row>
    <row r="3732" spans="1:16">
      <c r="A3732" s="3"/>
      <c r="B3732" s="6"/>
      <c r="G3732" s="1">
        <v>12858</v>
      </c>
      <c r="H3732" s="15" t="str">
        <f t="shared" si="351"/>
        <v/>
      </c>
      <c r="I3732" s="1" t="str">
        <f t="shared" si="352"/>
        <v/>
      </c>
      <c r="J3732" s="8" t="str">
        <f t="shared" si="349"/>
        <v/>
      </c>
      <c r="K3732" s="8" t="str">
        <f>IF(A3732="","",IF(IF(O3732=O3731,IF(K3731=$R$17,$R$17,IF(AND(O3732="BUY",I3732&gt;I3731),K3731+$R$16,IF(AND(O3732="BUY",I3732&lt;=I3731),K3731,IF(AND(O3732="SELL",I3732&lt;I3731),K3731+$R$16,IF(AND(O3732="SELL",I3732&gt;=I3731),K3731,””))))),$R$16)&gt;$R$17,$R$17,IF(O3732=O3731,IF(K3731=$R$17,$R$17,IF(AND(O3732="BUY",I3732&gt;I3731),K3731+$R$16,IF(AND(O3732="BUY",I3732&lt;=I3731),K3731,IF(AND(O3732="SELL",I3732&lt;I3731),K3731+$R$16,IF(AND(O3732="SELL",I3732&gt;=I3731),K3731,””))))),$R$16)))</f>
        <v/>
      </c>
      <c r="L3732" s="8" t="str">
        <f t="shared" si="350"/>
        <v/>
      </c>
      <c r="M3732" s="15"/>
      <c r="N3732" s="15" t="str">
        <f t="shared" si="348"/>
        <v/>
      </c>
      <c r="O3732" s="11" t="str">
        <f t="shared" si="353"/>
        <v/>
      </c>
      <c r="P3732" s="16"/>
    </row>
    <row r="3733" spans="1:16">
      <c r="A3733" s="3"/>
      <c r="B3733" s="6"/>
      <c r="G3733" s="1">
        <v>9802</v>
      </c>
      <c r="H3733" s="15" t="str">
        <f t="shared" si="351"/>
        <v/>
      </c>
      <c r="I3733" s="1" t="str">
        <f t="shared" si="352"/>
        <v/>
      </c>
      <c r="J3733" s="8" t="str">
        <f t="shared" si="349"/>
        <v/>
      </c>
      <c r="K3733" s="8" t="str">
        <f>IF(A3733="","",IF(IF(O3733=O3732,IF(K3732=$R$17,$R$17,IF(AND(O3733="BUY",I3733&gt;I3732),K3732+$R$16,IF(AND(O3733="BUY",I3733&lt;=I3732),K3732,IF(AND(O3733="SELL",I3733&lt;I3732),K3732+$R$16,IF(AND(O3733="SELL",I3733&gt;=I3732),K3732,””))))),$R$16)&gt;$R$17,$R$17,IF(O3733=O3732,IF(K3732=$R$17,$R$17,IF(AND(O3733="BUY",I3733&gt;I3732),K3732+$R$16,IF(AND(O3733="BUY",I3733&lt;=I3732),K3732,IF(AND(O3733="SELL",I3733&lt;I3732),K3732+$R$16,IF(AND(O3733="SELL",I3733&gt;=I3732),K3732,””))))),$R$16)))</f>
        <v/>
      </c>
      <c r="L3733" s="8" t="str">
        <f t="shared" si="350"/>
        <v/>
      </c>
      <c r="M3733" s="15"/>
      <c r="N3733" s="15" t="str">
        <f t="shared" si="348"/>
        <v/>
      </c>
      <c r="O3733" s="11" t="str">
        <f t="shared" si="353"/>
        <v/>
      </c>
      <c r="P3733" s="16"/>
    </row>
    <row r="3734" spans="1:16">
      <c r="A3734" s="3"/>
      <c r="B3734" s="6"/>
      <c r="G3734" s="1">
        <v>30104</v>
      </c>
      <c r="H3734" s="15" t="str">
        <f t="shared" si="351"/>
        <v/>
      </c>
      <c r="I3734" s="1" t="str">
        <f t="shared" si="352"/>
        <v/>
      </c>
      <c r="J3734" s="8" t="str">
        <f t="shared" si="349"/>
        <v/>
      </c>
      <c r="K3734" s="8" t="str">
        <f>IF(A3734="","",IF(IF(O3734=O3733,IF(K3733=$R$17,$R$17,IF(AND(O3734="BUY",I3734&gt;I3733),K3733+$R$16,IF(AND(O3734="BUY",I3734&lt;=I3733),K3733,IF(AND(O3734="SELL",I3734&lt;I3733),K3733+$R$16,IF(AND(O3734="SELL",I3734&gt;=I3733),K3733,””))))),$R$16)&gt;$R$17,$R$17,IF(O3734=O3733,IF(K3733=$R$17,$R$17,IF(AND(O3734="BUY",I3734&gt;I3733),K3733+$R$16,IF(AND(O3734="BUY",I3734&lt;=I3733),K3733,IF(AND(O3734="SELL",I3734&lt;I3733),K3733+$R$16,IF(AND(O3734="SELL",I3734&gt;=I3733),K3733,””))))),$R$16)))</f>
        <v/>
      </c>
      <c r="L3734" s="8" t="str">
        <f t="shared" si="350"/>
        <v/>
      </c>
      <c r="M3734" s="15"/>
      <c r="N3734" s="15" t="str">
        <f t="shared" si="348"/>
        <v/>
      </c>
      <c r="O3734" s="11" t="str">
        <f t="shared" si="353"/>
        <v/>
      </c>
      <c r="P3734" s="16"/>
    </row>
    <row r="3735" spans="1:16">
      <c r="A3735" s="3"/>
      <c r="B3735" s="6"/>
      <c r="G3735" s="1">
        <v>24563</v>
      </c>
      <c r="H3735" s="15" t="str">
        <f t="shared" si="351"/>
        <v/>
      </c>
      <c r="I3735" s="1" t="str">
        <f t="shared" si="352"/>
        <v/>
      </c>
      <c r="J3735" s="8" t="str">
        <f t="shared" si="349"/>
        <v/>
      </c>
      <c r="K3735" s="8" t="str">
        <f>IF(A3735="","",IF(IF(O3735=O3734,IF(K3734=$R$17,$R$17,IF(AND(O3735="BUY",I3735&gt;I3734),K3734+$R$16,IF(AND(O3735="BUY",I3735&lt;=I3734),K3734,IF(AND(O3735="SELL",I3735&lt;I3734),K3734+$R$16,IF(AND(O3735="SELL",I3735&gt;=I3734),K3734,””))))),$R$16)&gt;$R$17,$R$17,IF(O3735=O3734,IF(K3734=$R$17,$R$17,IF(AND(O3735="BUY",I3735&gt;I3734),K3734+$R$16,IF(AND(O3735="BUY",I3735&lt;=I3734),K3734,IF(AND(O3735="SELL",I3735&lt;I3734),K3734+$R$16,IF(AND(O3735="SELL",I3735&gt;=I3734),K3734,””))))),$R$16)))</f>
        <v/>
      </c>
      <c r="L3735" s="8" t="str">
        <f t="shared" si="350"/>
        <v/>
      </c>
      <c r="M3735" s="15"/>
      <c r="N3735" s="15" t="str">
        <f t="shared" si="348"/>
        <v/>
      </c>
      <c r="O3735" s="11" t="str">
        <f t="shared" si="353"/>
        <v/>
      </c>
      <c r="P3735" s="16"/>
    </row>
    <row r="3736" spans="1:16">
      <c r="A3736" s="3"/>
      <c r="B3736" s="6"/>
      <c r="G3736" s="1">
        <v>19678</v>
      </c>
      <c r="H3736" s="15" t="str">
        <f t="shared" si="351"/>
        <v/>
      </c>
      <c r="I3736" s="1" t="str">
        <f t="shared" si="352"/>
        <v/>
      </c>
      <c r="J3736" s="8" t="str">
        <f t="shared" si="349"/>
        <v/>
      </c>
      <c r="K3736" s="8" t="str">
        <f>IF(A3736="","",IF(IF(O3736=O3735,IF(K3735=$R$17,$R$17,IF(AND(O3736="BUY",I3736&gt;I3735),K3735+$R$16,IF(AND(O3736="BUY",I3736&lt;=I3735),K3735,IF(AND(O3736="SELL",I3736&lt;I3735),K3735+$R$16,IF(AND(O3736="SELL",I3736&gt;=I3735),K3735,””))))),$R$16)&gt;$R$17,$R$17,IF(O3736=O3735,IF(K3735=$R$17,$R$17,IF(AND(O3736="BUY",I3736&gt;I3735),K3735+$R$16,IF(AND(O3736="BUY",I3736&lt;=I3735),K3735,IF(AND(O3736="SELL",I3736&lt;I3735),K3735+$R$16,IF(AND(O3736="SELL",I3736&gt;=I3735),K3735,””))))),$R$16)))</f>
        <v/>
      </c>
      <c r="L3736" s="8" t="str">
        <f t="shared" si="350"/>
        <v/>
      </c>
      <c r="M3736" s="15"/>
      <c r="N3736" s="15" t="str">
        <f t="shared" si="348"/>
        <v/>
      </c>
      <c r="O3736" s="11" t="str">
        <f t="shared" si="353"/>
        <v/>
      </c>
      <c r="P3736" s="16"/>
    </row>
    <row r="3737" spans="1:16">
      <c r="A3737" s="3"/>
      <c r="B3737" s="6"/>
      <c r="G3737" s="1">
        <v>19081</v>
      </c>
      <c r="H3737" s="15" t="str">
        <f t="shared" si="351"/>
        <v/>
      </c>
      <c r="I3737" s="1" t="str">
        <f t="shared" si="352"/>
        <v/>
      </c>
      <c r="J3737" s="8" t="str">
        <f t="shared" si="349"/>
        <v/>
      </c>
      <c r="K3737" s="8" t="str">
        <f>IF(A3737="","",IF(IF(O3737=O3736,IF(K3736=$R$17,$R$17,IF(AND(O3737="BUY",I3737&gt;I3736),K3736+$R$16,IF(AND(O3737="BUY",I3737&lt;=I3736),K3736,IF(AND(O3737="SELL",I3737&lt;I3736),K3736+$R$16,IF(AND(O3737="SELL",I3737&gt;=I3736),K3736,””))))),$R$16)&gt;$R$17,$R$17,IF(O3737=O3736,IF(K3736=$R$17,$R$17,IF(AND(O3737="BUY",I3737&gt;I3736),K3736+$R$16,IF(AND(O3737="BUY",I3737&lt;=I3736),K3736,IF(AND(O3737="SELL",I3737&lt;I3736),K3736+$R$16,IF(AND(O3737="SELL",I3737&gt;=I3736),K3736,””))))),$R$16)))</f>
        <v/>
      </c>
      <c r="L3737" s="8" t="str">
        <f t="shared" si="350"/>
        <v/>
      </c>
      <c r="M3737" s="15"/>
      <c r="N3737" s="15" t="str">
        <f t="shared" si="348"/>
        <v/>
      </c>
      <c r="O3737" s="11" t="str">
        <f t="shared" si="353"/>
        <v/>
      </c>
      <c r="P3737" s="16"/>
    </row>
    <row r="3738" spans="1:16">
      <c r="A3738" s="3"/>
      <c r="B3738" s="6"/>
      <c r="G3738" s="1">
        <v>30080</v>
      </c>
      <c r="H3738" s="15" t="str">
        <f t="shared" si="351"/>
        <v/>
      </c>
      <c r="I3738" s="1" t="str">
        <f t="shared" si="352"/>
        <v/>
      </c>
      <c r="J3738" s="8" t="str">
        <f t="shared" si="349"/>
        <v/>
      </c>
      <c r="K3738" s="8" t="str">
        <f>IF(A3738="","",IF(IF(O3738=O3737,IF(K3737=$R$17,$R$17,IF(AND(O3738="BUY",I3738&gt;I3737),K3737+$R$16,IF(AND(O3738="BUY",I3738&lt;=I3737),K3737,IF(AND(O3738="SELL",I3738&lt;I3737),K3737+$R$16,IF(AND(O3738="SELL",I3738&gt;=I3737),K3737,””))))),$R$16)&gt;$R$17,$R$17,IF(O3738=O3737,IF(K3737=$R$17,$R$17,IF(AND(O3738="BUY",I3738&gt;I3737),K3737+$R$16,IF(AND(O3738="BUY",I3738&lt;=I3737),K3737,IF(AND(O3738="SELL",I3738&lt;I3737),K3737+$R$16,IF(AND(O3738="SELL",I3738&gt;=I3737),K3737,””))))),$R$16)))</f>
        <v/>
      </c>
      <c r="L3738" s="8" t="str">
        <f t="shared" si="350"/>
        <v/>
      </c>
      <c r="M3738" s="15"/>
      <c r="N3738" s="15" t="str">
        <f t="shared" si="348"/>
        <v/>
      </c>
      <c r="O3738" s="11" t="str">
        <f t="shared" si="353"/>
        <v/>
      </c>
      <c r="P3738" s="16"/>
    </row>
    <row r="3739" spans="1:16">
      <c r="A3739" s="3"/>
      <c r="B3739" s="6"/>
      <c r="G3739" s="1">
        <v>24300</v>
      </c>
      <c r="H3739" s="15" t="str">
        <f t="shared" si="351"/>
        <v/>
      </c>
      <c r="I3739" s="1" t="str">
        <f t="shared" si="352"/>
        <v/>
      </c>
      <c r="J3739" s="8" t="str">
        <f t="shared" si="349"/>
        <v/>
      </c>
      <c r="K3739" s="8" t="str">
        <f>IF(A3739="","",IF(IF(O3739=O3738,IF(K3738=$R$17,$R$17,IF(AND(O3739="BUY",I3739&gt;I3738),K3738+$R$16,IF(AND(O3739="BUY",I3739&lt;=I3738),K3738,IF(AND(O3739="SELL",I3739&lt;I3738),K3738+$R$16,IF(AND(O3739="SELL",I3739&gt;=I3738),K3738,””))))),$R$16)&gt;$R$17,$R$17,IF(O3739=O3738,IF(K3738=$R$17,$R$17,IF(AND(O3739="BUY",I3739&gt;I3738),K3738+$R$16,IF(AND(O3739="BUY",I3739&lt;=I3738),K3738,IF(AND(O3739="SELL",I3739&lt;I3738),K3738+$R$16,IF(AND(O3739="SELL",I3739&gt;=I3738),K3738,””))))),$R$16)))</f>
        <v/>
      </c>
      <c r="L3739" s="8" t="str">
        <f t="shared" si="350"/>
        <v/>
      </c>
      <c r="M3739" s="15"/>
      <c r="N3739" s="15" t="str">
        <f t="shared" si="348"/>
        <v/>
      </c>
      <c r="O3739" s="11" t="str">
        <f t="shared" si="353"/>
        <v/>
      </c>
      <c r="P3739" s="16"/>
    </row>
    <row r="3740" spans="1:16">
      <c r="A3740" s="3"/>
      <c r="B3740" s="6"/>
      <c r="G3740" s="1">
        <v>115229</v>
      </c>
      <c r="H3740" s="15" t="str">
        <f t="shared" si="351"/>
        <v/>
      </c>
      <c r="I3740" s="1" t="str">
        <f t="shared" si="352"/>
        <v/>
      </c>
      <c r="J3740" s="8" t="str">
        <f t="shared" si="349"/>
        <v/>
      </c>
      <c r="K3740" s="8" t="str">
        <f>IF(A3740="","",IF(IF(O3740=O3739,IF(K3739=$R$17,$R$17,IF(AND(O3740="BUY",I3740&gt;I3739),K3739+$R$16,IF(AND(O3740="BUY",I3740&lt;=I3739),K3739,IF(AND(O3740="SELL",I3740&lt;I3739),K3739+$R$16,IF(AND(O3740="SELL",I3740&gt;=I3739),K3739,””))))),$R$16)&gt;$R$17,$R$17,IF(O3740=O3739,IF(K3739=$R$17,$R$17,IF(AND(O3740="BUY",I3740&gt;I3739),K3739+$R$16,IF(AND(O3740="BUY",I3740&lt;=I3739),K3739,IF(AND(O3740="SELL",I3740&lt;I3739),K3739+$R$16,IF(AND(O3740="SELL",I3740&gt;=I3739),K3739,””))))),$R$16)))</f>
        <v/>
      </c>
      <c r="L3740" s="8" t="str">
        <f t="shared" si="350"/>
        <v/>
      </c>
      <c r="M3740" s="15"/>
      <c r="N3740" s="15" t="str">
        <f t="shared" si="348"/>
        <v/>
      </c>
      <c r="O3740" s="11" t="str">
        <f t="shared" si="353"/>
        <v/>
      </c>
      <c r="P3740" s="16"/>
    </row>
    <row r="3741" spans="1:16">
      <c r="A3741" s="3"/>
      <c r="B3741" s="6"/>
      <c r="G3741" s="1">
        <v>31361</v>
      </c>
      <c r="H3741" s="15" t="str">
        <f t="shared" si="351"/>
        <v/>
      </c>
      <c r="I3741" s="1" t="str">
        <f t="shared" si="352"/>
        <v/>
      </c>
      <c r="J3741" s="8" t="str">
        <f t="shared" si="349"/>
        <v/>
      </c>
      <c r="K3741" s="8" t="str">
        <f>IF(A3741="","",IF(IF(O3741=O3740,IF(K3740=$R$17,$R$17,IF(AND(O3741="BUY",I3741&gt;I3740),K3740+$R$16,IF(AND(O3741="BUY",I3741&lt;=I3740),K3740,IF(AND(O3741="SELL",I3741&lt;I3740),K3740+$R$16,IF(AND(O3741="SELL",I3741&gt;=I3740),K3740,””))))),$R$16)&gt;$R$17,$R$17,IF(O3741=O3740,IF(K3740=$R$17,$R$17,IF(AND(O3741="BUY",I3741&gt;I3740),K3740+$R$16,IF(AND(O3741="BUY",I3741&lt;=I3740),K3740,IF(AND(O3741="SELL",I3741&lt;I3740),K3740+$R$16,IF(AND(O3741="SELL",I3741&gt;=I3740),K3740,””))))),$R$16)))</f>
        <v/>
      </c>
      <c r="L3741" s="8" t="str">
        <f t="shared" si="350"/>
        <v/>
      </c>
      <c r="M3741" s="15"/>
      <c r="N3741" s="15" t="str">
        <f t="shared" si="348"/>
        <v/>
      </c>
      <c r="O3741" s="11" t="str">
        <f t="shared" si="353"/>
        <v/>
      </c>
      <c r="P3741" s="16"/>
    </row>
    <row r="3742" spans="1:16">
      <c r="A3742" s="3"/>
      <c r="B3742" s="6"/>
      <c r="G3742" s="1">
        <v>19779</v>
      </c>
      <c r="H3742" s="15" t="str">
        <f t="shared" si="351"/>
        <v/>
      </c>
      <c r="I3742" s="1" t="str">
        <f t="shared" si="352"/>
        <v/>
      </c>
      <c r="J3742" s="8" t="str">
        <f t="shared" si="349"/>
        <v/>
      </c>
      <c r="K3742" s="8" t="str">
        <f>IF(A3742="","",IF(IF(O3742=O3741,IF(K3741=$R$17,$R$17,IF(AND(O3742="BUY",I3742&gt;I3741),K3741+$R$16,IF(AND(O3742="BUY",I3742&lt;=I3741),K3741,IF(AND(O3742="SELL",I3742&lt;I3741),K3741+$R$16,IF(AND(O3742="SELL",I3742&gt;=I3741),K3741,””))))),$R$16)&gt;$R$17,$R$17,IF(O3742=O3741,IF(K3741=$R$17,$R$17,IF(AND(O3742="BUY",I3742&gt;I3741),K3741+$R$16,IF(AND(O3742="BUY",I3742&lt;=I3741),K3741,IF(AND(O3742="SELL",I3742&lt;I3741),K3741+$R$16,IF(AND(O3742="SELL",I3742&gt;=I3741),K3741,””))))),$R$16)))</f>
        <v/>
      </c>
      <c r="L3742" s="8" t="str">
        <f t="shared" si="350"/>
        <v/>
      </c>
      <c r="M3742" s="15"/>
      <c r="N3742" s="15" t="str">
        <f t="shared" si="348"/>
        <v/>
      </c>
      <c r="O3742" s="11" t="str">
        <f t="shared" si="353"/>
        <v/>
      </c>
      <c r="P3742" s="16"/>
    </row>
    <row r="3743" spans="1:16">
      <c r="A3743" s="3"/>
      <c r="B3743" s="6"/>
      <c r="G3743" s="1">
        <v>14549</v>
      </c>
      <c r="H3743" s="15" t="str">
        <f t="shared" si="351"/>
        <v/>
      </c>
      <c r="I3743" s="1" t="str">
        <f t="shared" si="352"/>
        <v/>
      </c>
      <c r="J3743" s="8" t="str">
        <f t="shared" si="349"/>
        <v/>
      </c>
      <c r="K3743" s="8" t="str">
        <f>IF(A3743="","",IF(IF(O3743=O3742,IF(K3742=$R$17,$R$17,IF(AND(O3743="BUY",I3743&gt;I3742),K3742+$R$16,IF(AND(O3743="BUY",I3743&lt;=I3742),K3742,IF(AND(O3743="SELL",I3743&lt;I3742),K3742+$R$16,IF(AND(O3743="SELL",I3743&gt;=I3742),K3742,””))))),$R$16)&gt;$R$17,$R$17,IF(O3743=O3742,IF(K3742=$R$17,$R$17,IF(AND(O3743="BUY",I3743&gt;I3742),K3742+$R$16,IF(AND(O3743="BUY",I3743&lt;=I3742),K3742,IF(AND(O3743="SELL",I3743&lt;I3742),K3742+$R$16,IF(AND(O3743="SELL",I3743&gt;=I3742),K3742,””))))),$R$16)))</f>
        <v/>
      </c>
      <c r="L3743" s="8" t="str">
        <f t="shared" si="350"/>
        <v/>
      </c>
      <c r="M3743" s="15"/>
      <c r="N3743" s="15" t="str">
        <f t="shared" si="348"/>
        <v/>
      </c>
      <c r="O3743" s="11" t="str">
        <f t="shared" si="353"/>
        <v/>
      </c>
      <c r="P3743" s="16"/>
    </row>
    <row r="3744" spans="1:16">
      <c r="A3744" s="3"/>
      <c r="B3744" s="6"/>
      <c r="G3744" s="1">
        <v>25925</v>
      </c>
      <c r="H3744" s="15" t="str">
        <f t="shared" si="351"/>
        <v/>
      </c>
      <c r="I3744" s="1" t="str">
        <f t="shared" si="352"/>
        <v/>
      </c>
      <c r="J3744" s="8" t="str">
        <f t="shared" si="349"/>
        <v/>
      </c>
      <c r="K3744" s="8" t="str">
        <f>IF(A3744="","",IF(IF(O3744=O3743,IF(K3743=$R$17,$R$17,IF(AND(O3744="BUY",I3744&gt;I3743),K3743+$R$16,IF(AND(O3744="BUY",I3744&lt;=I3743),K3743,IF(AND(O3744="SELL",I3744&lt;I3743),K3743+$R$16,IF(AND(O3744="SELL",I3744&gt;=I3743),K3743,””))))),$R$16)&gt;$R$17,$R$17,IF(O3744=O3743,IF(K3743=$R$17,$R$17,IF(AND(O3744="BUY",I3744&gt;I3743),K3743+$R$16,IF(AND(O3744="BUY",I3744&lt;=I3743),K3743,IF(AND(O3744="SELL",I3744&lt;I3743),K3743+$R$16,IF(AND(O3744="SELL",I3744&gt;=I3743),K3743,””))))),$R$16)))</f>
        <v/>
      </c>
      <c r="L3744" s="8" t="str">
        <f t="shared" si="350"/>
        <v/>
      </c>
      <c r="M3744" s="15"/>
      <c r="N3744" s="15" t="str">
        <f t="shared" si="348"/>
        <v/>
      </c>
      <c r="O3744" s="11" t="str">
        <f t="shared" si="353"/>
        <v/>
      </c>
      <c r="P3744" s="16"/>
    </row>
    <row r="3745" spans="1:16">
      <c r="A3745" s="3"/>
      <c r="B3745" s="6"/>
      <c r="G3745" s="1">
        <v>24129</v>
      </c>
      <c r="H3745" s="15" t="str">
        <f t="shared" si="351"/>
        <v/>
      </c>
      <c r="I3745" s="1" t="str">
        <f t="shared" si="352"/>
        <v/>
      </c>
      <c r="J3745" s="8" t="str">
        <f t="shared" si="349"/>
        <v/>
      </c>
      <c r="K3745" s="8" t="str">
        <f>IF(A3745="","",IF(IF(O3745=O3744,IF(K3744=$R$17,$R$17,IF(AND(O3745="BUY",I3745&gt;I3744),K3744+$R$16,IF(AND(O3745="BUY",I3745&lt;=I3744),K3744,IF(AND(O3745="SELL",I3745&lt;I3744),K3744+$R$16,IF(AND(O3745="SELL",I3745&gt;=I3744),K3744,””))))),$R$16)&gt;$R$17,$R$17,IF(O3745=O3744,IF(K3744=$R$17,$R$17,IF(AND(O3745="BUY",I3745&gt;I3744),K3744+$R$16,IF(AND(O3745="BUY",I3745&lt;=I3744),K3744,IF(AND(O3745="SELL",I3745&lt;I3744),K3744+$R$16,IF(AND(O3745="SELL",I3745&gt;=I3744),K3744,””))))),$R$16)))</f>
        <v/>
      </c>
      <c r="L3745" s="8" t="str">
        <f t="shared" si="350"/>
        <v/>
      </c>
      <c r="M3745" s="15"/>
      <c r="N3745" s="15" t="str">
        <f t="shared" si="348"/>
        <v/>
      </c>
      <c r="O3745" s="11" t="str">
        <f t="shared" si="353"/>
        <v/>
      </c>
      <c r="P3745" s="16"/>
    </row>
    <row r="3746" spans="1:16">
      <c r="A3746" s="3"/>
      <c r="B3746" s="6"/>
      <c r="G3746" s="1">
        <v>25142</v>
      </c>
      <c r="H3746" s="15" t="str">
        <f t="shared" si="351"/>
        <v/>
      </c>
      <c r="I3746" s="1" t="str">
        <f t="shared" si="352"/>
        <v/>
      </c>
      <c r="J3746" s="8" t="str">
        <f t="shared" si="349"/>
        <v/>
      </c>
      <c r="K3746" s="8" t="str">
        <f>IF(A3746="","",IF(IF(O3746=O3745,IF(K3745=$R$17,$R$17,IF(AND(O3746="BUY",I3746&gt;I3745),K3745+$R$16,IF(AND(O3746="BUY",I3746&lt;=I3745),K3745,IF(AND(O3746="SELL",I3746&lt;I3745),K3745+$R$16,IF(AND(O3746="SELL",I3746&gt;=I3745),K3745,””))))),$R$16)&gt;$R$17,$R$17,IF(O3746=O3745,IF(K3745=$R$17,$R$17,IF(AND(O3746="BUY",I3746&gt;I3745),K3745+$R$16,IF(AND(O3746="BUY",I3746&lt;=I3745),K3745,IF(AND(O3746="SELL",I3746&lt;I3745),K3745+$R$16,IF(AND(O3746="SELL",I3746&gt;=I3745),K3745,””))))),$R$16)))</f>
        <v/>
      </c>
      <c r="L3746" s="8" t="str">
        <f t="shared" si="350"/>
        <v/>
      </c>
      <c r="M3746" s="15"/>
      <c r="N3746" s="15" t="str">
        <f t="shared" si="348"/>
        <v/>
      </c>
      <c r="O3746" s="11" t="str">
        <f t="shared" si="353"/>
        <v/>
      </c>
      <c r="P3746" s="16"/>
    </row>
    <row r="3747" spans="1:16">
      <c r="A3747" s="3"/>
      <c r="B3747" s="6"/>
      <c r="G3747" s="1">
        <v>30707</v>
      </c>
      <c r="H3747" s="15" t="str">
        <f t="shared" si="351"/>
        <v/>
      </c>
      <c r="I3747" s="1" t="str">
        <f t="shared" si="352"/>
        <v/>
      </c>
      <c r="J3747" s="8" t="str">
        <f t="shared" si="349"/>
        <v/>
      </c>
      <c r="K3747" s="8" t="str">
        <f>IF(A3747="","",IF(IF(O3747=O3746,IF(K3746=$R$17,$R$17,IF(AND(O3747="BUY",I3747&gt;I3746),K3746+$R$16,IF(AND(O3747="BUY",I3747&lt;=I3746),K3746,IF(AND(O3747="SELL",I3747&lt;I3746),K3746+$R$16,IF(AND(O3747="SELL",I3747&gt;=I3746),K3746,””))))),$R$16)&gt;$R$17,$R$17,IF(O3747=O3746,IF(K3746=$R$17,$R$17,IF(AND(O3747="BUY",I3747&gt;I3746),K3746+$R$16,IF(AND(O3747="BUY",I3747&lt;=I3746),K3746,IF(AND(O3747="SELL",I3747&lt;I3746),K3746+$R$16,IF(AND(O3747="SELL",I3747&gt;=I3746),K3746,””))))),$R$16)))</f>
        <v/>
      </c>
      <c r="L3747" s="8" t="str">
        <f t="shared" si="350"/>
        <v/>
      </c>
      <c r="M3747" s="15"/>
      <c r="N3747" s="15" t="str">
        <f t="shared" si="348"/>
        <v/>
      </c>
      <c r="O3747" s="11" t="str">
        <f t="shared" si="353"/>
        <v/>
      </c>
      <c r="P3747" s="16"/>
    </row>
    <row r="3748" spans="1:16">
      <c r="A3748" s="3"/>
      <c r="B3748" s="6"/>
      <c r="G3748" s="1">
        <v>44314</v>
      </c>
      <c r="H3748" s="15" t="str">
        <f t="shared" si="351"/>
        <v/>
      </c>
      <c r="I3748" s="1" t="str">
        <f t="shared" si="352"/>
        <v/>
      </c>
      <c r="J3748" s="8" t="str">
        <f t="shared" si="349"/>
        <v/>
      </c>
      <c r="K3748" s="8" t="str">
        <f>IF(A3748="","",IF(IF(O3748=O3747,IF(K3747=$R$17,$R$17,IF(AND(O3748="BUY",I3748&gt;I3747),K3747+$R$16,IF(AND(O3748="BUY",I3748&lt;=I3747),K3747,IF(AND(O3748="SELL",I3748&lt;I3747),K3747+$R$16,IF(AND(O3748="SELL",I3748&gt;=I3747),K3747,””))))),$R$16)&gt;$R$17,$R$17,IF(O3748=O3747,IF(K3747=$R$17,$R$17,IF(AND(O3748="BUY",I3748&gt;I3747),K3747+$R$16,IF(AND(O3748="BUY",I3748&lt;=I3747),K3747,IF(AND(O3748="SELL",I3748&lt;I3747),K3747+$R$16,IF(AND(O3748="SELL",I3748&gt;=I3747),K3747,””))))),$R$16)))</f>
        <v/>
      </c>
      <c r="L3748" s="8" t="str">
        <f t="shared" si="350"/>
        <v/>
      </c>
      <c r="M3748" s="15"/>
      <c r="N3748" s="15" t="str">
        <f t="shared" si="348"/>
        <v/>
      </c>
      <c r="O3748" s="11" t="str">
        <f t="shared" si="353"/>
        <v/>
      </c>
      <c r="P3748" s="16"/>
    </row>
    <row r="3749" spans="1:16">
      <c r="A3749" s="3"/>
      <c r="B3749" s="6"/>
      <c r="G3749" s="1">
        <v>22440</v>
      </c>
      <c r="H3749" s="15" t="str">
        <f t="shared" si="351"/>
        <v/>
      </c>
      <c r="I3749" s="1" t="str">
        <f t="shared" si="352"/>
        <v/>
      </c>
      <c r="J3749" s="8" t="str">
        <f t="shared" si="349"/>
        <v/>
      </c>
      <c r="K3749" s="8" t="str">
        <f>IF(A3749="","",IF(IF(O3749=O3748,IF(K3748=$R$17,$R$17,IF(AND(O3749="BUY",I3749&gt;I3748),K3748+$R$16,IF(AND(O3749="BUY",I3749&lt;=I3748),K3748,IF(AND(O3749="SELL",I3749&lt;I3748),K3748+$R$16,IF(AND(O3749="SELL",I3749&gt;=I3748),K3748,””))))),$R$16)&gt;$R$17,$R$17,IF(O3749=O3748,IF(K3748=$R$17,$R$17,IF(AND(O3749="BUY",I3749&gt;I3748),K3748+$R$16,IF(AND(O3749="BUY",I3749&lt;=I3748),K3748,IF(AND(O3749="SELL",I3749&lt;I3748),K3748+$R$16,IF(AND(O3749="SELL",I3749&gt;=I3748),K3748,””))))),$R$16)))</f>
        <v/>
      </c>
      <c r="L3749" s="8" t="str">
        <f t="shared" si="350"/>
        <v/>
      </c>
      <c r="M3749" s="15"/>
      <c r="N3749" s="15" t="str">
        <f t="shared" si="348"/>
        <v/>
      </c>
      <c r="O3749" s="11" t="str">
        <f t="shared" si="353"/>
        <v/>
      </c>
      <c r="P3749" s="16"/>
    </row>
    <row r="3750" spans="1:16">
      <c r="A3750" s="3"/>
      <c r="B3750" s="6"/>
      <c r="G3750" s="1">
        <v>18598</v>
      </c>
      <c r="H3750" s="15" t="str">
        <f t="shared" si="351"/>
        <v/>
      </c>
      <c r="I3750" s="1" t="str">
        <f t="shared" si="352"/>
        <v/>
      </c>
      <c r="J3750" s="8" t="str">
        <f t="shared" si="349"/>
        <v/>
      </c>
      <c r="K3750" s="8" t="str">
        <f>IF(A3750="","",IF(IF(O3750=O3749,IF(K3749=$R$17,$R$17,IF(AND(O3750="BUY",I3750&gt;I3749),K3749+$R$16,IF(AND(O3750="BUY",I3750&lt;=I3749),K3749,IF(AND(O3750="SELL",I3750&lt;I3749),K3749+$R$16,IF(AND(O3750="SELL",I3750&gt;=I3749),K3749,””))))),$R$16)&gt;$R$17,$R$17,IF(O3750=O3749,IF(K3749=$R$17,$R$17,IF(AND(O3750="BUY",I3750&gt;I3749),K3749+$R$16,IF(AND(O3750="BUY",I3750&lt;=I3749),K3749,IF(AND(O3750="SELL",I3750&lt;I3749),K3749+$R$16,IF(AND(O3750="SELL",I3750&gt;=I3749),K3749,””))))),$R$16)))</f>
        <v/>
      </c>
      <c r="L3750" s="8" t="str">
        <f t="shared" si="350"/>
        <v/>
      </c>
      <c r="M3750" s="15"/>
      <c r="N3750" s="15" t="str">
        <f t="shared" si="348"/>
        <v/>
      </c>
      <c r="O3750" s="11" t="str">
        <f t="shared" si="353"/>
        <v/>
      </c>
      <c r="P3750" s="16"/>
    </row>
    <row r="3751" spans="1:16">
      <c r="A3751" s="3"/>
      <c r="B3751" s="6"/>
      <c r="G3751" s="1">
        <v>14275</v>
      </c>
      <c r="H3751" s="15" t="str">
        <f t="shared" si="351"/>
        <v/>
      </c>
      <c r="I3751" s="1" t="str">
        <f t="shared" si="352"/>
        <v/>
      </c>
      <c r="J3751" s="8" t="str">
        <f t="shared" si="349"/>
        <v/>
      </c>
      <c r="K3751" s="8" t="str">
        <f>IF(A3751="","",IF(IF(O3751=O3750,IF(K3750=$R$17,$R$17,IF(AND(O3751="BUY",I3751&gt;I3750),K3750+$R$16,IF(AND(O3751="BUY",I3751&lt;=I3750),K3750,IF(AND(O3751="SELL",I3751&lt;I3750),K3750+$R$16,IF(AND(O3751="SELL",I3751&gt;=I3750),K3750,””))))),$R$16)&gt;$R$17,$R$17,IF(O3751=O3750,IF(K3750=$R$17,$R$17,IF(AND(O3751="BUY",I3751&gt;I3750),K3750+$R$16,IF(AND(O3751="BUY",I3751&lt;=I3750),K3750,IF(AND(O3751="SELL",I3751&lt;I3750),K3750+$R$16,IF(AND(O3751="SELL",I3751&gt;=I3750),K3750,””))))),$R$16)))</f>
        <v/>
      </c>
      <c r="L3751" s="8" t="str">
        <f t="shared" si="350"/>
        <v/>
      </c>
      <c r="M3751" s="15"/>
      <c r="N3751" s="15" t="str">
        <f t="shared" si="348"/>
        <v/>
      </c>
      <c r="O3751" s="11" t="str">
        <f t="shared" si="353"/>
        <v/>
      </c>
      <c r="P3751" s="16"/>
    </row>
    <row r="3752" spans="1:16">
      <c r="A3752" s="3"/>
      <c r="B3752" s="6"/>
      <c r="G3752" s="1">
        <v>31270</v>
      </c>
      <c r="H3752" s="15" t="str">
        <f t="shared" si="351"/>
        <v/>
      </c>
      <c r="I3752" s="1" t="str">
        <f t="shared" si="352"/>
        <v/>
      </c>
      <c r="J3752" s="8" t="str">
        <f t="shared" si="349"/>
        <v/>
      </c>
      <c r="K3752" s="8" t="str">
        <f>IF(A3752="","",IF(IF(O3752=O3751,IF(K3751=$R$17,$R$17,IF(AND(O3752="BUY",I3752&gt;I3751),K3751+$R$16,IF(AND(O3752="BUY",I3752&lt;=I3751),K3751,IF(AND(O3752="SELL",I3752&lt;I3751),K3751+$R$16,IF(AND(O3752="SELL",I3752&gt;=I3751),K3751,””))))),$R$16)&gt;$R$17,$R$17,IF(O3752=O3751,IF(K3751=$R$17,$R$17,IF(AND(O3752="BUY",I3752&gt;I3751),K3751+$R$16,IF(AND(O3752="BUY",I3752&lt;=I3751),K3751,IF(AND(O3752="SELL",I3752&lt;I3751),K3751+$R$16,IF(AND(O3752="SELL",I3752&gt;=I3751),K3751,””))))),$R$16)))</f>
        <v/>
      </c>
      <c r="L3752" s="8" t="str">
        <f t="shared" si="350"/>
        <v/>
      </c>
      <c r="M3752" s="15"/>
      <c r="N3752" s="15" t="str">
        <f t="shared" si="348"/>
        <v/>
      </c>
      <c r="O3752" s="11" t="str">
        <f t="shared" si="353"/>
        <v/>
      </c>
      <c r="P3752" s="16"/>
    </row>
    <row r="3753" spans="1:16">
      <c r="A3753" s="3"/>
      <c r="B3753" s="6"/>
      <c r="G3753" s="1">
        <v>21378</v>
      </c>
      <c r="H3753" s="15" t="str">
        <f t="shared" si="351"/>
        <v/>
      </c>
      <c r="I3753" s="1" t="str">
        <f t="shared" si="352"/>
        <v/>
      </c>
      <c r="J3753" s="8" t="str">
        <f t="shared" si="349"/>
        <v/>
      </c>
      <c r="K3753" s="8" t="str">
        <f>IF(A3753="","",IF(IF(O3753=O3752,IF(K3752=$R$17,$R$17,IF(AND(O3753="BUY",I3753&gt;I3752),K3752+$R$16,IF(AND(O3753="BUY",I3753&lt;=I3752),K3752,IF(AND(O3753="SELL",I3753&lt;I3752),K3752+$R$16,IF(AND(O3753="SELL",I3753&gt;=I3752),K3752,””))))),$R$16)&gt;$R$17,$R$17,IF(O3753=O3752,IF(K3752=$R$17,$R$17,IF(AND(O3753="BUY",I3753&gt;I3752),K3752+$R$16,IF(AND(O3753="BUY",I3753&lt;=I3752),K3752,IF(AND(O3753="SELL",I3753&lt;I3752),K3752+$R$16,IF(AND(O3753="SELL",I3753&gt;=I3752),K3752,””))))),$R$16)))</f>
        <v/>
      </c>
      <c r="L3753" s="8" t="str">
        <f t="shared" si="350"/>
        <v/>
      </c>
      <c r="M3753" s="15"/>
      <c r="N3753" s="15" t="str">
        <f t="shared" si="348"/>
        <v/>
      </c>
      <c r="O3753" s="11" t="str">
        <f t="shared" si="353"/>
        <v/>
      </c>
      <c r="P3753" s="16"/>
    </row>
    <row r="3754" spans="1:16">
      <c r="A3754" s="3"/>
      <c r="B3754" s="6"/>
      <c r="G3754" s="1">
        <v>44060</v>
      </c>
      <c r="H3754" s="15" t="str">
        <f t="shared" si="351"/>
        <v/>
      </c>
      <c r="I3754" s="1" t="str">
        <f t="shared" si="352"/>
        <v/>
      </c>
      <c r="J3754" s="8" t="str">
        <f t="shared" si="349"/>
        <v/>
      </c>
      <c r="K3754" s="8" t="str">
        <f>IF(A3754="","",IF(IF(O3754=O3753,IF(K3753=$R$17,$R$17,IF(AND(O3754="BUY",I3754&gt;I3753),K3753+$R$16,IF(AND(O3754="BUY",I3754&lt;=I3753),K3753,IF(AND(O3754="SELL",I3754&lt;I3753),K3753+$R$16,IF(AND(O3754="SELL",I3754&gt;=I3753),K3753,””))))),$R$16)&gt;$R$17,$R$17,IF(O3754=O3753,IF(K3753=$R$17,$R$17,IF(AND(O3754="BUY",I3754&gt;I3753),K3753+$R$16,IF(AND(O3754="BUY",I3754&lt;=I3753),K3753,IF(AND(O3754="SELL",I3754&lt;I3753),K3753+$R$16,IF(AND(O3754="SELL",I3754&gt;=I3753),K3753,””))))),$R$16)))</f>
        <v/>
      </c>
      <c r="L3754" s="8" t="str">
        <f t="shared" si="350"/>
        <v/>
      </c>
      <c r="M3754" s="15"/>
      <c r="N3754" s="15" t="str">
        <f t="shared" si="348"/>
        <v/>
      </c>
      <c r="O3754" s="11" t="str">
        <f t="shared" si="353"/>
        <v/>
      </c>
      <c r="P3754" s="16"/>
    </row>
    <row r="3755" spans="1:16">
      <c r="A3755" s="3"/>
      <c r="B3755" s="6"/>
      <c r="G3755" s="1">
        <v>4395</v>
      </c>
      <c r="H3755" s="15" t="str">
        <f t="shared" si="351"/>
        <v/>
      </c>
      <c r="I3755" s="1" t="str">
        <f t="shared" si="352"/>
        <v/>
      </c>
      <c r="J3755" s="8" t="str">
        <f t="shared" si="349"/>
        <v/>
      </c>
      <c r="K3755" s="8" t="str">
        <f>IF(A3755="","",IF(IF(O3755=O3754,IF(K3754=$R$17,$R$17,IF(AND(O3755="BUY",I3755&gt;I3754),K3754+$R$16,IF(AND(O3755="BUY",I3755&lt;=I3754),K3754,IF(AND(O3755="SELL",I3755&lt;I3754),K3754+$R$16,IF(AND(O3755="SELL",I3755&gt;=I3754),K3754,””))))),$R$16)&gt;$R$17,$R$17,IF(O3755=O3754,IF(K3754=$R$17,$R$17,IF(AND(O3755="BUY",I3755&gt;I3754),K3754+$R$16,IF(AND(O3755="BUY",I3755&lt;=I3754),K3754,IF(AND(O3755="SELL",I3755&lt;I3754),K3754+$R$16,IF(AND(O3755="SELL",I3755&gt;=I3754),K3754,””))))),$R$16)))</f>
        <v/>
      </c>
      <c r="L3755" s="8" t="str">
        <f t="shared" si="350"/>
        <v/>
      </c>
      <c r="M3755" s="15"/>
      <c r="N3755" s="15" t="str">
        <f t="shared" si="348"/>
        <v/>
      </c>
      <c r="O3755" s="11" t="str">
        <f t="shared" si="353"/>
        <v/>
      </c>
      <c r="P3755" s="16"/>
    </row>
    <row r="3756" spans="1:16">
      <c r="A3756" s="3"/>
      <c r="B3756" s="6"/>
      <c r="G3756" s="1">
        <v>98791</v>
      </c>
      <c r="H3756" s="15" t="str">
        <f t="shared" si="351"/>
        <v/>
      </c>
      <c r="I3756" s="1" t="str">
        <f t="shared" si="352"/>
        <v/>
      </c>
      <c r="J3756" s="8" t="str">
        <f t="shared" si="349"/>
        <v/>
      </c>
      <c r="K3756" s="8" t="str">
        <f>IF(A3756="","",IF(IF(O3756=O3755,IF(K3755=$R$17,$R$17,IF(AND(O3756="BUY",I3756&gt;I3755),K3755+$R$16,IF(AND(O3756="BUY",I3756&lt;=I3755),K3755,IF(AND(O3756="SELL",I3756&lt;I3755),K3755+$R$16,IF(AND(O3756="SELL",I3756&gt;=I3755),K3755,””))))),$R$16)&gt;$R$17,$R$17,IF(O3756=O3755,IF(K3755=$R$17,$R$17,IF(AND(O3756="BUY",I3756&gt;I3755),K3755+$R$16,IF(AND(O3756="BUY",I3756&lt;=I3755),K3755,IF(AND(O3756="SELL",I3756&lt;I3755),K3755+$R$16,IF(AND(O3756="SELL",I3756&gt;=I3755),K3755,””))))),$R$16)))</f>
        <v/>
      </c>
      <c r="L3756" s="8" t="str">
        <f t="shared" si="350"/>
        <v/>
      </c>
      <c r="M3756" s="15"/>
      <c r="N3756" s="15" t="str">
        <f t="shared" si="348"/>
        <v/>
      </c>
      <c r="O3756" s="11" t="str">
        <f t="shared" si="353"/>
        <v/>
      </c>
      <c r="P3756" s="16"/>
    </row>
    <row r="3757" spans="1:16">
      <c r="A3757" s="3"/>
      <c r="B3757" s="6"/>
      <c r="G3757" s="1">
        <v>51619</v>
      </c>
      <c r="H3757" s="15" t="str">
        <f t="shared" si="351"/>
        <v/>
      </c>
      <c r="I3757" s="1" t="str">
        <f t="shared" si="352"/>
        <v/>
      </c>
      <c r="J3757" s="8" t="str">
        <f t="shared" si="349"/>
        <v/>
      </c>
      <c r="K3757" s="8" t="str">
        <f>IF(A3757="","",IF(IF(O3757=O3756,IF(K3756=$R$17,$R$17,IF(AND(O3757="BUY",I3757&gt;I3756),K3756+$R$16,IF(AND(O3757="BUY",I3757&lt;=I3756),K3756,IF(AND(O3757="SELL",I3757&lt;I3756),K3756+$R$16,IF(AND(O3757="SELL",I3757&gt;=I3756),K3756,””))))),$R$16)&gt;$R$17,$R$17,IF(O3757=O3756,IF(K3756=$R$17,$R$17,IF(AND(O3757="BUY",I3757&gt;I3756),K3756+$R$16,IF(AND(O3757="BUY",I3757&lt;=I3756),K3756,IF(AND(O3757="SELL",I3757&lt;I3756),K3756+$R$16,IF(AND(O3757="SELL",I3757&gt;=I3756),K3756,””))))),$R$16)))</f>
        <v/>
      </c>
      <c r="L3757" s="8" t="str">
        <f t="shared" si="350"/>
        <v/>
      </c>
      <c r="M3757" s="15"/>
      <c r="N3757" s="15" t="str">
        <f t="shared" si="348"/>
        <v/>
      </c>
      <c r="O3757" s="11" t="str">
        <f t="shared" si="353"/>
        <v/>
      </c>
      <c r="P3757" s="16"/>
    </row>
    <row r="3758" spans="1:16">
      <c r="A3758" s="3"/>
      <c r="B3758" s="6"/>
      <c r="G3758" s="1">
        <v>29635</v>
      </c>
      <c r="H3758" s="15" t="str">
        <f t="shared" si="351"/>
        <v/>
      </c>
      <c r="I3758" s="1" t="str">
        <f t="shared" si="352"/>
        <v/>
      </c>
      <c r="J3758" s="8" t="str">
        <f t="shared" si="349"/>
        <v/>
      </c>
      <c r="K3758" s="8" t="str">
        <f>IF(A3758="","",IF(IF(O3758=O3757,IF(K3757=$R$17,$R$17,IF(AND(O3758="BUY",I3758&gt;I3757),K3757+$R$16,IF(AND(O3758="BUY",I3758&lt;=I3757),K3757,IF(AND(O3758="SELL",I3758&lt;I3757),K3757+$R$16,IF(AND(O3758="SELL",I3758&gt;=I3757),K3757,””))))),$R$16)&gt;$R$17,$R$17,IF(O3758=O3757,IF(K3757=$R$17,$R$17,IF(AND(O3758="BUY",I3758&gt;I3757),K3757+$R$16,IF(AND(O3758="BUY",I3758&lt;=I3757),K3757,IF(AND(O3758="SELL",I3758&lt;I3757),K3757+$R$16,IF(AND(O3758="SELL",I3758&gt;=I3757),K3757,””))))),$R$16)))</f>
        <v/>
      </c>
      <c r="L3758" s="8" t="str">
        <f t="shared" si="350"/>
        <v/>
      </c>
      <c r="M3758" s="15"/>
      <c r="N3758" s="15" t="str">
        <f t="shared" si="348"/>
        <v/>
      </c>
      <c r="O3758" s="11" t="str">
        <f t="shared" si="353"/>
        <v/>
      </c>
      <c r="P3758" s="16"/>
    </row>
    <row r="3759" spans="1:16">
      <c r="A3759" s="3"/>
      <c r="B3759" s="6"/>
      <c r="G3759" s="1">
        <v>25567</v>
      </c>
      <c r="H3759" s="15" t="str">
        <f t="shared" si="351"/>
        <v/>
      </c>
      <c r="I3759" s="1" t="str">
        <f t="shared" si="352"/>
        <v/>
      </c>
      <c r="J3759" s="8" t="str">
        <f t="shared" si="349"/>
        <v/>
      </c>
      <c r="K3759" s="8" t="str">
        <f>IF(A3759="","",IF(IF(O3759=O3758,IF(K3758=$R$17,$R$17,IF(AND(O3759="BUY",I3759&gt;I3758),K3758+$R$16,IF(AND(O3759="BUY",I3759&lt;=I3758),K3758,IF(AND(O3759="SELL",I3759&lt;I3758),K3758+$R$16,IF(AND(O3759="SELL",I3759&gt;=I3758),K3758,””))))),$R$16)&gt;$R$17,$R$17,IF(O3759=O3758,IF(K3758=$R$17,$R$17,IF(AND(O3759="BUY",I3759&gt;I3758),K3758+$R$16,IF(AND(O3759="BUY",I3759&lt;=I3758),K3758,IF(AND(O3759="SELL",I3759&lt;I3758),K3758+$R$16,IF(AND(O3759="SELL",I3759&gt;=I3758),K3758,””))))),$R$16)))</f>
        <v/>
      </c>
      <c r="L3759" s="8" t="str">
        <f t="shared" si="350"/>
        <v/>
      </c>
      <c r="M3759" s="15"/>
      <c r="N3759" s="15" t="str">
        <f t="shared" si="348"/>
        <v/>
      </c>
      <c r="O3759" s="11" t="str">
        <f t="shared" si="353"/>
        <v/>
      </c>
      <c r="P3759" s="16"/>
    </row>
    <row r="3760" spans="1:16">
      <c r="A3760" s="3"/>
      <c r="B3760" s="6"/>
      <c r="G3760" s="1">
        <v>22383</v>
      </c>
      <c r="H3760" s="15" t="str">
        <f t="shared" si="351"/>
        <v/>
      </c>
      <c r="I3760" s="1" t="str">
        <f t="shared" si="352"/>
        <v/>
      </c>
      <c r="J3760" s="8" t="str">
        <f t="shared" si="349"/>
        <v/>
      </c>
      <c r="K3760" s="8" t="str">
        <f>IF(A3760="","",IF(IF(O3760=O3759,IF(K3759=$R$17,$R$17,IF(AND(O3760="BUY",I3760&gt;I3759),K3759+$R$16,IF(AND(O3760="BUY",I3760&lt;=I3759),K3759,IF(AND(O3760="SELL",I3760&lt;I3759),K3759+$R$16,IF(AND(O3760="SELL",I3760&gt;=I3759),K3759,””))))),$R$16)&gt;$R$17,$R$17,IF(O3760=O3759,IF(K3759=$R$17,$R$17,IF(AND(O3760="BUY",I3760&gt;I3759),K3759+$R$16,IF(AND(O3760="BUY",I3760&lt;=I3759),K3759,IF(AND(O3760="SELL",I3760&lt;I3759),K3759+$R$16,IF(AND(O3760="SELL",I3760&gt;=I3759),K3759,””))))),$R$16)))</f>
        <v/>
      </c>
      <c r="L3760" s="8" t="str">
        <f t="shared" si="350"/>
        <v/>
      </c>
      <c r="M3760" s="15"/>
      <c r="N3760" s="15" t="str">
        <f t="shared" si="348"/>
        <v/>
      </c>
      <c r="O3760" s="11" t="str">
        <f t="shared" si="353"/>
        <v/>
      </c>
      <c r="P3760" s="16"/>
    </row>
    <row r="3761" spans="1:16">
      <c r="A3761" s="3"/>
      <c r="B3761" s="6"/>
      <c r="G3761" s="1">
        <v>79908</v>
      </c>
      <c r="H3761" s="15" t="str">
        <f t="shared" si="351"/>
        <v/>
      </c>
      <c r="I3761" s="1" t="str">
        <f t="shared" si="352"/>
        <v/>
      </c>
      <c r="J3761" s="8" t="str">
        <f t="shared" si="349"/>
        <v/>
      </c>
      <c r="K3761" s="8" t="str">
        <f>IF(A3761="","",IF(IF(O3761=O3760,IF(K3760=$R$17,$R$17,IF(AND(O3761="BUY",I3761&gt;I3760),K3760+$R$16,IF(AND(O3761="BUY",I3761&lt;=I3760),K3760,IF(AND(O3761="SELL",I3761&lt;I3760),K3760+$R$16,IF(AND(O3761="SELL",I3761&gt;=I3760),K3760,””))))),$R$16)&gt;$R$17,$R$17,IF(O3761=O3760,IF(K3760=$R$17,$R$17,IF(AND(O3761="BUY",I3761&gt;I3760),K3760+$R$16,IF(AND(O3761="BUY",I3761&lt;=I3760),K3760,IF(AND(O3761="SELL",I3761&lt;I3760),K3760+$R$16,IF(AND(O3761="SELL",I3761&gt;=I3760),K3760,””))))),$R$16)))</f>
        <v/>
      </c>
      <c r="L3761" s="8" t="str">
        <f t="shared" si="350"/>
        <v/>
      </c>
      <c r="M3761" s="15"/>
      <c r="N3761" s="15" t="str">
        <f t="shared" si="348"/>
        <v/>
      </c>
      <c r="O3761" s="11" t="str">
        <f t="shared" si="353"/>
        <v/>
      </c>
      <c r="P3761" s="16"/>
    </row>
    <row r="3762" spans="1:16">
      <c r="A3762" s="3"/>
      <c r="B3762" s="6"/>
      <c r="G3762" s="1">
        <v>55035</v>
      </c>
      <c r="H3762" s="15" t="str">
        <f t="shared" si="351"/>
        <v/>
      </c>
      <c r="I3762" s="1" t="str">
        <f t="shared" si="352"/>
        <v/>
      </c>
      <c r="J3762" s="8" t="str">
        <f t="shared" si="349"/>
        <v/>
      </c>
      <c r="K3762" s="8" t="str">
        <f>IF(A3762="","",IF(IF(O3762=O3761,IF(K3761=$R$17,$R$17,IF(AND(O3762="BUY",I3762&gt;I3761),K3761+$R$16,IF(AND(O3762="BUY",I3762&lt;=I3761),K3761,IF(AND(O3762="SELL",I3762&lt;I3761),K3761+$R$16,IF(AND(O3762="SELL",I3762&gt;=I3761),K3761,””))))),$R$16)&gt;$R$17,$R$17,IF(O3762=O3761,IF(K3761=$R$17,$R$17,IF(AND(O3762="BUY",I3762&gt;I3761),K3761+$R$16,IF(AND(O3762="BUY",I3762&lt;=I3761),K3761,IF(AND(O3762="SELL",I3762&lt;I3761),K3761+$R$16,IF(AND(O3762="SELL",I3762&gt;=I3761),K3761,””))))),$R$16)))</f>
        <v/>
      </c>
      <c r="L3762" s="8" t="str">
        <f t="shared" si="350"/>
        <v/>
      </c>
      <c r="M3762" s="15"/>
      <c r="N3762" s="15" t="str">
        <f t="shared" si="348"/>
        <v/>
      </c>
      <c r="O3762" s="11" t="str">
        <f t="shared" si="353"/>
        <v/>
      </c>
      <c r="P3762" s="16"/>
    </row>
    <row r="3763" spans="1:16">
      <c r="A3763" s="3"/>
      <c r="B3763" s="6"/>
      <c r="G3763" s="1">
        <v>42545</v>
      </c>
      <c r="H3763" s="15" t="str">
        <f t="shared" si="351"/>
        <v/>
      </c>
      <c r="I3763" s="1" t="str">
        <f t="shared" si="352"/>
        <v/>
      </c>
      <c r="J3763" s="8" t="str">
        <f t="shared" si="349"/>
        <v/>
      </c>
      <c r="K3763" s="8" t="str">
        <f>IF(A3763="","",IF(IF(O3763=O3762,IF(K3762=$R$17,$R$17,IF(AND(O3763="BUY",I3763&gt;I3762),K3762+$R$16,IF(AND(O3763="BUY",I3763&lt;=I3762),K3762,IF(AND(O3763="SELL",I3763&lt;I3762),K3762+$R$16,IF(AND(O3763="SELL",I3763&gt;=I3762),K3762,””))))),$R$16)&gt;$R$17,$R$17,IF(O3763=O3762,IF(K3762=$R$17,$R$17,IF(AND(O3763="BUY",I3763&gt;I3762),K3762+$R$16,IF(AND(O3763="BUY",I3763&lt;=I3762),K3762,IF(AND(O3763="SELL",I3763&lt;I3762),K3762+$R$16,IF(AND(O3763="SELL",I3763&gt;=I3762),K3762,””))))),$R$16)))</f>
        <v/>
      </c>
      <c r="L3763" s="8" t="str">
        <f t="shared" si="350"/>
        <v/>
      </c>
      <c r="M3763" s="15"/>
      <c r="N3763" s="15" t="str">
        <f t="shared" si="348"/>
        <v/>
      </c>
      <c r="O3763" s="11" t="str">
        <f t="shared" si="353"/>
        <v/>
      </c>
      <c r="P3763" s="16"/>
    </row>
    <row r="3764" spans="1:16">
      <c r="A3764" s="3"/>
      <c r="B3764" s="6"/>
      <c r="G3764" s="1">
        <v>33771</v>
      </c>
      <c r="H3764" s="15" t="str">
        <f t="shared" si="351"/>
        <v/>
      </c>
      <c r="I3764" s="1" t="str">
        <f t="shared" si="352"/>
        <v/>
      </c>
      <c r="J3764" s="8" t="str">
        <f t="shared" si="349"/>
        <v/>
      </c>
      <c r="K3764" s="8" t="str">
        <f>IF(A3764="","",IF(IF(O3764=O3763,IF(K3763=$R$17,$R$17,IF(AND(O3764="BUY",I3764&gt;I3763),K3763+$R$16,IF(AND(O3764="BUY",I3764&lt;=I3763),K3763,IF(AND(O3764="SELL",I3764&lt;I3763),K3763+$R$16,IF(AND(O3764="SELL",I3764&gt;=I3763),K3763,””))))),$R$16)&gt;$R$17,$R$17,IF(O3764=O3763,IF(K3763=$R$17,$R$17,IF(AND(O3764="BUY",I3764&gt;I3763),K3763+$R$16,IF(AND(O3764="BUY",I3764&lt;=I3763),K3763,IF(AND(O3764="SELL",I3764&lt;I3763),K3763+$R$16,IF(AND(O3764="SELL",I3764&gt;=I3763),K3763,””))))),$R$16)))</f>
        <v/>
      </c>
      <c r="L3764" s="8" t="str">
        <f t="shared" si="350"/>
        <v/>
      </c>
      <c r="M3764" s="15"/>
      <c r="N3764" s="15" t="str">
        <f t="shared" si="348"/>
        <v/>
      </c>
      <c r="O3764" s="11" t="str">
        <f t="shared" si="353"/>
        <v/>
      </c>
      <c r="P3764" s="16"/>
    </row>
    <row r="3765" spans="1:16">
      <c r="A3765" s="3"/>
      <c r="B3765" s="6"/>
      <c r="G3765" s="1">
        <v>26741</v>
      </c>
      <c r="H3765" s="15" t="str">
        <f t="shared" si="351"/>
        <v/>
      </c>
      <c r="I3765" s="1" t="str">
        <f t="shared" si="352"/>
        <v/>
      </c>
      <c r="J3765" s="8" t="str">
        <f t="shared" si="349"/>
        <v/>
      </c>
      <c r="K3765" s="8" t="str">
        <f>IF(A3765="","",IF(IF(O3765=O3764,IF(K3764=$R$17,$R$17,IF(AND(O3765="BUY",I3765&gt;I3764),K3764+$R$16,IF(AND(O3765="BUY",I3765&lt;=I3764),K3764,IF(AND(O3765="SELL",I3765&lt;I3764),K3764+$R$16,IF(AND(O3765="SELL",I3765&gt;=I3764),K3764,””))))),$R$16)&gt;$R$17,$R$17,IF(O3765=O3764,IF(K3764=$R$17,$R$17,IF(AND(O3765="BUY",I3765&gt;I3764),K3764+$R$16,IF(AND(O3765="BUY",I3765&lt;=I3764),K3764,IF(AND(O3765="SELL",I3765&lt;I3764),K3764+$R$16,IF(AND(O3765="SELL",I3765&gt;=I3764),K3764,””))))),$R$16)))</f>
        <v/>
      </c>
      <c r="L3765" s="8" t="str">
        <f t="shared" si="350"/>
        <v/>
      </c>
      <c r="M3765" s="15"/>
      <c r="N3765" s="15" t="str">
        <f t="shared" si="348"/>
        <v/>
      </c>
      <c r="O3765" s="11" t="str">
        <f t="shared" si="353"/>
        <v/>
      </c>
      <c r="P3765" s="16"/>
    </row>
    <row r="3766" spans="1:16">
      <c r="A3766" s="3"/>
      <c r="B3766" s="6"/>
      <c r="G3766" s="1">
        <v>34356</v>
      </c>
      <c r="H3766" s="15" t="str">
        <f t="shared" si="351"/>
        <v/>
      </c>
      <c r="I3766" s="1" t="str">
        <f t="shared" si="352"/>
        <v/>
      </c>
      <c r="J3766" s="8" t="str">
        <f t="shared" si="349"/>
        <v/>
      </c>
      <c r="K3766" s="8" t="str">
        <f>IF(A3766="","",IF(IF(O3766=O3765,IF(K3765=$R$17,$R$17,IF(AND(O3766="BUY",I3766&gt;I3765),K3765+$R$16,IF(AND(O3766="BUY",I3766&lt;=I3765),K3765,IF(AND(O3766="SELL",I3766&lt;I3765),K3765+$R$16,IF(AND(O3766="SELL",I3766&gt;=I3765),K3765,””))))),$R$16)&gt;$R$17,$R$17,IF(O3766=O3765,IF(K3765=$R$17,$R$17,IF(AND(O3766="BUY",I3766&gt;I3765),K3765+$R$16,IF(AND(O3766="BUY",I3766&lt;=I3765),K3765,IF(AND(O3766="SELL",I3766&lt;I3765),K3765+$R$16,IF(AND(O3766="SELL",I3766&gt;=I3765),K3765,””))))),$R$16)))</f>
        <v/>
      </c>
      <c r="L3766" s="8" t="str">
        <f t="shared" si="350"/>
        <v/>
      </c>
      <c r="M3766" s="15"/>
      <c r="N3766" s="15" t="str">
        <f t="shared" si="348"/>
        <v/>
      </c>
      <c r="O3766" s="11" t="str">
        <f t="shared" si="353"/>
        <v/>
      </c>
      <c r="P3766" s="16"/>
    </row>
    <row r="3767" spans="1:16">
      <c r="A3767" s="3"/>
      <c r="B3767" s="6"/>
      <c r="G3767" s="1">
        <v>27320</v>
      </c>
      <c r="H3767" s="15" t="str">
        <f t="shared" si="351"/>
        <v/>
      </c>
      <c r="I3767" s="1" t="str">
        <f t="shared" si="352"/>
        <v/>
      </c>
      <c r="J3767" s="8" t="str">
        <f t="shared" si="349"/>
        <v/>
      </c>
      <c r="K3767" s="8" t="str">
        <f>IF(A3767="","",IF(IF(O3767=O3766,IF(K3766=$R$17,$R$17,IF(AND(O3767="BUY",I3767&gt;I3766),K3766+$R$16,IF(AND(O3767="BUY",I3767&lt;=I3766),K3766,IF(AND(O3767="SELL",I3767&lt;I3766),K3766+$R$16,IF(AND(O3767="SELL",I3767&gt;=I3766),K3766,””))))),$R$16)&gt;$R$17,$R$17,IF(O3767=O3766,IF(K3766=$R$17,$R$17,IF(AND(O3767="BUY",I3767&gt;I3766),K3766+$R$16,IF(AND(O3767="BUY",I3767&lt;=I3766),K3766,IF(AND(O3767="SELL",I3767&lt;I3766),K3766+$R$16,IF(AND(O3767="SELL",I3767&gt;=I3766),K3766,””))))),$R$16)))</f>
        <v/>
      </c>
      <c r="L3767" s="8" t="str">
        <f t="shared" si="350"/>
        <v/>
      </c>
      <c r="M3767" s="15"/>
      <c r="N3767" s="15" t="str">
        <f t="shared" si="348"/>
        <v/>
      </c>
      <c r="O3767" s="11" t="str">
        <f t="shared" si="353"/>
        <v/>
      </c>
      <c r="P3767" s="16"/>
    </row>
    <row r="3768" spans="1:16">
      <c r="A3768" s="3"/>
      <c r="B3768" s="6"/>
      <c r="G3768" s="1">
        <v>55773</v>
      </c>
      <c r="H3768" s="15" t="str">
        <f t="shared" si="351"/>
        <v/>
      </c>
      <c r="I3768" s="1" t="str">
        <f t="shared" si="352"/>
        <v/>
      </c>
      <c r="J3768" s="8" t="str">
        <f t="shared" si="349"/>
        <v/>
      </c>
      <c r="K3768" s="8" t="str">
        <f>IF(A3768="","",IF(IF(O3768=O3767,IF(K3767=$R$17,$R$17,IF(AND(O3768="BUY",I3768&gt;I3767),K3767+$R$16,IF(AND(O3768="BUY",I3768&lt;=I3767),K3767,IF(AND(O3768="SELL",I3768&lt;I3767),K3767+$R$16,IF(AND(O3768="SELL",I3768&gt;=I3767),K3767,””))))),$R$16)&gt;$R$17,$R$17,IF(O3768=O3767,IF(K3767=$R$17,$R$17,IF(AND(O3768="BUY",I3768&gt;I3767),K3767+$R$16,IF(AND(O3768="BUY",I3768&lt;=I3767),K3767,IF(AND(O3768="SELL",I3768&lt;I3767),K3767+$R$16,IF(AND(O3768="SELL",I3768&gt;=I3767),K3767,””))))),$R$16)))</f>
        <v/>
      </c>
      <c r="L3768" s="8" t="str">
        <f t="shared" si="350"/>
        <v/>
      </c>
      <c r="M3768" s="15"/>
      <c r="N3768" s="15" t="str">
        <f t="shared" si="348"/>
        <v/>
      </c>
      <c r="O3768" s="11" t="str">
        <f t="shared" si="353"/>
        <v/>
      </c>
      <c r="P3768" s="16"/>
    </row>
    <row r="3769" spans="1:16">
      <c r="A3769" s="3"/>
      <c r="B3769" s="6"/>
      <c r="G3769" s="1">
        <v>35665</v>
      </c>
      <c r="H3769" s="15" t="str">
        <f t="shared" si="351"/>
        <v/>
      </c>
      <c r="I3769" s="1" t="str">
        <f t="shared" si="352"/>
        <v/>
      </c>
      <c r="J3769" s="8" t="str">
        <f t="shared" si="349"/>
        <v/>
      </c>
      <c r="K3769" s="8" t="str">
        <f>IF(A3769="","",IF(IF(O3769=O3768,IF(K3768=$R$17,$R$17,IF(AND(O3769="BUY",I3769&gt;I3768),K3768+$R$16,IF(AND(O3769="BUY",I3769&lt;=I3768),K3768,IF(AND(O3769="SELL",I3769&lt;I3768),K3768+$R$16,IF(AND(O3769="SELL",I3769&gt;=I3768),K3768,””))))),$R$16)&gt;$R$17,$R$17,IF(O3769=O3768,IF(K3768=$R$17,$R$17,IF(AND(O3769="BUY",I3769&gt;I3768),K3768+$R$16,IF(AND(O3769="BUY",I3769&lt;=I3768),K3768,IF(AND(O3769="SELL",I3769&lt;I3768),K3768+$R$16,IF(AND(O3769="SELL",I3769&gt;=I3768),K3768,””))))),$R$16)))</f>
        <v/>
      </c>
      <c r="L3769" s="8" t="str">
        <f t="shared" si="350"/>
        <v/>
      </c>
      <c r="M3769" s="15"/>
      <c r="N3769" s="15" t="str">
        <f t="shared" si="348"/>
        <v/>
      </c>
      <c r="O3769" s="11" t="str">
        <f t="shared" si="353"/>
        <v/>
      </c>
      <c r="P3769" s="16"/>
    </row>
    <row r="3770" spans="1:16">
      <c r="A3770" s="3"/>
      <c r="B3770" s="6"/>
      <c r="G3770" s="1">
        <v>33569</v>
      </c>
      <c r="H3770" s="15" t="str">
        <f t="shared" si="351"/>
        <v/>
      </c>
      <c r="I3770" s="1" t="str">
        <f t="shared" si="352"/>
        <v/>
      </c>
      <c r="J3770" s="8" t="str">
        <f t="shared" si="349"/>
        <v/>
      </c>
      <c r="K3770" s="8" t="str">
        <f>IF(A3770="","",IF(IF(O3770=O3769,IF(K3769=$R$17,$R$17,IF(AND(O3770="BUY",I3770&gt;I3769),K3769+$R$16,IF(AND(O3770="BUY",I3770&lt;=I3769),K3769,IF(AND(O3770="SELL",I3770&lt;I3769),K3769+$R$16,IF(AND(O3770="SELL",I3770&gt;=I3769),K3769,””))))),$R$16)&gt;$R$17,$R$17,IF(O3770=O3769,IF(K3769=$R$17,$R$17,IF(AND(O3770="BUY",I3770&gt;I3769),K3769+$R$16,IF(AND(O3770="BUY",I3770&lt;=I3769),K3769,IF(AND(O3770="SELL",I3770&lt;I3769),K3769+$R$16,IF(AND(O3770="SELL",I3770&gt;=I3769),K3769,””))))),$R$16)))</f>
        <v/>
      </c>
      <c r="L3770" s="8" t="str">
        <f t="shared" si="350"/>
        <v/>
      </c>
      <c r="M3770" s="15"/>
      <c r="N3770" s="15" t="str">
        <f t="shared" si="348"/>
        <v/>
      </c>
      <c r="O3770" s="11" t="str">
        <f t="shared" si="353"/>
        <v/>
      </c>
      <c r="P3770" s="16"/>
    </row>
    <row r="3771" spans="1:16">
      <c r="A3771" s="3"/>
      <c r="B3771" s="6"/>
      <c r="G3771" s="1">
        <v>36138</v>
      </c>
      <c r="H3771" s="15" t="str">
        <f t="shared" si="351"/>
        <v/>
      </c>
      <c r="I3771" s="1" t="str">
        <f t="shared" si="352"/>
        <v/>
      </c>
      <c r="J3771" s="8" t="str">
        <f t="shared" si="349"/>
        <v/>
      </c>
      <c r="K3771" s="8" t="str">
        <f>IF(A3771="","",IF(IF(O3771=O3770,IF(K3770=$R$17,$R$17,IF(AND(O3771="BUY",I3771&gt;I3770),K3770+$R$16,IF(AND(O3771="BUY",I3771&lt;=I3770),K3770,IF(AND(O3771="SELL",I3771&lt;I3770),K3770+$R$16,IF(AND(O3771="SELL",I3771&gt;=I3770),K3770,””))))),$R$16)&gt;$R$17,$R$17,IF(O3771=O3770,IF(K3770=$R$17,$R$17,IF(AND(O3771="BUY",I3771&gt;I3770),K3770+$R$16,IF(AND(O3771="BUY",I3771&lt;=I3770),K3770,IF(AND(O3771="SELL",I3771&lt;I3770),K3770+$R$16,IF(AND(O3771="SELL",I3771&gt;=I3770),K3770,””))))),$R$16)))</f>
        <v/>
      </c>
      <c r="L3771" s="8" t="str">
        <f t="shared" si="350"/>
        <v/>
      </c>
      <c r="M3771" s="15"/>
      <c r="N3771" s="15" t="str">
        <f t="shared" si="348"/>
        <v/>
      </c>
      <c r="O3771" s="11" t="str">
        <f t="shared" si="353"/>
        <v/>
      </c>
      <c r="P3771" s="16"/>
    </row>
    <row r="3772" spans="1:16">
      <c r="A3772" s="3"/>
      <c r="B3772" s="6"/>
      <c r="G3772" s="1">
        <v>28075</v>
      </c>
      <c r="H3772" s="15" t="str">
        <f t="shared" si="351"/>
        <v/>
      </c>
      <c r="I3772" s="1" t="str">
        <f t="shared" si="352"/>
        <v/>
      </c>
      <c r="J3772" s="8" t="str">
        <f t="shared" si="349"/>
        <v/>
      </c>
      <c r="K3772" s="8" t="str">
        <f>IF(A3772="","",IF(IF(O3772=O3771,IF(K3771=$R$17,$R$17,IF(AND(O3772="BUY",I3772&gt;I3771),K3771+$R$16,IF(AND(O3772="BUY",I3772&lt;=I3771),K3771,IF(AND(O3772="SELL",I3772&lt;I3771),K3771+$R$16,IF(AND(O3772="SELL",I3772&gt;=I3771),K3771,””))))),$R$16)&gt;$R$17,$R$17,IF(O3772=O3771,IF(K3771=$R$17,$R$17,IF(AND(O3772="BUY",I3772&gt;I3771),K3771+$R$16,IF(AND(O3772="BUY",I3772&lt;=I3771),K3771,IF(AND(O3772="SELL",I3772&lt;I3771),K3771+$R$16,IF(AND(O3772="SELL",I3772&gt;=I3771),K3771,””))))),$R$16)))</f>
        <v/>
      </c>
      <c r="L3772" s="8" t="str">
        <f t="shared" si="350"/>
        <v/>
      </c>
      <c r="M3772" s="15"/>
      <c r="N3772" s="15" t="str">
        <f t="shared" si="348"/>
        <v/>
      </c>
      <c r="O3772" s="11" t="str">
        <f t="shared" si="353"/>
        <v/>
      </c>
      <c r="P3772" s="16"/>
    </row>
    <row r="3773" spans="1:16">
      <c r="A3773" s="3"/>
      <c r="B3773" s="6"/>
      <c r="G3773" s="1">
        <v>12541</v>
      </c>
      <c r="H3773" s="15" t="str">
        <f t="shared" si="351"/>
        <v/>
      </c>
      <c r="I3773" s="1" t="str">
        <f t="shared" si="352"/>
        <v/>
      </c>
      <c r="J3773" s="8" t="str">
        <f t="shared" si="349"/>
        <v/>
      </c>
      <c r="K3773" s="8" t="str">
        <f>IF(A3773="","",IF(IF(O3773=O3772,IF(K3772=$R$17,$R$17,IF(AND(O3773="BUY",I3773&gt;I3772),K3772+$R$16,IF(AND(O3773="BUY",I3773&lt;=I3772),K3772,IF(AND(O3773="SELL",I3773&lt;I3772),K3772+$R$16,IF(AND(O3773="SELL",I3773&gt;=I3772),K3772,””))))),$R$16)&gt;$R$17,$R$17,IF(O3773=O3772,IF(K3772=$R$17,$R$17,IF(AND(O3773="BUY",I3773&gt;I3772),K3772+$R$16,IF(AND(O3773="BUY",I3773&lt;=I3772),K3772,IF(AND(O3773="SELL",I3773&lt;I3772),K3772+$R$16,IF(AND(O3773="SELL",I3773&gt;=I3772),K3772,””))))),$R$16)))</f>
        <v/>
      </c>
      <c r="L3773" s="8" t="str">
        <f t="shared" si="350"/>
        <v/>
      </c>
      <c r="M3773" s="15"/>
      <c r="N3773" s="15" t="str">
        <f t="shared" si="348"/>
        <v/>
      </c>
      <c r="O3773" s="11" t="str">
        <f t="shared" si="353"/>
        <v/>
      </c>
      <c r="P3773" s="16"/>
    </row>
    <row r="3774" spans="1:16">
      <c r="A3774" s="3"/>
      <c r="B3774" s="6"/>
      <c r="G3774" s="1">
        <v>15501</v>
      </c>
      <c r="H3774" s="15" t="str">
        <f t="shared" si="351"/>
        <v/>
      </c>
      <c r="I3774" s="1" t="str">
        <f t="shared" si="352"/>
        <v/>
      </c>
      <c r="J3774" s="8" t="str">
        <f t="shared" si="349"/>
        <v/>
      </c>
      <c r="K3774" s="8" t="str">
        <f>IF(A3774="","",IF(IF(O3774=O3773,IF(K3773=$R$17,$R$17,IF(AND(O3774="BUY",I3774&gt;I3773),K3773+$R$16,IF(AND(O3774="BUY",I3774&lt;=I3773),K3773,IF(AND(O3774="SELL",I3774&lt;I3773),K3773+$R$16,IF(AND(O3774="SELL",I3774&gt;=I3773),K3773,””))))),$R$16)&gt;$R$17,$R$17,IF(O3774=O3773,IF(K3773=$R$17,$R$17,IF(AND(O3774="BUY",I3774&gt;I3773),K3773+$R$16,IF(AND(O3774="BUY",I3774&lt;=I3773),K3773,IF(AND(O3774="SELL",I3774&lt;I3773),K3773+$R$16,IF(AND(O3774="SELL",I3774&gt;=I3773),K3773,””))))),$R$16)))</f>
        <v/>
      </c>
      <c r="L3774" s="8" t="str">
        <f t="shared" si="350"/>
        <v/>
      </c>
      <c r="M3774" s="15"/>
      <c r="N3774" s="15" t="str">
        <f t="shared" si="348"/>
        <v/>
      </c>
      <c r="O3774" s="11" t="str">
        <f t="shared" si="353"/>
        <v/>
      </c>
      <c r="P3774" s="16"/>
    </row>
    <row r="3775" spans="1:16">
      <c r="A3775" s="3"/>
      <c r="B3775" s="6"/>
      <c r="G3775" s="1">
        <v>10816</v>
      </c>
      <c r="H3775" s="15" t="str">
        <f t="shared" si="351"/>
        <v/>
      </c>
      <c r="I3775" s="1" t="str">
        <f t="shared" si="352"/>
        <v/>
      </c>
      <c r="J3775" s="8" t="str">
        <f t="shared" si="349"/>
        <v/>
      </c>
      <c r="K3775" s="8" t="str">
        <f>IF(A3775="","",IF(IF(O3775=O3774,IF(K3774=$R$17,$R$17,IF(AND(O3775="BUY",I3775&gt;I3774),K3774+$R$16,IF(AND(O3775="BUY",I3775&lt;=I3774),K3774,IF(AND(O3775="SELL",I3775&lt;I3774),K3774+$R$16,IF(AND(O3775="SELL",I3775&gt;=I3774),K3774,””))))),$R$16)&gt;$R$17,$R$17,IF(O3775=O3774,IF(K3774=$R$17,$R$17,IF(AND(O3775="BUY",I3775&gt;I3774),K3774+$R$16,IF(AND(O3775="BUY",I3775&lt;=I3774),K3774,IF(AND(O3775="SELL",I3775&lt;I3774),K3774+$R$16,IF(AND(O3775="SELL",I3775&gt;=I3774),K3774,””))))),$R$16)))</f>
        <v/>
      </c>
      <c r="L3775" s="8" t="str">
        <f t="shared" si="350"/>
        <v/>
      </c>
      <c r="M3775" s="15"/>
      <c r="N3775" s="15" t="str">
        <f t="shared" si="348"/>
        <v/>
      </c>
      <c r="O3775" s="11" t="str">
        <f t="shared" si="353"/>
        <v/>
      </c>
      <c r="P3775" s="16"/>
    </row>
    <row r="3776" spans="1:16">
      <c r="A3776" s="3"/>
      <c r="B3776" s="6"/>
      <c r="G3776" s="1">
        <v>19139</v>
      </c>
      <c r="H3776" s="15" t="str">
        <f t="shared" si="351"/>
        <v/>
      </c>
      <c r="I3776" s="1" t="str">
        <f t="shared" si="352"/>
        <v/>
      </c>
      <c r="J3776" s="8" t="str">
        <f t="shared" si="349"/>
        <v/>
      </c>
      <c r="K3776" s="8" t="str">
        <f>IF(A3776="","",IF(IF(O3776=O3775,IF(K3775=$R$17,$R$17,IF(AND(O3776="BUY",I3776&gt;I3775),K3775+$R$16,IF(AND(O3776="BUY",I3776&lt;=I3775),K3775,IF(AND(O3776="SELL",I3776&lt;I3775),K3775+$R$16,IF(AND(O3776="SELL",I3776&gt;=I3775),K3775,””))))),$R$16)&gt;$R$17,$R$17,IF(O3776=O3775,IF(K3775=$R$17,$R$17,IF(AND(O3776="BUY",I3776&gt;I3775),K3775+$R$16,IF(AND(O3776="BUY",I3776&lt;=I3775),K3775,IF(AND(O3776="SELL",I3776&lt;I3775),K3775+$R$16,IF(AND(O3776="SELL",I3776&gt;=I3775),K3775,””))))),$R$16)))</f>
        <v/>
      </c>
      <c r="L3776" s="8" t="str">
        <f t="shared" si="350"/>
        <v/>
      </c>
      <c r="M3776" s="15"/>
      <c r="N3776" s="15" t="str">
        <f t="shared" si="348"/>
        <v/>
      </c>
      <c r="O3776" s="11" t="str">
        <f t="shared" si="353"/>
        <v/>
      </c>
      <c r="P3776" s="16"/>
    </row>
    <row r="3777" spans="1:16">
      <c r="A3777" s="3"/>
      <c r="B3777" s="6"/>
      <c r="G3777" s="1">
        <v>19965</v>
      </c>
      <c r="H3777" s="15" t="str">
        <f t="shared" si="351"/>
        <v/>
      </c>
      <c r="I3777" s="1" t="str">
        <f t="shared" si="352"/>
        <v/>
      </c>
      <c r="J3777" s="8" t="str">
        <f t="shared" si="349"/>
        <v/>
      </c>
      <c r="K3777" s="8" t="str">
        <f>IF(A3777="","",IF(IF(O3777=O3776,IF(K3776=$R$17,$R$17,IF(AND(O3777="BUY",I3777&gt;I3776),K3776+$R$16,IF(AND(O3777="BUY",I3777&lt;=I3776),K3776,IF(AND(O3777="SELL",I3777&lt;I3776),K3776+$R$16,IF(AND(O3777="SELL",I3777&gt;=I3776),K3776,””))))),$R$16)&gt;$R$17,$R$17,IF(O3777=O3776,IF(K3776=$R$17,$R$17,IF(AND(O3777="BUY",I3777&gt;I3776),K3776+$R$16,IF(AND(O3777="BUY",I3777&lt;=I3776),K3776,IF(AND(O3777="SELL",I3777&lt;I3776),K3776+$R$16,IF(AND(O3777="SELL",I3777&gt;=I3776),K3776,””))))),$R$16)))</f>
        <v/>
      </c>
      <c r="L3777" s="8" t="str">
        <f t="shared" si="350"/>
        <v/>
      </c>
      <c r="M3777" s="15"/>
      <c r="N3777" s="15" t="str">
        <f t="shared" si="348"/>
        <v/>
      </c>
      <c r="O3777" s="11" t="str">
        <f t="shared" si="353"/>
        <v/>
      </c>
      <c r="P3777" s="16"/>
    </row>
    <row r="3778" spans="1:16">
      <c r="A3778" s="3"/>
      <c r="B3778" s="6"/>
      <c r="G3778" s="1">
        <v>10968</v>
      </c>
      <c r="H3778" s="15" t="str">
        <f t="shared" si="351"/>
        <v/>
      </c>
      <c r="I3778" s="1" t="str">
        <f t="shared" si="352"/>
        <v/>
      </c>
      <c r="J3778" s="8" t="str">
        <f t="shared" si="349"/>
        <v/>
      </c>
      <c r="K3778" s="8" t="str">
        <f>IF(A3778="","",IF(IF(O3778=O3777,IF(K3777=$R$17,$R$17,IF(AND(O3778="BUY",I3778&gt;I3777),K3777+$R$16,IF(AND(O3778="BUY",I3778&lt;=I3777),K3777,IF(AND(O3778="SELL",I3778&lt;I3777),K3777+$R$16,IF(AND(O3778="SELL",I3778&gt;=I3777),K3777,””))))),$R$16)&gt;$R$17,$R$17,IF(O3778=O3777,IF(K3777=$R$17,$R$17,IF(AND(O3778="BUY",I3778&gt;I3777),K3777+$R$16,IF(AND(O3778="BUY",I3778&lt;=I3777),K3777,IF(AND(O3778="SELL",I3778&lt;I3777),K3777+$R$16,IF(AND(O3778="SELL",I3778&gt;=I3777),K3777,””))))),$R$16)))</f>
        <v/>
      </c>
      <c r="L3778" s="8" t="str">
        <f t="shared" si="350"/>
        <v/>
      </c>
      <c r="M3778" s="15"/>
      <c r="N3778" s="15" t="str">
        <f t="shared" si="348"/>
        <v/>
      </c>
      <c r="O3778" s="11" t="str">
        <f t="shared" si="353"/>
        <v/>
      </c>
      <c r="P3778" s="16"/>
    </row>
    <row r="3779" spans="1:16">
      <c r="A3779" s="3"/>
      <c r="B3779" s="6"/>
      <c r="G3779" s="1">
        <v>11486</v>
      </c>
      <c r="H3779" s="15" t="str">
        <f t="shared" si="351"/>
        <v/>
      </c>
      <c r="I3779" s="1" t="str">
        <f t="shared" si="352"/>
        <v/>
      </c>
      <c r="J3779" s="8" t="str">
        <f t="shared" si="349"/>
        <v/>
      </c>
      <c r="K3779" s="8" t="str">
        <f>IF(A3779="","",IF(IF(O3779=O3778,IF(K3778=$R$17,$R$17,IF(AND(O3779="BUY",I3779&gt;I3778),K3778+$R$16,IF(AND(O3779="BUY",I3779&lt;=I3778),K3778,IF(AND(O3779="SELL",I3779&lt;I3778),K3778+$R$16,IF(AND(O3779="SELL",I3779&gt;=I3778),K3778,””))))),$R$16)&gt;$R$17,$R$17,IF(O3779=O3778,IF(K3778=$R$17,$R$17,IF(AND(O3779="BUY",I3779&gt;I3778),K3778+$R$16,IF(AND(O3779="BUY",I3779&lt;=I3778),K3778,IF(AND(O3779="SELL",I3779&lt;I3778),K3778+$R$16,IF(AND(O3779="SELL",I3779&gt;=I3778),K3778,””))))),$R$16)))</f>
        <v/>
      </c>
      <c r="L3779" s="8" t="str">
        <f t="shared" si="350"/>
        <v/>
      </c>
      <c r="M3779" s="15"/>
      <c r="N3779" s="15" t="str">
        <f t="shared" ref="N3779:N3842" si="354">H3779</f>
        <v/>
      </c>
      <c r="O3779" s="11" t="str">
        <f t="shared" si="353"/>
        <v/>
      </c>
      <c r="P3779" s="16"/>
    </row>
    <row r="3780" spans="1:16">
      <c r="A3780" s="3"/>
      <c r="B3780" s="6"/>
      <c r="G3780" s="1">
        <v>7163</v>
      </c>
      <c r="H3780" s="15" t="str">
        <f t="shared" si="351"/>
        <v/>
      </c>
      <c r="I3780" s="1" t="str">
        <f t="shared" si="352"/>
        <v/>
      </c>
      <c r="J3780" s="8" t="str">
        <f t="shared" ref="J3780:J3843" si="355">IF(A3780="","",I3780-H3780)</f>
        <v/>
      </c>
      <c r="K3780" s="8" t="str">
        <f>IF(A3780="","",IF(IF(O3780=O3779,IF(K3779=$R$17,$R$17,IF(AND(O3780="BUY",I3780&gt;I3779),K3779+$R$16,IF(AND(O3780="BUY",I3780&lt;=I3779),K3779,IF(AND(O3780="SELL",I3780&lt;I3779),K3779+$R$16,IF(AND(O3780="SELL",I3780&gt;=I3779),K3779,””))))),$R$16)&gt;$R$17,$R$17,IF(O3780=O3779,IF(K3779=$R$17,$R$17,IF(AND(O3780="BUY",I3780&gt;I3779),K3779+$R$16,IF(AND(O3780="BUY",I3780&lt;=I3779),K3779,IF(AND(O3780="SELL",I3780&lt;I3779),K3779+$R$16,IF(AND(O3780="SELL",I3780&gt;=I3779),K3779,””))))),$R$16)))</f>
        <v/>
      </c>
      <c r="L3780" s="8" t="str">
        <f t="shared" ref="L3780:L3843" si="356">IF(A3780="","",K3780*J3780)</f>
        <v/>
      </c>
      <c r="M3780" s="15"/>
      <c r="N3780" s="15" t="str">
        <f t="shared" si="354"/>
        <v/>
      </c>
      <c r="O3780" s="11" t="str">
        <f t="shared" si="353"/>
        <v/>
      </c>
      <c r="P3780" s="16"/>
    </row>
    <row r="3781" spans="1:16">
      <c r="A3781" s="3"/>
      <c r="B3781" s="6"/>
      <c r="G3781" s="1">
        <v>14840</v>
      </c>
      <c r="H3781" s="15" t="str">
        <f t="shared" ref="H3781:H3844" si="357">IF(A3781="","",IF(AND(O3780="BUY",H3780+L3780&gt;E3781),I3780,IF(AND(O3780="SELL",H3780+L3780&lt;D3781),I3780,H3780+L3780)))</f>
        <v/>
      </c>
      <c r="I3781" s="1" t="str">
        <f t="shared" ref="I3781:I3844" si="358">IF(A3781="","",IF(AND(O3781="BUY",D3781&gt;I3780),D3781,IF(AND(O3781="BUY",D3781&lt;=I3780),I3780,IF(AND(O3781="SELL",E3781&lt;I3780),E3781,I3780))))</f>
        <v/>
      </c>
      <c r="J3781" s="8" t="str">
        <f t="shared" si="355"/>
        <v/>
      </c>
      <c r="K3781" s="8" t="str">
        <f>IF(A3781="","",IF(IF(O3781=O3780,IF(K3780=$R$17,$R$17,IF(AND(O3781="BUY",I3781&gt;I3780),K3780+$R$16,IF(AND(O3781="BUY",I3781&lt;=I3780),K3780,IF(AND(O3781="SELL",I3781&lt;I3780),K3780+$R$16,IF(AND(O3781="SELL",I3781&gt;=I3780),K3780,””))))),$R$16)&gt;$R$17,$R$17,IF(O3781=O3780,IF(K3780=$R$17,$R$17,IF(AND(O3781="BUY",I3781&gt;I3780),K3780+$R$16,IF(AND(O3781="BUY",I3781&lt;=I3780),K3780,IF(AND(O3781="SELL",I3781&lt;I3780),K3780+$R$16,IF(AND(O3781="SELL",I3781&gt;=I3780),K3780,””))))),$R$16)))</f>
        <v/>
      </c>
      <c r="L3781" s="8" t="str">
        <f t="shared" si="356"/>
        <v/>
      </c>
      <c r="M3781" s="15"/>
      <c r="N3781" s="15" t="str">
        <f t="shared" si="354"/>
        <v/>
      </c>
      <c r="O3781" s="11" t="str">
        <f t="shared" ref="O3781:O3844" si="359">IF(H3781&lt;D3781,"BUY",IF(H3781&gt;E3781,"SELL",""))</f>
        <v/>
      </c>
      <c r="P3781" s="16"/>
    </row>
    <row r="3782" spans="1:16">
      <c r="A3782" s="3"/>
      <c r="B3782" s="6"/>
      <c r="G3782" s="1">
        <v>17715</v>
      </c>
      <c r="H3782" s="15" t="str">
        <f t="shared" si="357"/>
        <v/>
      </c>
      <c r="I3782" s="1" t="str">
        <f t="shared" si="358"/>
        <v/>
      </c>
      <c r="J3782" s="8" t="str">
        <f t="shared" si="355"/>
        <v/>
      </c>
      <c r="K3782" s="8" t="str">
        <f>IF(A3782="","",IF(IF(O3782=O3781,IF(K3781=$R$17,$R$17,IF(AND(O3782="BUY",I3782&gt;I3781),K3781+$R$16,IF(AND(O3782="BUY",I3782&lt;=I3781),K3781,IF(AND(O3782="SELL",I3782&lt;I3781),K3781+$R$16,IF(AND(O3782="SELL",I3782&gt;=I3781),K3781,””))))),$R$16)&gt;$R$17,$R$17,IF(O3782=O3781,IF(K3781=$R$17,$R$17,IF(AND(O3782="BUY",I3782&gt;I3781),K3781+$R$16,IF(AND(O3782="BUY",I3782&lt;=I3781),K3781,IF(AND(O3782="SELL",I3782&lt;I3781),K3781+$R$16,IF(AND(O3782="SELL",I3782&gt;=I3781),K3781,””))))),$R$16)))</f>
        <v/>
      </c>
      <c r="L3782" s="8" t="str">
        <f t="shared" si="356"/>
        <v/>
      </c>
      <c r="M3782" s="15"/>
      <c r="N3782" s="15" t="str">
        <f t="shared" si="354"/>
        <v/>
      </c>
      <c r="O3782" s="11" t="str">
        <f t="shared" si="359"/>
        <v/>
      </c>
      <c r="P3782" s="16"/>
    </row>
    <row r="3783" spans="1:16">
      <c r="A3783" s="3"/>
      <c r="B3783" s="6"/>
      <c r="G3783" s="1">
        <v>10904</v>
      </c>
      <c r="H3783" s="15" t="str">
        <f t="shared" si="357"/>
        <v/>
      </c>
      <c r="I3783" s="1" t="str">
        <f t="shared" si="358"/>
        <v/>
      </c>
      <c r="J3783" s="8" t="str">
        <f t="shared" si="355"/>
        <v/>
      </c>
      <c r="K3783" s="8" t="str">
        <f>IF(A3783="","",IF(IF(O3783=O3782,IF(K3782=$R$17,$R$17,IF(AND(O3783="BUY",I3783&gt;I3782),K3782+$R$16,IF(AND(O3783="BUY",I3783&lt;=I3782),K3782,IF(AND(O3783="SELL",I3783&lt;I3782),K3782+$R$16,IF(AND(O3783="SELL",I3783&gt;=I3782),K3782,””))))),$R$16)&gt;$R$17,$R$17,IF(O3783=O3782,IF(K3782=$R$17,$R$17,IF(AND(O3783="BUY",I3783&gt;I3782),K3782+$R$16,IF(AND(O3783="BUY",I3783&lt;=I3782),K3782,IF(AND(O3783="SELL",I3783&lt;I3782),K3782+$R$16,IF(AND(O3783="SELL",I3783&gt;=I3782),K3782,””))))),$R$16)))</f>
        <v/>
      </c>
      <c r="L3783" s="8" t="str">
        <f t="shared" si="356"/>
        <v/>
      </c>
      <c r="M3783" s="15"/>
      <c r="N3783" s="15" t="str">
        <f t="shared" si="354"/>
        <v/>
      </c>
      <c r="O3783" s="11" t="str">
        <f t="shared" si="359"/>
        <v/>
      </c>
      <c r="P3783" s="16"/>
    </row>
    <row r="3784" spans="1:16">
      <c r="A3784" s="3"/>
      <c r="B3784" s="6"/>
      <c r="G3784" s="1">
        <v>8104</v>
      </c>
      <c r="H3784" s="15" t="str">
        <f t="shared" si="357"/>
        <v/>
      </c>
      <c r="I3784" s="1" t="str">
        <f t="shared" si="358"/>
        <v/>
      </c>
      <c r="J3784" s="8" t="str">
        <f t="shared" si="355"/>
        <v/>
      </c>
      <c r="K3784" s="8" t="str">
        <f>IF(A3784="","",IF(IF(O3784=O3783,IF(K3783=$R$17,$R$17,IF(AND(O3784="BUY",I3784&gt;I3783),K3783+$R$16,IF(AND(O3784="BUY",I3784&lt;=I3783),K3783,IF(AND(O3784="SELL",I3784&lt;I3783),K3783+$R$16,IF(AND(O3784="SELL",I3784&gt;=I3783),K3783,””))))),$R$16)&gt;$R$17,$R$17,IF(O3784=O3783,IF(K3783=$R$17,$R$17,IF(AND(O3784="BUY",I3784&gt;I3783),K3783+$R$16,IF(AND(O3784="BUY",I3784&lt;=I3783),K3783,IF(AND(O3784="SELL",I3784&lt;I3783),K3783+$R$16,IF(AND(O3784="SELL",I3784&gt;=I3783),K3783,””))))),$R$16)))</f>
        <v/>
      </c>
      <c r="L3784" s="8" t="str">
        <f t="shared" si="356"/>
        <v/>
      </c>
      <c r="M3784" s="15"/>
      <c r="N3784" s="15" t="str">
        <f t="shared" si="354"/>
        <v/>
      </c>
      <c r="O3784" s="11" t="str">
        <f t="shared" si="359"/>
        <v/>
      </c>
      <c r="P3784" s="16"/>
    </row>
    <row r="3785" spans="1:16">
      <c r="A3785" s="3"/>
      <c r="B3785" s="6"/>
      <c r="G3785" s="1">
        <v>5751</v>
      </c>
      <c r="H3785" s="15" t="str">
        <f t="shared" si="357"/>
        <v/>
      </c>
      <c r="I3785" s="1" t="str">
        <f t="shared" si="358"/>
        <v/>
      </c>
      <c r="J3785" s="8" t="str">
        <f t="shared" si="355"/>
        <v/>
      </c>
      <c r="K3785" s="8" t="str">
        <f>IF(A3785="","",IF(IF(O3785=O3784,IF(K3784=$R$17,$R$17,IF(AND(O3785="BUY",I3785&gt;I3784),K3784+$R$16,IF(AND(O3785="BUY",I3785&lt;=I3784),K3784,IF(AND(O3785="SELL",I3785&lt;I3784),K3784+$R$16,IF(AND(O3785="SELL",I3785&gt;=I3784),K3784,””))))),$R$16)&gt;$R$17,$R$17,IF(O3785=O3784,IF(K3784=$R$17,$R$17,IF(AND(O3785="BUY",I3785&gt;I3784),K3784+$R$16,IF(AND(O3785="BUY",I3785&lt;=I3784),K3784,IF(AND(O3785="SELL",I3785&lt;I3784),K3784+$R$16,IF(AND(O3785="SELL",I3785&gt;=I3784),K3784,””))))),$R$16)))</f>
        <v/>
      </c>
      <c r="L3785" s="8" t="str">
        <f t="shared" si="356"/>
        <v/>
      </c>
      <c r="M3785" s="15"/>
      <c r="N3785" s="15" t="str">
        <f t="shared" si="354"/>
        <v/>
      </c>
      <c r="O3785" s="11" t="str">
        <f t="shared" si="359"/>
        <v/>
      </c>
      <c r="P3785" s="16"/>
    </row>
    <row r="3786" spans="1:16">
      <c r="A3786" s="3"/>
      <c r="B3786" s="6"/>
      <c r="G3786" s="1">
        <v>7417</v>
      </c>
      <c r="H3786" s="15" t="str">
        <f t="shared" si="357"/>
        <v/>
      </c>
      <c r="I3786" s="1" t="str">
        <f t="shared" si="358"/>
        <v/>
      </c>
      <c r="J3786" s="8" t="str">
        <f t="shared" si="355"/>
        <v/>
      </c>
      <c r="K3786" s="8" t="str">
        <f>IF(A3786="","",IF(IF(O3786=O3785,IF(K3785=$R$17,$R$17,IF(AND(O3786="BUY",I3786&gt;I3785),K3785+$R$16,IF(AND(O3786="BUY",I3786&lt;=I3785),K3785,IF(AND(O3786="SELL",I3786&lt;I3785),K3785+$R$16,IF(AND(O3786="SELL",I3786&gt;=I3785),K3785,””))))),$R$16)&gt;$R$17,$R$17,IF(O3786=O3785,IF(K3785=$R$17,$R$17,IF(AND(O3786="BUY",I3786&gt;I3785),K3785+$R$16,IF(AND(O3786="BUY",I3786&lt;=I3785),K3785,IF(AND(O3786="SELL",I3786&lt;I3785),K3785+$R$16,IF(AND(O3786="SELL",I3786&gt;=I3785),K3785,””))))),$R$16)))</f>
        <v/>
      </c>
      <c r="L3786" s="8" t="str">
        <f t="shared" si="356"/>
        <v/>
      </c>
      <c r="M3786" s="15"/>
      <c r="N3786" s="15" t="str">
        <f t="shared" si="354"/>
        <v/>
      </c>
      <c r="O3786" s="11" t="str">
        <f t="shared" si="359"/>
        <v/>
      </c>
      <c r="P3786" s="16"/>
    </row>
    <row r="3787" spans="1:16">
      <c r="A3787" s="3"/>
      <c r="B3787" s="6"/>
      <c r="G3787" s="1">
        <v>7671</v>
      </c>
      <c r="H3787" s="15" t="str">
        <f t="shared" si="357"/>
        <v/>
      </c>
      <c r="I3787" s="1" t="str">
        <f t="shared" si="358"/>
        <v/>
      </c>
      <c r="J3787" s="8" t="str">
        <f t="shared" si="355"/>
        <v/>
      </c>
      <c r="K3787" s="8" t="str">
        <f>IF(A3787="","",IF(IF(O3787=O3786,IF(K3786=$R$17,$R$17,IF(AND(O3787="BUY",I3787&gt;I3786),K3786+$R$16,IF(AND(O3787="BUY",I3787&lt;=I3786),K3786,IF(AND(O3787="SELL",I3787&lt;I3786),K3786+$R$16,IF(AND(O3787="SELL",I3787&gt;=I3786),K3786,””))))),$R$16)&gt;$R$17,$R$17,IF(O3787=O3786,IF(K3786=$R$17,$R$17,IF(AND(O3787="BUY",I3787&gt;I3786),K3786+$R$16,IF(AND(O3787="BUY",I3787&lt;=I3786),K3786,IF(AND(O3787="SELL",I3787&lt;I3786),K3786+$R$16,IF(AND(O3787="SELL",I3787&gt;=I3786),K3786,””))))),$R$16)))</f>
        <v/>
      </c>
      <c r="L3787" s="8" t="str">
        <f t="shared" si="356"/>
        <v/>
      </c>
      <c r="M3787" s="15"/>
      <c r="N3787" s="15" t="str">
        <f t="shared" si="354"/>
        <v/>
      </c>
      <c r="O3787" s="11" t="str">
        <f t="shared" si="359"/>
        <v/>
      </c>
      <c r="P3787" s="16"/>
    </row>
    <row r="3788" spans="1:16">
      <c r="A3788" s="3"/>
      <c r="B3788" s="6"/>
      <c r="G3788" s="1">
        <v>10111</v>
      </c>
      <c r="H3788" s="15" t="str">
        <f t="shared" si="357"/>
        <v/>
      </c>
      <c r="I3788" s="1" t="str">
        <f t="shared" si="358"/>
        <v/>
      </c>
      <c r="J3788" s="8" t="str">
        <f t="shared" si="355"/>
        <v/>
      </c>
      <c r="K3788" s="8" t="str">
        <f>IF(A3788="","",IF(IF(O3788=O3787,IF(K3787=$R$17,$R$17,IF(AND(O3788="BUY",I3788&gt;I3787),K3787+$R$16,IF(AND(O3788="BUY",I3788&lt;=I3787),K3787,IF(AND(O3788="SELL",I3788&lt;I3787),K3787+$R$16,IF(AND(O3788="SELL",I3788&gt;=I3787),K3787,””))))),$R$16)&gt;$R$17,$R$17,IF(O3788=O3787,IF(K3787=$R$17,$R$17,IF(AND(O3788="BUY",I3788&gt;I3787),K3787+$R$16,IF(AND(O3788="BUY",I3788&lt;=I3787),K3787,IF(AND(O3788="SELL",I3788&lt;I3787),K3787+$R$16,IF(AND(O3788="SELL",I3788&gt;=I3787),K3787,””))))),$R$16)))</f>
        <v/>
      </c>
      <c r="L3788" s="8" t="str">
        <f t="shared" si="356"/>
        <v/>
      </c>
      <c r="M3788" s="15"/>
      <c r="N3788" s="15" t="str">
        <f t="shared" si="354"/>
        <v/>
      </c>
      <c r="O3788" s="11" t="str">
        <f t="shared" si="359"/>
        <v/>
      </c>
      <c r="P3788" s="16"/>
    </row>
    <row r="3789" spans="1:16">
      <c r="A3789" s="3"/>
      <c r="B3789" s="6"/>
      <c r="G3789" s="1">
        <v>20326</v>
      </c>
      <c r="H3789" s="15" t="str">
        <f t="shared" si="357"/>
        <v/>
      </c>
      <c r="I3789" s="1" t="str">
        <f t="shared" si="358"/>
        <v/>
      </c>
      <c r="J3789" s="8" t="str">
        <f t="shared" si="355"/>
        <v/>
      </c>
      <c r="K3789" s="8" t="str">
        <f>IF(A3789="","",IF(IF(O3789=O3788,IF(K3788=$R$17,$R$17,IF(AND(O3789="BUY",I3789&gt;I3788),K3788+$R$16,IF(AND(O3789="BUY",I3789&lt;=I3788),K3788,IF(AND(O3789="SELL",I3789&lt;I3788),K3788+$R$16,IF(AND(O3789="SELL",I3789&gt;=I3788),K3788,””))))),$R$16)&gt;$R$17,$R$17,IF(O3789=O3788,IF(K3788=$R$17,$R$17,IF(AND(O3789="BUY",I3789&gt;I3788),K3788+$R$16,IF(AND(O3789="BUY",I3789&lt;=I3788),K3788,IF(AND(O3789="SELL",I3789&lt;I3788),K3788+$R$16,IF(AND(O3789="SELL",I3789&gt;=I3788),K3788,””))))),$R$16)))</f>
        <v/>
      </c>
      <c r="L3789" s="8" t="str">
        <f t="shared" si="356"/>
        <v/>
      </c>
      <c r="M3789" s="15"/>
      <c r="N3789" s="15" t="str">
        <f t="shared" si="354"/>
        <v/>
      </c>
      <c r="O3789" s="11" t="str">
        <f t="shared" si="359"/>
        <v/>
      </c>
      <c r="P3789" s="16"/>
    </row>
    <row r="3790" spans="1:16">
      <c r="A3790" s="3"/>
      <c r="B3790" s="6"/>
      <c r="G3790" s="1">
        <v>13933</v>
      </c>
      <c r="H3790" s="15" t="str">
        <f t="shared" si="357"/>
        <v/>
      </c>
      <c r="I3790" s="1" t="str">
        <f t="shared" si="358"/>
        <v/>
      </c>
      <c r="J3790" s="8" t="str">
        <f t="shared" si="355"/>
        <v/>
      </c>
      <c r="K3790" s="8" t="str">
        <f>IF(A3790="","",IF(IF(O3790=O3789,IF(K3789=$R$17,$R$17,IF(AND(O3790="BUY",I3790&gt;I3789),K3789+$R$16,IF(AND(O3790="BUY",I3790&lt;=I3789),K3789,IF(AND(O3790="SELL",I3790&lt;I3789),K3789+$R$16,IF(AND(O3790="SELL",I3790&gt;=I3789),K3789,””))))),$R$16)&gt;$R$17,$R$17,IF(O3790=O3789,IF(K3789=$R$17,$R$17,IF(AND(O3790="BUY",I3790&gt;I3789),K3789+$R$16,IF(AND(O3790="BUY",I3790&lt;=I3789),K3789,IF(AND(O3790="SELL",I3790&lt;I3789),K3789+$R$16,IF(AND(O3790="SELL",I3790&gt;=I3789),K3789,””))))),$R$16)))</f>
        <v/>
      </c>
      <c r="L3790" s="8" t="str">
        <f t="shared" si="356"/>
        <v/>
      </c>
      <c r="M3790" s="15"/>
      <c r="N3790" s="15" t="str">
        <f t="shared" si="354"/>
        <v/>
      </c>
      <c r="O3790" s="11" t="str">
        <f t="shared" si="359"/>
        <v/>
      </c>
      <c r="P3790" s="16"/>
    </row>
    <row r="3791" spans="1:16">
      <c r="A3791" s="3"/>
      <c r="B3791" s="6"/>
      <c r="G3791" s="1">
        <v>7537</v>
      </c>
      <c r="H3791" s="15" t="str">
        <f t="shared" si="357"/>
        <v/>
      </c>
      <c r="I3791" s="1" t="str">
        <f t="shared" si="358"/>
        <v/>
      </c>
      <c r="J3791" s="8" t="str">
        <f t="shared" si="355"/>
        <v/>
      </c>
      <c r="K3791" s="8" t="str">
        <f>IF(A3791="","",IF(IF(O3791=O3790,IF(K3790=$R$17,$R$17,IF(AND(O3791="BUY",I3791&gt;I3790),K3790+$R$16,IF(AND(O3791="BUY",I3791&lt;=I3790),K3790,IF(AND(O3791="SELL",I3791&lt;I3790),K3790+$R$16,IF(AND(O3791="SELL",I3791&gt;=I3790),K3790,””))))),$R$16)&gt;$R$17,$R$17,IF(O3791=O3790,IF(K3790=$R$17,$R$17,IF(AND(O3791="BUY",I3791&gt;I3790),K3790+$R$16,IF(AND(O3791="BUY",I3791&lt;=I3790),K3790,IF(AND(O3791="SELL",I3791&lt;I3790),K3790+$R$16,IF(AND(O3791="SELL",I3791&gt;=I3790),K3790,””))))),$R$16)))</f>
        <v/>
      </c>
      <c r="L3791" s="8" t="str">
        <f t="shared" si="356"/>
        <v/>
      </c>
      <c r="M3791" s="15"/>
      <c r="N3791" s="15" t="str">
        <f t="shared" si="354"/>
        <v/>
      </c>
      <c r="O3791" s="11" t="str">
        <f t="shared" si="359"/>
        <v/>
      </c>
      <c r="P3791" s="16"/>
    </row>
    <row r="3792" spans="1:16">
      <c r="A3792" s="3"/>
      <c r="B3792" s="6"/>
      <c r="G3792" s="1">
        <v>6533</v>
      </c>
      <c r="H3792" s="15" t="str">
        <f t="shared" si="357"/>
        <v/>
      </c>
      <c r="I3792" s="1" t="str">
        <f t="shared" si="358"/>
        <v/>
      </c>
      <c r="J3792" s="8" t="str">
        <f t="shared" si="355"/>
        <v/>
      </c>
      <c r="K3792" s="8" t="str">
        <f>IF(A3792="","",IF(IF(O3792=O3791,IF(K3791=$R$17,$R$17,IF(AND(O3792="BUY",I3792&gt;I3791),K3791+$R$16,IF(AND(O3792="BUY",I3792&lt;=I3791),K3791,IF(AND(O3792="SELL",I3792&lt;I3791),K3791+$R$16,IF(AND(O3792="SELL",I3792&gt;=I3791),K3791,””))))),$R$16)&gt;$R$17,$R$17,IF(O3792=O3791,IF(K3791=$R$17,$R$17,IF(AND(O3792="BUY",I3792&gt;I3791),K3791+$R$16,IF(AND(O3792="BUY",I3792&lt;=I3791),K3791,IF(AND(O3792="SELL",I3792&lt;I3791),K3791+$R$16,IF(AND(O3792="SELL",I3792&gt;=I3791),K3791,””))))),$R$16)))</f>
        <v/>
      </c>
      <c r="L3792" s="8" t="str">
        <f t="shared" si="356"/>
        <v/>
      </c>
      <c r="M3792" s="15"/>
      <c r="N3792" s="15" t="str">
        <f t="shared" si="354"/>
        <v/>
      </c>
      <c r="O3792" s="11" t="str">
        <f t="shared" si="359"/>
        <v/>
      </c>
      <c r="P3792" s="16"/>
    </row>
    <row r="3793" spans="1:16">
      <c r="A3793" s="3"/>
      <c r="B3793" s="6"/>
      <c r="G3793" s="1">
        <v>7219</v>
      </c>
      <c r="H3793" s="15" t="str">
        <f t="shared" si="357"/>
        <v/>
      </c>
      <c r="I3793" s="1" t="str">
        <f t="shared" si="358"/>
        <v/>
      </c>
      <c r="J3793" s="8" t="str">
        <f t="shared" si="355"/>
        <v/>
      </c>
      <c r="K3793" s="8" t="str">
        <f>IF(A3793="","",IF(IF(O3793=O3792,IF(K3792=$R$17,$R$17,IF(AND(O3793="BUY",I3793&gt;I3792),K3792+$R$16,IF(AND(O3793="BUY",I3793&lt;=I3792),K3792,IF(AND(O3793="SELL",I3793&lt;I3792),K3792+$R$16,IF(AND(O3793="SELL",I3793&gt;=I3792),K3792,””))))),$R$16)&gt;$R$17,$R$17,IF(O3793=O3792,IF(K3792=$R$17,$R$17,IF(AND(O3793="BUY",I3793&gt;I3792),K3792+$R$16,IF(AND(O3793="BUY",I3793&lt;=I3792),K3792,IF(AND(O3793="SELL",I3793&lt;I3792),K3792+$R$16,IF(AND(O3793="SELL",I3793&gt;=I3792),K3792,””))))),$R$16)))</f>
        <v/>
      </c>
      <c r="L3793" s="8" t="str">
        <f t="shared" si="356"/>
        <v/>
      </c>
      <c r="M3793" s="15"/>
      <c r="N3793" s="15" t="str">
        <f t="shared" si="354"/>
        <v/>
      </c>
      <c r="O3793" s="11" t="str">
        <f t="shared" si="359"/>
        <v/>
      </c>
      <c r="P3793" s="16"/>
    </row>
    <row r="3794" spans="1:16">
      <c r="A3794" s="3"/>
      <c r="B3794" s="6"/>
      <c r="G3794" s="1">
        <v>8043</v>
      </c>
      <c r="H3794" s="15" t="str">
        <f t="shared" si="357"/>
        <v/>
      </c>
      <c r="I3794" s="1" t="str">
        <f t="shared" si="358"/>
        <v/>
      </c>
      <c r="J3794" s="8" t="str">
        <f t="shared" si="355"/>
        <v/>
      </c>
      <c r="K3794" s="8" t="str">
        <f>IF(A3794="","",IF(IF(O3794=O3793,IF(K3793=$R$17,$R$17,IF(AND(O3794="BUY",I3794&gt;I3793),K3793+$R$16,IF(AND(O3794="BUY",I3794&lt;=I3793),K3793,IF(AND(O3794="SELL",I3794&lt;I3793),K3793+$R$16,IF(AND(O3794="SELL",I3794&gt;=I3793),K3793,””))))),$R$16)&gt;$R$17,$R$17,IF(O3794=O3793,IF(K3793=$R$17,$R$17,IF(AND(O3794="BUY",I3794&gt;I3793),K3793+$R$16,IF(AND(O3794="BUY",I3794&lt;=I3793),K3793,IF(AND(O3794="SELL",I3794&lt;I3793),K3793+$R$16,IF(AND(O3794="SELL",I3794&gt;=I3793),K3793,””))))),$R$16)))</f>
        <v/>
      </c>
      <c r="L3794" s="8" t="str">
        <f t="shared" si="356"/>
        <v/>
      </c>
      <c r="M3794" s="15"/>
      <c r="N3794" s="15" t="str">
        <f t="shared" si="354"/>
        <v/>
      </c>
      <c r="O3794" s="11" t="str">
        <f t="shared" si="359"/>
        <v/>
      </c>
      <c r="P3794" s="16"/>
    </row>
    <row r="3795" spans="1:16">
      <c r="A3795" s="3"/>
      <c r="B3795" s="6"/>
      <c r="G3795" s="1">
        <v>8525</v>
      </c>
      <c r="H3795" s="15" t="str">
        <f t="shared" si="357"/>
        <v/>
      </c>
      <c r="I3795" s="1" t="str">
        <f t="shared" si="358"/>
        <v/>
      </c>
      <c r="J3795" s="8" t="str">
        <f t="shared" si="355"/>
        <v/>
      </c>
      <c r="K3795" s="8" t="str">
        <f>IF(A3795="","",IF(IF(O3795=O3794,IF(K3794=$R$17,$R$17,IF(AND(O3795="BUY",I3795&gt;I3794),K3794+$R$16,IF(AND(O3795="BUY",I3795&lt;=I3794),K3794,IF(AND(O3795="SELL",I3795&lt;I3794),K3794+$R$16,IF(AND(O3795="SELL",I3795&gt;=I3794),K3794,””))))),$R$16)&gt;$R$17,$R$17,IF(O3795=O3794,IF(K3794=$R$17,$R$17,IF(AND(O3795="BUY",I3795&gt;I3794),K3794+$R$16,IF(AND(O3795="BUY",I3795&lt;=I3794),K3794,IF(AND(O3795="SELL",I3795&lt;I3794),K3794+$R$16,IF(AND(O3795="SELL",I3795&gt;=I3794),K3794,””))))),$R$16)))</f>
        <v/>
      </c>
      <c r="L3795" s="8" t="str">
        <f t="shared" si="356"/>
        <v/>
      </c>
      <c r="M3795" s="15"/>
      <c r="N3795" s="15" t="str">
        <f t="shared" si="354"/>
        <v/>
      </c>
      <c r="O3795" s="11" t="str">
        <f t="shared" si="359"/>
        <v/>
      </c>
      <c r="P3795" s="16"/>
    </row>
    <row r="3796" spans="1:16">
      <c r="A3796" s="3"/>
      <c r="B3796" s="6"/>
      <c r="G3796" s="1">
        <v>12322</v>
      </c>
      <c r="H3796" s="15" t="str">
        <f t="shared" si="357"/>
        <v/>
      </c>
      <c r="I3796" s="1" t="str">
        <f t="shared" si="358"/>
        <v/>
      </c>
      <c r="J3796" s="8" t="str">
        <f t="shared" si="355"/>
        <v/>
      </c>
      <c r="K3796" s="8" t="str">
        <f>IF(A3796="","",IF(IF(O3796=O3795,IF(K3795=$R$17,$R$17,IF(AND(O3796="BUY",I3796&gt;I3795),K3795+$R$16,IF(AND(O3796="BUY",I3796&lt;=I3795),K3795,IF(AND(O3796="SELL",I3796&lt;I3795),K3795+$R$16,IF(AND(O3796="SELL",I3796&gt;=I3795),K3795,””))))),$R$16)&gt;$R$17,$R$17,IF(O3796=O3795,IF(K3795=$R$17,$R$17,IF(AND(O3796="BUY",I3796&gt;I3795),K3795+$R$16,IF(AND(O3796="BUY",I3796&lt;=I3795),K3795,IF(AND(O3796="SELL",I3796&lt;I3795),K3795+$R$16,IF(AND(O3796="SELL",I3796&gt;=I3795),K3795,””))))),$R$16)))</f>
        <v/>
      </c>
      <c r="L3796" s="8" t="str">
        <f t="shared" si="356"/>
        <v/>
      </c>
      <c r="M3796" s="15"/>
      <c r="N3796" s="15" t="str">
        <f t="shared" si="354"/>
        <v/>
      </c>
      <c r="O3796" s="11" t="str">
        <f t="shared" si="359"/>
        <v/>
      </c>
      <c r="P3796" s="16"/>
    </row>
    <row r="3797" spans="1:16">
      <c r="A3797" s="3"/>
      <c r="B3797" s="6"/>
      <c r="G3797" s="1">
        <v>12373</v>
      </c>
      <c r="H3797" s="15" t="str">
        <f t="shared" si="357"/>
        <v/>
      </c>
      <c r="I3797" s="1" t="str">
        <f t="shared" si="358"/>
        <v/>
      </c>
      <c r="J3797" s="8" t="str">
        <f t="shared" si="355"/>
        <v/>
      </c>
      <c r="K3797" s="8" t="str">
        <f>IF(A3797="","",IF(IF(O3797=O3796,IF(K3796=$R$17,$R$17,IF(AND(O3797="BUY",I3797&gt;I3796),K3796+$R$16,IF(AND(O3797="BUY",I3797&lt;=I3796),K3796,IF(AND(O3797="SELL",I3797&lt;I3796),K3796+$R$16,IF(AND(O3797="SELL",I3797&gt;=I3796),K3796,””))))),$R$16)&gt;$R$17,$R$17,IF(O3797=O3796,IF(K3796=$R$17,$R$17,IF(AND(O3797="BUY",I3797&gt;I3796),K3796+$R$16,IF(AND(O3797="BUY",I3797&lt;=I3796),K3796,IF(AND(O3797="SELL",I3797&lt;I3796),K3796+$R$16,IF(AND(O3797="SELL",I3797&gt;=I3796),K3796,””))))),$R$16)))</f>
        <v/>
      </c>
      <c r="L3797" s="8" t="str">
        <f t="shared" si="356"/>
        <v/>
      </c>
      <c r="M3797" s="15"/>
      <c r="N3797" s="15" t="str">
        <f t="shared" si="354"/>
        <v/>
      </c>
      <c r="O3797" s="11" t="str">
        <f t="shared" si="359"/>
        <v/>
      </c>
      <c r="P3797" s="16"/>
    </row>
    <row r="3798" spans="1:16">
      <c r="A3798" s="3"/>
      <c r="B3798" s="6"/>
      <c r="G3798" s="1">
        <v>8047</v>
      </c>
      <c r="H3798" s="15" t="str">
        <f t="shared" si="357"/>
        <v/>
      </c>
      <c r="I3798" s="1" t="str">
        <f t="shared" si="358"/>
        <v/>
      </c>
      <c r="J3798" s="8" t="str">
        <f t="shared" si="355"/>
        <v/>
      </c>
      <c r="K3798" s="8" t="str">
        <f>IF(A3798="","",IF(IF(O3798=O3797,IF(K3797=$R$17,$R$17,IF(AND(O3798="BUY",I3798&gt;I3797),K3797+$R$16,IF(AND(O3798="BUY",I3798&lt;=I3797),K3797,IF(AND(O3798="SELL",I3798&lt;I3797),K3797+$R$16,IF(AND(O3798="SELL",I3798&gt;=I3797),K3797,””))))),$R$16)&gt;$R$17,$R$17,IF(O3798=O3797,IF(K3797=$R$17,$R$17,IF(AND(O3798="BUY",I3798&gt;I3797),K3797+$R$16,IF(AND(O3798="BUY",I3798&lt;=I3797),K3797,IF(AND(O3798="SELL",I3798&lt;I3797),K3797+$R$16,IF(AND(O3798="SELL",I3798&gt;=I3797),K3797,””))))),$R$16)))</f>
        <v/>
      </c>
      <c r="L3798" s="8" t="str">
        <f t="shared" si="356"/>
        <v/>
      </c>
      <c r="M3798" s="15"/>
      <c r="N3798" s="15" t="str">
        <f t="shared" si="354"/>
        <v/>
      </c>
      <c r="O3798" s="11" t="str">
        <f t="shared" si="359"/>
        <v/>
      </c>
      <c r="P3798" s="16"/>
    </row>
    <row r="3799" spans="1:16">
      <c r="A3799" s="3"/>
      <c r="B3799" s="6"/>
      <c r="G3799" s="1">
        <v>2657</v>
      </c>
      <c r="H3799" s="15" t="str">
        <f t="shared" si="357"/>
        <v/>
      </c>
      <c r="I3799" s="1" t="str">
        <f t="shared" si="358"/>
        <v/>
      </c>
      <c r="J3799" s="8" t="str">
        <f t="shared" si="355"/>
        <v/>
      </c>
      <c r="K3799" s="8" t="str">
        <f>IF(A3799="","",IF(IF(O3799=O3798,IF(K3798=$R$17,$R$17,IF(AND(O3799="BUY",I3799&gt;I3798),K3798+$R$16,IF(AND(O3799="BUY",I3799&lt;=I3798),K3798,IF(AND(O3799="SELL",I3799&lt;I3798),K3798+$R$16,IF(AND(O3799="SELL",I3799&gt;=I3798),K3798,””))))),$R$16)&gt;$R$17,$R$17,IF(O3799=O3798,IF(K3798=$R$17,$R$17,IF(AND(O3799="BUY",I3799&gt;I3798),K3798+$R$16,IF(AND(O3799="BUY",I3799&lt;=I3798),K3798,IF(AND(O3799="SELL",I3799&lt;I3798),K3798+$R$16,IF(AND(O3799="SELL",I3799&gt;=I3798),K3798,””))))),$R$16)))</f>
        <v/>
      </c>
      <c r="L3799" s="8" t="str">
        <f t="shared" si="356"/>
        <v/>
      </c>
      <c r="M3799" s="15"/>
      <c r="N3799" s="15" t="str">
        <f t="shared" si="354"/>
        <v/>
      </c>
      <c r="O3799" s="11" t="str">
        <f t="shared" si="359"/>
        <v/>
      </c>
      <c r="P3799" s="16"/>
    </row>
    <row r="3800" spans="1:16">
      <c r="A3800" s="3"/>
      <c r="B3800" s="6"/>
      <c r="G3800" s="1">
        <v>5357</v>
      </c>
      <c r="H3800" s="15" t="str">
        <f t="shared" si="357"/>
        <v/>
      </c>
      <c r="I3800" s="1" t="str">
        <f t="shared" si="358"/>
        <v/>
      </c>
      <c r="J3800" s="8" t="str">
        <f t="shared" si="355"/>
        <v/>
      </c>
      <c r="K3800" s="8" t="str">
        <f>IF(A3800="","",IF(IF(O3800=O3799,IF(K3799=$R$17,$R$17,IF(AND(O3800="BUY",I3800&gt;I3799),K3799+$R$16,IF(AND(O3800="BUY",I3800&lt;=I3799),K3799,IF(AND(O3800="SELL",I3800&lt;I3799),K3799+$R$16,IF(AND(O3800="SELL",I3800&gt;=I3799),K3799,””))))),$R$16)&gt;$R$17,$R$17,IF(O3800=O3799,IF(K3799=$R$17,$R$17,IF(AND(O3800="BUY",I3800&gt;I3799),K3799+$R$16,IF(AND(O3800="BUY",I3800&lt;=I3799),K3799,IF(AND(O3800="SELL",I3800&lt;I3799),K3799+$R$16,IF(AND(O3800="SELL",I3800&gt;=I3799),K3799,””))))),$R$16)))</f>
        <v/>
      </c>
      <c r="L3800" s="8" t="str">
        <f t="shared" si="356"/>
        <v/>
      </c>
      <c r="M3800" s="15"/>
      <c r="N3800" s="15" t="str">
        <f t="shared" si="354"/>
        <v/>
      </c>
      <c r="O3800" s="11" t="str">
        <f t="shared" si="359"/>
        <v/>
      </c>
      <c r="P3800" s="16"/>
    </row>
    <row r="3801" spans="1:16">
      <c r="A3801" s="3"/>
      <c r="B3801" s="6"/>
      <c r="G3801" s="1">
        <v>8360</v>
      </c>
      <c r="H3801" s="15" t="str">
        <f t="shared" si="357"/>
        <v/>
      </c>
      <c r="I3801" s="1" t="str">
        <f t="shared" si="358"/>
        <v/>
      </c>
      <c r="J3801" s="8" t="str">
        <f t="shared" si="355"/>
        <v/>
      </c>
      <c r="K3801" s="8" t="str">
        <f>IF(A3801="","",IF(IF(O3801=O3800,IF(K3800=$R$17,$R$17,IF(AND(O3801="BUY",I3801&gt;I3800),K3800+$R$16,IF(AND(O3801="BUY",I3801&lt;=I3800),K3800,IF(AND(O3801="SELL",I3801&lt;I3800),K3800+$R$16,IF(AND(O3801="SELL",I3801&gt;=I3800),K3800,””))))),$R$16)&gt;$R$17,$R$17,IF(O3801=O3800,IF(K3800=$R$17,$R$17,IF(AND(O3801="BUY",I3801&gt;I3800),K3800+$R$16,IF(AND(O3801="BUY",I3801&lt;=I3800),K3800,IF(AND(O3801="SELL",I3801&lt;I3800),K3800+$R$16,IF(AND(O3801="SELL",I3801&gt;=I3800),K3800,””))))),$R$16)))</f>
        <v/>
      </c>
      <c r="L3801" s="8" t="str">
        <f t="shared" si="356"/>
        <v/>
      </c>
      <c r="M3801" s="15"/>
      <c r="N3801" s="15" t="str">
        <f t="shared" si="354"/>
        <v/>
      </c>
      <c r="O3801" s="11" t="str">
        <f t="shared" si="359"/>
        <v/>
      </c>
      <c r="P3801" s="16"/>
    </row>
    <row r="3802" spans="1:16">
      <c r="A3802" s="3"/>
      <c r="B3802" s="6"/>
      <c r="G3802" s="1">
        <v>12228</v>
      </c>
      <c r="H3802" s="15" t="str">
        <f t="shared" si="357"/>
        <v/>
      </c>
      <c r="I3802" s="1" t="str">
        <f t="shared" si="358"/>
        <v/>
      </c>
      <c r="J3802" s="8" t="str">
        <f t="shared" si="355"/>
        <v/>
      </c>
      <c r="K3802" s="8" t="str">
        <f>IF(A3802="","",IF(IF(O3802=O3801,IF(K3801=$R$17,$R$17,IF(AND(O3802="BUY",I3802&gt;I3801),K3801+$R$16,IF(AND(O3802="BUY",I3802&lt;=I3801),K3801,IF(AND(O3802="SELL",I3802&lt;I3801),K3801+$R$16,IF(AND(O3802="SELL",I3802&gt;=I3801),K3801,””))))),$R$16)&gt;$R$17,$R$17,IF(O3802=O3801,IF(K3801=$R$17,$R$17,IF(AND(O3802="BUY",I3802&gt;I3801),K3801+$R$16,IF(AND(O3802="BUY",I3802&lt;=I3801),K3801,IF(AND(O3802="SELL",I3802&lt;I3801),K3801+$R$16,IF(AND(O3802="SELL",I3802&gt;=I3801),K3801,””))))),$R$16)))</f>
        <v/>
      </c>
      <c r="L3802" s="8" t="str">
        <f t="shared" si="356"/>
        <v/>
      </c>
      <c r="M3802" s="15"/>
      <c r="N3802" s="15" t="str">
        <f t="shared" si="354"/>
        <v/>
      </c>
      <c r="O3802" s="11" t="str">
        <f t="shared" si="359"/>
        <v/>
      </c>
      <c r="P3802" s="16"/>
    </row>
    <row r="3803" spans="1:16">
      <c r="A3803" s="3"/>
      <c r="B3803" s="6"/>
      <c r="G3803" s="1">
        <v>14492</v>
      </c>
      <c r="H3803" s="15" t="str">
        <f t="shared" si="357"/>
        <v/>
      </c>
      <c r="I3803" s="1" t="str">
        <f t="shared" si="358"/>
        <v/>
      </c>
      <c r="J3803" s="8" t="str">
        <f t="shared" si="355"/>
        <v/>
      </c>
      <c r="K3803" s="8" t="str">
        <f>IF(A3803="","",IF(IF(O3803=O3802,IF(K3802=$R$17,$R$17,IF(AND(O3803="BUY",I3803&gt;I3802),K3802+$R$16,IF(AND(O3803="BUY",I3803&lt;=I3802),K3802,IF(AND(O3803="SELL",I3803&lt;I3802),K3802+$R$16,IF(AND(O3803="SELL",I3803&gt;=I3802),K3802,””))))),$R$16)&gt;$R$17,$R$17,IF(O3803=O3802,IF(K3802=$R$17,$R$17,IF(AND(O3803="BUY",I3803&gt;I3802),K3802+$R$16,IF(AND(O3803="BUY",I3803&lt;=I3802),K3802,IF(AND(O3803="SELL",I3803&lt;I3802),K3802+$R$16,IF(AND(O3803="SELL",I3803&gt;=I3802),K3802,””))))),$R$16)))</f>
        <v/>
      </c>
      <c r="L3803" s="8" t="str">
        <f t="shared" si="356"/>
        <v/>
      </c>
      <c r="M3803" s="15"/>
      <c r="N3803" s="15" t="str">
        <f t="shared" si="354"/>
        <v/>
      </c>
      <c r="O3803" s="11" t="str">
        <f t="shared" si="359"/>
        <v/>
      </c>
      <c r="P3803" s="16"/>
    </row>
    <row r="3804" spans="1:16">
      <c r="A3804" s="3"/>
      <c r="B3804" s="6"/>
      <c r="G3804" s="1">
        <v>5654</v>
      </c>
      <c r="H3804" s="15" t="str">
        <f t="shared" si="357"/>
        <v/>
      </c>
      <c r="I3804" s="1" t="str">
        <f t="shared" si="358"/>
        <v/>
      </c>
      <c r="J3804" s="8" t="str">
        <f t="shared" si="355"/>
        <v/>
      </c>
      <c r="K3804" s="8" t="str">
        <f>IF(A3804="","",IF(IF(O3804=O3803,IF(K3803=$R$17,$R$17,IF(AND(O3804="BUY",I3804&gt;I3803),K3803+$R$16,IF(AND(O3804="BUY",I3804&lt;=I3803),K3803,IF(AND(O3804="SELL",I3804&lt;I3803),K3803+$R$16,IF(AND(O3804="SELL",I3804&gt;=I3803),K3803,””))))),$R$16)&gt;$R$17,$R$17,IF(O3804=O3803,IF(K3803=$R$17,$R$17,IF(AND(O3804="BUY",I3804&gt;I3803),K3803+$R$16,IF(AND(O3804="BUY",I3804&lt;=I3803),K3803,IF(AND(O3804="SELL",I3804&lt;I3803),K3803+$R$16,IF(AND(O3804="SELL",I3804&gt;=I3803),K3803,””))))),$R$16)))</f>
        <v/>
      </c>
      <c r="L3804" s="8" t="str">
        <f t="shared" si="356"/>
        <v/>
      </c>
      <c r="M3804" s="15"/>
      <c r="N3804" s="15" t="str">
        <f t="shared" si="354"/>
        <v/>
      </c>
      <c r="O3804" s="11" t="str">
        <f t="shared" si="359"/>
        <v/>
      </c>
      <c r="P3804" s="16"/>
    </row>
    <row r="3805" spans="1:16">
      <c r="A3805" s="3"/>
      <c r="B3805" s="6"/>
      <c r="G3805" s="1">
        <v>5012</v>
      </c>
      <c r="H3805" s="15" t="str">
        <f t="shared" si="357"/>
        <v/>
      </c>
      <c r="I3805" s="1" t="str">
        <f t="shared" si="358"/>
        <v/>
      </c>
      <c r="J3805" s="8" t="str">
        <f t="shared" si="355"/>
        <v/>
      </c>
      <c r="K3805" s="8" t="str">
        <f>IF(A3805="","",IF(IF(O3805=O3804,IF(K3804=$R$17,$R$17,IF(AND(O3805="BUY",I3805&gt;I3804),K3804+$R$16,IF(AND(O3805="BUY",I3805&lt;=I3804),K3804,IF(AND(O3805="SELL",I3805&lt;I3804),K3804+$R$16,IF(AND(O3805="SELL",I3805&gt;=I3804),K3804,””))))),$R$16)&gt;$R$17,$R$17,IF(O3805=O3804,IF(K3804=$R$17,$R$17,IF(AND(O3805="BUY",I3805&gt;I3804),K3804+$R$16,IF(AND(O3805="BUY",I3805&lt;=I3804),K3804,IF(AND(O3805="SELL",I3805&lt;I3804),K3804+$R$16,IF(AND(O3805="SELL",I3805&gt;=I3804),K3804,””))))),$R$16)))</f>
        <v/>
      </c>
      <c r="L3805" s="8" t="str">
        <f t="shared" si="356"/>
        <v/>
      </c>
      <c r="M3805" s="15"/>
      <c r="N3805" s="15" t="str">
        <f t="shared" si="354"/>
        <v/>
      </c>
      <c r="O3805" s="11" t="str">
        <f t="shared" si="359"/>
        <v/>
      </c>
      <c r="P3805" s="16"/>
    </row>
    <row r="3806" spans="1:16">
      <c r="A3806" s="3"/>
      <c r="B3806" s="6"/>
      <c r="G3806" s="1">
        <v>5577</v>
      </c>
      <c r="H3806" s="15" t="str">
        <f t="shared" si="357"/>
        <v/>
      </c>
      <c r="I3806" s="1" t="str">
        <f t="shared" si="358"/>
        <v/>
      </c>
      <c r="J3806" s="8" t="str">
        <f t="shared" si="355"/>
        <v/>
      </c>
      <c r="K3806" s="8" t="str">
        <f>IF(A3806="","",IF(IF(O3806=O3805,IF(K3805=$R$17,$R$17,IF(AND(O3806="BUY",I3806&gt;I3805),K3805+$R$16,IF(AND(O3806="BUY",I3806&lt;=I3805),K3805,IF(AND(O3806="SELL",I3806&lt;I3805),K3805+$R$16,IF(AND(O3806="SELL",I3806&gt;=I3805),K3805,””))))),$R$16)&gt;$R$17,$R$17,IF(O3806=O3805,IF(K3805=$R$17,$R$17,IF(AND(O3806="BUY",I3806&gt;I3805),K3805+$R$16,IF(AND(O3806="BUY",I3806&lt;=I3805),K3805,IF(AND(O3806="SELL",I3806&lt;I3805),K3805+$R$16,IF(AND(O3806="SELL",I3806&gt;=I3805),K3805,””))))),$R$16)))</f>
        <v/>
      </c>
      <c r="L3806" s="8" t="str">
        <f t="shared" si="356"/>
        <v/>
      </c>
      <c r="M3806" s="15"/>
      <c r="N3806" s="15" t="str">
        <f t="shared" si="354"/>
        <v/>
      </c>
      <c r="O3806" s="11" t="str">
        <f t="shared" si="359"/>
        <v/>
      </c>
      <c r="P3806" s="16"/>
    </row>
    <row r="3807" spans="1:16">
      <c r="A3807" s="3"/>
      <c r="B3807" s="6"/>
      <c r="G3807" s="1">
        <v>5306</v>
      </c>
      <c r="H3807" s="15" t="str">
        <f t="shared" si="357"/>
        <v/>
      </c>
      <c r="I3807" s="1" t="str">
        <f t="shared" si="358"/>
        <v/>
      </c>
      <c r="J3807" s="8" t="str">
        <f t="shared" si="355"/>
        <v/>
      </c>
      <c r="K3807" s="8" t="str">
        <f>IF(A3807="","",IF(IF(O3807=O3806,IF(K3806=$R$17,$R$17,IF(AND(O3807="BUY",I3807&gt;I3806),K3806+$R$16,IF(AND(O3807="BUY",I3807&lt;=I3806),K3806,IF(AND(O3807="SELL",I3807&lt;I3806),K3806+$R$16,IF(AND(O3807="SELL",I3807&gt;=I3806),K3806,””))))),$R$16)&gt;$R$17,$R$17,IF(O3807=O3806,IF(K3806=$R$17,$R$17,IF(AND(O3807="BUY",I3807&gt;I3806),K3806+$R$16,IF(AND(O3807="BUY",I3807&lt;=I3806),K3806,IF(AND(O3807="SELL",I3807&lt;I3806),K3806+$R$16,IF(AND(O3807="SELL",I3807&gt;=I3806),K3806,””))))),$R$16)))</f>
        <v/>
      </c>
      <c r="L3807" s="8" t="str">
        <f t="shared" si="356"/>
        <v/>
      </c>
      <c r="M3807" s="15"/>
      <c r="N3807" s="15" t="str">
        <f t="shared" si="354"/>
        <v/>
      </c>
      <c r="O3807" s="11" t="str">
        <f t="shared" si="359"/>
        <v/>
      </c>
      <c r="P3807" s="16"/>
    </row>
    <row r="3808" spans="1:16">
      <c r="A3808" s="3"/>
      <c r="B3808" s="6"/>
      <c r="G3808" s="1">
        <v>6696</v>
      </c>
      <c r="H3808" s="15" t="str">
        <f t="shared" si="357"/>
        <v/>
      </c>
      <c r="I3808" s="1" t="str">
        <f t="shared" si="358"/>
        <v/>
      </c>
      <c r="J3808" s="8" t="str">
        <f t="shared" si="355"/>
        <v/>
      </c>
      <c r="K3808" s="8" t="str">
        <f>IF(A3808="","",IF(IF(O3808=O3807,IF(K3807=$R$17,$R$17,IF(AND(O3808="BUY",I3808&gt;I3807),K3807+$R$16,IF(AND(O3808="BUY",I3808&lt;=I3807),K3807,IF(AND(O3808="SELL",I3808&lt;I3807),K3807+$R$16,IF(AND(O3808="SELL",I3808&gt;=I3807),K3807,””))))),$R$16)&gt;$R$17,$R$17,IF(O3808=O3807,IF(K3807=$R$17,$R$17,IF(AND(O3808="BUY",I3808&gt;I3807),K3807+$R$16,IF(AND(O3808="BUY",I3808&lt;=I3807),K3807,IF(AND(O3808="SELL",I3808&lt;I3807),K3807+$R$16,IF(AND(O3808="SELL",I3808&gt;=I3807),K3807,””))))),$R$16)))</f>
        <v/>
      </c>
      <c r="L3808" s="8" t="str">
        <f t="shared" si="356"/>
        <v/>
      </c>
      <c r="M3808" s="15"/>
      <c r="N3808" s="15" t="str">
        <f t="shared" si="354"/>
        <v/>
      </c>
      <c r="O3808" s="11" t="str">
        <f t="shared" si="359"/>
        <v/>
      </c>
      <c r="P3808" s="16"/>
    </row>
    <row r="3809" spans="1:16">
      <c r="A3809" s="3"/>
      <c r="B3809" s="6"/>
      <c r="G3809" s="1">
        <v>4124</v>
      </c>
      <c r="H3809" s="15" t="str">
        <f t="shared" si="357"/>
        <v/>
      </c>
      <c r="I3809" s="1" t="str">
        <f t="shared" si="358"/>
        <v/>
      </c>
      <c r="J3809" s="8" t="str">
        <f t="shared" si="355"/>
        <v/>
      </c>
      <c r="K3809" s="8" t="str">
        <f>IF(A3809="","",IF(IF(O3809=O3808,IF(K3808=$R$17,$R$17,IF(AND(O3809="BUY",I3809&gt;I3808),K3808+$R$16,IF(AND(O3809="BUY",I3809&lt;=I3808),K3808,IF(AND(O3809="SELL",I3809&lt;I3808),K3808+$R$16,IF(AND(O3809="SELL",I3809&gt;=I3808),K3808,””))))),$R$16)&gt;$R$17,$R$17,IF(O3809=O3808,IF(K3808=$R$17,$R$17,IF(AND(O3809="BUY",I3809&gt;I3808),K3808+$R$16,IF(AND(O3809="BUY",I3809&lt;=I3808),K3808,IF(AND(O3809="SELL",I3809&lt;I3808),K3808+$R$16,IF(AND(O3809="SELL",I3809&gt;=I3808),K3808,””))))),$R$16)))</f>
        <v/>
      </c>
      <c r="L3809" s="8" t="str">
        <f t="shared" si="356"/>
        <v/>
      </c>
      <c r="M3809" s="15"/>
      <c r="N3809" s="15" t="str">
        <f t="shared" si="354"/>
        <v/>
      </c>
      <c r="O3809" s="11" t="str">
        <f t="shared" si="359"/>
        <v/>
      </c>
      <c r="P3809" s="16"/>
    </row>
    <row r="3810" spans="1:16">
      <c r="A3810" s="3"/>
      <c r="B3810" s="6"/>
      <c r="G3810" s="1">
        <v>10152</v>
      </c>
      <c r="H3810" s="15" t="str">
        <f t="shared" si="357"/>
        <v/>
      </c>
      <c r="I3810" s="1" t="str">
        <f t="shared" si="358"/>
        <v/>
      </c>
      <c r="J3810" s="8" t="str">
        <f t="shared" si="355"/>
        <v/>
      </c>
      <c r="K3810" s="8" t="str">
        <f>IF(A3810="","",IF(IF(O3810=O3809,IF(K3809=$R$17,$R$17,IF(AND(O3810="BUY",I3810&gt;I3809),K3809+$R$16,IF(AND(O3810="BUY",I3810&lt;=I3809),K3809,IF(AND(O3810="SELL",I3810&lt;I3809),K3809+$R$16,IF(AND(O3810="SELL",I3810&gt;=I3809),K3809,””))))),$R$16)&gt;$R$17,$R$17,IF(O3810=O3809,IF(K3809=$R$17,$R$17,IF(AND(O3810="BUY",I3810&gt;I3809),K3809+$R$16,IF(AND(O3810="BUY",I3810&lt;=I3809),K3809,IF(AND(O3810="SELL",I3810&lt;I3809),K3809+$R$16,IF(AND(O3810="SELL",I3810&gt;=I3809),K3809,””))))),$R$16)))</f>
        <v/>
      </c>
      <c r="L3810" s="8" t="str">
        <f t="shared" si="356"/>
        <v/>
      </c>
      <c r="M3810" s="15"/>
      <c r="N3810" s="15" t="str">
        <f t="shared" si="354"/>
        <v/>
      </c>
      <c r="O3810" s="11" t="str">
        <f t="shared" si="359"/>
        <v/>
      </c>
      <c r="P3810" s="16"/>
    </row>
    <row r="3811" spans="1:16">
      <c r="A3811" s="3"/>
      <c r="B3811" s="6"/>
      <c r="G3811" s="1">
        <v>14239</v>
      </c>
      <c r="H3811" s="15" t="str">
        <f t="shared" si="357"/>
        <v/>
      </c>
      <c r="I3811" s="1" t="str">
        <f t="shared" si="358"/>
        <v/>
      </c>
      <c r="J3811" s="8" t="str">
        <f t="shared" si="355"/>
        <v/>
      </c>
      <c r="K3811" s="8" t="str">
        <f>IF(A3811="","",IF(IF(O3811=O3810,IF(K3810=$R$17,$R$17,IF(AND(O3811="BUY",I3811&gt;I3810),K3810+$R$16,IF(AND(O3811="BUY",I3811&lt;=I3810),K3810,IF(AND(O3811="SELL",I3811&lt;I3810),K3810+$R$16,IF(AND(O3811="SELL",I3811&gt;=I3810),K3810,””))))),$R$16)&gt;$R$17,$R$17,IF(O3811=O3810,IF(K3810=$R$17,$R$17,IF(AND(O3811="BUY",I3811&gt;I3810),K3810+$R$16,IF(AND(O3811="BUY",I3811&lt;=I3810),K3810,IF(AND(O3811="SELL",I3811&lt;I3810),K3810+$R$16,IF(AND(O3811="SELL",I3811&gt;=I3810),K3810,””))))),$R$16)))</f>
        <v/>
      </c>
      <c r="L3811" s="8" t="str">
        <f t="shared" si="356"/>
        <v/>
      </c>
      <c r="M3811" s="15"/>
      <c r="N3811" s="15" t="str">
        <f t="shared" si="354"/>
        <v/>
      </c>
      <c r="O3811" s="11" t="str">
        <f t="shared" si="359"/>
        <v/>
      </c>
      <c r="P3811" s="16"/>
    </row>
    <row r="3812" spans="1:16">
      <c r="A3812" s="3"/>
      <c r="B3812" s="6"/>
      <c r="G3812" s="1">
        <v>7223</v>
      </c>
      <c r="H3812" s="15" t="str">
        <f t="shared" si="357"/>
        <v/>
      </c>
      <c r="I3812" s="1" t="str">
        <f t="shared" si="358"/>
        <v/>
      </c>
      <c r="J3812" s="8" t="str">
        <f t="shared" si="355"/>
        <v/>
      </c>
      <c r="K3812" s="8" t="str">
        <f>IF(A3812="","",IF(IF(O3812=O3811,IF(K3811=$R$17,$R$17,IF(AND(O3812="BUY",I3812&gt;I3811),K3811+$R$16,IF(AND(O3812="BUY",I3812&lt;=I3811),K3811,IF(AND(O3812="SELL",I3812&lt;I3811),K3811+$R$16,IF(AND(O3812="SELL",I3812&gt;=I3811),K3811,””))))),$R$16)&gt;$R$17,$R$17,IF(O3812=O3811,IF(K3811=$R$17,$R$17,IF(AND(O3812="BUY",I3812&gt;I3811),K3811+$R$16,IF(AND(O3812="BUY",I3812&lt;=I3811),K3811,IF(AND(O3812="SELL",I3812&lt;I3811),K3811+$R$16,IF(AND(O3812="SELL",I3812&gt;=I3811),K3811,””))))),$R$16)))</f>
        <v/>
      </c>
      <c r="L3812" s="8" t="str">
        <f t="shared" si="356"/>
        <v/>
      </c>
      <c r="M3812" s="15"/>
      <c r="N3812" s="15" t="str">
        <f t="shared" si="354"/>
        <v/>
      </c>
      <c r="O3812" s="11" t="str">
        <f t="shared" si="359"/>
        <v/>
      </c>
      <c r="P3812" s="16"/>
    </row>
    <row r="3813" spans="1:16">
      <c r="A3813" s="3"/>
      <c r="B3813" s="6"/>
      <c r="G3813" s="1">
        <v>41664</v>
      </c>
      <c r="H3813" s="15" t="str">
        <f t="shared" si="357"/>
        <v/>
      </c>
      <c r="I3813" s="1" t="str">
        <f t="shared" si="358"/>
        <v/>
      </c>
      <c r="J3813" s="8" t="str">
        <f t="shared" si="355"/>
        <v/>
      </c>
      <c r="K3813" s="8" t="str">
        <f>IF(A3813="","",IF(IF(O3813=O3812,IF(K3812=$R$17,$R$17,IF(AND(O3813="BUY",I3813&gt;I3812),K3812+$R$16,IF(AND(O3813="BUY",I3813&lt;=I3812),K3812,IF(AND(O3813="SELL",I3813&lt;I3812),K3812+$R$16,IF(AND(O3813="SELL",I3813&gt;=I3812),K3812,””))))),$R$16)&gt;$R$17,$R$17,IF(O3813=O3812,IF(K3812=$R$17,$R$17,IF(AND(O3813="BUY",I3813&gt;I3812),K3812+$R$16,IF(AND(O3813="BUY",I3813&lt;=I3812),K3812,IF(AND(O3813="SELL",I3813&lt;I3812),K3812+$R$16,IF(AND(O3813="SELL",I3813&gt;=I3812),K3812,””))))),$R$16)))</f>
        <v/>
      </c>
      <c r="L3813" s="8" t="str">
        <f t="shared" si="356"/>
        <v/>
      </c>
      <c r="M3813" s="15"/>
      <c r="N3813" s="15" t="str">
        <f t="shared" si="354"/>
        <v/>
      </c>
      <c r="O3813" s="11" t="str">
        <f t="shared" si="359"/>
        <v/>
      </c>
      <c r="P3813" s="16"/>
    </row>
    <row r="3814" spans="1:16">
      <c r="A3814" s="3"/>
      <c r="B3814" s="6"/>
      <c r="G3814" s="1">
        <v>26574</v>
      </c>
      <c r="H3814" s="15" t="str">
        <f t="shared" si="357"/>
        <v/>
      </c>
      <c r="I3814" s="1" t="str">
        <f t="shared" si="358"/>
        <v/>
      </c>
      <c r="J3814" s="8" t="str">
        <f t="shared" si="355"/>
        <v/>
      </c>
      <c r="K3814" s="8" t="str">
        <f>IF(A3814="","",IF(IF(O3814=O3813,IF(K3813=$R$17,$R$17,IF(AND(O3814="BUY",I3814&gt;I3813),K3813+$R$16,IF(AND(O3814="BUY",I3814&lt;=I3813),K3813,IF(AND(O3814="SELL",I3814&lt;I3813),K3813+$R$16,IF(AND(O3814="SELL",I3814&gt;=I3813),K3813,””))))),$R$16)&gt;$R$17,$R$17,IF(O3814=O3813,IF(K3813=$R$17,$R$17,IF(AND(O3814="BUY",I3814&gt;I3813),K3813+$R$16,IF(AND(O3814="BUY",I3814&lt;=I3813),K3813,IF(AND(O3814="SELL",I3814&lt;I3813),K3813+$R$16,IF(AND(O3814="SELL",I3814&gt;=I3813),K3813,””))))),$R$16)))</f>
        <v/>
      </c>
      <c r="L3814" s="8" t="str">
        <f t="shared" si="356"/>
        <v/>
      </c>
      <c r="M3814" s="15"/>
      <c r="N3814" s="15" t="str">
        <f t="shared" si="354"/>
        <v/>
      </c>
      <c r="O3814" s="11" t="str">
        <f t="shared" si="359"/>
        <v/>
      </c>
      <c r="P3814" s="16"/>
    </row>
    <row r="3815" spans="1:16">
      <c r="A3815" s="3"/>
      <c r="B3815" s="6"/>
      <c r="G3815" s="1">
        <v>11575</v>
      </c>
      <c r="H3815" s="15" t="str">
        <f t="shared" si="357"/>
        <v/>
      </c>
      <c r="I3815" s="1" t="str">
        <f t="shared" si="358"/>
        <v/>
      </c>
      <c r="J3815" s="8" t="str">
        <f t="shared" si="355"/>
        <v/>
      </c>
      <c r="K3815" s="8" t="str">
        <f>IF(A3815="","",IF(IF(O3815=O3814,IF(K3814=$R$17,$R$17,IF(AND(O3815="BUY",I3815&gt;I3814),K3814+$R$16,IF(AND(O3815="BUY",I3815&lt;=I3814),K3814,IF(AND(O3815="SELL",I3815&lt;I3814),K3814+$R$16,IF(AND(O3815="SELL",I3815&gt;=I3814),K3814,””))))),$R$16)&gt;$R$17,$R$17,IF(O3815=O3814,IF(K3814=$R$17,$R$17,IF(AND(O3815="BUY",I3815&gt;I3814),K3814+$R$16,IF(AND(O3815="BUY",I3815&lt;=I3814),K3814,IF(AND(O3815="SELL",I3815&lt;I3814),K3814+$R$16,IF(AND(O3815="SELL",I3815&gt;=I3814),K3814,””))))),$R$16)))</f>
        <v/>
      </c>
      <c r="L3815" s="8" t="str">
        <f t="shared" si="356"/>
        <v/>
      </c>
      <c r="M3815" s="15"/>
      <c r="N3815" s="15" t="str">
        <f t="shared" si="354"/>
        <v/>
      </c>
      <c r="O3815" s="11" t="str">
        <f t="shared" si="359"/>
        <v/>
      </c>
      <c r="P3815" s="16"/>
    </row>
    <row r="3816" spans="1:16">
      <c r="A3816" s="3"/>
      <c r="B3816" s="6"/>
      <c r="G3816" s="1">
        <v>5750</v>
      </c>
      <c r="H3816" s="15" t="str">
        <f t="shared" si="357"/>
        <v/>
      </c>
      <c r="I3816" s="1" t="str">
        <f t="shared" si="358"/>
        <v/>
      </c>
      <c r="J3816" s="8" t="str">
        <f t="shared" si="355"/>
        <v/>
      </c>
      <c r="K3816" s="8" t="str">
        <f>IF(A3816="","",IF(IF(O3816=O3815,IF(K3815=$R$17,$R$17,IF(AND(O3816="BUY",I3816&gt;I3815),K3815+$R$16,IF(AND(O3816="BUY",I3816&lt;=I3815),K3815,IF(AND(O3816="SELL",I3816&lt;I3815),K3815+$R$16,IF(AND(O3816="SELL",I3816&gt;=I3815),K3815,””))))),$R$16)&gt;$R$17,$R$17,IF(O3816=O3815,IF(K3815=$R$17,$R$17,IF(AND(O3816="BUY",I3816&gt;I3815),K3815+$R$16,IF(AND(O3816="BUY",I3816&lt;=I3815),K3815,IF(AND(O3816="SELL",I3816&lt;I3815),K3815+$R$16,IF(AND(O3816="SELL",I3816&gt;=I3815),K3815,””))))),$R$16)))</f>
        <v/>
      </c>
      <c r="L3816" s="8" t="str">
        <f t="shared" si="356"/>
        <v/>
      </c>
      <c r="M3816" s="15"/>
      <c r="N3816" s="15" t="str">
        <f t="shared" si="354"/>
        <v/>
      </c>
      <c r="O3816" s="11" t="str">
        <f t="shared" si="359"/>
        <v/>
      </c>
      <c r="P3816" s="16"/>
    </row>
    <row r="3817" spans="1:16">
      <c r="A3817" s="3"/>
      <c r="B3817" s="6"/>
      <c r="G3817" s="1">
        <v>3096</v>
      </c>
      <c r="H3817" s="15" t="str">
        <f t="shared" si="357"/>
        <v/>
      </c>
      <c r="I3817" s="1" t="str">
        <f t="shared" si="358"/>
        <v/>
      </c>
      <c r="J3817" s="8" t="str">
        <f t="shared" si="355"/>
        <v/>
      </c>
      <c r="K3817" s="8" t="str">
        <f>IF(A3817="","",IF(IF(O3817=O3816,IF(K3816=$R$17,$R$17,IF(AND(O3817="BUY",I3817&gt;I3816),K3816+$R$16,IF(AND(O3817="BUY",I3817&lt;=I3816),K3816,IF(AND(O3817="SELL",I3817&lt;I3816),K3816+$R$16,IF(AND(O3817="SELL",I3817&gt;=I3816),K3816,””))))),$R$16)&gt;$R$17,$R$17,IF(O3817=O3816,IF(K3816=$R$17,$R$17,IF(AND(O3817="BUY",I3817&gt;I3816),K3816+$R$16,IF(AND(O3817="BUY",I3817&lt;=I3816),K3816,IF(AND(O3817="SELL",I3817&lt;I3816),K3816+$R$16,IF(AND(O3817="SELL",I3817&gt;=I3816),K3816,””))))),$R$16)))</f>
        <v/>
      </c>
      <c r="L3817" s="8" t="str">
        <f t="shared" si="356"/>
        <v/>
      </c>
      <c r="M3817" s="15"/>
      <c r="N3817" s="15" t="str">
        <f t="shared" si="354"/>
        <v/>
      </c>
      <c r="O3817" s="11" t="str">
        <f t="shared" si="359"/>
        <v/>
      </c>
      <c r="P3817" s="16"/>
    </row>
    <row r="3818" spans="1:16">
      <c r="A3818" s="3"/>
      <c r="B3818" s="6"/>
      <c r="G3818" s="1">
        <v>5077</v>
      </c>
      <c r="H3818" s="15" t="str">
        <f t="shared" si="357"/>
        <v/>
      </c>
      <c r="I3818" s="1" t="str">
        <f t="shared" si="358"/>
        <v/>
      </c>
      <c r="J3818" s="8" t="str">
        <f t="shared" si="355"/>
        <v/>
      </c>
      <c r="K3818" s="8" t="str">
        <f>IF(A3818="","",IF(IF(O3818=O3817,IF(K3817=$R$17,$R$17,IF(AND(O3818="BUY",I3818&gt;I3817),K3817+$R$16,IF(AND(O3818="BUY",I3818&lt;=I3817),K3817,IF(AND(O3818="SELL",I3818&lt;I3817),K3817+$R$16,IF(AND(O3818="SELL",I3818&gt;=I3817),K3817,””))))),$R$16)&gt;$R$17,$R$17,IF(O3818=O3817,IF(K3817=$R$17,$R$17,IF(AND(O3818="BUY",I3818&gt;I3817),K3817+$R$16,IF(AND(O3818="BUY",I3818&lt;=I3817),K3817,IF(AND(O3818="SELL",I3818&lt;I3817),K3817+$R$16,IF(AND(O3818="SELL",I3818&gt;=I3817),K3817,””))))),$R$16)))</f>
        <v/>
      </c>
      <c r="L3818" s="8" t="str">
        <f t="shared" si="356"/>
        <v/>
      </c>
      <c r="M3818" s="15"/>
      <c r="N3818" s="15" t="str">
        <f t="shared" si="354"/>
        <v/>
      </c>
      <c r="O3818" s="11" t="str">
        <f t="shared" si="359"/>
        <v/>
      </c>
      <c r="P3818" s="16"/>
    </row>
    <row r="3819" spans="1:16">
      <c r="A3819" s="3"/>
      <c r="B3819" s="6"/>
      <c r="G3819" s="1">
        <v>12469</v>
      </c>
      <c r="H3819" s="15" t="str">
        <f t="shared" si="357"/>
        <v/>
      </c>
      <c r="I3819" s="1" t="str">
        <f t="shared" si="358"/>
        <v/>
      </c>
      <c r="J3819" s="8" t="str">
        <f t="shared" si="355"/>
        <v/>
      </c>
      <c r="K3819" s="8" t="str">
        <f>IF(A3819="","",IF(IF(O3819=O3818,IF(K3818=$R$17,$R$17,IF(AND(O3819="BUY",I3819&gt;I3818),K3818+$R$16,IF(AND(O3819="BUY",I3819&lt;=I3818),K3818,IF(AND(O3819="SELL",I3819&lt;I3818),K3818+$R$16,IF(AND(O3819="SELL",I3819&gt;=I3818),K3818,””))))),$R$16)&gt;$R$17,$R$17,IF(O3819=O3818,IF(K3818=$R$17,$R$17,IF(AND(O3819="BUY",I3819&gt;I3818),K3818+$R$16,IF(AND(O3819="BUY",I3819&lt;=I3818),K3818,IF(AND(O3819="SELL",I3819&lt;I3818),K3818+$R$16,IF(AND(O3819="SELL",I3819&gt;=I3818),K3818,””))))),$R$16)))</f>
        <v/>
      </c>
      <c r="L3819" s="8" t="str">
        <f t="shared" si="356"/>
        <v/>
      </c>
      <c r="M3819" s="15"/>
      <c r="N3819" s="15" t="str">
        <f t="shared" si="354"/>
        <v/>
      </c>
      <c r="O3819" s="11" t="str">
        <f t="shared" si="359"/>
        <v/>
      </c>
      <c r="P3819" s="16"/>
    </row>
    <row r="3820" spans="1:16">
      <c r="A3820" s="3"/>
      <c r="B3820" s="6"/>
      <c r="G3820" s="1">
        <v>13504</v>
      </c>
      <c r="H3820" s="15" t="str">
        <f t="shared" si="357"/>
        <v/>
      </c>
      <c r="I3820" s="1" t="str">
        <f t="shared" si="358"/>
        <v/>
      </c>
      <c r="J3820" s="8" t="str">
        <f t="shared" si="355"/>
        <v/>
      </c>
      <c r="K3820" s="8" t="str">
        <f>IF(A3820="","",IF(IF(O3820=O3819,IF(K3819=$R$17,$R$17,IF(AND(O3820="BUY",I3820&gt;I3819),K3819+$R$16,IF(AND(O3820="BUY",I3820&lt;=I3819),K3819,IF(AND(O3820="SELL",I3820&lt;I3819),K3819+$R$16,IF(AND(O3820="SELL",I3820&gt;=I3819),K3819,””))))),$R$16)&gt;$R$17,$R$17,IF(O3820=O3819,IF(K3819=$R$17,$R$17,IF(AND(O3820="BUY",I3820&gt;I3819),K3819+$R$16,IF(AND(O3820="BUY",I3820&lt;=I3819),K3819,IF(AND(O3820="SELL",I3820&lt;I3819),K3819+$R$16,IF(AND(O3820="SELL",I3820&gt;=I3819),K3819,””))))),$R$16)))</f>
        <v/>
      </c>
      <c r="L3820" s="8" t="str">
        <f t="shared" si="356"/>
        <v/>
      </c>
      <c r="M3820" s="15"/>
      <c r="N3820" s="15" t="str">
        <f t="shared" si="354"/>
        <v/>
      </c>
      <c r="O3820" s="11" t="str">
        <f t="shared" si="359"/>
        <v/>
      </c>
      <c r="P3820" s="16"/>
    </row>
    <row r="3821" spans="1:16">
      <c r="A3821" s="3"/>
      <c r="B3821" s="6"/>
      <c r="G3821" s="1">
        <v>7446</v>
      </c>
      <c r="H3821" s="15" t="str">
        <f t="shared" si="357"/>
        <v/>
      </c>
      <c r="I3821" s="1" t="str">
        <f t="shared" si="358"/>
        <v/>
      </c>
      <c r="J3821" s="8" t="str">
        <f t="shared" si="355"/>
        <v/>
      </c>
      <c r="K3821" s="8" t="str">
        <f>IF(A3821="","",IF(IF(O3821=O3820,IF(K3820=$R$17,$R$17,IF(AND(O3821="BUY",I3821&gt;I3820),K3820+$R$16,IF(AND(O3821="BUY",I3821&lt;=I3820),K3820,IF(AND(O3821="SELL",I3821&lt;I3820),K3820+$R$16,IF(AND(O3821="SELL",I3821&gt;=I3820),K3820,””))))),$R$16)&gt;$R$17,$R$17,IF(O3821=O3820,IF(K3820=$R$17,$R$17,IF(AND(O3821="BUY",I3821&gt;I3820),K3820+$R$16,IF(AND(O3821="BUY",I3821&lt;=I3820),K3820,IF(AND(O3821="SELL",I3821&lt;I3820),K3820+$R$16,IF(AND(O3821="SELL",I3821&gt;=I3820),K3820,””))))),$R$16)))</f>
        <v/>
      </c>
      <c r="L3821" s="8" t="str">
        <f t="shared" si="356"/>
        <v/>
      </c>
      <c r="M3821" s="15"/>
      <c r="N3821" s="15" t="str">
        <f t="shared" si="354"/>
        <v/>
      </c>
      <c r="O3821" s="11" t="str">
        <f t="shared" si="359"/>
        <v/>
      </c>
      <c r="P3821" s="16"/>
    </row>
    <row r="3822" spans="1:16">
      <c r="A3822" s="3"/>
      <c r="B3822" s="6"/>
      <c r="G3822" s="1">
        <v>6720</v>
      </c>
      <c r="H3822" s="15" t="str">
        <f t="shared" si="357"/>
        <v/>
      </c>
      <c r="I3822" s="1" t="str">
        <f t="shared" si="358"/>
        <v/>
      </c>
      <c r="J3822" s="8" t="str">
        <f t="shared" si="355"/>
        <v/>
      </c>
      <c r="K3822" s="8" t="str">
        <f>IF(A3822="","",IF(IF(O3822=O3821,IF(K3821=$R$17,$R$17,IF(AND(O3822="BUY",I3822&gt;I3821),K3821+$R$16,IF(AND(O3822="BUY",I3822&lt;=I3821),K3821,IF(AND(O3822="SELL",I3822&lt;I3821),K3821+$R$16,IF(AND(O3822="SELL",I3822&gt;=I3821),K3821,””))))),$R$16)&gt;$R$17,$R$17,IF(O3822=O3821,IF(K3821=$R$17,$R$17,IF(AND(O3822="BUY",I3822&gt;I3821),K3821+$R$16,IF(AND(O3822="BUY",I3822&lt;=I3821),K3821,IF(AND(O3822="SELL",I3822&lt;I3821),K3821+$R$16,IF(AND(O3822="SELL",I3822&gt;=I3821),K3821,””))))),$R$16)))</f>
        <v/>
      </c>
      <c r="L3822" s="8" t="str">
        <f t="shared" si="356"/>
        <v/>
      </c>
      <c r="M3822" s="15"/>
      <c r="N3822" s="15" t="str">
        <f t="shared" si="354"/>
        <v/>
      </c>
      <c r="O3822" s="11" t="str">
        <f t="shared" si="359"/>
        <v/>
      </c>
      <c r="P3822" s="16"/>
    </row>
    <row r="3823" spans="1:16">
      <c r="A3823" s="3"/>
      <c r="B3823" s="6"/>
      <c r="G3823" s="1">
        <v>48911</v>
      </c>
      <c r="H3823" s="15" t="str">
        <f t="shared" si="357"/>
        <v/>
      </c>
      <c r="I3823" s="1" t="str">
        <f t="shared" si="358"/>
        <v/>
      </c>
      <c r="J3823" s="8" t="str">
        <f t="shared" si="355"/>
        <v/>
      </c>
      <c r="K3823" s="8" t="str">
        <f>IF(A3823="","",IF(IF(O3823=O3822,IF(K3822=$R$17,$R$17,IF(AND(O3823="BUY",I3823&gt;I3822),K3822+$R$16,IF(AND(O3823="BUY",I3823&lt;=I3822),K3822,IF(AND(O3823="SELL",I3823&lt;I3822),K3822+$R$16,IF(AND(O3823="SELL",I3823&gt;=I3822),K3822,””))))),$R$16)&gt;$R$17,$R$17,IF(O3823=O3822,IF(K3822=$R$17,$R$17,IF(AND(O3823="BUY",I3823&gt;I3822),K3822+$R$16,IF(AND(O3823="BUY",I3823&lt;=I3822),K3822,IF(AND(O3823="SELL",I3823&lt;I3822),K3822+$R$16,IF(AND(O3823="SELL",I3823&gt;=I3822),K3822,””))))),$R$16)))</f>
        <v/>
      </c>
      <c r="L3823" s="8" t="str">
        <f t="shared" si="356"/>
        <v/>
      </c>
      <c r="M3823" s="15"/>
      <c r="N3823" s="15" t="str">
        <f t="shared" si="354"/>
        <v/>
      </c>
      <c r="O3823" s="11" t="str">
        <f t="shared" si="359"/>
        <v/>
      </c>
      <c r="P3823" s="16"/>
    </row>
    <row r="3824" spans="1:16">
      <c r="A3824" s="3"/>
      <c r="B3824" s="6"/>
      <c r="G3824" s="1">
        <v>10900</v>
      </c>
      <c r="H3824" s="15" t="str">
        <f t="shared" si="357"/>
        <v/>
      </c>
      <c r="I3824" s="1" t="str">
        <f t="shared" si="358"/>
        <v/>
      </c>
      <c r="J3824" s="8" t="str">
        <f t="shared" si="355"/>
        <v/>
      </c>
      <c r="K3824" s="8" t="str">
        <f>IF(A3824="","",IF(IF(O3824=O3823,IF(K3823=$R$17,$R$17,IF(AND(O3824="BUY",I3824&gt;I3823),K3823+$R$16,IF(AND(O3824="BUY",I3824&lt;=I3823),K3823,IF(AND(O3824="SELL",I3824&lt;I3823),K3823+$R$16,IF(AND(O3824="SELL",I3824&gt;=I3823),K3823,””))))),$R$16)&gt;$R$17,$R$17,IF(O3824=O3823,IF(K3823=$R$17,$R$17,IF(AND(O3824="BUY",I3824&gt;I3823),K3823+$R$16,IF(AND(O3824="BUY",I3824&lt;=I3823),K3823,IF(AND(O3824="SELL",I3824&lt;I3823),K3823+$R$16,IF(AND(O3824="SELL",I3824&gt;=I3823),K3823,””))))),$R$16)))</f>
        <v/>
      </c>
      <c r="L3824" s="8" t="str">
        <f t="shared" si="356"/>
        <v/>
      </c>
      <c r="M3824" s="15"/>
      <c r="N3824" s="15" t="str">
        <f t="shared" si="354"/>
        <v/>
      </c>
      <c r="O3824" s="11" t="str">
        <f t="shared" si="359"/>
        <v/>
      </c>
      <c r="P3824" s="16"/>
    </row>
    <row r="3825" spans="1:16">
      <c r="A3825" s="3"/>
      <c r="B3825" s="6"/>
      <c r="G3825" s="1">
        <v>11610</v>
      </c>
      <c r="H3825" s="15" t="str">
        <f t="shared" si="357"/>
        <v/>
      </c>
      <c r="I3825" s="1" t="str">
        <f t="shared" si="358"/>
        <v/>
      </c>
      <c r="J3825" s="8" t="str">
        <f t="shared" si="355"/>
        <v/>
      </c>
      <c r="K3825" s="8" t="str">
        <f>IF(A3825="","",IF(IF(O3825=O3824,IF(K3824=$R$17,$R$17,IF(AND(O3825="BUY",I3825&gt;I3824),K3824+$R$16,IF(AND(O3825="BUY",I3825&lt;=I3824),K3824,IF(AND(O3825="SELL",I3825&lt;I3824),K3824+$R$16,IF(AND(O3825="SELL",I3825&gt;=I3824),K3824,””))))),$R$16)&gt;$R$17,$R$17,IF(O3825=O3824,IF(K3824=$R$17,$R$17,IF(AND(O3825="BUY",I3825&gt;I3824),K3824+$R$16,IF(AND(O3825="BUY",I3825&lt;=I3824),K3824,IF(AND(O3825="SELL",I3825&lt;I3824),K3824+$R$16,IF(AND(O3825="SELL",I3825&gt;=I3824),K3824,””))))),$R$16)))</f>
        <v/>
      </c>
      <c r="L3825" s="8" t="str">
        <f t="shared" si="356"/>
        <v/>
      </c>
      <c r="M3825" s="15"/>
      <c r="N3825" s="15" t="str">
        <f t="shared" si="354"/>
        <v/>
      </c>
      <c r="O3825" s="11" t="str">
        <f t="shared" si="359"/>
        <v/>
      </c>
      <c r="P3825" s="16"/>
    </row>
    <row r="3826" spans="1:16">
      <c r="A3826" s="3"/>
      <c r="B3826" s="6"/>
      <c r="G3826" s="1">
        <v>7194</v>
      </c>
      <c r="H3826" s="15" t="str">
        <f t="shared" si="357"/>
        <v/>
      </c>
      <c r="I3826" s="1" t="str">
        <f t="shared" si="358"/>
        <v/>
      </c>
      <c r="J3826" s="8" t="str">
        <f t="shared" si="355"/>
        <v/>
      </c>
      <c r="K3826" s="8" t="str">
        <f>IF(A3826="","",IF(IF(O3826=O3825,IF(K3825=$R$17,$R$17,IF(AND(O3826="BUY",I3826&gt;I3825),K3825+$R$16,IF(AND(O3826="BUY",I3826&lt;=I3825),K3825,IF(AND(O3826="SELL",I3826&lt;I3825),K3825+$R$16,IF(AND(O3826="SELL",I3826&gt;=I3825),K3825,””))))),$R$16)&gt;$R$17,$R$17,IF(O3826=O3825,IF(K3825=$R$17,$R$17,IF(AND(O3826="BUY",I3826&gt;I3825),K3825+$R$16,IF(AND(O3826="BUY",I3826&lt;=I3825),K3825,IF(AND(O3826="SELL",I3826&lt;I3825),K3825+$R$16,IF(AND(O3826="SELL",I3826&gt;=I3825),K3825,””))))),$R$16)))</f>
        <v/>
      </c>
      <c r="L3826" s="8" t="str">
        <f t="shared" si="356"/>
        <v/>
      </c>
      <c r="M3826" s="15"/>
      <c r="N3826" s="15" t="str">
        <f t="shared" si="354"/>
        <v/>
      </c>
      <c r="O3826" s="11" t="str">
        <f t="shared" si="359"/>
        <v/>
      </c>
      <c r="P3826" s="16"/>
    </row>
    <row r="3827" spans="1:16">
      <c r="A3827" s="3"/>
      <c r="B3827" s="6"/>
      <c r="G3827" s="1">
        <v>7277</v>
      </c>
      <c r="H3827" s="15" t="str">
        <f t="shared" si="357"/>
        <v/>
      </c>
      <c r="I3827" s="1" t="str">
        <f t="shared" si="358"/>
        <v/>
      </c>
      <c r="J3827" s="8" t="str">
        <f t="shared" si="355"/>
        <v/>
      </c>
      <c r="K3827" s="8" t="str">
        <f>IF(A3827="","",IF(IF(O3827=O3826,IF(K3826=$R$17,$R$17,IF(AND(O3827="BUY",I3827&gt;I3826),K3826+$R$16,IF(AND(O3827="BUY",I3827&lt;=I3826),K3826,IF(AND(O3827="SELL",I3827&lt;I3826),K3826+$R$16,IF(AND(O3827="SELL",I3827&gt;=I3826),K3826,””))))),$R$16)&gt;$R$17,$R$17,IF(O3827=O3826,IF(K3826=$R$17,$R$17,IF(AND(O3827="BUY",I3827&gt;I3826),K3826+$R$16,IF(AND(O3827="BUY",I3827&lt;=I3826),K3826,IF(AND(O3827="SELL",I3827&lt;I3826),K3826+$R$16,IF(AND(O3827="SELL",I3827&gt;=I3826),K3826,””))))),$R$16)))</f>
        <v/>
      </c>
      <c r="L3827" s="8" t="str">
        <f t="shared" si="356"/>
        <v/>
      </c>
      <c r="M3827" s="15"/>
      <c r="N3827" s="15" t="str">
        <f t="shared" si="354"/>
        <v/>
      </c>
      <c r="O3827" s="11" t="str">
        <f t="shared" si="359"/>
        <v/>
      </c>
      <c r="P3827" s="16"/>
    </row>
    <row r="3828" spans="1:16">
      <c r="A3828" s="3"/>
      <c r="B3828" s="6"/>
      <c r="G3828" s="1">
        <v>7002</v>
      </c>
      <c r="H3828" s="15" t="str">
        <f t="shared" si="357"/>
        <v/>
      </c>
      <c r="I3828" s="1" t="str">
        <f t="shared" si="358"/>
        <v/>
      </c>
      <c r="J3828" s="8" t="str">
        <f t="shared" si="355"/>
        <v/>
      </c>
      <c r="K3828" s="8" t="str">
        <f>IF(A3828="","",IF(IF(O3828=O3827,IF(K3827=$R$17,$R$17,IF(AND(O3828="BUY",I3828&gt;I3827),K3827+$R$16,IF(AND(O3828="BUY",I3828&lt;=I3827),K3827,IF(AND(O3828="SELL",I3828&lt;I3827),K3827+$R$16,IF(AND(O3828="SELL",I3828&gt;=I3827),K3827,””))))),$R$16)&gt;$R$17,$R$17,IF(O3828=O3827,IF(K3827=$R$17,$R$17,IF(AND(O3828="BUY",I3828&gt;I3827),K3827+$R$16,IF(AND(O3828="BUY",I3828&lt;=I3827),K3827,IF(AND(O3828="SELL",I3828&lt;I3827),K3827+$R$16,IF(AND(O3828="SELL",I3828&gt;=I3827),K3827,””))))),$R$16)))</f>
        <v/>
      </c>
      <c r="L3828" s="8" t="str">
        <f t="shared" si="356"/>
        <v/>
      </c>
      <c r="M3828" s="15"/>
      <c r="N3828" s="15" t="str">
        <f t="shared" si="354"/>
        <v/>
      </c>
      <c r="O3828" s="11" t="str">
        <f t="shared" si="359"/>
        <v/>
      </c>
      <c r="P3828" s="16"/>
    </row>
    <row r="3829" spans="1:16">
      <c r="A3829" s="3"/>
      <c r="B3829" s="6"/>
      <c r="G3829" s="1">
        <v>5346</v>
      </c>
      <c r="H3829" s="15" t="str">
        <f t="shared" si="357"/>
        <v/>
      </c>
      <c r="I3829" s="1" t="str">
        <f t="shared" si="358"/>
        <v/>
      </c>
      <c r="J3829" s="8" t="str">
        <f t="shared" si="355"/>
        <v/>
      </c>
      <c r="K3829" s="8" t="str">
        <f>IF(A3829="","",IF(IF(O3829=O3828,IF(K3828=$R$17,$R$17,IF(AND(O3829="BUY",I3829&gt;I3828),K3828+$R$16,IF(AND(O3829="BUY",I3829&lt;=I3828),K3828,IF(AND(O3829="SELL",I3829&lt;I3828),K3828+$R$16,IF(AND(O3829="SELL",I3829&gt;=I3828),K3828,””))))),$R$16)&gt;$R$17,$R$17,IF(O3829=O3828,IF(K3828=$R$17,$R$17,IF(AND(O3829="BUY",I3829&gt;I3828),K3828+$R$16,IF(AND(O3829="BUY",I3829&lt;=I3828),K3828,IF(AND(O3829="SELL",I3829&lt;I3828),K3828+$R$16,IF(AND(O3829="SELL",I3829&gt;=I3828),K3828,””))))),$R$16)))</f>
        <v/>
      </c>
      <c r="L3829" s="8" t="str">
        <f t="shared" si="356"/>
        <v/>
      </c>
      <c r="M3829" s="15"/>
      <c r="N3829" s="15" t="str">
        <f t="shared" si="354"/>
        <v/>
      </c>
      <c r="O3829" s="11" t="str">
        <f t="shared" si="359"/>
        <v/>
      </c>
      <c r="P3829" s="16"/>
    </row>
    <row r="3830" spans="1:16">
      <c r="A3830" s="3"/>
      <c r="B3830" s="6"/>
      <c r="G3830" s="1">
        <v>5493</v>
      </c>
      <c r="H3830" s="15" t="str">
        <f t="shared" si="357"/>
        <v/>
      </c>
      <c r="I3830" s="1" t="str">
        <f t="shared" si="358"/>
        <v/>
      </c>
      <c r="J3830" s="8" t="str">
        <f t="shared" si="355"/>
        <v/>
      </c>
      <c r="K3830" s="8" t="str">
        <f>IF(A3830="","",IF(IF(O3830=O3829,IF(K3829=$R$17,$R$17,IF(AND(O3830="BUY",I3830&gt;I3829),K3829+$R$16,IF(AND(O3830="BUY",I3830&lt;=I3829),K3829,IF(AND(O3830="SELL",I3830&lt;I3829),K3829+$R$16,IF(AND(O3830="SELL",I3830&gt;=I3829),K3829,””))))),$R$16)&gt;$R$17,$R$17,IF(O3830=O3829,IF(K3829=$R$17,$R$17,IF(AND(O3830="BUY",I3830&gt;I3829),K3829+$R$16,IF(AND(O3830="BUY",I3830&lt;=I3829),K3829,IF(AND(O3830="SELL",I3830&lt;I3829),K3829+$R$16,IF(AND(O3830="SELL",I3830&gt;=I3829),K3829,””))))),$R$16)))</f>
        <v/>
      </c>
      <c r="L3830" s="8" t="str">
        <f t="shared" si="356"/>
        <v/>
      </c>
      <c r="M3830" s="15"/>
      <c r="N3830" s="15" t="str">
        <f t="shared" si="354"/>
        <v/>
      </c>
      <c r="O3830" s="11" t="str">
        <f t="shared" si="359"/>
        <v/>
      </c>
      <c r="P3830" s="16"/>
    </row>
    <row r="3831" spans="1:16">
      <c r="A3831" s="3"/>
      <c r="B3831" s="6"/>
      <c r="G3831" s="1">
        <v>2393</v>
      </c>
      <c r="H3831" s="15" t="str">
        <f t="shared" si="357"/>
        <v/>
      </c>
      <c r="I3831" s="1" t="str">
        <f t="shared" si="358"/>
        <v/>
      </c>
      <c r="J3831" s="8" t="str">
        <f t="shared" si="355"/>
        <v/>
      </c>
      <c r="K3831" s="8" t="str">
        <f>IF(A3831="","",IF(IF(O3831=O3830,IF(K3830=$R$17,$R$17,IF(AND(O3831="BUY",I3831&gt;I3830),K3830+$R$16,IF(AND(O3831="BUY",I3831&lt;=I3830),K3830,IF(AND(O3831="SELL",I3831&lt;I3830),K3830+$R$16,IF(AND(O3831="SELL",I3831&gt;=I3830),K3830,””))))),$R$16)&gt;$R$17,$R$17,IF(O3831=O3830,IF(K3830=$R$17,$R$17,IF(AND(O3831="BUY",I3831&gt;I3830),K3830+$R$16,IF(AND(O3831="BUY",I3831&lt;=I3830),K3830,IF(AND(O3831="SELL",I3831&lt;I3830),K3830+$R$16,IF(AND(O3831="SELL",I3831&gt;=I3830),K3830,””))))),$R$16)))</f>
        <v/>
      </c>
      <c r="L3831" s="8" t="str">
        <f t="shared" si="356"/>
        <v/>
      </c>
      <c r="M3831" s="15"/>
      <c r="N3831" s="15" t="str">
        <f t="shared" si="354"/>
        <v/>
      </c>
      <c r="O3831" s="11" t="str">
        <f t="shared" si="359"/>
        <v/>
      </c>
      <c r="P3831" s="16"/>
    </row>
    <row r="3832" spans="1:16">
      <c r="A3832" s="3"/>
      <c r="B3832" s="6"/>
      <c r="G3832" s="1">
        <v>5442</v>
      </c>
      <c r="H3832" s="15" t="str">
        <f t="shared" si="357"/>
        <v/>
      </c>
      <c r="I3832" s="1" t="str">
        <f t="shared" si="358"/>
        <v/>
      </c>
      <c r="J3832" s="8" t="str">
        <f t="shared" si="355"/>
        <v/>
      </c>
      <c r="K3832" s="8" t="str">
        <f>IF(A3832="","",IF(IF(O3832=O3831,IF(K3831=$R$17,$R$17,IF(AND(O3832="BUY",I3832&gt;I3831),K3831+$R$16,IF(AND(O3832="BUY",I3832&lt;=I3831),K3831,IF(AND(O3832="SELL",I3832&lt;I3831),K3831+$R$16,IF(AND(O3832="SELL",I3832&gt;=I3831),K3831,””))))),$R$16)&gt;$R$17,$R$17,IF(O3832=O3831,IF(K3831=$R$17,$R$17,IF(AND(O3832="BUY",I3832&gt;I3831),K3831+$R$16,IF(AND(O3832="BUY",I3832&lt;=I3831),K3831,IF(AND(O3832="SELL",I3832&lt;I3831),K3831+$R$16,IF(AND(O3832="SELL",I3832&gt;=I3831),K3831,””))))),$R$16)))</f>
        <v/>
      </c>
      <c r="L3832" s="8" t="str">
        <f t="shared" si="356"/>
        <v/>
      </c>
      <c r="M3832" s="15"/>
      <c r="N3832" s="15" t="str">
        <f t="shared" si="354"/>
        <v/>
      </c>
      <c r="O3832" s="11" t="str">
        <f t="shared" si="359"/>
        <v/>
      </c>
      <c r="P3832" s="16"/>
    </row>
    <row r="3833" spans="1:16">
      <c r="A3833" s="3"/>
      <c r="B3833" s="6"/>
      <c r="G3833" s="1">
        <v>3644</v>
      </c>
      <c r="H3833" s="15" t="str">
        <f t="shared" si="357"/>
        <v/>
      </c>
      <c r="I3833" s="1" t="str">
        <f t="shared" si="358"/>
        <v/>
      </c>
      <c r="J3833" s="8" t="str">
        <f t="shared" si="355"/>
        <v/>
      </c>
      <c r="K3833" s="8" t="str">
        <f>IF(A3833="","",IF(IF(O3833=O3832,IF(K3832=$R$17,$R$17,IF(AND(O3833="BUY",I3833&gt;I3832),K3832+$R$16,IF(AND(O3833="BUY",I3833&lt;=I3832),K3832,IF(AND(O3833="SELL",I3833&lt;I3832),K3832+$R$16,IF(AND(O3833="SELL",I3833&gt;=I3832),K3832,””))))),$R$16)&gt;$R$17,$R$17,IF(O3833=O3832,IF(K3832=$R$17,$R$17,IF(AND(O3833="BUY",I3833&gt;I3832),K3832+$R$16,IF(AND(O3833="BUY",I3833&lt;=I3832),K3832,IF(AND(O3833="SELL",I3833&lt;I3832),K3832+$R$16,IF(AND(O3833="SELL",I3833&gt;=I3832),K3832,””))))),$R$16)))</f>
        <v/>
      </c>
      <c r="L3833" s="8" t="str">
        <f t="shared" si="356"/>
        <v/>
      </c>
      <c r="M3833" s="15"/>
      <c r="N3833" s="15" t="str">
        <f t="shared" si="354"/>
        <v/>
      </c>
      <c r="O3833" s="11" t="str">
        <f t="shared" si="359"/>
        <v/>
      </c>
      <c r="P3833" s="16"/>
    </row>
    <row r="3834" spans="1:16">
      <c r="A3834" s="3"/>
      <c r="B3834" s="6"/>
      <c r="G3834" s="1">
        <v>5263</v>
      </c>
      <c r="H3834" s="15" t="str">
        <f t="shared" si="357"/>
        <v/>
      </c>
      <c r="I3834" s="1" t="str">
        <f t="shared" si="358"/>
        <v/>
      </c>
      <c r="J3834" s="8" t="str">
        <f t="shared" si="355"/>
        <v/>
      </c>
      <c r="K3834" s="8" t="str">
        <f>IF(A3834="","",IF(IF(O3834=O3833,IF(K3833=$R$17,$R$17,IF(AND(O3834="BUY",I3834&gt;I3833),K3833+$R$16,IF(AND(O3834="BUY",I3834&lt;=I3833),K3833,IF(AND(O3834="SELL",I3834&lt;I3833),K3833+$R$16,IF(AND(O3834="SELL",I3834&gt;=I3833),K3833,””))))),$R$16)&gt;$R$17,$R$17,IF(O3834=O3833,IF(K3833=$R$17,$R$17,IF(AND(O3834="BUY",I3834&gt;I3833),K3833+$R$16,IF(AND(O3834="BUY",I3834&lt;=I3833),K3833,IF(AND(O3834="SELL",I3834&lt;I3833),K3833+$R$16,IF(AND(O3834="SELL",I3834&gt;=I3833),K3833,””))))),$R$16)))</f>
        <v/>
      </c>
      <c r="L3834" s="8" t="str">
        <f t="shared" si="356"/>
        <v/>
      </c>
      <c r="M3834" s="15"/>
      <c r="N3834" s="15" t="str">
        <f t="shared" si="354"/>
        <v/>
      </c>
      <c r="O3834" s="11" t="str">
        <f t="shared" si="359"/>
        <v/>
      </c>
      <c r="P3834" s="16"/>
    </row>
    <row r="3835" spans="1:16">
      <c r="A3835" s="3"/>
      <c r="B3835" s="6"/>
      <c r="G3835" s="1">
        <v>18861</v>
      </c>
      <c r="H3835" s="15" t="str">
        <f t="shared" si="357"/>
        <v/>
      </c>
      <c r="I3835" s="1" t="str">
        <f t="shared" si="358"/>
        <v/>
      </c>
      <c r="J3835" s="8" t="str">
        <f t="shared" si="355"/>
        <v/>
      </c>
      <c r="K3835" s="8" t="str">
        <f>IF(A3835="","",IF(IF(O3835=O3834,IF(K3834=$R$17,$R$17,IF(AND(O3835="BUY",I3835&gt;I3834),K3834+$R$16,IF(AND(O3835="BUY",I3835&lt;=I3834),K3834,IF(AND(O3835="SELL",I3835&lt;I3834),K3834+$R$16,IF(AND(O3835="SELL",I3835&gt;=I3834),K3834,””))))),$R$16)&gt;$R$17,$R$17,IF(O3835=O3834,IF(K3834=$R$17,$R$17,IF(AND(O3835="BUY",I3835&gt;I3834),K3834+$R$16,IF(AND(O3835="BUY",I3835&lt;=I3834),K3834,IF(AND(O3835="SELL",I3835&lt;I3834),K3834+$R$16,IF(AND(O3835="SELL",I3835&gt;=I3834),K3834,””))))),$R$16)))</f>
        <v/>
      </c>
      <c r="L3835" s="8" t="str">
        <f t="shared" si="356"/>
        <v/>
      </c>
      <c r="M3835" s="15"/>
      <c r="N3835" s="15" t="str">
        <f t="shared" si="354"/>
        <v/>
      </c>
      <c r="O3835" s="11" t="str">
        <f t="shared" si="359"/>
        <v/>
      </c>
      <c r="P3835" s="16"/>
    </row>
    <row r="3836" spans="1:16">
      <c r="A3836" s="3"/>
      <c r="B3836" s="6"/>
      <c r="G3836" s="1">
        <v>17151</v>
      </c>
      <c r="H3836" s="15" t="str">
        <f t="shared" si="357"/>
        <v/>
      </c>
      <c r="I3836" s="1" t="str">
        <f t="shared" si="358"/>
        <v/>
      </c>
      <c r="J3836" s="8" t="str">
        <f t="shared" si="355"/>
        <v/>
      </c>
      <c r="K3836" s="8" t="str">
        <f>IF(A3836="","",IF(IF(O3836=O3835,IF(K3835=$R$17,$R$17,IF(AND(O3836="BUY",I3836&gt;I3835),K3835+$R$16,IF(AND(O3836="BUY",I3836&lt;=I3835),K3835,IF(AND(O3836="SELL",I3836&lt;I3835),K3835+$R$16,IF(AND(O3836="SELL",I3836&gt;=I3835),K3835,””))))),$R$16)&gt;$R$17,$R$17,IF(O3836=O3835,IF(K3835=$R$17,$R$17,IF(AND(O3836="BUY",I3836&gt;I3835),K3835+$R$16,IF(AND(O3836="BUY",I3836&lt;=I3835),K3835,IF(AND(O3836="SELL",I3836&lt;I3835),K3835+$R$16,IF(AND(O3836="SELL",I3836&gt;=I3835),K3835,””))))),$R$16)))</f>
        <v/>
      </c>
      <c r="L3836" s="8" t="str">
        <f t="shared" si="356"/>
        <v/>
      </c>
      <c r="M3836" s="15"/>
      <c r="N3836" s="15" t="str">
        <f t="shared" si="354"/>
        <v/>
      </c>
      <c r="O3836" s="11" t="str">
        <f t="shared" si="359"/>
        <v/>
      </c>
      <c r="P3836" s="16"/>
    </row>
    <row r="3837" spans="1:16">
      <c r="A3837" s="3"/>
      <c r="B3837" s="6"/>
      <c r="G3837" s="1">
        <v>9446</v>
      </c>
      <c r="H3837" s="15" t="str">
        <f t="shared" si="357"/>
        <v/>
      </c>
      <c r="I3837" s="1" t="str">
        <f t="shared" si="358"/>
        <v/>
      </c>
      <c r="J3837" s="8" t="str">
        <f t="shared" si="355"/>
        <v/>
      </c>
      <c r="K3837" s="8" t="str">
        <f>IF(A3837="","",IF(IF(O3837=O3836,IF(K3836=$R$17,$R$17,IF(AND(O3837="BUY",I3837&gt;I3836),K3836+$R$16,IF(AND(O3837="BUY",I3837&lt;=I3836),K3836,IF(AND(O3837="SELL",I3837&lt;I3836),K3836+$R$16,IF(AND(O3837="SELL",I3837&gt;=I3836),K3836,””))))),$R$16)&gt;$R$17,$R$17,IF(O3837=O3836,IF(K3836=$R$17,$R$17,IF(AND(O3837="BUY",I3837&gt;I3836),K3836+$R$16,IF(AND(O3837="BUY",I3837&lt;=I3836),K3836,IF(AND(O3837="SELL",I3837&lt;I3836),K3836+$R$16,IF(AND(O3837="SELL",I3837&gt;=I3836),K3836,””))))),$R$16)))</f>
        <v/>
      </c>
      <c r="L3837" s="8" t="str">
        <f t="shared" si="356"/>
        <v/>
      </c>
      <c r="M3837" s="15"/>
      <c r="N3837" s="15" t="str">
        <f t="shared" si="354"/>
        <v/>
      </c>
      <c r="O3837" s="11" t="str">
        <f t="shared" si="359"/>
        <v/>
      </c>
      <c r="P3837" s="16"/>
    </row>
    <row r="3838" spans="1:16">
      <c r="A3838" s="3"/>
      <c r="B3838" s="6"/>
      <c r="G3838" s="1">
        <v>8256</v>
      </c>
      <c r="H3838" s="15" t="str">
        <f t="shared" si="357"/>
        <v/>
      </c>
      <c r="I3838" s="1" t="str">
        <f t="shared" si="358"/>
        <v/>
      </c>
      <c r="J3838" s="8" t="str">
        <f t="shared" si="355"/>
        <v/>
      </c>
      <c r="K3838" s="8" t="str">
        <f>IF(A3838="","",IF(IF(O3838=O3837,IF(K3837=$R$17,$R$17,IF(AND(O3838="BUY",I3838&gt;I3837),K3837+$R$16,IF(AND(O3838="BUY",I3838&lt;=I3837),K3837,IF(AND(O3838="SELL",I3838&lt;I3837),K3837+$R$16,IF(AND(O3838="SELL",I3838&gt;=I3837),K3837,””))))),$R$16)&gt;$R$17,$R$17,IF(O3838=O3837,IF(K3837=$R$17,$R$17,IF(AND(O3838="BUY",I3838&gt;I3837),K3837+$R$16,IF(AND(O3838="BUY",I3838&lt;=I3837),K3837,IF(AND(O3838="SELL",I3838&lt;I3837),K3837+$R$16,IF(AND(O3838="SELL",I3838&gt;=I3837),K3837,””))))),$R$16)))</f>
        <v/>
      </c>
      <c r="L3838" s="8" t="str">
        <f t="shared" si="356"/>
        <v/>
      </c>
      <c r="M3838" s="15"/>
      <c r="N3838" s="15" t="str">
        <f t="shared" si="354"/>
        <v/>
      </c>
      <c r="O3838" s="11" t="str">
        <f t="shared" si="359"/>
        <v/>
      </c>
      <c r="P3838" s="16"/>
    </row>
    <row r="3839" spans="1:16">
      <c r="A3839" s="3"/>
      <c r="B3839" s="6"/>
      <c r="G3839" s="1">
        <v>6003</v>
      </c>
      <c r="H3839" s="15" t="str">
        <f t="shared" si="357"/>
        <v/>
      </c>
      <c r="I3839" s="1" t="str">
        <f t="shared" si="358"/>
        <v/>
      </c>
      <c r="J3839" s="8" t="str">
        <f t="shared" si="355"/>
        <v/>
      </c>
      <c r="K3839" s="8" t="str">
        <f>IF(A3839="","",IF(IF(O3839=O3838,IF(K3838=$R$17,$R$17,IF(AND(O3839="BUY",I3839&gt;I3838),K3838+$R$16,IF(AND(O3839="BUY",I3839&lt;=I3838),K3838,IF(AND(O3839="SELL",I3839&lt;I3838),K3838+$R$16,IF(AND(O3839="SELL",I3839&gt;=I3838),K3838,””))))),$R$16)&gt;$R$17,$R$17,IF(O3839=O3838,IF(K3838=$R$17,$R$17,IF(AND(O3839="BUY",I3839&gt;I3838),K3838+$R$16,IF(AND(O3839="BUY",I3839&lt;=I3838),K3838,IF(AND(O3839="SELL",I3839&lt;I3838),K3838+$R$16,IF(AND(O3839="SELL",I3839&gt;=I3838),K3838,””))))),$R$16)))</f>
        <v/>
      </c>
      <c r="L3839" s="8" t="str">
        <f t="shared" si="356"/>
        <v/>
      </c>
      <c r="M3839" s="15"/>
      <c r="N3839" s="15" t="str">
        <f t="shared" si="354"/>
        <v/>
      </c>
      <c r="O3839" s="11" t="str">
        <f t="shared" si="359"/>
        <v/>
      </c>
      <c r="P3839" s="16"/>
    </row>
    <row r="3840" spans="1:16">
      <c r="A3840" s="3"/>
      <c r="B3840" s="6"/>
      <c r="G3840" s="1">
        <v>10331</v>
      </c>
      <c r="H3840" s="15" t="str">
        <f t="shared" si="357"/>
        <v/>
      </c>
      <c r="I3840" s="1" t="str">
        <f t="shared" si="358"/>
        <v/>
      </c>
      <c r="J3840" s="8" t="str">
        <f t="shared" si="355"/>
        <v/>
      </c>
      <c r="K3840" s="8" t="str">
        <f>IF(A3840="","",IF(IF(O3840=O3839,IF(K3839=$R$17,$R$17,IF(AND(O3840="BUY",I3840&gt;I3839),K3839+$R$16,IF(AND(O3840="BUY",I3840&lt;=I3839),K3839,IF(AND(O3840="SELL",I3840&lt;I3839),K3839+$R$16,IF(AND(O3840="SELL",I3840&gt;=I3839),K3839,””))))),$R$16)&gt;$R$17,$R$17,IF(O3840=O3839,IF(K3839=$R$17,$R$17,IF(AND(O3840="BUY",I3840&gt;I3839),K3839+$R$16,IF(AND(O3840="BUY",I3840&lt;=I3839),K3839,IF(AND(O3840="SELL",I3840&lt;I3839),K3839+$R$16,IF(AND(O3840="SELL",I3840&gt;=I3839),K3839,””))))),$R$16)))</f>
        <v/>
      </c>
      <c r="L3840" s="8" t="str">
        <f t="shared" si="356"/>
        <v/>
      </c>
      <c r="M3840" s="15"/>
      <c r="N3840" s="15" t="str">
        <f t="shared" si="354"/>
        <v/>
      </c>
      <c r="O3840" s="11" t="str">
        <f t="shared" si="359"/>
        <v/>
      </c>
      <c r="P3840" s="16"/>
    </row>
    <row r="3841" spans="1:16">
      <c r="A3841" s="3"/>
      <c r="B3841" s="6"/>
      <c r="G3841" s="1">
        <v>2907</v>
      </c>
      <c r="H3841" s="15" t="str">
        <f t="shared" si="357"/>
        <v/>
      </c>
      <c r="I3841" s="1" t="str">
        <f t="shared" si="358"/>
        <v/>
      </c>
      <c r="J3841" s="8" t="str">
        <f t="shared" si="355"/>
        <v/>
      </c>
      <c r="K3841" s="8" t="str">
        <f>IF(A3841="","",IF(IF(O3841=O3840,IF(K3840=$R$17,$R$17,IF(AND(O3841="BUY",I3841&gt;I3840),K3840+$R$16,IF(AND(O3841="BUY",I3841&lt;=I3840),K3840,IF(AND(O3841="SELL",I3841&lt;I3840),K3840+$R$16,IF(AND(O3841="SELL",I3841&gt;=I3840),K3840,””))))),$R$16)&gt;$R$17,$R$17,IF(O3841=O3840,IF(K3840=$R$17,$R$17,IF(AND(O3841="BUY",I3841&gt;I3840),K3840+$R$16,IF(AND(O3841="BUY",I3841&lt;=I3840),K3840,IF(AND(O3841="SELL",I3841&lt;I3840),K3840+$R$16,IF(AND(O3841="SELL",I3841&gt;=I3840),K3840,””))))),$R$16)))</f>
        <v/>
      </c>
      <c r="L3841" s="8" t="str">
        <f t="shared" si="356"/>
        <v/>
      </c>
      <c r="M3841" s="15"/>
      <c r="N3841" s="15" t="str">
        <f t="shared" si="354"/>
        <v/>
      </c>
      <c r="O3841" s="11" t="str">
        <f t="shared" si="359"/>
        <v/>
      </c>
      <c r="P3841" s="16"/>
    </row>
    <row r="3842" spans="1:16">
      <c r="A3842" s="3"/>
      <c r="B3842" s="6"/>
      <c r="G3842" s="1">
        <v>11545</v>
      </c>
      <c r="H3842" s="15" t="str">
        <f t="shared" si="357"/>
        <v/>
      </c>
      <c r="I3842" s="1" t="str">
        <f t="shared" si="358"/>
        <v/>
      </c>
      <c r="J3842" s="8" t="str">
        <f t="shared" si="355"/>
        <v/>
      </c>
      <c r="K3842" s="8" t="str">
        <f>IF(A3842="","",IF(IF(O3842=O3841,IF(K3841=$R$17,$R$17,IF(AND(O3842="BUY",I3842&gt;I3841),K3841+$R$16,IF(AND(O3842="BUY",I3842&lt;=I3841),K3841,IF(AND(O3842="SELL",I3842&lt;I3841),K3841+$R$16,IF(AND(O3842="SELL",I3842&gt;=I3841),K3841,””))))),$R$16)&gt;$R$17,$R$17,IF(O3842=O3841,IF(K3841=$R$17,$R$17,IF(AND(O3842="BUY",I3842&gt;I3841),K3841+$R$16,IF(AND(O3842="BUY",I3842&lt;=I3841),K3841,IF(AND(O3842="SELL",I3842&lt;I3841),K3841+$R$16,IF(AND(O3842="SELL",I3842&gt;=I3841),K3841,””))))),$R$16)))</f>
        <v/>
      </c>
      <c r="L3842" s="8" t="str">
        <f t="shared" si="356"/>
        <v/>
      </c>
      <c r="M3842" s="15"/>
      <c r="N3842" s="15" t="str">
        <f t="shared" si="354"/>
        <v/>
      </c>
      <c r="O3842" s="11" t="str">
        <f t="shared" si="359"/>
        <v/>
      </c>
      <c r="P3842" s="16"/>
    </row>
    <row r="3843" spans="1:16">
      <c r="A3843" s="3"/>
      <c r="B3843" s="6"/>
      <c r="G3843" s="1">
        <v>4245</v>
      </c>
      <c r="H3843" s="15" t="str">
        <f t="shared" si="357"/>
        <v/>
      </c>
      <c r="I3843" s="1" t="str">
        <f t="shared" si="358"/>
        <v/>
      </c>
      <c r="J3843" s="8" t="str">
        <f t="shared" si="355"/>
        <v/>
      </c>
      <c r="K3843" s="8" t="str">
        <f>IF(A3843="","",IF(IF(O3843=O3842,IF(K3842=$R$17,$R$17,IF(AND(O3843="BUY",I3843&gt;I3842),K3842+$R$16,IF(AND(O3843="BUY",I3843&lt;=I3842),K3842,IF(AND(O3843="SELL",I3843&lt;I3842),K3842+$R$16,IF(AND(O3843="SELL",I3843&gt;=I3842),K3842,””))))),$R$16)&gt;$R$17,$R$17,IF(O3843=O3842,IF(K3842=$R$17,$R$17,IF(AND(O3843="BUY",I3843&gt;I3842),K3842+$R$16,IF(AND(O3843="BUY",I3843&lt;=I3842),K3842,IF(AND(O3843="SELL",I3843&lt;I3842),K3842+$R$16,IF(AND(O3843="SELL",I3843&gt;=I3842),K3842,””))))),$R$16)))</f>
        <v/>
      </c>
      <c r="L3843" s="8" t="str">
        <f t="shared" si="356"/>
        <v/>
      </c>
      <c r="M3843" s="15"/>
      <c r="N3843" s="15" t="str">
        <f t="shared" ref="N3843:N3906" si="360">H3843</f>
        <v/>
      </c>
      <c r="O3843" s="11" t="str">
        <f t="shared" si="359"/>
        <v/>
      </c>
      <c r="P3843" s="16"/>
    </row>
    <row r="3844" spans="1:16">
      <c r="A3844" s="3"/>
      <c r="B3844" s="6"/>
      <c r="G3844" s="1">
        <v>2881</v>
      </c>
      <c r="H3844" s="15" t="str">
        <f t="shared" si="357"/>
        <v/>
      </c>
      <c r="I3844" s="1" t="str">
        <f t="shared" si="358"/>
        <v/>
      </c>
      <c r="J3844" s="8" t="str">
        <f t="shared" ref="J3844:J3907" si="361">IF(A3844="","",I3844-H3844)</f>
        <v/>
      </c>
      <c r="K3844" s="8" t="str">
        <f>IF(A3844="","",IF(IF(O3844=O3843,IF(K3843=$R$17,$R$17,IF(AND(O3844="BUY",I3844&gt;I3843),K3843+$R$16,IF(AND(O3844="BUY",I3844&lt;=I3843),K3843,IF(AND(O3844="SELL",I3844&lt;I3843),K3843+$R$16,IF(AND(O3844="SELL",I3844&gt;=I3843),K3843,””))))),$R$16)&gt;$R$17,$R$17,IF(O3844=O3843,IF(K3843=$R$17,$R$17,IF(AND(O3844="BUY",I3844&gt;I3843),K3843+$R$16,IF(AND(O3844="BUY",I3844&lt;=I3843),K3843,IF(AND(O3844="SELL",I3844&lt;I3843),K3843+$R$16,IF(AND(O3844="SELL",I3844&gt;=I3843),K3843,””))))),$R$16)))</f>
        <v/>
      </c>
      <c r="L3844" s="8" t="str">
        <f t="shared" ref="L3844:L3907" si="362">IF(A3844="","",K3844*J3844)</f>
        <v/>
      </c>
      <c r="M3844" s="15"/>
      <c r="N3844" s="15" t="str">
        <f t="shared" si="360"/>
        <v/>
      </c>
      <c r="O3844" s="11" t="str">
        <f t="shared" si="359"/>
        <v/>
      </c>
      <c r="P3844" s="16"/>
    </row>
    <row r="3845" spans="1:16">
      <c r="A3845" s="3"/>
      <c r="B3845" s="6"/>
      <c r="G3845" s="1">
        <v>3891</v>
      </c>
      <c r="H3845" s="15" t="str">
        <f t="shared" ref="H3845:H3908" si="363">IF(A3845="","",IF(AND(O3844="BUY",H3844+L3844&gt;E3845),I3844,IF(AND(O3844="SELL",H3844+L3844&lt;D3845),I3844,H3844+L3844)))</f>
        <v/>
      </c>
      <c r="I3845" s="1" t="str">
        <f t="shared" ref="I3845:I3908" si="364">IF(A3845="","",IF(AND(O3845="BUY",D3845&gt;I3844),D3845,IF(AND(O3845="BUY",D3845&lt;=I3844),I3844,IF(AND(O3845="SELL",E3845&lt;I3844),E3845,I3844))))</f>
        <v/>
      </c>
      <c r="J3845" s="8" t="str">
        <f t="shared" si="361"/>
        <v/>
      </c>
      <c r="K3845" s="8" t="str">
        <f>IF(A3845="","",IF(IF(O3845=O3844,IF(K3844=$R$17,$R$17,IF(AND(O3845="BUY",I3845&gt;I3844),K3844+$R$16,IF(AND(O3845="BUY",I3845&lt;=I3844),K3844,IF(AND(O3845="SELL",I3845&lt;I3844),K3844+$R$16,IF(AND(O3845="SELL",I3845&gt;=I3844),K3844,””))))),$R$16)&gt;$R$17,$R$17,IF(O3845=O3844,IF(K3844=$R$17,$R$17,IF(AND(O3845="BUY",I3845&gt;I3844),K3844+$R$16,IF(AND(O3845="BUY",I3845&lt;=I3844),K3844,IF(AND(O3845="SELL",I3845&lt;I3844),K3844+$R$16,IF(AND(O3845="SELL",I3845&gt;=I3844),K3844,””))))),$R$16)))</f>
        <v/>
      </c>
      <c r="L3845" s="8" t="str">
        <f t="shared" si="362"/>
        <v/>
      </c>
      <c r="M3845" s="15"/>
      <c r="N3845" s="15" t="str">
        <f t="shared" si="360"/>
        <v/>
      </c>
      <c r="O3845" s="11" t="str">
        <f t="shared" ref="O3845:O3908" si="365">IF(H3845&lt;D3845,"BUY",IF(H3845&gt;E3845,"SELL",""))</f>
        <v/>
      </c>
      <c r="P3845" s="16"/>
    </row>
    <row r="3846" spans="1:16">
      <c r="A3846" s="3"/>
      <c r="B3846" s="6"/>
      <c r="G3846" s="1">
        <v>2993</v>
      </c>
      <c r="H3846" s="15" t="str">
        <f t="shared" si="363"/>
        <v/>
      </c>
      <c r="I3846" s="1" t="str">
        <f t="shared" si="364"/>
        <v/>
      </c>
      <c r="J3846" s="8" t="str">
        <f t="shared" si="361"/>
        <v/>
      </c>
      <c r="K3846" s="8" t="str">
        <f>IF(A3846="","",IF(IF(O3846=O3845,IF(K3845=$R$17,$R$17,IF(AND(O3846="BUY",I3846&gt;I3845),K3845+$R$16,IF(AND(O3846="BUY",I3846&lt;=I3845),K3845,IF(AND(O3846="SELL",I3846&lt;I3845),K3845+$R$16,IF(AND(O3846="SELL",I3846&gt;=I3845),K3845,””))))),$R$16)&gt;$R$17,$R$17,IF(O3846=O3845,IF(K3845=$R$17,$R$17,IF(AND(O3846="BUY",I3846&gt;I3845),K3845+$R$16,IF(AND(O3846="BUY",I3846&lt;=I3845),K3845,IF(AND(O3846="SELL",I3846&lt;I3845),K3845+$R$16,IF(AND(O3846="SELL",I3846&gt;=I3845),K3845,””))))),$R$16)))</f>
        <v/>
      </c>
      <c r="L3846" s="8" t="str">
        <f t="shared" si="362"/>
        <v/>
      </c>
      <c r="M3846" s="15"/>
      <c r="N3846" s="15" t="str">
        <f t="shared" si="360"/>
        <v/>
      </c>
      <c r="O3846" s="11" t="str">
        <f t="shared" si="365"/>
        <v/>
      </c>
      <c r="P3846" s="16"/>
    </row>
    <row r="3847" spans="1:16">
      <c r="A3847" s="3"/>
      <c r="B3847" s="6"/>
      <c r="G3847" s="1">
        <v>7416</v>
      </c>
      <c r="H3847" s="15" t="str">
        <f t="shared" si="363"/>
        <v/>
      </c>
      <c r="I3847" s="1" t="str">
        <f t="shared" si="364"/>
        <v/>
      </c>
      <c r="J3847" s="8" t="str">
        <f t="shared" si="361"/>
        <v/>
      </c>
      <c r="K3847" s="8" t="str">
        <f>IF(A3847="","",IF(IF(O3847=O3846,IF(K3846=$R$17,$R$17,IF(AND(O3847="BUY",I3847&gt;I3846),K3846+$R$16,IF(AND(O3847="BUY",I3847&lt;=I3846),K3846,IF(AND(O3847="SELL",I3847&lt;I3846),K3846+$R$16,IF(AND(O3847="SELL",I3847&gt;=I3846),K3846,””))))),$R$16)&gt;$R$17,$R$17,IF(O3847=O3846,IF(K3846=$R$17,$R$17,IF(AND(O3847="BUY",I3847&gt;I3846),K3846+$R$16,IF(AND(O3847="BUY",I3847&lt;=I3846),K3846,IF(AND(O3847="SELL",I3847&lt;I3846),K3846+$R$16,IF(AND(O3847="SELL",I3847&gt;=I3846),K3846,””))))),$R$16)))</f>
        <v/>
      </c>
      <c r="L3847" s="8" t="str">
        <f t="shared" si="362"/>
        <v/>
      </c>
      <c r="M3847" s="15"/>
      <c r="N3847" s="15" t="str">
        <f t="shared" si="360"/>
        <v/>
      </c>
      <c r="O3847" s="11" t="str">
        <f t="shared" si="365"/>
        <v/>
      </c>
      <c r="P3847" s="16"/>
    </row>
    <row r="3848" spans="1:16">
      <c r="A3848" s="3"/>
      <c r="B3848" s="6"/>
      <c r="G3848" s="1">
        <v>6693</v>
      </c>
      <c r="H3848" s="15" t="str">
        <f t="shared" si="363"/>
        <v/>
      </c>
      <c r="I3848" s="1" t="str">
        <f t="shared" si="364"/>
        <v/>
      </c>
      <c r="J3848" s="8" t="str">
        <f t="shared" si="361"/>
        <v/>
      </c>
      <c r="K3848" s="8" t="str">
        <f>IF(A3848="","",IF(IF(O3848=O3847,IF(K3847=$R$17,$R$17,IF(AND(O3848="BUY",I3848&gt;I3847),K3847+$R$16,IF(AND(O3848="BUY",I3848&lt;=I3847),K3847,IF(AND(O3848="SELL",I3848&lt;I3847),K3847+$R$16,IF(AND(O3848="SELL",I3848&gt;=I3847),K3847,””))))),$R$16)&gt;$R$17,$R$17,IF(O3848=O3847,IF(K3847=$R$17,$R$17,IF(AND(O3848="BUY",I3848&gt;I3847),K3847+$R$16,IF(AND(O3848="BUY",I3848&lt;=I3847),K3847,IF(AND(O3848="SELL",I3848&lt;I3847),K3847+$R$16,IF(AND(O3848="SELL",I3848&gt;=I3847),K3847,””))))),$R$16)))</f>
        <v/>
      </c>
      <c r="L3848" s="8" t="str">
        <f t="shared" si="362"/>
        <v/>
      </c>
      <c r="M3848" s="15"/>
      <c r="N3848" s="15" t="str">
        <f t="shared" si="360"/>
        <v/>
      </c>
      <c r="O3848" s="11" t="str">
        <f t="shared" si="365"/>
        <v/>
      </c>
      <c r="P3848" s="16"/>
    </row>
    <row r="3849" spans="1:16">
      <c r="A3849" s="3"/>
      <c r="B3849" s="6"/>
      <c r="G3849" s="1">
        <v>5780</v>
      </c>
      <c r="H3849" s="15" t="str">
        <f t="shared" si="363"/>
        <v/>
      </c>
      <c r="I3849" s="1" t="str">
        <f t="shared" si="364"/>
        <v/>
      </c>
      <c r="J3849" s="8" t="str">
        <f t="shared" si="361"/>
        <v/>
      </c>
      <c r="K3849" s="8" t="str">
        <f>IF(A3849="","",IF(IF(O3849=O3848,IF(K3848=$R$17,$R$17,IF(AND(O3849="BUY",I3849&gt;I3848),K3848+$R$16,IF(AND(O3849="BUY",I3849&lt;=I3848),K3848,IF(AND(O3849="SELL",I3849&lt;I3848),K3848+$R$16,IF(AND(O3849="SELL",I3849&gt;=I3848),K3848,””))))),$R$16)&gt;$R$17,$R$17,IF(O3849=O3848,IF(K3848=$R$17,$R$17,IF(AND(O3849="BUY",I3849&gt;I3848),K3848+$R$16,IF(AND(O3849="BUY",I3849&lt;=I3848),K3848,IF(AND(O3849="SELL",I3849&lt;I3848),K3848+$R$16,IF(AND(O3849="SELL",I3849&gt;=I3848),K3848,””))))),$R$16)))</f>
        <v/>
      </c>
      <c r="L3849" s="8" t="str">
        <f t="shared" si="362"/>
        <v/>
      </c>
      <c r="M3849" s="15"/>
      <c r="N3849" s="15" t="str">
        <f t="shared" si="360"/>
        <v/>
      </c>
      <c r="O3849" s="11" t="str">
        <f t="shared" si="365"/>
        <v/>
      </c>
      <c r="P3849" s="16"/>
    </row>
    <row r="3850" spans="1:16">
      <c r="A3850" s="3"/>
      <c r="B3850" s="6"/>
      <c r="G3850" s="1">
        <v>3826</v>
      </c>
      <c r="H3850" s="15" t="str">
        <f t="shared" si="363"/>
        <v/>
      </c>
      <c r="I3850" s="1" t="str">
        <f t="shared" si="364"/>
        <v/>
      </c>
      <c r="J3850" s="8" t="str">
        <f t="shared" si="361"/>
        <v/>
      </c>
      <c r="K3850" s="8" t="str">
        <f>IF(A3850="","",IF(IF(O3850=O3849,IF(K3849=$R$17,$R$17,IF(AND(O3850="BUY",I3850&gt;I3849),K3849+$R$16,IF(AND(O3850="BUY",I3850&lt;=I3849),K3849,IF(AND(O3850="SELL",I3850&lt;I3849),K3849+$R$16,IF(AND(O3850="SELL",I3850&gt;=I3849),K3849,””))))),$R$16)&gt;$R$17,$R$17,IF(O3850=O3849,IF(K3849=$R$17,$R$17,IF(AND(O3850="BUY",I3850&gt;I3849),K3849+$R$16,IF(AND(O3850="BUY",I3850&lt;=I3849),K3849,IF(AND(O3850="SELL",I3850&lt;I3849),K3849+$R$16,IF(AND(O3850="SELL",I3850&gt;=I3849),K3849,””))))),$R$16)))</f>
        <v/>
      </c>
      <c r="L3850" s="8" t="str">
        <f t="shared" si="362"/>
        <v/>
      </c>
      <c r="M3850" s="15"/>
      <c r="N3850" s="15" t="str">
        <f t="shared" si="360"/>
        <v/>
      </c>
      <c r="O3850" s="11" t="str">
        <f t="shared" si="365"/>
        <v/>
      </c>
      <c r="P3850" s="16"/>
    </row>
    <row r="3851" spans="1:16">
      <c r="A3851" s="3"/>
      <c r="B3851" s="6"/>
      <c r="G3851" s="1">
        <v>3918</v>
      </c>
      <c r="H3851" s="15" t="str">
        <f t="shared" si="363"/>
        <v/>
      </c>
      <c r="I3851" s="1" t="str">
        <f t="shared" si="364"/>
        <v/>
      </c>
      <c r="J3851" s="8" t="str">
        <f t="shared" si="361"/>
        <v/>
      </c>
      <c r="K3851" s="8" t="str">
        <f>IF(A3851="","",IF(IF(O3851=O3850,IF(K3850=$R$17,$R$17,IF(AND(O3851="BUY",I3851&gt;I3850),K3850+$R$16,IF(AND(O3851="BUY",I3851&lt;=I3850),K3850,IF(AND(O3851="SELL",I3851&lt;I3850),K3850+$R$16,IF(AND(O3851="SELL",I3851&gt;=I3850),K3850,””))))),$R$16)&gt;$R$17,$R$17,IF(O3851=O3850,IF(K3850=$R$17,$R$17,IF(AND(O3851="BUY",I3851&gt;I3850),K3850+$R$16,IF(AND(O3851="BUY",I3851&lt;=I3850),K3850,IF(AND(O3851="SELL",I3851&lt;I3850),K3850+$R$16,IF(AND(O3851="SELL",I3851&gt;=I3850),K3850,””))))),$R$16)))</f>
        <v/>
      </c>
      <c r="L3851" s="8" t="str">
        <f t="shared" si="362"/>
        <v/>
      </c>
      <c r="M3851" s="15"/>
      <c r="N3851" s="15" t="str">
        <f t="shared" si="360"/>
        <v/>
      </c>
      <c r="O3851" s="11" t="str">
        <f t="shared" si="365"/>
        <v/>
      </c>
      <c r="P3851" s="16"/>
    </row>
    <row r="3852" spans="1:16">
      <c r="A3852" s="3"/>
      <c r="B3852" s="6"/>
      <c r="G3852" s="1">
        <v>1805</v>
      </c>
      <c r="H3852" s="15" t="str">
        <f t="shared" si="363"/>
        <v/>
      </c>
      <c r="I3852" s="1" t="str">
        <f t="shared" si="364"/>
        <v/>
      </c>
      <c r="J3852" s="8" t="str">
        <f t="shared" si="361"/>
        <v/>
      </c>
      <c r="K3852" s="8" t="str">
        <f>IF(A3852="","",IF(IF(O3852=O3851,IF(K3851=$R$17,$R$17,IF(AND(O3852="BUY",I3852&gt;I3851),K3851+$R$16,IF(AND(O3852="BUY",I3852&lt;=I3851),K3851,IF(AND(O3852="SELL",I3852&lt;I3851),K3851+$R$16,IF(AND(O3852="SELL",I3852&gt;=I3851),K3851,””))))),$R$16)&gt;$R$17,$R$17,IF(O3852=O3851,IF(K3851=$R$17,$R$17,IF(AND(O3852="BUY",I3852&gt;I3851),K3851+$R$16,IF(AND(O3852="BUY",I3852&lt;=I3851),K3851,IF(AND(O3852="SELL",I3852&lt;I3851),K3851+$R$16,IF(AND(O3852="SELL",I3852&gt;=I3851),K3851,””))))),$R$16)))</f>
        <v/>
      </c>
      <c r="L3852" s="8" t="str">
        <f t="shared" si="362"/>
        <v/>
      </c>
      <c r="M3852" s="15"/>
      <c r="N3852" s="15" t="str">
        <f t="shared" si="360"/>
        <v/>
      </c>
      <c r="O3852" s="11" t="str">
        <f t="shared" si="365"/>
        <v/>
      </c>
      <c r="P3852" s="16"/>
    </row>
    <row r="3853" spans="1:16">
      <c r="A3853" s="3"/>
      <c r="B3853" s="6"/>
      <c r="G3853" s="1">
        <v>2083</v>
      </c>
      <c r="H3853" s="15" t="str">
        <f t="shared" si="363"/>
        <v/>
      </c>
      <c r="I3853" s="1" t="str">
        <f t="shared" si="364"/>
        <v/>
      </c>
      <c r="J3853" s="8" t="str">
        <f t="shared" si="361"/>
        <v/>
      </c>
      <c r="K3853" s="8" t="str">
        <f>IF(A3853="","",IF(IF(O3853=O3852,IF(K3852=$R$17,$R$17,IF(AND(O3853="BUY",I3853&gt;I3852),K3852+$R$16,IF(AND(O3853="BUY",I3853&lt;=I3852),K3852,IF(AND(O3853="SELL",I3853&lt;I3852),K3852+$R$16,IF(AND(O3853="SELL",I3853&gt;=I3852),K3852,””))))),$R$16)&gt;$R$17,$R$17,IF(O3853=O3852,IF(K3852=$R$17,$R$17,IF(AND(O3853="BUY",I3853&gt;I3852),K3852+$R$16,IF(AND(O3853="BUY",I3853&lt;=I3852),K3852,IF(AND(O3853="SELL",I3853&lt;I3852),K3852+$R$16,IF(AND(O3853="SELL",I3853&gt;=I3852),K3852,””))))),$R$16)))</f>
        <v/>
      </c>
      <c r="L3853" s="8" t="str">
        <f t="shared" si="362"/>
        <v/>
      </c>
      <c r="M3853" s="15"/>
      <c r="N3853" s="15" t="str">
        <f t="shared" si="360"/>
        <v/>
      </c>
      <c r="O3853" s="11" t="str">
        <f t="shared" si="365"/>
        <v/>
      </c>
      <c r="P3853" s="16"/>
    </row>
    <row r="3854" spans="1:16">
      <c r="A3854" s="3"/>
      <c r="B3854" s="6"/>
      <c r="G3854" s="1">
        <v>2549</v>
      </c>
      <c r="H3854" s="15" t="str">
        <f t="shared" si="363"/>
        <v/>
      </c>
      <c r="I3854" s="1" t="str">
        <f t="shared" si="364"/>
        <v/>
      </c>
      <c r="J3854" s="8" t="str">
        <f t="shared" si="361"/>
        <v/>
      </c>
      <c r="K3854" s="8" t="str">
        <f>IF(A3854="","",IF(IF(O3854=O3853,IF(K3853=$R$17,$R$17,IF(AND(O3854="BUY",I3854&gt;I3853),K3853+$R$16,IF(AND(O3854="BUY",I3854&lt;=I3853),K3853,IF(AND(O3854="SELL",I3854&lt;I3853),K3853+$R$16,IF(AND(O3854="SELL",I3854&gt;=I3853),K3853,””))))),$R$16)&gt;$R$17,$R$17,IF(O3854=O3853,IF(K3853=$R$17,$R$17,IF(AND(O3854="BUY",I3854&gt;I3853),K3853+$R$16,IF(AND(O3854="BUY",I3854&lt;=I3853),K3853,IF(AND(O3854="SELL",I3854&lt;I3853),K3853+$R$16,IF(AND(O3854="SELL",I3854&gt;=I3853),K3853,””))))),$R$16)))</f>
        <v/>
      </c>
      <c r="L3854" s="8" t="str">
        <f t="shared" si="362"/>
        <v/>
      </c>
      <c r="M3854" s="15"/>
      <c r="N3854" s="15" t="str">
        <f t="shared" si="360"/>
        <v/>
      </c>
      <c r="O3854" s="11" t="str">
        <f t="shared" si="365"/>
        <v/>
      </c>
      <c r="P3854" s="16"/>
    </row>
    <row r="3855" spans="1:16">
      <c r="A3855" s="3"/>
      <c r="B3855" s="6"/>
      <c r="G3855" s="1">
        <v>1536</v>
      </c>
      <c r="H3855" s="15" t="str">
        <f t="shared" si="363"/>
        <v/>
      </c>
      <c r="I3855" s="1" t="str">
        <f t="shared" si="364"/>
        <v/>
      </c>
      <c r="J3855" s="8" t="str">
        <f t="shared" si="361"/>
        <v/>
      </c>
      <c r="K3855" s="8" t="str">
        <f>IF(A3855="","",IF(IF(O3855=O3854,IF(K3854=$R$17,$R$17,IF(AND(O3855="BUY",I3855&gt;I3854),K3854+$R$16,IF(AND(O3855="BUY",I3855&lt;=I3854),K3854,IF(AND(O3855="SELL",I3855&lt;I3854),K3854+$R$16,IF(AND(O3855="SELL",I3855&gt;=I3854),K3854,””))))),$R$16)&gt;$R$17,$R$17,IF(O3855=O3854,IF(K3854=$R$17,$R$17,IF(AND(O3855="BUY",I3855&gt;I3854),K3854+$R$16,IF(AND(O3855="BUY",I3855&lt;=I3854),K3854,IF(AND(O3855="SELL",I3855&lt;I3854),K3854+$R$16,IF(AND(O3855="SELL",I3855&gt;=I3854),K3854,””))))),$R$16)))</f>
        <v/>
      </c>
      <c r="L3855" s="8" t="str">
        <f t="shared" si="362"/>
        <v/>
      </c>
      <c r="M3855" s="15"/>
      <c r="N3855" s="15" t="str">
        <f t="shared" si="360"/>
        <v/>
      </c>
      <c r="O3855" s="11" t="str">
        <f t="shared" si="365"/>
        <v/>
      </c>
      <c r="P3855" s="16"/>
    </row>
    <row r="3856" spans="1:16">
      <c r="A3856" s="3"/>
      <c r="B3856" s="6"/>
      <c r="G3856" s="1">
        <v>3552</v>
      </c>
      <c r="H3856" s="15" t="str">
        <f t="shared" si="363"/>
        <v/>
      </c>
      <c r="I3856" s="1" t="str">
        <f t="shared" si="364"/>
        <v/>
      </c>
      <c r="J3856" s="8" t="str">
        <f t="shared" si="361"/>
        <v/>
      </c>
      <c r="K3856" s="8" t="str">
        <f>IF(A3856="","",IF(IF(O3856=O3855,IF(K3855=$R$17,$R$17,IF(AND(O3856="BUY",I3856&gt;I3855),K3855+$R$16,IF(AND(O3856="BUY",I3856&lt;=I3855),K3855,IF(AND(O3856="SELL",I3856&lt;I3855),K3855+$R$16,IF(AND(O3856="SELL",I3856&gt;=I3855),K3855,””))))),$R$16)&gt;$R$17,$R$17,IF(O3856=O3855,IF(K3855=$R$17,$R$17,IF(AND(O3856="BUY",I3856&gt;I3855),K3855+$R$16,IF(AND(O3856="BUY",I3856&lt;=I3855),K3855,IF(AND(O3856="SELL",I3856&lt;I3855),K3855+$R$16,IF(AND(O3856="SELL",I3856&gt;=I3855),K3855,””))))),$R$16)))</f>
        <v/>
      </c>
      <c r="L3856" s="8" t="str">
        <f t="shared" si="362"/>
        <v/>
      </c>
      <c r="M3856" s="15"/>
      <c r="N3856" s="15" t="str">
        <f t="shared" si="360"/>
        <v/>
      </c>
      <c r="O3856" s="11" t="str">
        <f t="shared" si="365"/>
        <v/>
      </c>
      <c r="P3856" s="16"/>
    </row>
    <row r="3857" spans="1:16">
      <c r="A3857" s="3"/>
      <c r="B3857" s="6"/>
      <c r="G3857" s="1">
        <v>4041</v>
      </c>
      <c r="H3857" s="15" t="str">
        <f t="shared" si="363"/>
        <v/>
      </c>
      <c r="I3857" s="1" t="str">
        <f t="shared" si="364"/>
        <v/>
      </c>
      <c r="J3857" s="8" t="str">
        <f t="shared" si="361"/>
        <v/>
      </c>
      <c r="K3857" s="8" t="str">
        <f>IF(A3857="","",IF(IF(O3857=O3856,IF(K3856=$R$17,$R$17,IF(AND(O3857="BUY",I3857&gt;I3856),K3856+$R$16,IF(AND(O3857="BUY",I3857&lt;=I3856),K3856,IF(AND(O3857="SELL",I3857&lt;I3856),K3856+$R$16,IF(AND(O3857="SELL",I3857&gt;=I3856),K3856,””))))),$R$16)&gt;$R$17,$R$17,IF(O3857=O3856,IF(K3856=$R$17,$R$17,IF(AND(O3857="BUY",I3857&gt;I3856),K3856+$R$16,IF(AND(O3857="BUY",I3857&lt;=I3856),K3856,IF(AND(O3857="SELL",I3857&lt;I3856),K3856+$R$16,IF(AND(O3857="SELL",I3857&gt;=I3856),K3856,””))))),$R$16)))</f>
        <v/>
      </c>
      <c r="L3857" s="8" t="str">
        <f t="shared" si="362"/>
        <v/>
      </c>
      <c r="M3857" s="15"/>
      <c r="N3857" s="15" t="str">
        <f t="shared" si="360"/>
        <v/>
      </c>
      <c r="O3857" s="11" t="str">
        <f t="shared" si="365"/>
        <v/>
      </c>
      <c r="P3857" s="16"/>
    </row>
    <row r="3858" spans="1:16">
      <c r="A3858" s="3"/>
      <c r="B3858" s="6"/>
      <c r="G3858" s="1">
        <v>4967</v>
      </c>
      <c r="H3858" s="15" t="str">
        <f t="shared" si="363"/>
        <v/>
      </c>
      <c r="I3858" s="1" t="str">
        <f t="shared" si="364"/>
        <v/>
      </c>
      <c r="J3858" s="8" t="str">
        <f t="shared" si="361"/>
        <v/>
      </c>
      <c r="K3858" s="8" t="str">
        <f>IF(A3858="","",IF(IF(O3858=O3857,IF(K3857=$R$17,$R$17,IF(AND(O3858="BUY",I3858&gt;I3857),K3857+$R$16,IF(AND(O3858="BUY",I3858&lt;=I3857),K3857,IF(AND(O3858="SELL",I3858&lt;I3857),K3857+$R$16,IF(AND(O3858="SELL",I3858&gt;=I3857),K3857,””))))),$R$16)&gt;$R$17,$R$17,IF(O3858=O3857,IF(K3857=$R$17,$R$17,IF(AND(O3858="BUY",I3858&gt;I3857),K3857+$R$16,IF(AND(O3858="BUY",I3858&lt;=I3857),K3857,IF(AND(O3858="SELL",I3858&lt;I3857),K3857+$R$16,IF(AND(O3858="SELL",I3858&gt;=I3857),K3857,””))))),$R$16)))</f>
        <v/>
      </c>
      <c r="L3858" s="8" t="str">
        <f t="shared" si="362"/>
        <v/>
      </c>
      <c r="M3858" s="15"/>
      <c r="N3858" s="15" t="str">
        <f t="shared" si="360"/>
        <v/>
      </c>
      <c r="O3858" s="11" t="str">
        <f t="shared" si="365"/>
        <v/>
      </c>
      <c r="P3858" s="16"/>
    </row>
    <row r="3859" spans="1:16">
      <c r="A3859" s="3"/>
      <c r="B3859" s="6"/>
      <c r="G3859" s="1">
        <v>14105</v>
      </c>
      <c r="H3859" s="15" t="str">
        <f t="shared" si="363"/>
        <v/>
      </c>
      <c r="I3859" s="1" t="str">
        <f t="shared" si="364"/>
        <v/>
      </c>
      <c r="J3859" s="8" t="str">
        <f t="shared" si="361"/>
        <v/>
      </c>
      <c r="K3859" s="8" t="str">
        <f>IF(A3859="","",IF(IF(O3859=O3858,IF(K3858=$R$17,$R$17,IF(AND(O3859="BUY",I3859&gt;I3858),K3858+$R$16,IF(AND(O3859="BUY",I3859&lt;=I3858),K3858,IF(AND(O3859="SELL",I3859&lt;I3858),K3858+$R$16,IF(AND(O3859="SELL",I3859&gt;=I3858),K3858,””))))),$R$16)&gt;$R$17,$R$17,IF(O3859=O3858,IF(K3858=$R$17,$R$17,IF(AND(O3859="BUY",I3859&gt;I3858),K3858+$R$16,IF(AND(O3859="BUY",I3859&lt;=I3858),K3858,IF(AND(O3859="SELL",I3859&lt;I3858),K3858+$R$16,IF(AND(O3859="SELL",I3859&gt;=I3858),K3858,””))))),$R$16)))</f>
        <v/>
      </c>
      <c r="L3859" s="8" t="str">
        <f t="shared" si="362"/>
        <v/>
      </c>
      <c r="M3859" s="15"/>
      <c r="N3859" s="15" t="str">
        <f t="shared" si="360"/>
        <v/>
      </c>
      <c r="O3859" s="11" t="str">
        <f t="shared" si="365"/>
        <v/>
      </c>
      <c r="P3859" s="16"/>
    </row>
    <row r="3860" spans="1:16">
      <c r="A3860" s="3"/>
      <c r="B3860" s="6"/>
      <c r="G3860" s="1">
        <v>2781</v>
      </c>
      <c r="H3860" s="15" t="str">
        <f t="shared" si="363"/>
        <v/>
      </c>
      <c r="I3860" s="1" t="str">
        <f t="shared" si="364"/>
        <v/>
      </c>
      <c r="J3860" s="8" t="str">
        <f t="shared" si="361"/>
        <v/>
      </c>
      <c r="K3860" s="8" t="str">
        <f>IF(A3860="","",IF(IF(O3860=O3859,IF(K3859=$R$17,$R$17,IF(AND(O3860="BUY",I3860&gt;I3859),K3859+$R$16,IF(AND(O3860="BUY",I3860&lt;=I3859),K3859,IF(AND(O3860="SELL",I3860&lt;I3859),K3859+$R$16,IF(AND(O3860="SELL",I3860&gt;=I3859),K3859,””))))),$R$16)&gt;$R$17,$R$17,IF(O3860=O3859,IF(K3859=$R$17,$R$17,IF(AND(O3860="BUY",I3860&gt;I3859),K3859+$R$16,IF(AND(O3860="BUY",I3860&lt;=I3859),K3859,IF(AND(O3860="SELL",I3860&lt;I3859),K3859+$R$16,IF(AND(O3860="SELL",I3860&gt;=I3859),K3859,””))))),$R$16)))</f>
        <v/>
      </c>
      <c r="L3860" s="8" t="str">
        <f t="shared" si="362"/>
        <v/>
      </c>
      <c r="M3860" s="15"/>
      <c r="N3860" s="15" t="str">
        <f t="shared" si="360"/>
        <v/>
      </c>
      <c r="O3860" s="11" t="str">
        <f t="shared" si="365"/>
        <v/>
      </c>
      <c r="P3860" s="16"/>
    </row>
    <row r="3861" spans="1:16">
      <c r="A3861" s="3"/>
      <c r="B3861" s="6"/>
      <c r="G3861" s="1">
        <v>3841</v>
      </c>
      <c r="H3861" s="15" t="str">
        <f t="shared" si="363"/>
        <v/>
      </c>
      <c r="I3861" s="1" t="str">
        <f t="shared" si="364"/>
        <v/>
      </c>
      <c r="J3861" s="8" t="str">
        <f t="shared" si="361"/>
        <v/>
      </c>
      <c r="K3861" s="8" t="str">
        <f>IF(A3861="","",IF(IF(O3861=O3860,IF(K3860=$R$17,$R$17,IF(AND(O3861="BUY",I3861&gt;I3860),K3860+$R$16,IF(AND(O3861="BUY",I3861&lt;=I3860),K3860,IF(AND(O3861="SELL",I3861&lt;I3860),K3860+$R$16,IF(AND(O3861="SELL",I3861&gt;=I3860),K3860,””))))),$R$16)&gt;$R$17,$R$17,IF(O3861=O3860,IF(K3860=$R$17,$R$17,IF(AND(O3861="BUY",I3861&gt;I3860),K3860+$R$16,IF(AND(O3861="BUY",I3861&lt;=I3860),K3860,IF(AND(O3861="SELL",I3861&lt;I3860),K3860+$R$16,IF(AND(O3861="SELL",I3861&gt;=I3860),K3860,””))))),$R$16)))</f>
        <v/>
      </c>
      <c r="L3861" s="8" t="str">
        <f t="shared" si="362"/>
        <v/>
      </c>
      <c r="M3861" s="15"/>
      <c r="N3861" s="15" t="str">
        <f t="shared" si="360"/>
        <v/>
      </c>
      <c r="O3861" s="11" t="str">
        <f t="shared" si="365"/>
        <v/>
      </c>
      <c r="P3861" s="16"/>
    </row>
    <row r="3862" spans="1:16">
      <c r="A3862" s="3"/>
      <c r="B3862" s="6"/>
      <c r="G3862" s="1">
        <v>3296</v>
      </c>
      <c r="H3862" s="15" t="str">
        <f t="shared" si="363"/>
        <v/>
      </c>
      <c r="I3862" s="1" t="str">
        <f t="shared" si="364"/>
        <v/>
      </c>
      <c r="J3862" s="8" t="str">
        <f t="shared" si="361"/>
        <v/>
      </c>
      <c r="K3862" s="8" t="str">
        <f>IF(A3862="","",IF(IF(O3862=O3861,IF(K3861=$R$17,$R$17,IF(AND(O3862="BUY",I3862&gt;I3861),K3861+$R$16,IF(AND(O3862="BUY",I3862&lt;=I3861),K3861,IF(AND(O3862="SELL",I3862&lt;I3861),K3861+$R$16,IF(AND(O3862="SELL",I3862&gt;=I3861),K3861,””))))),$R$16)&gt;$R$17,$R$17,IF(O3862=O3861,IF(K3861=$R$17,$R$17,IF(AND(O3862="BUY",I3862&gt;I3861),K3861+$R$16,IF(AND(O3862="BUY",I3862&lt;=I3861),K3861,IF(AND(O3862="SELL",I3862&lt;I3861),K3861+$R$16,IF(AND(O3862="SELL",I3862&gt;=I3861),K3861,””))))),$R$16)))</f>
        <v/>
      </c>
      <c r="L3862" s="8" t="str">
        <f t="shared" si="362"/>
        <v/>
      </c>
      <c r="M3862" s="15"/>
      <c r="N3862" s="15" t="str">
        <f t="shared" si="360"/>
        <v/>
      </c>
      <c r="O3862" s="11" t="str">
        <f t="shared" si="365"/>
        <v/>
      </c>
      <c r="P3862" s="16"/>
    </row>
    <row r="3863" spans="1:16">
      <c r="A3863" s="3"/>
      <c r="B3863" s="6"/>
      <c r="G3863" s="1">
        <v>2554</v>
      </c>
      <c r="H3863" s="15" t="str">
        <f t="shared" si="363"/>
        <v/>
      </c>
      <c r="I3863" s="1" t="str">
        <f t="shared" si="364"/>
        <v/>
      </c>
      <c r="J3863" s="8" t="str">
        <f t="shared" si="361"/>
        <v/>
      </c>
      <c r="K3863" s="8" t="str">
        <f>IF(A3863="","",IF(IF(O3863=O3862,IF(K3862=$R$17,$R$17,IF(AND(O3863="BUY",I3863&gt;I3862),K3862+$R$16,IF(AND(O3863="BUY",I3863&lt;=I3862),K3862,IF(AND(O3863="SELL",I3863&lt;I3862),K3862+$R$16,IF(AND(O3863="SELL",I3863&gt;=I3862),K3862,””))))),$R$16)&gt;$R$17,$R$17,IF(O3863=O3862,IF(K3862=$R$17,$R$17,IF(AND(O3863="BUY",I3863&gt;I3862),K3862+$R$16,IF(AND(O3863="BUY",I3863&lt;=I3862),K3862,IF(AND(O3863="SELL",I3863&lt;I3862),K3862+$R$16,IF(AND(O3863="SELL",I3863&gt;=I3862),K3862,””))))),$R$16)))</f>
        <v/>
      </c>
      <c r="L3863" s="8" t="str">
        <f t="shared" si="362"/>
        <v/>
      </c>
      <c r="M3863" s="15"/>
      <c r="N3863" s="15" t="str">
        <f t="shared" si="360"/>
        <v/>
      </c>
      <c r="O3863" s="11" t="str">
        <f t="shared" si="365"/>
        <v/>
      </c>
      <c r="P3863" s="16"/>
    </row>
    <row r="3864" spans="1:16">
      <c r="A3864" s="3"/>
      <c r="B3864" s="6"/>
      <c r="G3864" s="1">
        <v>1857</v>
      </c>
      <c r="H3864" s="15" t="str">
        <f t="shared" si="363"/>
        <v/>
      </c>
      <c r="I3864" s="1" t="str">
        <f t="shared" si="364"/>
        <v/>
      </c>
      <c r="J3864" s="8" t="str">
        <f t="shared" si="361"/>
        <v/>
      </c>
      <c r="K3864" s="8" t="str">
        <f>IF(A3864="","",IF(IF(O3864=O3863,IF(K3863=$R$17,$R$17,IF(AND(O3864="BUY",I3864&gt;I3863),K3863+$R$16,IF(AND(O3864="BUY",I3864&lt;=I3863),K3863,IF(AND(O3864="SELL",I3864&lt;I3863),K3863+$R$16,IF(AND(O3864="SELL",I3864&gt;=I3863),K3863,””))))),$R$16)&gt;$R$17,$R$17,IF(O3864=O3863,IF(K3863=$R$17,$R$17,IF(AND(O3864="BUY",I3864&gt;I3863),K3863+$R$16,IF(AND(O3864="BUY",I3864&lt;=I3863),K3863,IF(AND(O3864="SELL",I3864&lt;I3863),K3863+$R$16,IF(AND(O3864="SELL",I3864&gt;=I3863),K3863,””))))),$R$16)))</f>
        <v/>
      </c>
      <c r="L3864" s="8" t="str">
        <f t="shared" si="362"/>
        <v/>
      </c>
      <c r="M3864" s="15"/>
      <c r="N3864" s="15" t="str">
        <f t="shared" si="360"/>
        <v/>
      </c>
      <c r="O3864" s="11" t="str">
        <f t="shared" si="365"/>
        <v/>
      </c>
      <c r="P3864" s="16"/>
    </row>
    <row r="3865" spans="1:16">
      <c r="A3865" s="3"/>
      <c r="B3865" s="6"/>
      <c r="G3865" s="1">
        <v>2437</v>
      </c>
      <c r="H3865" s="15" t="str">
        <f t="shared" si="363"/>
        <v/>
      </c>
      <c r="I3865" s="1" t="str">
        <f t="shared" si="364"/>
        <v/>
      </c>
      <c r="J3865" s="8" t="str">
        <f t="shared" si="361"/>
        <v/>
      </c>
      <c r="K3865" s="8" t="str">
        <f>IF(A3865="","",IF(IF(O3865=O3864,IF(K3864=$R$17,$R$17,IF(AND(O3865="BUY",I3865&gt;I3864),K3864+$R$16,IF(AND(O3865="BUY",I3865&lt;=I3864),K3864,IF(AND(O3865="SELL",I3865&lt;I3864),K3864+$R$16,IF(AND(O3865="SELL",I3865&gt;=I3864),K3864,””))))),$R$16)&gt;$R$17,$R$17,IF(O3865=O3864,IF(K3864=$R$17,$R$17,IF(AND(O3865="BUY",I3865&gt;I3864),K3864+$R$16,IF(AND(O3865="BUY",I3865&lt;=I3864),K3864,IF(AND(O3865="SELL",I3865&lt;I3864),K3864+$R$16,IF(AND(O3865="SELL",I3865&gt;=I3864),K3864,””))))),$R$16)))</f>
        <v/>
      </c>
      <c r="L3865" s="8" t="str">
        <f t="shared" si="362"/>
        <v/>
      </c>
      <c r="M3865" s="15"/>
      <c r="N3865" s="15" t="str">
        <f t="shared" si="360"/>
        <v/>
      </c>
      <c r="O3865" s="11" t="str">
        <f t="shared" si="365"/>
        <v/>
      </c>
      <c r="P3865" s="16"/>
    </row>
    <row r="3866" spans="1:16">
      <c r="A3866" s="3"/>
      <c r="B3866" s="6"/>
      <c r="G3866" s="1">
        <v>2274</v>
      </c>
      <c r="H3866" s="15" t="str">
        <f t="shared" si="363"/>
        <v/>
      </c>
      <c r="I3866" s="1" t="str">
        <f t="shared" si="364"/>
        <v/>
      </c>
      <c r="J3866" s="8" t="str">
        <f t="shared" si="361"/>
        <v/>
      </c>
      <c r="K3866" s="8" t="str">
        <f>IF(A3866="","",IF(IF(O3866=O3865,IF(K3865=$R$17,$R$17,IF(AND(O3866="BUY",I3866&gt;I3865),K3865+$R$16,IF(AND(O3866="BUY",I3866&lt;=I3865),K3865,IF(AND(O3866="SELL",I3866&lt;I3865),K3865+$R$16,IF(AND(O3866="SELL",I3866&gt;=I3865),K3865,””))))),$R$16)&gt;$R$17,$R$17,IF(O3866=O3865,IF(K3865=$R$17,$R$17,IF(AND(O3866="BUY",I3866&gt;I3865),K3865+$R$16,IF(AND(O3866="BUY",I3866&lt;=I3865),K3865,IF(AND(O3866="SELL",I3866&lt;I3865),K3865+$R$16,IF(AND(O3866="SELL",I3866&gt;=I3865),K3865,””))))),$R$16)))</f>
        <v/>
      </c>
      <c r="L3866" s="8" t="str">
        <f t="shared" si="362"/>
        <v/>
      </c>
      <c r="M3866" s="15"/>
      <c r="N3866" s="15" t="str">
        <f t="shared" si="360"/>
        <v/>
      </c>
      <c r="O3866" s="11" t="str">
        <f t="shared" si="365"/>
        <v/>
      </c>
      <c r="P3866" s="16"/>
    </row>
    <row r="3867" spans="1:16">
      <c r="A3867" s="3"/>
      <c r="B3867" s="6"/>
      <c r="G3867" s="1">
        <v>3648</v>
      </c>
      <c r="H3867" s="15" t="str">
        <f t="shared" si="363"/>
        <v/>
      </c>
      <c r="I3867" s="1" t="str">
        <f t="shared" si="364"/>
        <v/>
      </c>
      <c r="J3867" s="8" t="str">
        <f t="shared" si="361"/>
        <v/>
      </c>
      <c r="K3867" s="8" t="str">
        <f>IF(A3867="","",IF(IF(O3867=O3866,IF(K3866=$R$17,$R$17,IF(AND(O3867="BUY",I3867&gt;I3866),K3866+$R$16,IF(AND(O3867="BUY",I3867&lt;=I3866),K3866,IF(AND(O3867="SELL",I3867&lt;I3866),K3866+$R$16,IF(AND(O3867="SELL",I3867&gt;=I3866),K3866,””))))),$R$16)&gt;$R$17,$R$17,IF(O3867=O3866,IF(K3866=$R$17,$R$17,IF(AND(O3867="BUY",I3867&gt;I3866),K3866+$R$16,IF(AND(O3867="BUY",I3867&lt;=I3866),K3866,IF(AND(O3867="SELL",I3867&lt;I3866),K3866+$R$16,IF(AND(O3867="SELL",I3867&gt;=I3866),K3866,””))))),$R$16)))</f>
        <v/>
      </c>
      <c r="L3867" s="8" t="str">
        <f t="shared" si="362"/>
        <v/>
      </c>
      <c r="M3867" s="15"/>
      <c r="N3867" s="15" t="str">
        <f t="shared" si="360"/>
        <v/>
      </c>
      <c r="O3867" s="11" t="str">
        <f t="shared" si="365"/>
        <v/>
      </c>
      <c r="P3867" s="16"/>
    </row>
    <row r="3868" spans="1:16">
      <c r="A3868" s="3"/>
      <c r="B3868" s="6"/>
      <c r="G3868" s="1">
        <v>2043</v>
      </c>
      <c r="H3868" s="15" t="str">
        <f t="shared" si="363"/>
        <v/>
      </c>
      <c r="I3868" s="1" t="str">
        <f t="shared" si="364"/>
        <v/>
      </c>
      <c r="J3868" s="8" t="str">
        <f t="shared" si="361"/>
        <v/>
      </c>
      <c r="K3868" s="8" t="str">
        <f>IF(A3868="","",IF(IF(O3868=O3867,IF(K3867=$R$17,$R$17,IF(AND(O3868="BUY",I3868&gt;I3867),K3867+$R$16,IF(AND(O3868="BUY",I3868&lt;=I3867),K3867,IF(AND(O3868="SELL",I3868&lt;I3867),K3867+$R$16,IF(AND(O3868="SELL",I3868&gt;=I3867),K3867,””))))),$R$16)&gt;$R$17,$R$17,IF(O3868=O3867,IF(K3867=$R$17,$R$17,IF(AND(O3868="BUY",I3868&gt;I3867),K3867+$R$16,IF(AND(O3868="BUY",I3868&lt;=I3867),K3867,IF(AND(O3868="SELL",I3868&lt;I3867),K3867+$R$16,IF(AND(O3868="SELL",I3868&gt;=I3867),K3867,””))))),$R$16)))</f>
        <v/>
      </c>
      <c r="L3868" s="8" t="str">
        <f t="shared" si="362"/>
        <v/>
      </c>
      <c r="M3868" s="15"/>
      <c r="N3868" s="15" t="str">
        <f t="shared" si="360"/>
        <v/>
      </c>
      <c r="O3868" s="11" t="str">
        <f t="shared" si="365"/>
        <v/>
      </c>
      <c r="P3868" s="16"/>
    </row>
    <row r="3869" spans="1:16">
      <c r="A3869" s="3"/>
      <c r="B3869" s="6"/>
      <c r="G3869" s="1">
        <v>2404</v>
      </c>
      <c r="H3869" s="15" t="str">
        <f t="shared" si="363"/>
        <v/>
      </c>
      <c r="I3869" s="1" t="str">
        <f t="shared" si="364"/>
        <v/>
      </c>
      <c r="J3869" s="8" t="str">
        <f t="shared" si="361"/>
        <v/>
      </c>
      <c r="K3869" s="8" t="str">
        <f>IF(A3869="","",IF(IF(O3869=O3868,IF(K3868=$R$17,$R$17,IF(AND(O3869="BUY",I3869&gt;I3868),K3868+$R$16,IF(AND(O3869="BUY",I3869&lt;=I3868),K3868,IF(AND(O3869="SELL",I3869&lt;I3868),K3868+$R$16,IF(AND(O3869="SELL",I3869&gt;=I3868),K3868,””))))),$R$16)&gt;$R$17,$R$17,IF(O3869=O3868,IF(K3868=$R$17,$R$17,IF(AND(O3869="BUY",I3869&gt;I3868),K3868+$R$16,IF(AND(O3869="BUY",I3869&lt;=I3868),K3868,IF(AND(O3869="SELL",I3869&lt;I3868),K3868+$R$16,IF(AND(O3869="SELL",I3869&gt;=I3868),K3868,””))))),$R$16)))</f>
        <v/>
      </c>
      <c r="L3869" s="8" t="str">
        <f t="shared" si="362"/>
        <v/>
      </c>
      <c r="M3869" s="15"/>
      <c r="N3869" s="15" t="str">
        <f t="shared" si="360"/>
        <v/>
      </c>
      <c r="O3869" s="11" t="str">
        <f t="shared" si="365"/>
        <v/>
      </c>
      <c r="P3869" s="16"/>
    </row>
    <row r="3870" spans="1:16">
      <c r="A3870" s="3"/>
      <c r="B3870" s="6"/>
      <c r="G3870" s="1">
        <v>1693</v>
      </c>
      <c r="H3870" s="15" t="str">
        <f t="shared" si="363"/>
        <v/>
      </c>
      <c r="I3870" s="1" t="str">
        <f t="shared" si="364"/>
        <v/>
      </c>
      <c r="J3870" s="8" t="str">
        <f t="shared" si="361"/>
        <v/>
      </c>
      <c r="K3870" s="8" t="str">
        <f>IF(A3870="","",IF(IF(O3870=O3869,IF(K3869=$R$17,$R$17,IF(AND(O3870="BUY",I3870&gt;I3869),K3869+$R$16,IF(AND(O3870="BUY",I3870&lt;=I3869),K3869,IF(AND(O3870="SELL",I3870&lt;I3869),K3869+$R$16,IF(AND(O3870="SELL",I3870&gt;=I3869),K3869,””))))),$R$16)&gt;$R$17,$R$17,IF(O3870=O3869,IF(K3869=$R$17,$R$17,IF(AND(O3870="BUY",I3870&gt;I3869),K3869+$R$16,IF(AND(O3870="BUY",I3870&lt;=I3869),K3869,IF(AND(O3870="SELL",I3870&lt;I3869),K3869+$R$16,IF(AND(O3870="SELL",I3870&gt;=I3869),K3869,””))))),$R$16)))</f>
        <v/>
      </c>
      <c r="L3870" s="8" t="str">
        <f t="shared" si="362"/>
        <v/>
      </c>
      <c r="M3870" s="15"/>
      <c r="N3870" s="15" t="str">
        <f t="shared" si="360"/>
        <v/>
      </c>
      <c r="O3870" s="11" t="str">
        <f t="shared" si="365"/>
        <v/>
      </c>
      <c r="P3870" s="16"/>
    </row>
    <row r="3871" spans="1:16">
      <c r="A3871" s="3"/>
      <c r="B3871" s="6"/>
      <c r="G3871" s="1">
        <v>2391</v>
      </c>
      <c r="H3871" s="15" t="str">
        <f t="shared" si="363"/>
        <v/>
      </c>
      <c r="I3871" s="1" t="str">
        <f t="shared" si="364"/>
        <v/>
      </c>
      <c r="J3871" s="8" t="str">
        <f t="shared" si="361"/>
        <v/>
      </c>
      <c r="K3871" s="8" t="str">
        <f>IF(A3871="","",IF(IF(O3871=O3870,IF(K3870=$R$17,$R$17,IF(AND(O3871="BUY",I3871&gt;I3870),K3870+$R$16,IF(AND(O3871="BUY",I3871&lt;=I3870),K3870,IF(AND(O3871="SELL",I3871&lt;I3870),K3870+$R$16,IF(AND(O3871="SELL",I3871&gt;=I3870),K3870,””))))),$R$16)&gt;$R$17,$R$17,IF(O3871=O3870,IF(K3870=$R$17,$R$17,IF(AND(O3871="BUY",I3871&gt;I3870),K3870+$R$16,IF(AND(O3871="BUY",I3871&lt;=I3870),K3870,IF(AND(O3871="SELL",I3871&lt;I3870),K3870+$R$16,IF(AND(O3871="SELL",I3871&gt;=I3870),K3870,””))))),$R$16)))</f>
        <v/>
      </c>
      <c r="L3871" s="8" t="str">
        <f t="shared" si="362"/>
        <v/>
      </c>
      <c r="M3871" s="15"/>
      <c r="N3871" s="15" t="str">
        <f t="shared" si="360"/>
        <v/>
      </c>
      <c r="O3871" s="11" t="str">
        <f t="shared" si="365"/>
        <v/>
      </c>
      <c r="P3871" s="16"/>
    </row>
    <row r="3872" spans="1:16">
      <c r="A3872" s="3"/>
      <c r="B3872" s="6"/>
      <c r="G3872" s="1">
        <v>4774</v>
      </c>
      <c r="H3872" s="15" t="str">
        <f t="shared" si="363"/>
        <v/>
      </c>
      <c r="I3872" s="1" t="str">
        <f t="shared" si="364"/>
        <v/>
      </c>
      <c r="J3872" s="8" t="str">
        <f t="shared" si="361"/>
        <v/>
      </c>
      <c r="K3872" s="8" t="str">
        <f>IF(A3872="","",IF(IF(O3872=O3871,IF(K3871=$R$17,$R$17,IF(AND(O3872="BUY",I3872&gt;I3871),K3871+$R$16,IF(AND(O3872="BUY",I3872&lt;=I3871),K3871,IF(AND(O3872="SELL",I3872&lt;I3871),K3871+$R$16,IF(AND(O3872="SELL",I3872&gt;=I3871),K3871,””))))),$R$16)&gt;$R$17,$R$17,IF(O3872=O3871,IF(K3871=$R$17,$R$17,IF(AND(O3872="BUY",I3872&gt;I3871),K3871+$R$16,IF(AND(O3872="BUY",I3872&lt;=I3871),K3871,IF(AND(O3872="SELL",I3872&lt;I3871),K3871+$R$16,IF(AND(O3872="SELL",I3872&gt;=I3871),K3871,””))))),$R$16)))</f>
        <v/>
      </c>
      <c r="L3872" s="8" t="str">
        <f t="shared" si="362"/>
        <v/>
      </c>
      <c r="M3872" s="15"/>
      <c r="N3872" s="15" t="str">
        <f t="shared" si="360"/>
        <v/>
      </c>
      <c r="O3872" s="11" t="str">
        <f t="shared" si="365"/>
        <v/>
      </c>
      <c r="P3872" s="16"/>
    </row>
    <row r="3873" spans="1:16">
      <c r="A3873" s="3"/>
      <c r="B3873" s="6"/>
      <c r="G3873" s="1">
        <v>4987</v>
      </c>
      <c r="H3873" s="15" t="str">
        <f t="shared" si="363"/>
        <v/>
      </c>
      <c r="I3873" s="1" t="str">
        <f t="shared" si="364"/>
        <v/>
      </c>
      <c r="J3873" s="8" t="str">
        <f t="shared" si="361"/>
        <v/>
      </c>
      <c r="K3873" s="8" t="str">
        <f>IF(A3873="","",IF(IF(O3873=O3872,IF(K3872=$R$17,$R$17,IF(AND(O3873="BUY",I3873&gt;I3872),K3872+$R$16,IF(AND(O3873="BUY",I3873&lt;=I3872),K3872,IF(AND(O3873="SELL",I3873&lt;I3872),K3872+$R$16,IF(AND(O3873="SELL",I3873&gt;=I3872),K3872,””))))),$R$16)&gt;$R$17,$R$17,IF(O3873=O3872,IF(K3872=$R$17,$R$17,IF(AND(O3873="BUY",I3873&gt;I3872),K3872+$R$16,IF(AND(O3873="BUY",I3873&lt;=I3872),K3872,IF(AND(O3873="SELL",I3873&lt;I3872),K3872+$R$16,IF(AND(O3873="SELL",I3873&gt;=I3872),K3872,””))))),$R$16)))</f>
        <v/>
      </c>
      <c r="L3873" s="8" t="str">
        <f t="shared" si="362"/>
        <v/>
      </c>
      <c r="M3873" s="15"/>
      <c r="N3873" s="15" t="str">
        <f t="shared" si="360"/>
        <v/>
      </c>
      <c r="O3873" s="11" t="str">
        <f t="shared" si="365"/>
        <v/>
      </c>
      <c r="P3873" s="16"/>
    </row>
    <row r="3874" spans="1:16">
      <c r="A3874" s="3"/>
      <c r="B3874" s="6"/>
      <c r="G3874" s="1">
        <v>6466</v>
      </c>
      <c r="H3874" s="15" t="str">
        <f t="shared" si="363"/>
        <v/>
      </c>
      <c r="I3874" s="1" t="str">
        <f t="shared" si="364"/>
        <v/>
      </c>
      <c r="J3874" s="8" t="str">
        <f t="shared" si="361"/>
        <v/>
      </c>
      <c r="K3874" s="8" t="str">
        <f>IF(A3874="","",IF(IF(O3874=O3873,IF(K3873=$R$17,$R$17,IF(AND(O3874="BUY",I3874&gt;I3873),K3873+$R$16,IF(AND(O3874="BUY",I3874&lt;=I3873),K3873,IF(AND(O3874="SELL",I3874&lt;I3873),K3873+$R$16,IF(AND(O3874="SELL",I3874&gt;=I3873),K3873,””))))),$R$16)&gt;$R$17,$R$17,IF(O3874=O3873,IF(K3873=$R$17,$R$17,IF(AND(O3874="BUY",I3874&gt;I3873),K3873+$R$16,IF(AND(O3874="BUY",I3874&lt;=I3873),K3873,IF(AND(O3874="SELL",I3874&lt;I3873),K3873+$R$16,IF(AND(O3874="SELL",I3874&gt;=I3873),K3873,””))))),$R$16)))</f>
        <v/>
      </c>
      <c r="L3874" s="8" t="str">
        <f t="shared" si="362"/>
        <v/>
      </c>
      <c r="M3874" s="15"/>
      <c r="N3874" s="15" t="str">
        <f t="shared" si="360"/>
        <v/>
      </c>
      <c r="O3874" s="11" t="str">
        <f t="shared" si="365"/>
        <v/>
      </c>
      <c r="P3874" s="16"/>
    </row>
    <row r="3875" spans="1:16">
      <c r="A3875" s="3"/>
      <c r="B3875" s="6"/>
      <c r="G3875" s="1">
        <v>2738</v>
      </c>
      <c r="H3875" s="15" t="str">
        <f t="shared" si="363"/>
        <v/>
      </c>
      <c r="I3875" s="1" t="str">
        <f t="shared" si="364"/>
        <v/>
      </c>
      <c r="J3875" s="8" t="str">
        <f t="shared" si="361"/>
        <v/>
      </c>
      <c r="K3875" s="8" t="str">
        <f>IF(A3875="","",IF(IF(O3875=O3874,IF(K3874=$R$17,$R$17,IF(AND(O3875="BUY",I3875&gt;I3874),K3874+$R$16,IF(AND(O3875="BUY",I3875&lt;=I3874),K3874,IF(AND(O3875="SELL",I3875&lt;I3874),K3874+$R$16,IF(AND(O3875="SELL",I3875&gt;=I3874),K3874,””))))),$R$16)&gt;$R$17,$R$17,IF(O3875=O3874,IF(K3874=$R$17,$R$17,IF(AND(O3875="BUY",I3875&gt;I3874),K3874+$R$16,IF(AND(O3875="BUY",I3875&lt;=I3874),K3874,IF(AND(O3875="SELL",I3875&lt;I3874),K3874+$R$16,IF(AND(O3875="SELL",I3875&gt;=I3874),K3874,””))))),$R$16)))</f>
        <v/>
      </c>
      <c r="L3875" s="8" t="str">
        <f t="shared" si="362"/>
        <v/>
      </c>
      <c r="M3875" s="15"/>
      <c r="N3875" s="15" t="str">
        <f t="shared" si="360"/>
        <v/>
      </c>
      <c r="O3875" s="11" t="str">
        <f t="shared" si="365"/>
        <v/>
      </c>
      <c r="P3875" s="16"/>
    </row>
    <row r="3876" spans="1:16">
      <c r="A3876" s="3"/>
      <c r="B3876" s="6"/>
      <c r="G3876" s="1">
        <v>20440</v>
      </c>
      <c r="H3876" s="15" t="str">
        <f t="shared" si="363"/>
        <v/>
      </c>
      <c r="I3876" s="1" t="str">
        <f t="shared" si="364"/>
        <v/>
      </c>
      <c r="J3876" s="8" t="str">
        <f t="shared" si="361"/>
        <v/>
      </c>
      <c r="K3876" s="8" t="str">
        <f>IF(A3876="","",IF(IF(O3876=O3875,IF(K3875=$R$17,$R$17,IF(AND(O3876="BUY",I3876&gt;I3875),K3875+$R$16,IF(AND(O3876="BUY",I3876&lt;=I3875),K3875,IF(AND(O3876="SELL",I3876&lt;I3875),K3875+$R$16,IF(AND(O3876="SELL",I3876&gt;=I3875),K3875,””))))),$R$16)&gt;$R$17,$R$17,IF(O3876=O3875,IF(K3875=$R$17,$R$17,IF(AND(O3876="BUY",I3876&gt;I3875),K3875+$R$16,IF(AND(O3876="BUY",I3876&lt;=I3875),K3875,IF(AND(O3876="SELL",I3876&lt;I3875),K3875+$R$16,IF(AND(O3876="SELL",I3876&gt;=I3875),K3875,””))))),$R$16)))</f>
        <v/>
      </c>
      <c r="L3876" s="8" t="str">
        <f t="shared" si="362"/>
        <v/>
      </c>
      <c r="M3876" s="15"/>
      <c r="N3876" s="15" t="str">
        <f t="shared" si="360"/>
        <v/>
      </c>
      <c r="O3876" s="11" t="str">
        <f t="shared" si="365"/>
        <v/>
      </c>
      <c r="P3876" s="16"/>
    </row>
    <row r="3877" spans="1:16">
      <c r="A3877" s="3"/>
      <c r="B3877" s="6"/>
      <c r="G3877" s="1">
        <v>1985</v>
      </c>
      <c r="H3877" s="15" t="str">
        <f t="shared" si="363"/>
        <v/>
      </c>
      <c r="I3877" s="1" t="str">
        <f t="shared" si="364"/>
        <v/>
      </c>
      <c r="J3877" s="8" t="str">
        <f t="shared" si="361"/>
        <v/>
      </c>
      <c r="K3877" s="8" t="str">
        <f>IF(A3877="","",IF(IF(O3877=O3876,IF(K3876=$R$17,$R$17,IF(AND(O3877="BUY",I3877&gt;I3876),K3876+$R$16,IF(AND(O3877="BUY",I3877&lt;=I3876),K3876,IF(AND(O3877="SELL",I3877&lt;I3876),K3876+$R$16,IF(AND(O3877="SELL",I3877&gt;=I3876),K3876,””))))),$R$16)&gt;$R$17,$R$17,IF(O3877=O3876,IF(K3876=$R$17,$R$17,IF(AND(O3877="BUY",I3877&gt;I3876),K3876+$R$16,IF(AND(O3877="BUY",I3877&lt;=I3876),K3876,IF(AND(O3877="SELL",I3877&lt;I3876),K3876+$R$16,IF(AND(O3877="SELL",I3877&gt;=I3876),K3876,””))))),$R$16)))</f>
        <v/>
      </c>
      <c r="L3877" s="8" t="str">
        <f t="shared" si="362"/>
        <v/>
      </c>
      <c r="M3877" s="15"/>
      <c r="N3877" s="15" t="str">
        <f t="shared" si="360"/>
        <v/>
      </c>
      <c r="O3877" s="11" t="str">
        <f t="shared" si="365"/>
        <v/>
      </c>
      <c r="P3877" s="16"/>
    </row>
    <row r="3878" spans="1:16">
      <c r="A3878" s="3"/>
      <c r="B3878" s="6"/>
      <c r="G3878" s="1">
        <v>11556</v>
      </c>
      <c r="H3878" s="15" t="str">
        <f t="shared" si="363"/>
        <v/>
      </c>
      <c r="I3878" s="1" t="str">
        <f t="shared" si="364"/>
        <v/>
      </c>
      <c r="J3878" s="8" t="str">
        <f t="shared" si="361"/>
        <v/>
      </c>
      <c r="K3878" s="8" t="str">
        <f>IF(A3878="","",IF(IF(O3878=O3877,IF(K3877=$R$17,$R$17,IF(AND(O3878="BUY",I3878&gt;I3877),K3877+$R$16,IF(AND(O3878="BUY",I3878&lt;=I3877),K3877,IF(AND(O3878="SELL",I3878&lt;I3877),K3877+$R$16,IF(AND(O3878="SELL",I3878&gt;=I3877),K3877,””))))),$R$16)&gt;$R$17,$R$17,IF(O3878=O3877,IF(K3877=$R$17,$R$17,IF(AND(O3878="BUY",I3878&gt;I3877),K3877+$R$16,IF(AND(O3878="BUY",I3878&lt;=I3877),K3877,IF(AND(O3878="SELL",I3878&lt;I3877),K3877+$R$16,IF(AND(O3878="SELL",I3878&gt;=I3877),K3877,””))))),$R$16)))</f>
        <v/>
      </c>
      <c r="L3878" s="8" t="str">
        <f t="shared" si="362"/>
        <v/>
      </c>
      <c r="M3878" s="15"/>
      <c r="N3878" s="15" t="str">
        <f t="shared" si="360"/>
        <v/>
      </c>
      <c r="O3878" s="11" t="str">
        <f t="shared" si="365"/>
        <v/>
      </c>
      <c r="P3878" s="16"/>
    </row>
    <row r="3879" spans="1:16">
      <c r="A3879" s="3"/>
      <c r="B3879" s="6"/>
      <c r="G3879" s="1">
        <v>10380</v>
      </c>
      <c r="H3879" s="15" t="str">
        <f t="shared" si="363"/>
        <v/>
      </c>
      <c r="I3879" s="1" t="str">
        <f t="shared" si="364"/>
        <v/>
      </c>
      <c r="J3879" s="8" t="str">
        <f t="shared" si="361"/>
        <v/>
      </c>
      <c r="K3879" s="8" t="str">
        <f>IF(A3879="","",IF(IF(O3879=O3878,IF(K3878=$R$17,$R$17,IF(AND(O3879="BUY",I3879&gt;I3878),K3878+$R$16,IF(AND(O3879="BUY",I3879&lt;=I3878),K3878,IF(AND(O3879="SELL",I3879&lt;I3878),K3878+$R$16,IF(AND(O3879="SELL",I3879&gt;=I3878),K3878,””))))),$R$16)&gt;$R$17,$R$17,IF(O3879=O3878,IF(K3878=$R$17,$R$17,IF(AND(O3879="BUY",I3879&gt;I3878),K3878+$R$16,IF(AND(O3879="BUY",I3879&lt;=I3878),K3878,IF(AND(O3879="SELL",I3879&lt;I3878),K3878+$R$16,IF(AND(O3879="SELL",I3879&gt;=I3878),K3878,””))))),$R$16)))</f>
        <v/>
      </c>
      <c r="L3879" s="8" t="str">
        <f t="shared" si="362"/>
        <v/>
      </c>
      <c r="M3879" s="15"/>
      <c r="N3879" s="15" t="str">
        <f t="shared" si="360"/>
        <v/>
      </c>
      <c r="O3879" s="11" t="str">
        <f t="shared" si="365"/>
        <v/>
      </c>
      <c r="P3879" s="16"/>
    </row>
    <row r="3880" spans="1:16">
      <c r="A3880" s="3"/>
      <c r="B3880" s="6"/>
      <c r="G3880" s="1">
        <v>5370</v>
      </c>
      <c r="H3880" s="15" t="str">
        <f t="shared" si="363"/>
        <v/>
      </c>
      <c r="I3880" s="1" t="str">
        <f t="shared" si="364"/>
        <v/>
      </c>
      <c r="J3880" s="8" t="str">
        <f t="shared" si="361"/>
        <v/>
      </c>
      <c r="K3880" s="8" t="str">
        <f>IF(A3880="","",IF(IF(O3880=O3879,IF(K3879=$R$17,$R$17,IF(AND(O3880="BUY",I3880&gt;I3879),K3879+$R$16,IF(AND(O3880="BUY",I3880&lt;=I3879),K3879,IF(AND(O3880="SELL",I3880&lt;I3879),K3879+$R$16,IF(AND(O3880="SELL",I3880&gt;=I3879),K3879,””))))),$R$16)&gt;$R$17,$R$17,IF(O3880=O3879,IF(K3879=$R$17,$R$17,IF(AND(O3880="BUY",I3880&gt;I3879),K3879+$R$16,IF(AND(O3880="BUY",I3880&lt;=I3879),K3879,IF(AND(O3880="SELL",I3880&lt;I3879),K3879+$R$16,IF(AND(O3880="SELL",I3880&gt;=I3879),K3879,””))))),$R$16)))</f>
        <v/>
      </c>
      <c r="L3880" s="8" t="str">
        <f t="shared" si="362"/>
        <v/>
      </c>
      <c r="M3880" s="15"/>
      <c r="N3880" s="15" t="str">
        <f t="shared" si="360"/>
        <v/>
      </c>
      <c r="O3880" s="11" t="str">
        <f t="shared" si="365"/>
        <v/>
      </c>
      <c r="P3880" s="16"/>
    </row>
    <row r="3881" spans="1:16">
      <c r="A3881" s="3"/>
      <c r="B3881" s="6"/>
      <c r="G3881" s="1">
        <v>5589</v>
      </c>
      <c r="H3881" s="15" t="str">
        <f t="shared" si="363"/>
        <v/>
      </c>
      <c r="I3881" s="1" t="str">
        <f t="shared" si="364"/>
        <v/>
      </c>
      <c r="J3881" s="8" t="str">
        <f t="shared" si="361"/>
        <v/>
      </c>
      <c r="K3881" s="8" t="str">
        <f>IF(A3881="","",IF(IF(O3881=O3880,IF(K3880=$R$17,$R$17,IF(AND(O3881="BUY",I3881&gt;I3880),K3880+$R$16,IF(AND(O3881="BUY",I3881&lt;=I3880),K3880,IF(AND(O3881="SELL",I3881&lt;I3880),K3880+$R$16,IF(AND(O3881="SELL",I3881&gt;=I3880),K3880,””))))),$R$16)&gt;$R$17,$R$17,IF(O3881=O3880,IF(K3880=$R$17,$R$17,IF(AND(O3881="BUY",I3881&gt;I3880),K3880+$R$16,IF(AND(O3881="BUY",I3881&lt;=I3880),K3880,IF(AND(O3881="SELL",I3881&lt;I3880),K3880+$R$16,IF(AND(O3881="SELL",I3881&gt;=I3880),K3880,””))))),$R$16)))</f>
        <v/>
      </c>
      <c r="L3881" s="8" t="str">
        <f t="shared" si="362"/>
        <v/>
      </c>
      <c r="M3881" s="15"/>
      <c r="N3881" s="15" t="str">
        <f t="shared" si="360"/>
        <v/>
      </c>
      <c r="O3881" s="11" t="str">
        <f t="shared" si="365"/>
        <v/>
      </c>
      <c r="P3881" s="16"/>
    </row>
    <row r="3882" spans="1:16">
      <c r="A3882" s="3"/>
      <c r="B3882" s="6"/>
      <c r="G3882" s="1">
        <v>6153</v>
      </c>
      <c r="H3882" s="15" t="str">
        <f t="shared" si="363"/>
        <v/>
      </c>
      <c r="I3882" s="1" t="str">
        <f t="shared" si="364"/>
        <v/>
      </c>
      <c r="J3882" s="8" t="str">
        <f t="shared" si="361"/>
        <v/>
      </c>
      <c r="K3882" s="8" t="str">
        <f>IF(A3882="","",IF(IF(O3882=O3881,IF(K3881=$R$17,$R$17,IF(AND(O3882="BUY",I3882&gt;I3881),K3881+$R$16,IF(AND(O3882="BUY",I3882&lt;=I3881),K3881,IF(AND(O3882="SELL",I3882&lt;I3881),K3881+$R$16,IF(AND(O3882="SELL",I3882&gt;=I3881),K3881,””))))),$R$16)&gt;$R$17,$R$17,IF(O3882=O3881,IF(K3881=$R$17,$R$17,IF(AND(O3882="BUY",I3882&gt;I3881),K3881+$R$16,IF(AND(O3882="BUY",I3882&lt;=I3881),K3881,IF(AND(O3882="SELL",I3882&lt;I3881),K3881+$R$16,IF(AND(O3882="SELL",I3882&gt;=I3881),K3881,””))))),$R$16)))</f>
        <v/>
      </c>
      <c r="L3882" s="8" t="str">
        <f t="shared" si="362"/>
        <v/>
      </c>
      <c r="M3882" s="15"/>
      <c r="N3882" s="15" t="str">
        <f t="shared" si="360"/>
        <v/>
      </c>
      <c r="O3882" s="11" t="str">
        <f t="shared" si="365"/>
        <v/>
      </c>
      <c r="P3882" s="16"/>
    </row>
    <row r="3883" spans="1:16">
      <c r="A3883" s="3"/>
      <c r="B3883" s="6"/>
      <c r="G3883" s="1">
        <v>17178</v>
      </c>
      <c r="H3883" s="15" t="str">
        <f t="shared" si="363"/>
        <v/>
      </c>
      <c r="I3883" s="1" t="str">
        <f t="shared" si="364"/>
        <v/>
      </c>
      <c r="J3883" s="8" t="str">
        <f t="shared" si="361"/>
        <v/>
      </c>
      <c r="K3883" s="8" t="str">
        <f>IF(A3883="","",IF(IF(O3883=O3882,IF(K3882=$R$17,$R$17,IF(AND(O3883="BUY",I3883&gt;I3882),K3882+$R$16,IF(AND(O3883="BUY",I3883&lt;=I3882),K3882,IF(AND(O3883="SELL",I3883&lt;I3882),K3882+$R$16,IF(AND(O3883="SELL",I3883&gt;=I3882),K3882,””))))),$R$16)&gt;$R$17,$R$17,IF(O3883=O3882,IF(K3882=$R$17,$R$17,IF(AND(O3883="BUY",I3883&gt;I3882),K3882+$R$16,IF(AND(O3883="BUY",I3883&lt;=I3882),K3882,IF(AND(O3883="SELL",I3883&lt;I3882),K3882+$R$16,IF(AND(O3883="SELL",I3883&gt;=I3882),K3882,””))))),$R$16)))</f>
        <v/>
      </c>
      <c r="L3883" s="8" t="str">
        <f t="shared" si="362"/>
        <v/>
      </c>
      <c r="M3883" s="15"/>
      <c r="N3883" s="15" t="str">
        <f t="shared" si="360"/>
        <v/>
      </c>
      <c r="O3883" s="11" t="str">
        <f t="shared" si="365"/>
        <v/>
      </c>
      <c r="P3883" s="16"/>
    </row>
    <row r="3884" spans="1:16">
      <c r="A3884" s="3"/>
      <c r="B3884" s="6"/>
      <c r="G3884" s="1">
        <v>6785</v>
      </c>
      <c r="H3884" s="15" t="str">
        <f t="shared" si="363"/>
        <v/>
      </c>
      <c r="I3884" s="1" t="str">
        <f t="shared" si="364"/>
        <v/>
      </c>
      <c r="J3884" s="8" t="str">
        <f t="shared" si="361"/>
        <v/>
      </c>
      <c r="K3884" s="8" t="str">
        <f>IF(A3884="","",IF(IF(O3884=O3883,IF(K3883=$R$17,$R$17,IF(AND(O3884="BUY",I3884&gt;I3883),K3883+$R$16,IF(AND(O3884="BUY",I3884&lt;=I3883),K3883,IF(AND(O3884="SELL",I3884&lt;I3883),K3883+$R$16,IF(AND(O3884="SELL",I3884&gt;=I3883),K3883,””))))),$R$16)&gt;$R$17,$R$17,IF(O3884=O3883,IF(K3883=$R$17,$R$17,IF(AND(O3884="BUY",I3884&gt;I3883),K3883+$R$16,IF(AND(O3884="BUY",I3884&lt;=I3883),K3883,IF(AND(O3884="SELL",I3884&lt;I3883),K3883+$R$16,IF(AND(O3884="SELL",I3884&gt;=I3883),K3883,””))))),$R$16)))</f>
        <v/>
      </c>
      <c r="L3884" s="8" t="str">
        <f t="shared" si="362"/>
        <v/>
      </c>
      <c r="M3884" s="15"/>
      <c r="N3884" s="15" t="str">
        <f t="shared" si="360"/>
        <v/>
      </c>
      <c r="O3884" s="11" t="str">
        <f t="shared" si="365"/>
        <v/>
      </c>
      <c r="P3884" s="16"/>
    </row>
    <row r="3885" spans="1:16">
      <c r="A3885" s="3"/>
      <c r="B3885" s="6"/>
      <c r="G3885" s="1">
        <v>11268</v>
      </c>
      <c r="H3885" s="15" t="str">
        <f t="shared" si="363"/>
        <v/>
      </c>
      <c r="I3885" s="1" t="str">
        <f t="shared" si="364"/>
        <v/>
      </c>
      <c r="J3885" s="8" t="str">
        <f t="shared" si="361"/>
        <v/>
      </c>
      <c r="K3885" s="8" t="str">
        <f>IF(A3885="","",IF(IF(O3885=O3884,IF(K3884=$R$17,$R$17,IF(AND(O3885="BUY",I3885&gt;I3884),K3884+$R$16,IF(AND(O3885="BUY",I3885&lt;=I3884),K3884,IF(AND(O3885="SELL",I3885&lt;I3884),K3884+$R$16,IF(AND(O3885="SELL",I3885&gt;=I3884),K3884,””))))),$R$16)&gt;$R$17,$R$17,IF(O3885=O3884,IF(K3884=$R$17,$R$17,IF(AND(O3885="BUY",I3885&gt;I3884),K3884+$R$16,IF(AND(O3885="BUY",I3885&lt;=I3884),K3884,IF(AND(O3885="SELL",I3885&lt;I3884),K3884+$R$16,IF(AND(O3885="SELL",I3885&gt;=I3884),K3884,””))))),$R$16)))</f>
        <v/>
      </c>
      <c r="L3885" s="8" t="str">
        <f t="shared" si="362"/>
        <v/>
      </c>
      <c r="M3885" s="15"/>
      <c r="N3885" s="15" t="str">
        <f t="shared" si="360"/>
        <v/>
      </c>
      <c r="O3885" s="11" t="str">
        <f t="shared" si="365"/>
        <v/>
      </c>
      <c r="P3885" s="16"/>
    </row>
    <row r="3886" spans="1:16">
      <c r="A3886" s="3"/>
      <c r="B3886" s="6"/>
      <c r="G3886" s="1">
        <v>7991</v>
      </c>
      <c r="H3886" s="15" t="str">
        <f t="shared" si="363"/>
        <v/>
      </c>
      <c r="I3886" s="1" t="str">
        <f t="shared" si="364"/>
        <v/>
      </c>
      <c r="J3886" s="8" t="str">
        <f t="shared" si="361"/>
        <v/>
      </c>
      <c r="K3886" s="8" t="str">
        <f>IF(A3886="","",IF(IF(O3886=O3885,IF(K3885=$R$17,$R$17,IF(AND(O3886="BUY",I3886&gt;I3885),K3885+$R$16,IF(AND(O3886="BUY",I3886&lt;=I3885),K3885,IF(AND(O3886="SELL",I3886&lt;I3885),K3885+$R$16,IF(AND(O3886="SELL",I3886&gt;=I3885),K3885,””))))),$R$16)&gt;$R$17,$R$17,IF(O3886=O3885,IF(K3885=$R$17,$R$17,IF(AND(O3886="BUY",I3886&gt;I3885),K3885+$R$16,IF(AND(O3886="BUY",I3886&lt;=I3885),K3885,IF(AND(O3886="SELL",I3886&lt;I3885),K3885+$R$16,IF(AND(O3886="SELL",I3886&gt;=I3885),K3885,””))))),$R$16)))</f>
        <v/>
      </c>
      <c r="L3886" s="8" t="str">
        <f t="shared" si="362"/>
        <v/>
      </c>
      <c r="M3886" s="15"/>
      <c r="N3886" s="15" t="str">
        <f t="shared" si="360"/>
        <v/>
      </c>
      <c r="O3886" s="11" t="str">
        <f t="shared" si="365"/>
        <v/>
      </c>
      <c r="P3886" s="16"/>
    </row>
    <row r="3887" spans="1:16">
      <c r="A3887" s="3"/>
      <c r="B3887" s="6"/>
      <c r="G3887" s="1">
        <v>4311</v>
      </c>
      <c r="H3887" s="15" t="str">
        <f t="shared" si="363"/>
        <v/>
      </c>
      <c r="I3887" s="1" t="str">
        <f t="shared" si="364"/>
        <v/>
      </c>
      <c r="J3887" s="8" t="str">
        <f t="shared" si="361"/>
        <v/>
      </c>
      <c r="K3887" s="8" t="str">
        <f>IF(A3887="","",IF(IF(O3887=O3886,IF(K3886=$R$17,$R$17,IF(AND(O3887="BUY",I3887&gt;I3886),K3886+$R$16,IF(AND(O3887="BUY",I3887&lt;=I3886),K3886,IF(AND(O3887="SELL",I3887&lt;I3886),K3886+$R$16,IF(AND(O3887="SELL",I3887&gt;=I3886),K3886,””))))),$R$16)&gt;$R$17,$R$17,IF(O3887=O3886,IF(K3886=$R$17,$R$17,IF(AND(O3887="BUY",I3887&gt;I3886),K3886+$R$16,IF(AND(O3887="BUY",I3887&lt;=I3886),K3886,IF(AND(O3887="SELL",I3887&lt;I3886),K3886+$R$16,IF(AND(O3887="SELL",I3887&gt;=I3886),K3886,””))))),$R$16)))</f>
        <v/>
      </c>
      <c r="L3887" s="8" t="str">
        <f t="shared" si="362"/>
        <v/>
      </c>
      <c r="M3887" s="15"/>
      <c r="N3887" s="15" t="str">
        <f t="shared" si="360"/>
        <v/>
      </c>
      <c r="O3887" s="11" t="str">
        <f t="shared" si="365"/>
        <v/>
      </c>
      <c r="P3887" s="16"/>
    </row>
    <row r="3888" spans="1:16">
      <c r="A3888" s="3"/>
      <c r="B3888" s="6"/>
      <c r="G3888" s="1">
        <v>6876</v>
      </c>
      <c r="H3888" s="15" t="str">
        <f t="shared" si="363"/>
        <v/>
      </c>
      <c r="I3888" s="1" t="str">
        <f t="shared" si="364"/>
        <v/>
      </c>
      <c r="J3888" s="8" t="str">
        <f t="shared" si="361"/>
        <v/>
      </c>
      <c r="K3888" s="8" t="str">
        <f>IF(A3888="","",IF(IF(O3888=O3887,IF(K3887=$R$17,$R$17,IF(AND(O3888="BUY",I3888&gt;I3887),K3887+$R$16,IF(AND(O3888="BUY",I3888&lt;=I3887),K3887,IF(AND(O3888="SELL",I3888&lt;I3887),K3887+$R$16,IF(AND(O3888="SELL",I3888&gt;=I3887),K3887,””))))),$R$16)&gt;$R$17,$R$17,IF(O3888=O3887,IF(K3887=$R$17,$R$17,IF(AND(O3888="BUY",I3888&gt;I3887),K3887+$R$16,IF(AND(O3888="BUY",I3888&lt;=I3887),K3887,IF(AND(O3888="SELL",I3888&lt;I3887),K3887+$R$16,IF(AND(O3888="SELL",I3888&gt;=I3887),K3887,””))))),$R$16)))</f>
        <v/>
      </c>
      <c r="L3888" s="8" t="str">
        <f t="shared" si="362"/>
        <v/>
      </c>
      <c r="M3888" s="15"/>
      <c r="N3888" s="15" t="str">
        <f t="shared" si="360"/>
        <v/>
      </c>
      <c r="O3888" s="11" t="str">
        <f t="shared" si="365"/>
        <v/>
      </c>
      <c r="P3888" s="16"/>
    </row>
    <row r="3889" spans="1:16">
      <c r="A3889" s="3"/>
      <c r="B3889" s="6"/>
      <c r="G3889" s="1">
        <v>6509</v>
      </c>
      <c r="H3889" s="15" t="str">
        <f t="shared" si="363"/>
        <v/>
      </c>
      <c r="I3889" s="1" t="str">
        <f t="shared" si="364"/>
        <v/>
      </c>
      <c r="J3889" s="8" t="str">
        <f t="shared" si="361"/>
        <v/>
      </c>
      <c r="K3889" s="8" t="str">
        <f>IF(A3889="","",IF(IF(O3889=O3888,IF(K3888=$R$17,$R$17,IF(AND(O3889="BUY",I3889&gt;I3888),K3888+$R$16,IF(AND(O3889="BUY",I3889&lt;=I3888),K3888,IF(AND(O3889="SELL",I3889&lt;I3888),K3888+$R$16,IF(AND(O3889="SELL",I3889&gt;=I3888),K3888,””))))),$R$16)&gt;$R$17,$R$17,IF(O3889=O3888,IF(K3888=$R$17,$R$17,IF(AND(O3889="BUY",I3889&gt;I3888),K3888+$R$16,IF(AND(O3889="BUY",I3889&lt;=I3888),K3888,IF(AND(O3889="SELL",I3889&lt;I3888),K3888+$R$16,IF(AND(O3889="SELL",I3889&gt;=I3888),K3888,””))))),$R$16)))</f>
        <v/>
      </c>
      <c r="L3889" s="8" t="str">
        <f t="shared" si="362"/>
        <v/>
      </c>
      <c r="M3889" s="15"/>
      <c r="N3889" s="15" t="str">
        <f t="shared" si="360"/>
        <v/>
      </c>
      <c r="O3889" s="11" t="str">
        <f t="shared" si="365"/>
        <v/>
      </c>
      <c r="P3889" s="16"/>
    </row>
    <row r="3890" spans="1:16">
      <c r="A3890" s="3"/>
      <c r="B3890" s="6"/>
      <c r="G3890" s="1">
        <v>2421</v>
      </c>
      <c r="H3890" s="15" t="str">
        <f t="shared" si="363"/>
        <v/>
      </c>
      <c r="I3890" s="1" t="str">
        <f t="shared" si="364"/>
        <v/>
      </c>
      <c r="J3890" s="8" t="str">
        <f t="shared" si="361"/>
        <v/>
      </c>
      <c r="K3890" s="8" t="str">
        <f>IF(A3890="","",IF(IF(O3890=O3889,IF(K3889=$R$17,$R$17,IF(AND(O3890="BUY",I3890&gt;I3889),K3889+$R$16,IF(AND(O3890="BUY",I3890&lt;=I3889),K3889,IF(AND(O3890="SELL",I3890&lt;I3889),K3889+$R$16,IF(AND(O3890="SELL",I3890&gt;=I3889),K3889,””))))),$R$16)&gt;$R$17,$R$17,IF(O3890=O3889,IF(K3889=$R$17,$R$17,IF(AND(O3890="BUY",I3890&gt;I3889),K3889+$R$16,IF(AND(O3890="BUY",I3890&lt;=I3889),K3889,IF(AND(O3890="SELL",I3890&lt;I3889),K3889+$R$16,IF(AND(O3890="SELL",I3890&gt;=I3889),K3889,””))))),$R$16)))</f>
        <v/>
      </c>
      <c r="L3890" s="8" t="str">
        <f t="shared" si="362"/>
        <v/>
      </c>
      <c r="M3890" s="15"/>
      <c r="N3890" s="15" t="str">
        <f t="shared" si="360"/>
        <v/>
      </c>
      <c r="O3890" s="11" t="str">
        <f t="shared" si="365"/>
        <v/>
      </c>
      <c r="P3890" s="16"/>
    </row>
    <row r="3891" spans="1:16">
      <c r="A3891" s="3"/>
      <c r="B3891" s="6"/>
      <c r="G3891" s="1">
        <v>8537</v>
      </c>
      <c r="H3891" s="15" t="str">
        <f t="shared" si="363"/>
        <v/>
      </c>
      <c r="I3891" s="1" t="str">
        <f t="shared" si="364"/>
        <v/>
      </c>
      <c r="J3891" s="8" t="str">
        <f t="shared" si="361"/>
        <v/>
      </c>
      <c r="K3891" s="8" t="str">
        <f>IF(A3891="","",IF(IF(O3891=O3890,IF(K3890=$R$17,$R$17,IF(AND(O3891="BUY",I3891&gt;I3890),K3890+$R$16,IF(AND(O3891="BUY",I3891&lt;=I3890),K3890,IF(AND(O3891="SELL",I3891&lt;I3890),K3890+$R$16,IF(AND(O3891="SELL",I3891&gt;=I3890),K3890,””))))),$R$16)&gt;$R$17,$R$17,IF(O3891=O3890,IF(K3890=$R$17,$R$17,IF(AND(O3891="BUY",I3891&gt;I3890),K3890+$R$16,IF(AND(O3891="BUY",I3891&lt;=I3890),K3890,IF(AND(O3891="SELL",I3891&lt;I3890),K3890+$R$16,IF(AND(O3891="SELL",I3891&gt;=I3890),K3890,””))))),$R$16)))</f>
        <v/>
      </c>
      <c r="L3891" s="8" t="str">
        <f t="shared" si="362"/>
        <v/>
      </c>
      <c r="M3891" s="15"/>
      <c r="N3891" s="15" t="str">
        <f t="shared" si="360"/>
        <v/>
      </c>
      <c r="O3891" s="11" t="str">
        <f t="shared" si="365"/>
        <v/>
      </c>
      <c r="P3891" s="16"/>
    </row>
    <row r="3892" spans="1:16">
      <c r="A3892" s="3"/>
      <c r="B3892" s="6"/>
      <c r="G3892" s="1">
        <v>2636</v>
      </c>
      <c r="H3892" s="15" t="str">
        <f t="shared" si="363"/>
        <v/>
      </c>
      <c r="I3892" s="1" t="str">
        <f t="shared" si="364"/>
        <v/>
      </c>
      <c r="J3892" s="8" t="str">
        <f t="shared" si="361"/>
        <v/>
      </c>
      <c r="K3892" s="8" t="str">
        <f>IF(A3892="","",IF(IF(O3892=O3891,IF(K3891=$R$17,$R$17,IF(AND(O3892="BUY",I3892&gt;I3891),K3891+$R$16,IF(AND(O3892="BUY",I3892&lt;=I3891),K3891,IF(AND(O3892="SELL",I3892&lt;I3891),K3891+$R$16,IF(AND(O3892="SELL",I3892&gt;=I3891),K3891,””))))),$R$16)&gt;$R$17,$R$17,IF(O3892=O3891,IF(K3891=$R$17,$R$17,IF(AND(O3892="BUY",I3892&gt;I3891),K3891+$R$16,IF(AND(O3892="BUY",I3892&lt;=I3891),K3891,IF(AND(O3892="SELL",I3892&lt;I3891),K3891+$R$16,IF(AND(O3892="SELL",I3892&gt;=I3891),K3891,””))))),$R$16)))</f>
        <v/>
      </c>
      <c r="L3892" s="8" t="str">
        <f t="shared" si="362"/>
        <v/>
      </c>
      <c r="M3892" s="15"/>
      <c r="N3892" s="15" t="str">
        <f t="shared" si="360"/>
        <v/>
      </c>
      <c r="O3892" s="11" t="str">
        <f t="shared" si="365"/>
        <v/>
      </c>
      <c r="P3892" s="16"/>
    </row>
    <row r="3893" spans="1:16">
      <c r="A3893" s="3"/>
      <c r="B3893" s="6"/>
      <c r="G3893" s="1">
        <v>4280</v>
      </c>
      <c r="H3893" s="15" t="str">
        <f t="shared" si="363"/>
        <v/>
      </c>
      <c r="I3893" s="1" t="str">
        <f t="shared" si="364"/>
        <v/>
      </c>
      <c r="J3893" s="8" t="str">
        <f t="shared" si="361"/>
        <v/>
      </c>
      <c r="K3893" s="8" t="str">
        <f>IF(A3893="","",IF(IF(O3893=O3892,IF(K3892=$R$17,$R$17,IF(AND(O3893="BUY",I3893&gt;I3892),K3892+$R$16,IF(AND(O3893="BUY",I3893&lt;=I3892),K3892,IF(AND(O3893="SELL",I3893&lt;I3892),K3892+$R$16,IF(AND(O3893="SELL",I3893&gt;=I3892),K3892,””))))),$R$16)&gt;$R$17,$R$17,IF(O3893=O3892,IF(K3892=$R$17,$R$17,IF(AND(O3893="BUY",I3893&gt;I3892),K3892+$R$16,IF(AND(O3893="BUY",I3893&lt;=I3892),K3892,IF(AND(O3893="SELL",I3893&lt;I3892),K3892+$R$16,IF(AND(O3893="SELL",I3893&gt;=I3892),K3892,””))))),$R$16)))</f>
        <v/>
      </c>
      <c r="L3893" s="8" t="str">
        <f t="shared" si="362"/>
        <v/>
      </c>
      <c r="M3893" s="15"/>
      <c r="N3893" s="15" t="str">
        <f t="shared" si="360"/>
        <v/>
      </c>
      <c r="O3893" s="11" t="str">
        <f t="shared" si="365"/>
        <v/>
      </c>
      <c r="P3893" s="16"/>
    </row>
    <row r="3894" spans="1:16">
      <c r="A3894" s="3"/>
      <c r="B3894" s="6"/>
      <c r="G3894" s="1">
        <v>3343</v>
      </c>
      <c r="H3894" s="15" t="str">
        <f t="shared" si="363"/>
        <v/>
      </c>
      <c r="I3894" s="1" t="str">
        <f t="shared" si="364"/>
        <v/>
      </c>
      <c r="J3894" s="8" t="str">
        <f t="shared" si="361"/>
        <v/>
      </c>
      <c r="K3894" s="8" t="str">
        <f>IF(A3894="","",IF(IF(O3894=O3893,IF(K3893=$R$17,$R$17,IF(AND(O3894="BUY",I3894&gt;I3893),K3893+$R$16,IF(AND(O3894="BUY",I3894&lt;=I3893),K3893,IF(AND(O3894="SELL",I3894&lt;I3893),K3893+$R$16,IF(AND(O3894="SELL",I3894&gt;=I3893),K3893,””))))),$R$16)&gt;$R$17,$R$17,IF(O3894=O3893,IF(K3893=$R$17,$R$17,IF(AND(O3894="BUY",I3894&gt;I3893),K3893+$R$16,IF(AND(O3894="BUY",I3894&lt;=I3893),K3893,IF(AND(O3894="SELL",I3894&lt;I3893),K3893+$R$16,IF(AND(O3894="SELL",I3894&gt;=I3893),K3893,””))))),$R$16)))</f>
        <v/>
      </c>
      <c r="L3894" s="8" t="str">
        <f t="shared" si="362"/>
        <v/>
      </c>
      <c r="M3894" s="15"/>
      <c r="N3894" s="15" t="str">
        <f t="shared" si="360"/>
        <v/>
      </c>
      <c r="O3894" s="11" t="str">
        <f t="shared" si="365"/>
        <v/>
      </c>
      <c r="P3894" s="16"/>
    </row>
    <row r="3895" spans="1:16">
      <c r="A3895" s="3"/>
      <c r="B3895" s="6"/>
      <c r="G3895" s="1">
        <v>3626</v>
      </c>
      <c r="H3895" s="15" t="str">
        <f t="shared" si="363"/>
        <v/>
      </c>
      <c r="I3895" s="1" t="str">
        <f t="shared" si="364"/>
        <v/>
      </c>
      <c r="J3895" s="8" t="str">
        <f t="shared" si="361"/>
        <v/>
      </c>
      <c r="K3895" s="8" t="str">
        <f>IF(A3895="","",IF(IF(O3895=O3894,IF(K3894=$R$17,$R$17,IF(AND(O3895="BUY",I3895&gt;I3894),K3894+$R$16,IF(AND(O3895="BUY",I3895&lt;=I3894),K3894,IF(AND(O3895="SELL",I3895&lt;I3894),K3894+$R$16,IF(AND(O3895="SELL",I3895&gt;=I3894),K3894,””))))),$R$16)&gt;$R$17,$R$17,IF(O3895=O3894,IF(K3894=$R$17,$R$17,IF(AND(O3895="BUY",I3895&gt;I3894),K3894+$R$16,IF(AND(O3895="BUY",I3895&lt;=I3894),K3894,IF(AND(O3895="SELL",I3895&lt;I3894),K3894+$R$16,IF(AND(O3895="SELL",I3895&gt;=I3894),K3894,””))))),$R$16)))</f>
        <v/>
      </c>
      <c r="L3895" s="8" t="str">
        <f t="shared" si="362"/>
        <v/>
      </c>
      <c r="M3895" s="15"/>
      <c r="N3895" s="15" t="str">
        <f t="shared" si="360"/>
        <v/>
      </c>
      <c r="O3895" s="11" t="str">
        <f t="shared" si="365"/>
        <v/>
      </c>
      <c r="P3895" s="16"/>
    </row>
    <row r="3896" spans="1:16">
      <c r="A3896" s="3"/>
      <c r="B3896" s="6"/>
      <c r="G3896" s="1">
        <v>2188</v>
      </c>
      <c r="H3896" s="15" t="str">
        <f t="shared" si="363"/>
        <v/>
      </c>
      <c r="I3896" s="1" t="str">
        <f t="shared" si="364"/>
        <v/>
      </c>
      <c r="J3896" s="8" t="str">
        <f t="shared" si="361"/>
        <v/>
      </c>
      <c r="K3896" s="8" t="str">
        <f>IF(A3896="","",IF(IF(O3896=O3895,IF(K3895=$R$17,$R$17,IF(AND(O3896="BUY",I3896&gt;I3895),K3895+$R$16,IF(AND(O3896="BUY",I3896&lt;=I3895),K3895,IF(AND(O3896="SELL",I3896&lt;I3895),K3895+$R$16,IF(AND(O3896="SELL",I3896&gt;=I3895),K3895,””))))),$R$16)&gt;$R$17,$R$17,IF(O3896=O3895,IF(K3895=$R$17,$R$17,IF(AND(O3896="BUY",I3896&gt;I3895),K3895+$R$16,IF(AND(O3896="BUY",I3896&lt;=I3895),K3895,IF(AND(O3896="SELL",I3896&lt;I3895),K3895+$R$16,IF(AND(O3896="SELL",I3896&gt;=I3895),K3895,””))))),$R$16)))</f>
        <v/>
      </c>
      <c r="L3896" s="8" t="str">
        <f t="shared" si="362"/>
        <v/>
      </c>
      <c r="M3896" s="15"/>
      <c r="N3896" s="15" t="str">
        <f t="shared" si="360"/>
        <v/>
      </c>
      <c r="O3896" s="11" t="str">
        <f t="shared" si="365"/>
        <v/>
      </c>
      <c r="P3896" s="16"/>
    </row>
    <row r="3897" spans="1:16">
      <c r="A3897" s="3"/>
      <c r="B3897" s="6"/>
      <c r="G3897" s="1">
        <v>16443</v>
      </c>
      <c r="H3897" s="15" t="str">
        <f t="shared" si="363"/>
        <v/>
      </c>
      <c r="I3897" s="1" t="str">
        <f t="shared" si="364"/>
        <v/>
      </c>
      <c r="J3897" s="8" t="str">
        <f t="shared" si="361"/>
        <v/>
      </c>
      <c r="K3897" s="8" t="str">
        <f>IF(A3897="","",IF(IF(O3897=O3896,IF(K3896=$R$17,$R$17,IF(AND(O3897="BUY",I3897&gt;I3896),K3896+$R$16,IF(AND(O3897="BUY",I3897&lt;=I3896),K3896,IF(AND(O3897="SELL",I3897&lt;I3896),K3896+$R$16,IF(AND(O3897="SELL",I3897&gt;=I3896),K3896,””))))),$R$16)&gt;$R$17,$R$17,IF(O3897=O3896,IF(K3896=$R$17,$R$17,IF(AND(O3897="BUY",I3897&gt;I3896),K3896+$R$16,IF(AND(O3897="BUY",I3897&lt;=I3896),K3896,IF(AND(O3897="SELL",I3897&lt;I3896),K3896+$R$16,IF(AND(O3897="SELL",I3897&gt;=I3896),K3896,””))))),$R$16)))</f>
        <v/>
      </c>
      <c r="L3897" s="8" t="str">
        <f t="shared" si="362"/>
        <v/>
      </c>
      <c r="M3897" s="15"/>
      <c r="N3897" s="15" t="str">
        <f t="shared" si="360"/>
        <v/>
      </c>
      <c r="O3897" s="11" t="str">
        <f t="shared" si="365"/>
        <v/>
      </c>
      <c r="P3897" s="16"/>
    </row>
    <row r="3898" spans="1:16">
      <c r="A3898" s="3"/>
      <c r="B3898" s="6"/>
      <c r="G3898" s="1">
        <v>11647</v>
      </c>
      <c r="H3898" s="15" t="str">
        <f t="shared" si="363"/>
        <v/>
      </c>
      <c r="I3898" s="1" t="str">
        <f t="shared" si="364"/>
        <v/>
      </c>
      <c r="J3898" s="8" t="str">
        <f t="shared" si="361"/>
        <v/>
      </c>
      <c r="K3898" s="8" t="str">
        <f>IF(A3898="","",IF(IF(O3898=O3897,IF(K3897=$R$17,$R$17,IF(AND(O3898="BUY",I3898&gt;I3897),K3897+$R$16,IF(AND(O3898="BUY",I3898&lt;=I3897),K3897,IF(AND(O3898="SELL",I3898&lt;I3897),K3897+$R$16,IF(AND(O3898="SELL",I3898&gt;=I3897),K3897,””))))),$R$16)&gt;$R$17,$R$17,IF(O3898=O3897,IF(K3897=$R$17,$R$17,IF(AND(O3898="BUY",I3898&gt;I3897),K3897+$R$16,IF(AND(O3898="BUY",I3898&lt;=I3897),K3897,IF(AND(O3898="SELL",I3898&lt;I3897),K3897+$R$16,IF(AND(O3898="SELL",I3898&gt;=I3897),K3897,””))))),$R$16)))</f>
        <v/>
      </c>
      <c r="L3898" s="8" t="str">
        <f t="shared" si="362"/>
        <v/>
      </c>
      <c r="M3898" s="15"/>
      <c r="N3898" s="15" t="str">
        <f t="shared" si="360"/>
        <v/>
      </c>
      <c r="O3898" s="11" t="str">
        <f t="shared" si="365"/>
        <v/>
      </c>
      <c r="P3898" s="16"/>
    </row>
    <row r="3899" spans="1:16">
      <c r="A3899" s="3"/>
      <c r="B3899" s="6"/>
      <c r="G3899" s="1">
        <v>6013</v>
      </c>
      <c r="H3899" s="15" t="str">
        <f t="shared" si="363"/>
        <v/>
      </c>
      <c r="I3899" s="1" t="str">
        <f t="shared" si="364"/>
        <v/>
      </c>
      <c r="J3899" s="8" t="str">
        <f t="shared" si="361"/>
        <v/>
      </c>
      <c r="K3899" s="8" t="str">
        <f>IF(A3899="","",IF(IF(O3899=O3898,IF(K3898=$R$17,$R$17,IF(AND(O3899="BUY",I3899&gt;I3898),K3898+$R$16,IF(AND(O3899="BUY",I3899&lt;=I3898),K3898,IF(AND(O3899="SELL",I3899&lt;I3898),K3898+$R$16,IF(AND(O3899="SELL",I3899&gt;=I3898),K3898,””))))),$R$16)&gt;$R$17,$R$17,IF(O3899=O3898,IF(K3898=$R$17,$R$17,IF(AND(O3899="BUY",I3899&gt;I3898),K3898+$R$16,IF(AND(O3899="BUY",I3899&lt;=I3898),K3898,IF(AND(O3899="SELL",I3899&lt;I3898),K3898+$R$16,IF(AND(O3899="SELL",I3899&gt;=I3898),K3898,””))))),$R$16)))</f>
        <v/>
      </c>
      <c r="L3899" s="8" t="str">
        <f t="shared" si="362"/>
        <v/>
      </c>
      <c r="M3899" s="15"/>
      <c r="N3899" s="15" t="str">
        <f t="shared" si="360"/>
        <v/>
      </c>
      <c r="O3899" s="11" t="str">
        <f t="shared" si="365"/>
        <v/>
      </c>
      <c r="P3899" s="16"/>
    </row>
    <row r="3900" spans="1:16">
      <c r="A3900" s="3"/>
      <c r="B3900" s="6"/>
      <c r="G3900" s="1">
        <v>4328</v>
      </c>
      <c r="H3900" s="15" t="str">
        <f t="shared" si="363"/>
        <v/>
      </c>
      <c r="I3900" s="1" t="str">
        <f t="shared" si="364"/>
        <v/>
      </c>
      <c r="J3900" s="8" t="str">
        <f t="shared" si="361"/>
        <v/>
      </c>
      <c r="K3900" s="8" t="str">
        <f>IF(A3900="","",IF(IF(O3900=O3899,IF(K3899=$R$17,$R$17,IF(AND(O3900="BUY",I3900&gt;I3899),K3899+$R$16,IF(AND(O3900="BUY",I3900&lt;=I3899),K3899,IF(AND(O3900="SELL",I3900&lt;I3899),K3899+$R$16,IF(AND(O3900="SELL",I3900&gt;=I3899),K3899,””))))),$R$16)&gt;$R$17,$R$17,IF(O3900=O3899,IF(K3899=$R$17,$R$17,IF(AND(O3900="BUY",I3900&gt;I3899),K3899+$R$16,IF(AND(O3900="BUY",I3900&lt;=I3899),K3899,IF(AND(O3900="SELL",I3900&lt;I3899),K3899+$R$16,IF(AND(O3900="SELL",I3900&gt;=I3899),K3899,””))))),$R$16)))</f>
        <v/>
      </c>
      <c r="L3900" s="8" t="str">
        <f t="shared" si="362"/>
        <v/>
      </c>
      <c r="M3900" s="15"/>
      <c r="N3900" s="15" t="str">
        <f t="shared" si="360"/>
        <v/>
      </c>
      <c r="O3900" s="11" t="str">
        <f t="shared" si="365"/>
        <v/>
      </c>
      <c r="P3900" s="16"/>
    </row>
    <row r="3901" spans="1:16">
      <c r="A3901" s="3"/>
      <c r="B3901" s="6"/>
      <c r="G3901" s="1">
        <v>9319</v>
      </c>
      <c r="H3901" s="15" t="str">
        <f t="shared" si="363"/>
        <v/>
      </c>
      <c r="I3901" s="1" t="str">
        <f t="shared" si="364"/>
        <v/>
      </c>
      <c r="J3901" s="8" t="str">
        <f t="shared" si="361"/>
        <v/>
      </c>
      <c r="K3901" s="8" t="str">
        <f>IF(A3901="","",IF(IF(O3901=O3900,IF(K3900=$R$17,$R$17,IF(AND(O3901="BUY",I3901&gt;I3900),K3900+$R$16,IF(AND(O3901="BUY",I3901&lt;=I3900),K3900,IF(AND(O3901="SELL",I3901&lt;I3900),K3900+$R$16,IF(AND(O3901="SELL",I3901&gt;=I3900),K3900,””))))),$R$16)&gt;$R$17,$R$17,IF(O3901=O3900,IF(K3900=$R$17,$R$17,IF(AND(O3901="BUY",I3901&gt;I3900),K3900+$R$16,IF(AND(O3901="BUY",I3901&lt;=I3900),K3900,IF(AND(O3901="SELL",I3901&lt;I3900),K3900+$R$16,IF(AND(O3901="SELL",I3901&gt;=I3900),K3900,””))))),$R$16)))</f>
        <v/>
      </c>
      <c r="L3901" s="8" t="str">
        <f t="shared" si="362"/>
        <v/>
      </c>
      <c r="M3901" s="15"/>
      <c r="N3901" s="15" t="str">
        <f t="shared" si="360"/>
        <v/>
      </c>
      <c r="O3901" s="11" t="str">
        <f t="shared" si="365"/>
        <v/>
      </c>
      <c r="P3901" s="16"/>
    </row>
    <row r="3902" spans="1:16">
      <c r="A3902" s="3"/>
      <c r="B3902" s="6"/>
      <c r="G3902" s="1">
        <v>7578</v>
      </c>
      <c r="H3902" s="15" t="str">
        <f t="shared" si="363"/>
        <v/>
      </c>
      <c r="I3902" s="1" t="str">
        <f t="shared" si="364"/>
        <v/>
      </c>
      <c r="J3902" s="8" t="str">
        <f t="shared" si="361"/>
        <v/>
      </c>
      <c r="K3902" s="8" t="str">
        <f>IF(A3902="","",IF(IF(O3902=O3901,IF(K3901=$R$17,$R$17,IF(AND(O3902="BUY",I3902&gt;I3901),K3901+$R$16,IF(AND(O3902="BUY",I3902&lt;=I3901),K3901,IF(AND(O3902="SELL",I3902&lt;I3901),K3901+$R$16,IF(AND(O3902="SELL",I3902&gt;=I3901),K3901,””))))),$R$16)&gt;$R$17,$R$17,IF(O3902=O3901,IF(K3901=$R$17,$R$17,IF(AND(O3902="BUY",I3902&gt;I3901),K3901+$R$16,IF(AND(O3902="BUY",I3902&lt;=I3901),K3901,IF(AND(O3902="SELL",I3902&lt;I3901),K3901+$R$16,IF(AND(O3902="SELL",I3902&gt;=I3901),K3901,””))))),$R$16)))</f>
        <v/>
      </c>
      <c r="L3902" s="8" t="str">
        <f t="shared" si="362"/>
        <v/>
      </c>
      <c r="M3902" s="15"/>
      <c r="N3902" s="15" t="str">
        <f t="shared" si="360"/>
        <v/>
      </c>
      <c r="O3902" s="11" t="str">
        <f t="shared" si="365"/>
        <v/>
      </c>
      <c r="P3902" s="16"/>
    </row>
    <row r="3903" spans="1:16">
      <c r="A3903" s="3"/>
      <c r="B3903" s="6"/>
      <c r="G3903" s="1">
        <v>4799</v>
      </c>
      <c r="H3903" s="15" t="str">
        <f t="shared" si="363"/>
        <v/>
      </c>
      <c r="I3903" s="1" t="str">
        <f t="shared" si="364"/>
        <v/>
      </c>
      <c r="J3903" s="8" t="str">
        <f t="shared" si="361"/>
        <v/>
      </c>
      <c r="K3903" s="8" t="str">
        <f>IF(A3903="","",IF(IF(O3903=O3902,IF(K3902=$R$17,$R$17,IF(AND(O3903="BUY",I3903&gt;I3902),K3902+$R$16,IF(AND(O3903="BUY",I3903&lt;=I3902),K3902,IF(AND(O3903="SELL",I3903&lt;I3902),K3902+$R$16,IF(AND(O3903="SELL",I3903&gt;=I3902),K3902,””))))),$R$16)&gt;$R$17,$R$17,IF(O3903=O3902,IF(K3902=$R$17,$R$17,IF(AND(O3903="BUY",I3903&gt;I3902),K3902+$R$16,IF(AND(O3903="BUY",I3903&lt;=I3902),K3902,IF(AND(O3903="SELL",I3903&lt;I3902),K3902+$R$16,IF(AND(O3903="SELL",I3903&gt;=I3902),K3902,””))))),$R$16)))</f>
        <v/>
      </c>
      <c r="L3903" s="8" t="str">
        <f t="shared" si="362"/>
        <v/>
      </c>
      <c r="M3903" s="15"/>
      <c r="N3903" s="15" t="str">
        <f t="shared" si="360"/>
        <v/>
      </c>
      <c r="O3903" s="11" t="str">
        <f t="shared" si="365"/>
        <v/>
      </c>
      <c r="P3903" s="16"/>
    </row>
    <row r="3904" spans="1:16">
      <c r="A3904" s="3"/>
      <c r="B3904" s="6"/>
      <c r="G3904" s="1">
        <v>3422</v>
      </c>
      <c r="H3904" s="15" t="str">
        <f t="shared" si="363"/>
        <v/>
      </c>
      <c r="I3904" s="1" t="str">
        <f t="shared" si="364"/>
        <v/>
      </c>
      <c r="J3904" s="8" t="str">
        <f t="shared" si="361"/>
        <v/>
      </c>
      <c r="K3904" s="8" t="str">
        <f>IF(A3904="","",IF(IF(O3904=O3903,IF(K3903=$R$17,$R$17,IF(AND(O3904="BUY",I3904&gt;I3903),K3903+$R$16,IF(AND(O3904="BUY",I3904&lt;=I3903),K3903,IF(AND(O3904="SELL",I3904&lt;I3903),K3903+$R$16,IF(AND(O3904="SELL",I3904&gt;=I3903),K3903,””))))),$R$16)&gt;$R$17,$R$17,IF(O3904=O3903,IF(K3903=$R$17,$R$17,IF(AND(O3904="BUY",I3904&gt;I3903),K3903+$R$16,IF(AND(O3904="BUY",I3904&lt;=I3903),K3903,IF(AND(O3904="SELL",I3904&lt;I3903),K3903+$R$16,IF(AND(O3904="SELL",I3904&gt;=I3903),K3903,””))))),$R$16)))</f>
        <v/>
      </c>
      <c r="L3904" s="8" t="str">
        <f t="shared" si="362"/>
        <v/>
      </c>
      <c r="M3904" s="15"/>
      <c r="N3904" s="15" t="str">
        <f t="shared" si="360"/>
        <v/>
      </c>
      <c r="O3904" s="11" t="str">
        <f t="shared" si="365"/>
        <v/>
      </c>
      <c r="P3904" s="16"/>
    </row>
    <row r="3905" spans="1:16">
      <c r="A3905" s="3"/>
      <c r="B3905" s="6"/>
      <c r="G3905" s="1">
        <v>2363</v>
      </c>
      <c r="H3905" s="15" t="str">
        <f t="shared" si="363"/>
        <v/>
      </c>
      <c r="I3905" s="1" t="str">
        <f t="shared" si="364"/>
        <v/>
      </c>
      <c r="J3905" s="8" t="str">
        <f t="shared" si="361"/>
        <v/>
      </c>
      <c r="K3905" s="8" t="str">
        <f>IF(A3905="","",IF(IF(O3905=O3904,IF(K3904=$R$17,$R$17,IF(AND(O3905="BUY",I3905&gt;I3904),K3904+$R$16,IF(AND(O3905="BUY",I3905&lt;=I3904),K3904,IF(AND(O3905="SELL",I3905&lt;I3904),K3904+$R$16,IF(AND(O3905="SELL",I3905&gt;=I3904),K3904,””))))),$R$16)&gt;$R$17,$R$17,IF(O3905=O3904,IF(K3904=$R$17,$R$17,IF(AND(O3905="BUY",I3905&gt;I3904),K3904+$R$16,IF(AND(O3905="BUY",I3905&lt;=I3904),K3904,IF(AND(O3905="SELL",I3905&lt;I3904),K3904+$R$16,IF(AND(O3905="SELL",I3905&gt;=I3904),K3904,””))))),$R$16)))</f>
        <v/>
      </c>
      <c r="L3905" s="8" t="str">
        <f t="shared" si="362"/>
        <v/>
      </c>
      <c r="M3905" s="15"/>
      <c r="N3905" s="15" t="str">
        <f t="shared" si="360"/>
        <v/>
      </c>
      <c r="O3905" s="11" t="str">
        <f t="shared" si="365"/>
        <v/>
      </c>
      <c r="P3905" s="16"/>
    </row>
    <row r="3906" spans="1:16">
      <c r="A3906" s="3"/>
      <c r="B3906" s="6"/>
      <c r="G3906" s="1">
        <v>1713</v>
      </c>
      <c r="H3906" s="15" t="str">
        <f t="shared" si="363"/>
        <v/>
      </c>
      <c r="I3906" s="1" t="str">
        <f t="shared" si="364"/>
        <v/>
      </c>
      <c r="J3906" s="8" t="str">
        <f t="shared" si="361"/>
        <v/>
      </c>
      <c r="K3906" s="8" t="str">
        <f>IF(A3906="","",IF(IF(O3906=O3905,IF(K3905=$R$17,$R$17,IF(AND(O3906="BUY",I3906&gt;I3905),K3905+$R$16,IF(AND(O3906="BUY",I3906&lt;=I3905),K3905,IF(AND(O3906="SELL",I3906&lt;I3905),K3905+$R$16,IF(AND(O3906="SELL",I3906&gt;=I3905),K3905,””))))),$R$16)&gt;$R$17,$R$17,IF(O3906=O3905,IF(K3905=$R$17,$R$17,IF(AND(O3906="BUY",I3906&gt;I3905),K3905+$R$16,IF(AND(O3906="BUY",I3906&lt;=I3905),K3905,IF(AND(O3906="SELL",I3906&lt;I3905),K3905+$R$16,IF(AND(O3906="SELL",I3906&gt;=I3905),K3905,””))))),$R$16)))</f>
        <v/>
      </c>
      <c r="L3906" s="8" t="str">
        <f t="shared" si="362"/>
        <v/>
      </c>
      <c r="M3906" s="15"/>
      <c r="N3906" s="15" t="str">
        <f t="shared" si="360"/>
        <v/>
      </c>
      <c r="O3906" s="11" t="str">
        <f t="shared" si="365"/>
        <v/>
      </c>
      <c r="P3906" s="16"/>
    </row>
    <row r="3907" spans="1:16">
      <c r="A3907" s="3"/>
      <c r="B3907" s="6"/>
      <c r="G3907" s="1">
        <v>3008</v>
      </c>
      <c r="H3907" s="15" t="str">
        <f t="shared" si="363"/>
        <v/>
      </c>
      <c r="I3907" s="1" t="str">
        <f t="shared" si="364"/>
        <v/>
      </c>
      <c r="J3907" s="8" t="str">
        <f t="shared" si="361"/>
        <v/>
      </c>
      <c r="K3907" s="8" t="str">
        <f>IF(A3907="","",IF(IF(O3907=O3906,IF(K3906=$R$17,$R$17,IF(AND(O3907="BUY",I3907&gt;I3906),K3906+$R$16,IF(AND(O3907="BUY",I3907&lt;=I3906),K3906,IF(AND(O3907="SELL",I3907&lt;I3906),K3906+$R$16,IF(AND(O3907="SELL",I3907&gt;=I3906),K3906,””))))),$R$16)&gt;$R$17,$R$17,IF(O3907=O3906,IF(K3906=$R$17,$R$17,IF(AND(O3907="BUY",I3907&gt;I3906),K3906+$R$16,IF(AND(O3907="BUY",I3907&lt;=I3906),K3906,IF(AND(O3907="SELL",I3907&lt;I3906),K3906+$R$16,IF(AND(O3907="SELL",I3907&gt;=I3906),K3906,””))))),$R$16)))</f>
        <v/>
      </c>
      <c r="L3907" s="8" t="str">
        <f t="shared" si="362"/>
        <v/>
      </c>
      <c r="M3907" s="15"/>
      <c r="N3907" s="15" t="str">
        <f t="shared" ref="N3907:N3970" si="366">H3907</f>
        <v/>
      </c>
      <c r="O3907" s="11" t="str">
        <f t="shared" si="365"/>
        <v/>
      </c>
      <c r="P3907" s="16"/>
    </row>
    <row r="3908" spans="1:16">
      <c r="A3908" s="3"/>
      <c r="B3908" s="6"/>
      <c r="G3908" s="1">
        <v>9312</v>
      </c>
      <c r="H3908" s="15" t="str">
        <f t="shared" si="363"/>
        <v/>
      </c>
      <c r="I3908" s="1" t="str">
        <f t="shared" si="364"/>
        <v/>
      </c>
      <c r="J3908" s="8" t="str">
        <f t="shared" ref="J3908:J3971" si="367">IF(A3908="","",I3908-H3908)</f>
        <v/>
      </c>
      <c r="K3908" s="8" t="str">
        <f>IF(A3908="","",IF(IF(O3908=O3907,IF(K3907=$R$17,$R$17,IF(AND(O3908="BUY",I3908&gt;I3907),K3907+$R$16,IF(AND(O3908="BUY",I3908&lt;=I3907),K3907,IF(AND(O3908="SELL",I3908&lt;I3907),K3907+$R$16,IF(AND(O3908="SELL",I3908&gt;=I3907),K3907,””))))),$R$16)&gt;$R$17,$R$17,IF(O3908=O3907,IF(K3907=$R$17,$R$17,IF(AND(O3908="BUY",I3908&gt;I3907),K3907+$R$16,IF(AND(O3908="BUY",I3908&lt;=I3907),K3907,IF(AND(O3908="SELL",I3908&lt;I3907),K3907+$R$16,IF(AND(O3908="SELL",I3908&gt;=I3907),K3907,””))))),$R$16)))</f>
        <v/>
      </c>
      <c r="L3908" s="8" t="str">
        <f t="shared" ref="L3908:L3971" si="368">IF(A3908="","",K3908*J3908)</f>
        <v/>
      </c>
      <c r="M3908" s="15"/>
      <c r="N3908" s="15" t="str">
        <f t="shared" si="366"/>
        <v/>
      </c>
      <c r="O3908" s="11" t="str">
        <f t="shared" si="365"/>
        <v/>
      </c>
      <c r="P3908" s="16"/>
    </row>
    <row r="3909" spans="1:16">
      <c r="A3909" s="3"/>
      <c r="B3909" s="6"/>
      <c r="G3909" s="1">
        <v>8126</v>
      </c>
      <c r="H3909" s="15" t="str">
        <f t="shared" ref="H3909:H3972" si="369">IF(A3909="","",IF(AND(O3908="BUY",H3908+L3908&gt;E3909),I3908,IF(AND(O3908="SELL",H3908+L3908&lt;D3909),I3908,H3908+L3908)))</f>
        <v/>
      </c>
      <c r="I3909" s="1" t="str">
        <f t="shared" ref="I3909:I3972" si="370">IF(A3909="","",IF(AND(O3909="BUY",D3909&gt;I3908),D3909,IF(AND(O3909="BUY",D3909&lt;=I3908),I3908,IF(AND(O3909="SELL",E3909&lt;I3908),E3909,I3908))))</f>
        <v/>
      </c>
      <c r="J3909" s="8" t="str">
        <f t="shared" si="367"/>
        <v/>
      </c>
      <c r="K3909" s="8" t="str">
        <f>IF(A3909="","",IF(IF(O3909=O3908,IF(K3908=$R$17,$R$17,IF(AND(O3909="BUY",I3909&gt;I3908),K3908+$R$16,IF(AND(O3909="BUY",I3909&lt;=I3908),K3908,IF(AND(O3909="SELL",I3909&lt;I3908),K3908+$R$16,IF(AND(O3909="SELL",I3909&gt;=I3908),K3908,””))))),$R$16)&gt;$R$17,$R$17,IF(O3909=O3908,IF(K3908=$R$17,$R$17,IF(AND(O3909="BUY",I3909&gt;I3908),K3908+$R$16,IF(AND(O3909="BUY",I3909&lt;=I3908),K3908,IF(AND(O3909="SELL",I3909&lt;I3908),K3908+$R$16,IF(AND(O3909="SELL",I3909&gt;=I3908),K3908,””))))),$R$16)))</f>
        <v/>
      </c>
      <c r="L3909" s="8" t="str">
        <f t="shared" si="368"/>
        <v/>
      </c>
      <c r="M3909" s="15"/>
      <c r="N3909" s="15" t="str">
        <f t="shared" si="366"/>
        <v/>
      </c>
      <c r="O3909" s="11" t="str">
        <f t="shared" ref="O3909:O3972" si="371">IF(H3909&lt;D3909,"BUY",IF(H3909&gt;E3909,"SELL",""))</f>
        <v/>
      </c>
      <c r="P3909" s="16"/>
    </row>
    <row r="3910" spans="1:16">
      <c r="A3910" s="3"/>
      <c r="B3910" s="6"/>
      <c r="G3910" s="1">
        <v>3505</v>
      </c>
      <c r="H3910" s="15" t="str">
        <f t="shared" si="369"/>
        <v/>
      </c>
      <c r="I3910" s="1" t="str">
        <f t="shared" si="370"/>
        <v/>
      </c>
      <c r="J3910" s="8" t="str">
        <f t="shared" si="367"/>
        <v/>
      </c>
      <c r="K3910" s="8" t="str">
        <f>IF(A3910="","",IF(IF(O3910=O3909,IF(K3909=$R$17,$R$17,IF(AND(O3910="BUY",I3910&gt;I3909),K3909+$R$16,IF(AND(O3910="BUY",I3910&lt;=I3909),K3909,IF(AND(O3910="SELL",I3910&lt;I3909),K3909+$R$16,IF(AND(O3910="SELL",I3910&gt;=I3909),K3909,””))))),$R$16)&gt;$R$17,$R$17,IF(O3910=O3909,IF(K3909=$R$17,$R$17,IF(AND(O3910="BUY",I3910&gt;I3909),K3909+$R$16,IF(AND(O3910="BUY",I3910&lt;=I3909),K3909,IF(AND(O3910="SELL",I3910&lt;I3909),K3909+$R$16,IF(AND(O3910="SELL",I3910&gt;=I3909),K3909,””))))),$R$16)))</f>
        <v/>
      </c>
      <c r="L3910" s="8" t="str">
        <f t="shared" si="368"/>
        <v/>
      </c>
      <c r="M3910" s="15"/>
      <c r="N3910" s="15" t="str">
        <f t="shared" si="366"/>
        <v/>
      </c>
      <c r="O3910" s="11" t="str">
        <f t="shared" si="371"/>
        <v/>
      </c>
      <c r="P3910" s="16"/>
    </row>
    <row r="3911" spans="1:16">
      <c r="A3911" s="3"/>
      <c r="B3911" s="6"/>
      <c r="G3911" s="1">
        <v>4786</v>
      </c>
      <c r="H3911" s="15" t="str">
        <f t="shared" si="369"/>
        <v/>
      </c>
      <c r="I3911" s="1" t="str">
        <f t="shared" si="370"/>
        <v/>
      </c>
      <c r="J3911" s="8" t="str">
        <f t="shared" si="367"/>
        <v/>
      </c>
      <c r="K3911" s="8" t="str">
        <f>IF(A3911="","",IF(IF(O3911=O3910,IF(K3910=$R$17,$R$17,IF(AND(O3911="BUY",I3911&gt;I3910),K3910+$R$16,IF(AND(O3911="BUY",I3911&lt;=I3910),K3910,IF(AND(O3911="SELL",I3911&lt;I3910),K3910+$R$16,IF(AND(O3911="SELL",I3911&gt;=I3910),K3910,””))))),$R$16)&gt;$R$17,$R$17,IF(O3911=O3910,IF(K3910=$R$17,$R$17,IF(AND(O3911="BUY",I3911&gt;I3910),K3910+$R$16,IF(AND(O3911="BUY",I3911&lt;=I3910),K3910,IF(AND(O3911="SELL",I3911&lt;I3910),K3910+$R$16,IF(AND(O3911="SELL",I3911&gt;=I3910),K3910,””))))),$R$16)))</f>
        <v/>
      </c>
      <c r="L3911" s="8" t="str">
        <f t="shared" si="368"/>
        <v/>
      </c>
      <c r="M3911" s="15"/>
      <c r="N3911" s="15" t="str">
        <f t="shared" si="366"/>
        <v/>
      </c>
      <c r="O3911" s="11" t="str">
        <f t="shared" si="371"/>
        <v/>
      </c>
      <c r="P3911" s="16"/>
    </row>
    <row r="3912" spans="1:16">
      <c r="A3912" s="3"/>
      <c r="B3912" s="6"/>
      <c r="G3912" s="1">
        <v>3164</v>
      </c>
      <c r="H3912" s="15" t="str">
        <f t="shared" si="369"/>
        <v/>
      </c>
      <c r="I3912" s="1" t="str">
        <f t="shared" si="370"/>
        <v/>
      </c>
      <c r="J3912" s="8" t="str">
        <f t="shared" si="367"/>
        <v/>
      </c>
      <c r="K3912" s="8" t="str">
        <f>IF(A3912="","",IF(IF(O3912=O3911,IF(K3911=$R$17,$R$17,IF(AND(O3912="BUY",I3912&gt;I3911),K3911+$R$16,IF(AND(O3912="BUY",I3912&lt;=I3911),K3911,IF(AND(O3912="SELL",I3912&lt;I3911),K3911+$R$16,IF(AND(O3912="SELL",I3912&gt;=I3911),K3911,””))))),$R$16)&gt;$R$17,$R$17,IF(O3912=O3911,IF(K3911=$R$17,$R$17,IF(AND(O3912="BUY",I3912&gt;I3911),K3911+$R$16,IF(AND(O3912="BUY",I3912&lt;=I3911),K3911,IF(AND(O3912="SELL",I3912&lt;I3911),K3911+$R$16,IF(AND(O3912="SELL",I3912&gt;=I3911),K3911,””))))),$R$16)))</f>
        <v/>
      </c>
      <c r="L3912" s="8" t="str">
        <f t="shared" si="368"/>
        <v/>
      </c>
      <c r="M3912" s="15"/>
      <c r="N3912" s="15" t="str">
        <f t="shared" si="366"/>
        <v/>
      </c>
      <c r="O3912" s="11" t="str">
        <f t="shared" si="371"/>
        <v/>
      </c>
      <c r="P3912" s="16"/>
    </row>
    <row r="3913" spans="1:16">
      <c r="A3913" s="3"/>
      <c r="B3913" s="6"/>
      <c r="G3913" s="1">
        <v>3080</v>
      </c>
      <c r="H3913" s="15" t="str">
        <f t="shared" si="369"/>
        <v/>
      </c>
      <c r="I3913" s="1" t="str">
        <f t="shared" si="370"/>
        <v/>
      </c>
      <c r="J3913" s="8" t="str">
        <f t="shared" si="367"/>
        <v/>
      </c>
      <c r="K3913" s="8" t="str">
        <f>IF(A3913="","",IF(IF(O3913=O3912,IF(K3912=$R$17,$R$17,IF(AND(O3913="BUY",I3913&gt;I3912),K3912+$R$16,IF(AND(O3913="BUY",I3913&lt;=I3912),K3912,IF(AND(O3913="SELL",I3913&lt;I3912),K3912+$R$16,IF(AND(O3913="SELL",I3913&gt;=I3912),K3912,””))))),$R$16)&gt;$R$17,$R$17,IF(O3913=O3912,IF(K3912=$R$17,$R$17,IF(AND(O3913="BUY",I3913&gt;I3912),K3912+$R$16,IF(AND(O3913="BUY",I3913&lt;=I3912),K3912,IF(AND(O3913="SELL",I3913&lt;I3912),K3912+$R$16,IF(AND(O3913="SELL",I3913&gt;=I3912),K3912,””))))),$R$16)))</f>
        <v/>
      </c>
      <c r="L3913" s="8" t="str">
        <f t="shared" si="368"/>
        <v/>
      </c>
      <c r="M3913" s="15"/>
      <c r="N3913" s="15" t="str">
        <f t="shared" si="366"/>
        <v/>
      </c>
      <c r="O3913" s="11" t="str">
        <f t="shared" si="371"/>
        <v/>
      </c>
      <c r="P3913" s="16"/>
    </row>
    <row r="3914" spans="1:16">
      <c r="A3914" s="3"/>
      <c r="B3914" s="6"/>
      <c r="G3914" s="1">
        <v>2857</v>
      </c>
      <c r="H3914" s="15" t="str">
        <f t="shared" si="369"/>
        <v/>
      </c>
      <c r="I3914" s="1" t="str">
        <f t="shared" si="370"/>
        <v/>
      </c>
      <c r="J3914" s="8" t="str">
        <f t="shared" si="367"/>
        <v/>
      </c>
      <c r="K3914" s="8" t="str">
        <f>IF(A3914="","",IF(IF(O3914=O3913,IF(K3913=$R$17,$R$17,IF(AND(O3914="BUY",I3914&gt;I3913),K3913+$R$16,IF(AND(O3914="BUY",I3914&lt;=I3913),K3913,IF(AND(O3914="SELL",I3914&lt;I3913),K3913+$R$16,IF(AND(O3914="SELL",I3914&gt;=I3913),K3913,””))))),$R$16)&gt;$R$17,$R$17,IF(O3914=O3913,IF(K3913=$R$17,$R$17,IF(AND(O3914="BUY",I3914&gt;I3913),K3913+$R$16,IF(AND(O3914="BUY",I3914&lt;=I3913),K3913,IF(AND(O3914="SELL",I3914&lt;I3913),K3913+$R$16,IF(AND(O3914="SELL",I3914&gt;=I3913),K3913,””))))),$R$16)))</f>
        <v/>
      </c>
      <c r="L3914" s="8" t="str">
        <f t="shared" si="368"/>
        <v/>
      </c>
      <c r="M3914" s="15"/>
      <c r="N3914" s="15" t="str">
        <f t="shared" si="366"/>
        <v/>
      </c>
      <c r="O3914" s="11" t="str">
        <f t="shared" si="371"/>
        <v/>
      </c>
      <c r="P3914" s="16"/>
    </row>
    <row r="3915" spans="1:16">
      <c r="A3915" s="3"/>
      <c r="B3915" s="6"/>
      <c r="G3915" s="1">
        <v>1754</v>
      </c>
      <c r="H3915" s="15" t="str">
        <f t="shared" si="369"/>
        <v/>
      </c>
      <c r="I3915" s="1" t="str">
        <f t="shared" si="370"/>
        <v/>
      </c>
      <c r="J3915" s="8" t="str">
        <f t="shared" si="367"/>
        <v/>
      </c>
      <c r="K3915" s="8" t="str">
        <f>IF(A3915="","",IF(IF(O3915=O3914,IF(K3914=$R$17,$R$17,IF(AND(O3915="BUY",I3915&gt;I3914),K3914+$R$16,IF(AND(O3915="BUY",I3915&lt;=I3914),K3914,IF(AND(O3915="SELL",I3915&lt;I3914),K3914+$R$16,IF(AND(O3915="SELL",I3915&gt;=I3914),K3914,””))))),$R$16)&gt;$R$17,$R$17,IF(O3915=O3914,IF(K3914=$R$17,$R$17,IF(AND(O3915="BUY",I3915&gt;I3914),K3914+$R$16,IF(AND(O3915="BUY",I3915&lt;=I3914),K3914,IF(AND(O3915="SELL",I3915&lt;I3914),K3914+$R$16,IF(AND(O3915="SELL",I3915&gt;=I3914),K3914,””))))),$R$16)))</f>
        <v/>
      </c>
      <c r="L3915" s="8" t="str">
        <f t="shared" si="368"/>
        <v/>
      </c>
      <c r="M3915" s="15"/>
      <c r="N3915" s="15" t="str">
        <f t="shared" si="366"/>
        <v/>
      </c>
      <c r="O3915" s="11" t="str">
        <f t="shared" si="371"/>
        <v/>
      </c>
      <c r="P3915" s="16"/>
    </row>
    <row r="3916" spans="1:16">
      <c r="A3916" s="3"/>
      <c r="B3916" s="6"/>
      <c r="G3916" s="1">
        <v>3382</v>
      </c>
      <c r="H3916" s="15" t="str">
        <f t="shared" si="369"/>
        <v/>
      </c>
      <c r="I3916" s="1" t="str">
        <f t="shared" si="370"/>
        <v/>
      </c>
      <c r="J3916" s="8" t="str">
        <f t="shared" si="367"/>
        <v/>
      </c>
      <c r="K3916" s="8" t="str">
        <f>IF(A3916="","",IF(IF(O3916=O3915,IF(K3915=$R$17,$R$17,IF(AND(O3916="BUY",I3916&gt;I3915),K3915+$R$16,IF(AND(O3916="BUY",I3916&lt;=I3915),K3915,IF(AND(O3916="SELL",I3916&lt;I3915),K3915+$R$16,IF(AND(O3916="SELL",I3916&gt;=I3915),K3915,””))))),$R$16)&gt;$R$17,$R$17,IF(O3916=O3915,IF(K3915=$R$17,$R$17,IF(AND(O3916="BUY",I3916&gt;I3915),K3915+$R$16,IF(AND(O3916="BUY",I3916&lt;=I3915),K3915,IF(AND(O3916="SELL",I3916&lt;I3915),K3915+$R$16,IF(AND(O3916="SELL",I3916&gt;=I3915),K3915,””))))),$R$16)))</f>
        <v/>
      </c>
      <c r="L3916" s="8" t="str">
        <f t="shared" si="368"/>
        <v/>
      </c>
      <c r="M3916" s="15"/>
      <c r="N3916" s="15" t="str">
        <f t="shared" si="366"/>
        <v/>
      </c>
      <c r="O3916" s="11" t="str">
        <f t="shared" si="371"/>
        <v/>
      </c>
      <c r="P3916" s="16"/>
    </row>
    <row r="3917" spans="1:16">
      <c r="A3917" s="3"/>
      <c r="B3917" s="6"/>
      <c r="G3917" s="1">
        <v>2209</v>
      </c>
      <c r="H3917" s="15" t="str">
        <f t="shared" si="369"/>
        <v/>
      </c>
      <c r="I3917" s="1" t="str">
        <f t="shared" si="370"/>
        <v/>
      </c>
      <c r="J3917" s="8" t="str">
        <f t="shared" si="367"/>
        <v/>
      </c>
      <c r="K3917" s="8" t="str">
        <f>IF(A3917="","",IF(IF(O3917=O3916,IF(K3916=$R$17,$R$17,IF(AND(O3917="BUY",I3917&gt;I3916),K3916+$R$16,IF(AND(O3917="BUY",I3917&lt;=I3916),K3916,IF(AND(O3917="SELL",I3917&lt;I3916),K3916+$R$16,IF(AND(O3917="SELL",I3917&gt;=I3916),K3916,””))))),$R$16)&gt;$R$17,$R$17,IF(O3917=O3916,IF(K3916=$R$17,$R$17,IF(AND(O3917="BUY",I3917&gt;I3916),K3916+$R$16,IF(AND(O3917="BUY",I3917&lt;=I3916),K3916,IF(AND(O3917="SELL",I3917&lt;I3916),K3916+$R$16,IF(AND(O3917="SELL",I3917&gt;=I3916),K3916,””))))),$R$16)))</f>
        <v/>
      </c>
      <c r="L3917" s="8" t="str">
        <f t="shared" si="368"/>
        <v/>
      </c>
      <c r="M3917" s="15"/>
      <c r="N3917" s="15" t="str">
        <f t="shared" si="366"/>
        <v/>
      </c>
      <c r="O3917" s="11" t="str">
        <f t="shared" si="371"/>
        <v/>
      </c>
      <c r="P3917" s="16"/>
    </row>
    <row r="3918" spans="1:16">
      <c r="A3918" s="3"/>
      <c r="B3918" s="6"/>
      <c r="G3918" s="1">
        <v>2337</v>
      </c>
      <c r="H3918" s="15" t="str">
        <f t="shared" si="369"/>
        <v/>
      </c>
      <c r="I3918" s="1" t="str">
        <f t="shared" si="370"/>
        <v/>
      </c>
      <c r="J3918" s="8" t="str">
        <f t="shared" si="367"/>
        <v/>
      </c>
      <c r="K3918" s="8" t="str">
        <f>IF(A3918="","",IF(IF(O3918=O3917,IF(K3917=$R$17,$R$17,IF(AND(O3918="BUY",I3918&gt;I3917),K3917+$R$16,IF(AND(O3918="BUY",I3918&lt;=I3917),K3917,IF(AND(O3918="SELL",I3918&lt;I3917),K3917+$R$16,IF(AND(O3918="SELL",I3918&gt;=I3917),K3917,””))))),$R$16)&gt;$R$17,$R$17,IF(O3918=O3917,IF(K3917=$R$17,$R$17,IF(AND(O3918="BUY",I3918&gt;I3917),K3917+$R$16,IF(AND(O3918="BUY",I3918&lt;=I3917),K3917,IF(AND(O3918="SELL",I3918&lt;I3917),K3917+$R$16,IF(AND(O3918="SELL",I3918&gt;=I3917),K3917,””))))),$R$16)))</f>
        <v/>
      </c>
      <c r="L3918" s="8" t="str">
        <f t="shared" si="368"/>
        <v/>
      </c>
      <c r="M3918" s="15"/>
      <c r="N3918" s="15" t="str">
        <f t="shared" si="366"/>
        <v/>
      </c>
      <c r="O3918" s="11" t="str">
        <f t="shared" si="371"/>
        <v/>
      </c>
      <c r="P3918" s="16"/>
    </row>
    <row r="3919" spans="1:16">
      <c r="A3919" s="3"/>
      <c r="B3919" s="6"/>
      <c r="G3919" s="1">
        <v>2915</v>
      </c>
      <c r="H3919" s="15" t="str">
        <f t="shared" si="369"/>
        <v/>
      </c>
      <c r="I3919" s="1" t="str">
        <f t="shared" si="370"/>
        <v/>
      </c>
      <c r="J3919" s="8" t="str">
        <f t="shared" si="367"/>
        <v/>
      </c>
      <c r="K3919" s="8" t="str">
        <f>IF(A3919="","",IF(IF(O3919=O3918,IF(K3918=$R$17,$R$17,IF(AND(O3919="BUY",I3919&gt;I3918),K3918+$R$16,IF(AND(O3919="BUY",I3919&lt;=I3918),K3918,IF(AND(O3919="SELL",I3919&lt;I3918),K3918+$R$16,IF(AND(O3919="SELL",I3919&gt;=I3918),K3918,””))))),$R$16)&gt;$R$17,$R$17,IF(O3919=O3918,IF(K3918=$R$17,$R$17,IF(AND(O3919="BUY",I3919&gt;I3918),K3918+$R$16,IF(AND(O3919="BUY",I3919&lt;=I3918),K3918,IF(AND(O3919="SELL",I3919&lt;I3918),K3918+$R$16,IF(AND(O3919="SELL",I3919&gt;=I3918),K3918,””))))),$R$16)))</f>
        <v/>
      </c>
      <c r="L3919" s="8" t="str">
        <f t="shared" si="368"/>
        <v/>
      </c>
      <c r="M3919" s="15"/>
      <c r="N3919" s="15" t="str">
        <f t="shared" si="366"/>
        <v/>
      </c>
      <c r="O3919" s="11" t="str">
        <f t="shared" si="371"/>
        <v/>
      </c>
      <c r="P3919" s="16"/>
    </row>
    <row r="3920" spans="1:16">
      <c r="A3920" s="3"/>
      <c r="B3920" s="6"/>
      <c r="G3920" s="1">
        <v>3544</v>
      </c>
      <c r="H3920" s="15" t="str">
        <f t="shared" si="369"/>
        <v/>
      </c>
      <c r="I3920" s="1" t="str">
        <f t="shared" si="370"/>
        <v/>
      </c>
      <c r="J3920" s="8" t="str">
        <f t="shared" si="367"/>
        <v/>
      </c>
      <c r="K3920" s="8" t="str">
        <f>IF(A3920="","",IF(IF(O3920=O3919,IF(K3919=$R$17,$R$17,IF(AND(O3920="BUY",I3920&gt;I3919),K3919+$R$16,IF(AND(O3920="BUY",I3920&lt;=I3919),K3919,IF(AND(O3920="SELL",I3920&lt;I3919),K3919+$R$16,IF(AND(O3920="SELL",I3920&gt;=I3919),K3919,””))))),$R$16)&gt;$R$17,$R$17,IF(O3920=O3919,IF(K3919=$R$17,$R$17,IF(AND(O3920="BUY",I3920&gt;I3919),K3919+$R$16,IF(AND(O3920="BUY",I3920&lt;=I3919),K3919,IF(AND(O3920="SELL",I3920&lt;I3919),K3919+$R$16,IF(AND(O3920="SELL",I3920&gt;=I3919),K3919,””))))),$R$16)))</f>
        <v/>
      </c>
      <c r="L3920" s="8" t="str">
        <f t="shared" si="368"/>
        <v/>
      </c>
      <c r="M3920" s="15"/>
      <c r="N3920" s="15" t="str">
        <f t="shared" si="366"/>
        <v/>
      </c>
      <c r="O3920" s="11" t="str">
        <f t="shared" si="371"/>
        <v/>
      </c>
      <c r="P3920" s="16"/>
    </row>
    <row r="3921" spans="1:16">
      <c r="A3921" s="3"/>
      <c r="B3921" s="6"/>
      <c r="G3921" s="1">
        <v>3794</v>
      </c>
      <c r="H3921" s="15" t="str">
        <f t="shared" si="369"/>
        <v/>
      </c>
      <c r="I3921" s="1" t="str">
        <f t="shared" si="370"/>
        <v/>
      </c>
      <c r="J3921" s="8" t="str">
        <f t="shared" si="367"/>
        <v/>
      </c>
      <c r="K3921" s="8" t="str">
        <f>IF(A3921="","",IF(IF(O3921=O3920,IF(K3920=$R$17,$R$17,IF(AND(O3921="BUY",I3921&gt;I3920),K3920+$R$16,IF(AND(O3921="BUY",I3921&lt;=I3920),K3920,IF(AND(O3921="SELL",I3921&lt;I3920),K3920+$R$16,IF(AND(O3921="SELL",I3921&gt;=I3920),K3920,””))))),$R$16)&gt;$R$17,$R$17,IF(O3921=O3920,IF(K3920=$R$17,$R$17,IF(AND(O3921="BUY",I3921&gt;I3920),K3920+$R$16,IF(AND(O3921="BUY",I3921&lt;=I3920),K3920,IF(AND(O3921="SELL",I3921&lt;I3920),K3920+$R$16,IF(AND(O3921="SELL",I3921&gt;=I3920),K3920,””))))),$R$16)))</f>
        <v/>
      </c>
      <c r="L3921" s="8" t="str">
        <f t="shared" si="368"/>
        <v/>
      </c>
      <c r="M3921" s="15"/>
      <c r="N3921" s="15" t="str">
        <f t="shared" si="366"/>
        <v/>
      </c>
      <c r="O3921" s="11" t="str">
        <f t="shared" si="371"/>
        <v/>
      </c>
      <c r="P3921" s="16"/>
    </row>
    <row r="3922" spans="1:16">
      <c r="A3922" s="3"/>
      <c r="B3922" s="6"/>
      <c r="G3922" s="1">
        <v>1169</v>
      </c>
      <c r="H3922" s="15" t="str">
        <f t="shared" si="369"/>
        <v/>
      </c>
      <c r="I3922" s="1" t="str">
        <f t="shared" si="370"/>
        <v/>
      </c>
      <c r="J3922" s="8" t="str">
        <f t="shared" si="367"/>
        <v/>
      </c>
      <c r="K3922" s="8" t="str">
        <f>IF(A3922="","",IF(IF(O3922=O3921,IF(K3921=$R$17,$R$17,IF(AND(O3922="BUY",I3922&gt;I3921),K3921+$R$16,IF(AND(O3922="BUY",I3922&lt;=I3921),K3921,IF(AND(O3922="SELL",I3922&lt;I3921),K3921+$R$16,IF(AND(O3922="SELL",I3922&gt;=I3921),K3921,””))))),$R$16)&gt;$R$17,$R$17,IF(O3922=O3921,IF(K3921=$R$17,$R$17,IF(AND(O3922="BUY",I3922&gt;I3921),K3921+$R$16,IF(AND(O3922="BUY",I3922&lt;=I3921),K3921,IF(AND(O3922="SELL",I3922&lt;I3921),K3921+$R$16,IF(AND(O3922="SELL",I3922&gt;=I3921),K3921,””))))),$R$16)))</f>
        <v/>
      </c>
      <c r="L3922" s="8" t="str">
        <f t="shared" si="368"/>
        <v/>
      </c>
      <c r="M3922" s="15"/>
      <c r="N3922" s="15" t="str">
        <f t="shared" si="366"/>
        <v/>
      </c>
      <c r="O3922" s="11" t="str">
        <f t="shared" si="371"/>
        <v/>
      </c>
      <c r="P3922" s="16"/>
    </row>
    <row r="3923" spans="1:16">
      <c r="A3923" s="3"/>
      <c r="B3923" s="6"/>
      <c r="G3923" s="1">
        <v>2003</v>
      </c>
      <c r="H3923" s="15" t="str">
        <f t="shared" si="369"/>
        <v/>
      </c>
      <c r="I3923" s="1" t="str">
        <f t="shared" si="370"/>
        <v/>
      </c>
      <c r="J3923" s="8" t="str">
        <f t="shared" si="367"/>
        <v/>
      </c>
      <c r="K3923" s="8" t="str">
        <f>IF(A3923="","",IF(IF(O3923=O3922,IF(K3922=$R$17,$R$17,IF(AND(O3923="BUY",I3923&gt;I3922),K3922+$R$16,IF(AND(O3923="BUY",I3923&lt;=I3922),K3922,IF(AND(O3923="SELL",I3923&lt;I3922),K3922+$R$16,IF(AND(O3923="SELL",I3923&gt;=I3922),K3922,””))))),$R$16)&gt;$R$17,$R$17,IF(O3923=O3922,IF(K3922=$R$17,$R$17,IF(AND(O3923="BUY",I3923&gt;I3922),K3922+$R$16,IF(AND(O3923="BUY",I3923&lt;=I3922),K3922,IF(AND(O3923="SELL",I3923&lt;I3922),K3922+$R$16,IF(AND(O3923="SELL",I3923&gt;=I3922),K3922,””))))),$R$16)))</f>
        <v/>
      </c>
      <c r="L3923" s="8" t="str">
        <f t="shared" si="368"/>
        <v/>
      </c>
      <c r="M3923" s="15"/>
      <c r="N3923" s="15" t="str">
        <f t="shared" si="366"/>
        <v/>
      </c>
      <c r="O3923" s="11" t="str">
        <f t="shared" si="371"/>
        <v/>
      </c>
      <c r="P3923" s="16"/>
    </row>
    <row r="3924" spans="1:16">
      <c r="A3924" s="3"/>
      <c r="B3924" s="6"/>
      <c r="G3924" s="1">
        <v>1513</v>
      </c>
      <c r="H3924" s="15" t="str">
        <f t="shared" si="369"/>
        <v/>
      </c>
      <c r="I3924" s="1" t="str">
        <f t="shared" si="370"/>
        <v/>
      </c>
      <c r="J3924" s="8" t="str">
        <f t="shared" si="367"/>
        <v/>
      </c>
      <c r="K3924" s="8" t="str">
        <f>IF(A3924="","",IF(IF(O3924=O3923,IF(K3923=$R$17,$R$17,IF(AND(O3924="BUY",I3924&gt;I3923),K3923+$R$16,IF(AND(O3924="BUY",I3924&lt;=I3923),K3923,IF(AND(O3924="SELL",I3924&lt;I3923),K3923+$R$16,IF(AND(O3924="SELL",I3924&gt;=I3923),K3923,””))))),$R$16)&gt;$R$17,$R$17,IF(O3924=O3923,IF(K3923=$R$17,$R$17,IF(AND(O3924="BUY",I3924&gt;I3923),K3923+$R$16,IF(AND(O3924="BUY",I3924&lt;=I3923),K3923,IF(AND(O3924="SELL",I3924&lt;I3923),K3923+$R$16,IF(AND(O3924="SELL",I3924&gt;=I3923),K3923,””))))),$R$16)))</f>
        <v/>
      </c>
      <c r="L3924" s="8" t="str">
        <f t="shared" si="368"/>
        <v/>
      </c>
      <c r="M3924" s="15"/>
      <c r="N3924" s="15" t="str">
        <f t="shared" si="366"/>
        <v/>
      </c>
      <c r="O3924" s="11" t="str">
        <f t="shared" si="371"/>
        <v/>
      </c>
      <c r="P3924" s="16"/>
    </row>
    <row r="3925" spans="1:16">
      <c r="A3925" s="3"/>
      <c r="B3925" s="6"/>
      <c r="G3925" s="1">
        <v>4928</v>
      </c>
      <c r="H3925" s="15" t="str">
        <f t="shared" si="369"/>
        <v/>
      </c>
      <c r="I3925" s="1" t="str">
        <f t="shared" si="370"/>
        <v/>
      </c>
      <c r="J3925" s="8" t="str">
        <f t="shared" si="367"/>
        <v/>
      </c>
      <c r="K3925" s="8" t="str">
        <f>IF(A3925="","",IF(IF(O3925=O3924,IF(K3924=$R$17,$R$17,IF(AND(O3925="BUY",I3925&gt;I3924),K3924+$R$16,IF(AND(O3925="BUY",I3925&lt;=I3924),K3924,IF(AND(O3925="SELL",I3925&lt;I3924),K3924+$R$16,IF(AND(O3925="SELL",I3925&gt;=I3924),K3924,””))))),$R$16)&gt;$R$17,$R$17,IF(O3925=O3924,IF(K3924=$R$17,$R$17,IF(AND(O3925="BUY",I3925&gt;I3924),K3924+$R$16,IF(AND(O3925="BUY",I3925&lt;=I3924),K3924,IF(AND(O3925="SELL",I3925&lt;I3924),K3924+$R$16,IF(AND(O3925="SELL",I3925&gt;=I3924),K3924,””))))),$R$16)))</f>
        <v/>
      </c>
      <c r="L3925" s="8" t="str">
        <f t="shared" si="368"/>
        <v/>
      </c>
      <c r="M3925" s="15"/>
      <c r="N3925" s="15" t="str">
        <f t="shared" si="366"/>
        <v/>
      </c>
      <c r="O3925" s="11" t="str">
        <f t="shared" si="371"/>
        <v/>
      </c>
      <c r="P3925" s="16"/>
    </row>
    <row r="3926" spans="1:16">
      <c r="A3926" s="3"/>
      <c r="B3926" s="6"/>
      <c r="G3926" s="1">
        <v>5273</v>
      </c>
      <c r="H3926" s="15" t="str">
        <f t="shared" si="369"/>
        <v/>
      </c>
      <c r="I3926" s="1" t="str">
        <f t="shared" si="370"/>
        <v/>
      </c>
      <c r="J3926" s="8" t="str">
        <f t="shared" si="367"/>
        <v/>
      </c>
      <c r="K3926" s="8" t="str">
        <f>IF(A3926="","",IF(IF(O3926=O3925,IF(K3925=$R$17,$R$17,IF(AND(O3926="BUY",I3926&gt;I3925),K3925+$R$16,IF(AND(O3926="BUY",I3926&lt;=I3925),K3925,IF(AND(O3926="SELL",I3926&lt;I3925),K3925+$R$16,IF(AND(O3926="SELL",I3926&gt;=I3925),K3925,””))))),$R$16)&gt;$R$17,$R$17,IF(O3926=O3925,IF(K3925=$R$17,$R$17,IF(AND(O3926="BUY",I3926&gt;I3925),K3925+$R$16,IF(AND(O3926="BUY",I3926&lt;=I3925),K3925,IF(AND(O3926="SELL",I3926&lt;I3925),K3925+$R$16,IF(AND(O3926="SELL",I3926&gt;=I3925),K3925,””))))),$R$16)))</f>
        <v/>
      </c>
      <c r="L3926" s="8" t="str">
        <f t="shared" si="368"/>
        <v/>
      </c>
      <c r="M3926" s="15"/>
      <c r="N3926" s="15" t="str">
        <f t="shared" si="366"/>
        <v/>
      </c>
      <c r="O3926" s="11" t="str">
        <f t="shared" si="371"/>
        <v/>
      </c>
      <c r="P3926" s="16"/>
    </row>
    <row r="3927" spans="1:16">
      <c r="A3927" s="3"/>
      <c r="B3927" s="6"/>
      <c r="G3927" s="1">
        <v>4881</v>
      </c>
      <c r="H3927" s="15" t="str">
        <f t="shared" si="369"/>
        <v/>
      </c>
      <c r="I3927" s="1" t="str">
        <f t="shared" si="370"/>
        <v/>
      </c>
      <c r="J3927" s="8" t="str">
        <f t="shared" si="367"/>
        <v/>
      </c>
      <c r="K3927" s="8" t="str">
        <f>IF(A3927="","",IF(IF(O3927=O3926,IF(K3926=$R$17,$R$17,IF(AND(O3927="BUY",I3927&gt;I3926),K3926+$R$16,IF(AND(O3927="BUY",I3927&lt;=I3926),K3926,IF(AND(O3927="SELL",I3927&lt;I3926),K3926+$R$16,IF(AND(O3927="SELL",I3927&gt;=I3926),K3926,””))))),$R$16)&gt;$R$17,$R$17,IF(O3927=O3926,IF(K3926=$R$17,$R$17,IF(AND(O3927="BUY",I3927&gt;I3926),K3926+$R$16,IF(AND(O3927="BUY",I3927&lt;=I3926),K3926,IF(AND(O3927="SELL",I3927&lt;I3926),K3926+$R$16,IF(AND(O3927="SELL",I3927&gt;=I3926),K3926,””))))),$R$16)))</f>
        <v/>
      </c>
      <c r="L3927" s="8" t="str">
        <f t="shared" si="368"/>
        <v/>
      </c>
      <c r="M3927" s="15"/>
      <c r="N3927" s="15" t="str">
        <f t="shared" si="366"/>
        <v/>
      </c>
      <c r="O3927" s="11" t="str">
        <f t="shared" si="371"/>
        <v/>
      </c>
      <c r="P3927" s="16"/>
    </row>
    <row r="3928" spans="1:16">
      <c r="A3928" s="3"/>
      <c r="B3928" s="6"/>
      <c r="G3928" s="1">
        <v>2768</v>
      </c>
      <c r="H3928" s="15" t="str">
        <f t="shared" si="369"/>
        <v/>
      </c>
      <c r="I3928" s="1" t="str">
        <f t="shared" si="370"/>
        <v/>
      </c>
      <c r="J3928" s="8" t="str">
        <f t="shared" si="367"/>
        <v/>
      </c>
      <c r="K3928" s="8" t="str">
        <f>IF(A3928="","",IF(IF(O3928=O3927,IF(K3927=$R$17,$R$17,IF(AND(O3928="BUY",I3928&gt;I3927),K3927+$R$16,IF(AND(O3928="BUY",I3928&lt;=I3927),K3927,IF(AND(O3928="SELL",I3928&lt;I3927),K3927+$R$16,IF(AND(O3928="SELL",I3928&gt;=I3927),K3927,””))))),$R$16)&gt;$R$17,$R$17,IF(O3928=O3927,IF(K3927=$R$17,$R$17,IF(AND(O3928="BUY",I3928&gt;I3927),K3927+$R$16,IF(AND(O3928="BUY",I3928&lt;=I3927),K3927,IF(AND(O3928="SELL",I3928&lt;I3927),K3927+$R$16,IF(AND(O3928="SELL",I3928&gt;=I3927),K3927,””))))),$R$16)))</f>
        <v/>
      </c>
      <c r="L3928" s="8" t="str">
        <f t="shared" si="368"/>
        <v/>
      </c>
      <c r="M3928" s="15"/>
      <c r="N3928" s="15" t="str">
        <f t="shared" si="366"/>
        <v/>
      </c>
      <c r="O3928" s="11" t="str">
        <f t="shared" si="371"/>
        <v/>
      </c>
      <c r="P3928" s="16"/>
    </row>
    <row r="3929" spans="1:16">
      <c r="A3929" s="3"/>
      <c r="B3929" s="6"/>
      <c r="G3929" s="1">
        <v>1583</v>
      </c>
      <c r="H3929" s="15" t="str">
        <f t="shared" si="369"/>
        <v/>
      </c>
      <c r="I3929" s="1" t="str">
        <f t="shared" si="370"/>
        <v/>
      </c>
      <c r="J3929" s="8" t="str">
        <f t="shared" si="367"/>
        <v/>
      </c>
      <c r="K3929" s="8" t="str">
        <f>IF(A3929="","",IF(IF(O3929=O3928,IF(K3928=$R$17,$R$17,IF(AND(O3929="BUY",I3929&gt;I3928),K3928+$R$16,IF(AND(O3929="BUY",I3929&lt;=I3928),K3928,IF(AND(O3929="SELL",I3929&lt;I3928),K3928+$R$16,IF(AND(O3929="SELL",I3929&gt;=I3928),K3928,””))))),$R$16)&gt;$R$17,$R$17,IF(O3929=O3928,IF(K3928=$R$17,$R$17,IF(AND(O3929="BUY",I3929&gt;I3928),K3928+$R$16,IF(AND(O3929="BUY",I3929&lt;=I3928),K3928,IF(AND(O3929="SELL",I3929&lt;I3928),K3928+$R$16,IF(AND(O3929="SELL",I3929&gt;=I3928),K3928,””))))),$R$16)))</f>
        <v/>
      </c>
      <c r="L3929" s="8" t="str">
        <f t="shared" si="368"/>
        <v/>
      </c>
      <c r="M3929" s="15"/>
      <c r="N3929" s="15" t="str">
        <f t="shared" si="366"/>
        <v/>
      </c>
      <c r="O3929" s="11" t="str">
        <f t="shared" si="371"/>
        <v/>
      </c>
      <c r="P3929" s="16"/>
    </row>
    <row r="3930" spans="1:16">
      <c r="A3930" s="3"/>
      <c r="B3930" s="6"/>
      <c r="G3930" s="1">
        <v>5240</v>
      </c>
      <c r="H3930" s="15" t="str">
        <f t="shared" si="369"/>
        <v/>
      </c>
      <c r="I3930" s="1" t="str">
        <f t="shared" si="370"/>
        <v/>
      </c>
      <c r="J3930" s="8" t="str">
        <f t="shared" si="367"/>
        <v/>
      </c>
      <c r="K3930" s="8" t="str">
        <f>IF(A3930="","",IF(IF(O3930=O3929,IF(K3929=$R$17,$R$17,IF(AND(O3930="BUY",I3930&gt;I3929),K3929+$R$16,IF(AND(O3930="BUY",I3930&lt;=I3929),K3929,IF(AND(O3930="SELL",I3930&lt;I3929),K3929+$R$16,IF(AND(O3930="SELL",I3930&gt;=I3929),K3929,””))))),$R$16)&gt;$R$17,$R$17,IF(O3930=O3929,IF(K3929=$R$17,$R$17,IF(AND(O3930="BUY",I3930&gt;I3929),K3929+$R$16,IF(AND(O3930="BUY",I3930&lt;=I3929),K3929,IF(AND(O3930="SELL",I3930&lt;I3929),K3929+$R$16,IF(AND(O3930="SELL",I3930&gt;=I3929),K3929,””))))),$R$16)))</f>
        <v/>
      </c>
      <c r="L3930" s="8" t="str">
        <f t="shared" si="368"/>
        <v/>
      </c>
      <c r="M3930" s="15"/>
      <c r="N3930" s="15" t="str">
        <f t="shared" si="366"/>
        <v/>
      </c>
      <c r="O3930" s="11" t="str">
        <f t="shared" si="371"/>
        <v/>
      </c>
      <c r="P3930" s="16"/>
    </row>
    <row r="3931" spans="1:16">
      <c r="A3931" s="3"/>
      <c r="B3931" s="6"/>
      <c r="G3931" s="1">
        <v>1751</v>
      </c>
      <c r="H3931" s="15" t="str">
        <f t="shared" si="369"/>
        <v/>
      </c>
      <c r="I3931" s="1" t="str">
        <f t="shared" si="370"/>
        <v/>
      </c>
      <c r="J3931" s="8" t="str">
        <f t="shared" si="367"/>
        <v/>
      </c>
      <c r="K3931" s="8" t="str">
        <f>IF(A3931="","",IF(IF(O3931=O3930,IF(K3930=$R$17,$R$17,IF(AND(O3931="BUY",I3931&gt;I3930),K3930+$R$16,IF(AND(O3931="BUY",I3931&lt;=I3930),K3930,IF(AND(O3931="SELL",I3931&lt;I3930),K3930+$R$16,IF(AND(O3931="SELL",I3931&gt;=I3930),K3930,””))))),$R$16)&gt;$R$17,$R$17,IF(O3931=O3930,IF(K3930=$R$17,$R$17,IF(AND(O3931="BUY",I3931&gt;I3930),K3930+$R$16,IF(AND(O3931="BUY",I3931&lt;=I3930),K3930,IF(AND(O3931="SELL",I3931&lt;I3930),K3930+$R$16,IF(AND(O3931="SELL",I3931&gt;=I3930),K3930,””))))),$R$16)))</f>
        <v/>
      </c>
      <c r="L3931" s="8" t="str">
        <f t="shared" si="368"/>
        <v/>
      </c>
      <c r="M3931" s="15"/>
      <c r="N3931" s="15" t="str">
        <f t="shared" si="366"/>
        <v/>
      </c>
      <c r="O3931" s="11" t="str">
        <f t="shared" si="371"/>
        <v/>
      </c>
      <c r="P3931" s="16"/>
    </row>
    <row r="3932" spans="1:16">
      <c r="A3932" s="3"/>
      <c r="B3932" s="6"/>
      <c r="G3932" s="1">
        <v>6626</v>
      </c>
      <c r="H3932" s="15" t="str">
        <f t="shared" si="369"/>
        <v/>
      </c>
      <c r="I3932" s="1" t="str">
        <f t="shared" si="370"/>
        <v/>
      </c>
      <c r="J3932" s="8" t="str">
        <f t="shared" si="367"/>
        <v/>
      </c>
      <c r="K3932" s="8" t="str">
        <f>IF(A3932="","",IF(IF(O3932=O3931,IF(K3931=$R$17,$R$17,IF(AND(O3932="BUY",I3932&gt;I3931),K3931+$R$16,IF(AND(O3932="BUY",I3932&lt;=I3931),K3931,IF(AND(O3932="SELL",I3932&lt;I3931),K3931+$R$16,IF(AND(O3932="SELL",I3932&gt;=I3931),K3931,””))))),$R$16)&gt;$R$17,$R$17,IF(O3932=O3931,IF(K3931=$R$17,$R$17,IF(AND(O3932="BUY",I3932&gt;I3931),K3931+$R$16,IF(AND(O3932="BUY",I3932&lt;=I3931),K3931,IF(AND(O3932="SELL",I3932&lt;I3931),K3931+$R$16,IF(AND(O3932="SELL",I3932&gt;=I3931),K3931,””))))),$R$16)))</f>
        <v/>
      </c>
      <c r="L3932" s="8" t="str">
        <f t="shared" si="368"/>
        <v/>
      </c>
      <c r="M3932" s="15"/>
      <c r="N3932" s="15" t="str">
        <f t="shared" si="366"/>
        <v/>
      </c>
      <c r="O3932" s="11" t="str">
        <f t="shared" si="371"/>
        <v/>
      </c>
      <c r="P3932" s="16"/>
    </row>
    <row r="3933" spans="1:16">
      <c r="A3933" s="3"/>
      <c r="B3933" s="6"/>
      <c r="G3933" s="1">
        <v>2263</v>
      </c>
      <c r="H3933" s="15" t="str">
        <f t="shared" si="369"/>
        <v/>
      </c>
      <c r="I3933" s="1" t="str">
        <f t="shared" si="370"/>
        <v/>
      </c>
      <c r="J3933" s="8" t="str">
        <f t="shared" si="367"/>
        <v/>
      </c>
      <c r="K3933" s="8" t="str">
        <f>IF(A3933="","",IF(IF(O3933=O3932,IF(K3932=$R$17,$R$17,IF(AND(O3933="BUY",I3933&gt;I3932),K3932+$R$16,IF(AND(O3933="BUY",I3933&lt;=I3932),K3932,IF(AND(O3933="SELL",I3933&lt;I3932),K3932+$R$16,IF(AND(O3933="SELL",I3933&gt;=I3932),K3932,””))))),$R$16)&gt;$R$17,$R$17,IF(O3933=O3932,IF(K3932=$R$17,$R$17,IF(AND(O3933="BUY",I3933&gt;I3932),K3932+$R$16,IF(AND(O3933="BUY",I3933&lt;=I3932),K3932,IF(AND(O3933="SELL",I3933&lt;I3932),K3932+$R$16,IF(AND(O3933="SELL",I3933&gt;=I3932),K3932,””))))),$R$16)))</f>
        <v/>
      </c>
      <c r="L3933" s="8" t="str">
        <f t="shared" si="368"/>
        <v/>
      </c>
      <c r="M3933" s="15"/>
      <c r="N3933" s="15" t="str">
        <f t="shared" si="366"/>
        <v/>
      </c>
      <c r="O3933" s="11" t="str">
        <f t="shared" si="371"/>
        <v/>
      </c>
      <c r="P3933" s="16"/>
    </row>
    <row r="3934" spans="1:16">
      <c r="A3934" s="3"/>
      <c r="B3934" s="6"/>
      <c r="G3934" s="1">
        <v>8119</v>
      </c>
      <c r="H3934" s="15" t="str">
        <f t="shared" si="369"/>
        <v/>
      </c>
      <c r="I3934" s="1" t="str">
        <f t="shared" si="370"/>
        <v/>
      </c>
      <c r="J3934" s="8" t="str">
        <f t="shared" si="367"/>
        <v/>
      </c>
      <c r="K3934" s="8" t="str">
        <f>IF(A3934="","",IF(IF(O3934=O3933,IF(K3933=$R$17,$R$17,IF(AND(O3934="BUY",I3934&gt;I3933),K3933+$R$16,IF(AND(O3934="BUY",I3934&lt;=I3933),K3933,IF(AND(O3934="SELL",I3934&lt;I3933),K3933+$R$16,IF(AND(O3934="SELL",I3934&gt;=I3933),K3933,””))))),$R$16)&gt;$R$17,$R$17,IF(O3934=O3933,IF(K3933=$R$17,$R$17,IF(AND(O3934="BUY",I3934&gt;I3933),K3933+$R$16,IF(AND(O3934="BUY",I3934&lt;=I3933),K3933,IF(AND(O3934="SELL",I3934&lt;I3933),K3933+$R$16,IF(AND(O3934="SELL",I3934&gt;=I3933),K3933,””))))),$R$16)))</f>
        <v/>
      </c>
      <c r="L3934" s="8" t="str">
        <f t="shared" si="368"/>
        <v/>
      </c>
      <c r="M3934" s="15"/>
      <c r="N3934" s="15" t="str">
        <f t="shared" si="366"/>
        <v/>
      </c>
      <c r="O3934" s="11" t="str">
        <f t="shared" si="371"/>
        <v/>
      </c>
      <c r="P3934" s="16"/>
    </row>
    <row r="3935" spans="1:16">
      <c r="A3935" s="3"/>
      <c r="B3935" s="6"/>
      <c r="G3935" s="1">
        <v>1477</v>
      </c>
      <c r="H3935" s="15" t="str">
        <f t="shared" si="369"/>
        <v/>
      </c>
      <c r="I3935" s="1" t="str">
        <f t="shared" si="370"/>
        <v/>
      </c>
      <c r="J3935" s="8" t="str">
        <f t="shared" si="367"/>
        <v/>
      </c>
      <c r="K3935" s="8" t="str">
        <f>IF(A3935="","",IF(IF(O3935=O3934,IF(K3934=$R$17,$R$17,IF(AND(O3935="BUY",I3935&gt;I3934),K3934+$R$16,IF(AND(O3935="BUY",I3935&lt;=I3934),K3934,IF(AND(O3935="SELL",I3935&lt;I3934),K3934+$R$16,IF(AND(O3935="SELL",I3935&gt;=I3934),K3934,””))))),$R$16)&gt;$R$17,$R$17,IF(O3935=O3934,IF(K3934=$R$17,$R$17,IF(AND(O3935="BUY",I3935&gt;I3934),K3934+$R$16,IF(AND(O3935="BUY",I3935&lt;=I3934),K3934,IF(AND(O3935="SELL",I3935&lt;I3934),K3934+$R$16,IF(AND(O3935="SELL",I3935&gt;=I3934),K3934,””))))),$R$16)))</f>
        <v/>
      </c>
      <c r="L3935" s="8" t="str">
        <f t="shared" si="368"/>
        <v/>
      </c>
      <c r="M3935" s="15"/>
      <c r="N3935" s="15" t="str">
        <f t="shared" si="366"/>
        <v/>
      </c>
      <c r="O3935" s="11" t="str">
        <f t="shared" si="371"/>
        <v/>
      </c>
      <c r="P3935" s="16"/>
    </row>
    <row r="3936" spans="1:16">
      <c r="A3936" s="3"/>
      <c r="B3936" s="6"/>
      <c r="G3936" s="1">
        <v>3349</v>
      </c>
      <c r="H3936" s="15" t="str">
        <f t="shared" si="369"/>
        <v/>
      </c>
      <c r="I3936" s="1" t="str">
        <f t="shared" si="370"/>
        <v/>
      </c>
      <c r="J3936" s="8" t="str">
        <f t="shared" si="367"/>
        <v/>
      </c>
      <c r="K3936" s="8" t="str">
        <f>IF(A3936="","",IF(IF(O3936=O3935,IF(K3935=$R$17,$R$17,IF(AND(O3936="BUY",I3936&gt;I3935),K3935+$R$16,IF(AND(O3936="BUY",I3936&lt;=I3935),K3935,IF(AND(O3936="SELL",I3936&lt;I3935),K3935+$R$16,IF(AND(O3936="SELL",I3936&gt;=I3935),K3935,””))))),$R$16)&gt;$R$17,$R$17,IF(O3936=O3935,IF(K3935=$R$17,$R$17,IF(AND(O3936="BUY",I3936&gt;I3935),K3935+$R$16,IF(AND(O3936="BUY",I3936&lt;=I3935),K3935,IF(AND(O3936="SELL",I3936&lt;I3935),K3935+$R$16,IF(AND(O3936="SELL",I3936&gt;=I3935),K3935,””))))),$R$16)))</f>
        <v/>
      </c>
      <c r="L3936" s="8" t="str">
        <f t="shared" si="368"/>
        <v/>
      </c>
      <c r="M3936" s="15"/>
      <c r="N3936" s="15" t="str">
        <f t="shared" si="366"/>
        <v/>
      </c>
      <c r="O3936" s="11" t="str">
        <f t="shared" si="371"/>
        <v/>
      </c>
      <c r="P3936" s="16"/>
    </row>
    <row r="3937" spans="1:16">
      <c r="A3937" s="3"/>
      <c r="B3937" s="6"/>
      <c r="G3937" s="1">
        <v>1108</v>
      </c>
      <c r="H3937" s="15" t="str">
        <f t="shared" si="369"/>
        <v/>
      </c>
      <c r="I3937" s="1" t="str">
        <f t="shared" si="370"/>
        <v/>
      </c>
      <c r="J3937" s="8" t="str">
        <f t="shared" si="367"/>
        <v/>
      </c>
      <c r="K3937" s="8" t="str">
        <f>IF(A3937="","",IF(IF(O3937=O3936,IF(K3936=$R$17,$R$17,IF(AND(O3937="BUY",I3937&gt;I3936),K3936+$R$16,IF(AND(O3937="BUY",I3937&lt;=I3936),K3936,IF(AND(O3937="SELL",I3937&lt;I3936),K3936+$R$16,IF(AND(O3937="SELL",I3937&gt;=I3936),K3936,””))))),$R$16)&gt;$R$17,$R$17,IF(O3937=O3936,IF(K3936=$R$17,$R$17,IF(AND(O3937="BUY",I3937&gt;I3936),K3936+$R$16,IF(AND(O3937="BUY",I3937&lt;=I3936),K3936,IF(AND(O3937="SELL",I3937&lt;I3936),K3936+$R$16,IF(AND(O3937="SELL",I3937&gt;=I3936),K3936,””))))),$R$16)))</f>
        <v/>
      </c>
      <c r="L3937" s="8" t="str">
        <f t="shared" si="368"/>
        <v/>
      </c>
      <c r="M3937" s="15"/>
      <c r="N3937" s="15" t="str">
        <f t="shared" si="366"/>
        <v/>
      </c>
      <c r="O3937" s="11" t="str">
        <f t="shared" si="371"/>
        <v/>
      </c>
      <c r="P3937" s="16"/>
    </row>
    <row r="3938" spans="1:16">
      <c r="A3938" s="3"/>
      <c r="B3938" s="6"/>
      <c r="G3938" s="1">
        <v>2823</v>
      </c>
      <c r="H3938" s="15" t="str">
        <f t="shared" si="369"/>
        <v/>
      </c>
      <c r="I3938" s="1" t="str">
        <f t="shared" si="370"/>
        <v/>
      </c>
      <c r="J3938" s="8" t="str">
        <f t="shared" si="367"/>
        <v/>
      </c>
      <c r="K3938" s="8" t="str">
        <f>IF(A3938="","",IF(IF(O3938=O3937,IF(K3937=$R$17,$R$17,IF(AND(O3938="BUY",I3938&gt;I3937),K3937+$R$16,IF(AND(O3938="BUY",I3938&lt;=I3937),K3937,IF(AND(O3938="SELL",I3938&lt;I3937),K3937+$R$16,IF(AND(O3938="SELL",I3938&gt;=I3937),K3937,””))))),$R$16)&gt;$R$17,$R$17,IF(O3938=O3937,IF(K3937=$R$17,$R$17,IF(AND(O3938="BUY",I3938&gt;I3937),K3937+$R$16,IF(AND(O3938="BUY",I3938&lt;=I3937),K3937,IF(AND(O3938="SELL",I3938&lt;I3937),K3937+$R$16,IF(AND(O3938="SELL",I3938&gt;=I3937),K3937,””))))),$R$16)))</f>
        <v/>
      </c>
      <c r="L3938" s="8" t="str">
        <f t="shared" si="368"/>
        <v/>
      </c>
      <c r="M3938" s="15"/>
      <c r="N3938" s="15" t="str">
        <f t="shared" si="366"/>
        <v/>
      </c>
      <c r="O3938" s="11" t="str">
        <f t="shared" si="371"/>
        <v/>
      </c>
      <c r="P3938" s="16"/>
    </row>
    <row r="3939" spans="1:16">
      <c r="A3939" s="3"/>
      <c r="B3939" s="6"/>
      <c r="G3939" s="1">
        <v>2319</v>
      </c>
      <c r="H3939" s="15" t="str">
        <f t="shared" si="369"/>
        <v/>
      </c>
      <c r="I3939" s="1" t="str">
        <f t="shared" si="370"/>
        <v/>
      </c>
      <c r="J3939" s="8" t="str">
        <f t="shared" si="367"/>
        <v/>
      </c>
      <c r="K3939" s="8" t="str">
        <f>IF(A3939="","",IF(IF(O3939=O3938,IF(K3938=$R$17,$R$17,IF(AND(O3939="BUY",I3939&gt;I3938),K3938+$R$16,IF(AND(O3939="BUY",I3939&lt;=I3938),K3938,IF(AND(O3939="SELL",I3939&lt;I3938),K3938+$R$16,IF(AND(O3939="SELL",I3939&gt;=I3938),K3938,””))))),$R$16)&gt;$R$17,$R$17,IF(O3939=O3938,IF(K3938=$R$17,$R$17,IF(AND(O3939="BUY",I3939&gt;I3938),K3938+$R$16,IF(AND(O3939="BUY",I3939&lt;=I3938),K3938,IF(AND(O3939="SELL",I3939&lt;I3938),K3938+$R$16,IF(AND(O3939="SELL",I3939&gt;=I3938),K3938,””))))),$R$16)))</f>
        <v/>
      </c>
      <c r="L3939" s="8" t="str">
        <f t="shared" si="368"/>
        <v/>
      </c>
      <c r="M3939" s="15"/>
      <c r="N3939" s="15" t="str">
        <f t="shared" si="366"/>
        <v/>
      </c>
      <c r="O3939" s="11" t="str">
        <f t="shared" si="371"/>
        <v/>
      </c>
      <c r="P3939" s="16"/>
    </row>
    <row r="3940" spans="1:16">
      <c r="A3940" s="3"/>
      <c r="B3940" s="6"/>
      <c r="G3940" s="1">
        <v>1305</v>
      </c>
      <c r="H3940" s="15" t="str">
        <f t="shared" si="369"/>
        <v/>
      </c>
      <c r="I3940" s="1" t="str">
        <f t="shared" si="370"/>
        <v/>
      </c>
      <c r="J3940" s="8" t="str">
        <f t="shared" si="367"/>
        <v/>
      </c>
      <c r="K3940" s="8" t="str">
        <f>IF(A3940="","",IF(IF(O3940=O3939,IF(K3939=$R$17,$R$17,IF(AND(O3940="BUY",I3940&gt;I3939),K3939+$R$16,IF(AND(O3940="BUY",I3940&lt;=I3939),K3939,IF(AND(O3940="SELL",I3940&lt;I3939),K3939+$R$16,IF(AND(O3940="SELL",I3940&gt;=I3939),K3939,””))))),$R$16)&gt;$R$17,$R$17,IF(O3940=O3939,IF(K3939=$R$17,$R$17,IF(AND(O3940="BUY",I3940&gt;I3939),K3939+$R$16,IF(AND(O3940="BUY",I3940&lt;=I3939),K3939,IF(AND(O3940="SELL",I3940&lt;I3939),K3939+$R$16,IF(AND(O3940="SELL",I3940&gt;=I3939),K3939,””))))),$R$16)))</f>
        <v/>
      </c>
      <c r="L3940" s="8" t="str">
        <f t="shared" si="368"/>
        <v/>
      </c>
      <c r="M3940" s="15"/>
      <c r="N3940" s="15" t="str">
        <f t="shared" si="366"/>
        <v/>
      </c>
      <c r="O3940" s="11" t="str">
        <f t="shared" si="371"/>
        <v/>
      </c>
      <c r="P3940" s="16"/>
    </row>
    <row r="3941" spans="1:16">
      <c r="A3941" s="3"/>
      <c r="B3941" s="6"/>
      <c r="G3941" s="1">
        <v>3422</v>
      </c>
      <c r="H3941" s="15" t="str">
        <f t="shared" si="369"/>
        <v/>
      </c>
      <c r="I3941" s="1" t="str">
        <f t="shared" si="370"/>
        <v/>
      </c>
      <c r="J3941" s="8" t="str">
        <f t="shared" si="367"/>
        <v/>
      </c>
      <c r="K3941" s="8" t="str">
        <f>IF(A3941="","",IF(IF(O3941=O3940,IF(K3940=$R$17,$R$17,IF(AND(O3941="BUY",I3941&gt;I3940),K3940+$R$16,IF(AND(O3941="BUY",I3941&lt;=I3940),K3940,IF(AND(O3941="SELL",I3941&lt;I3940),K3940+$R$16,IF(AND(O3941="SELL",I3941&gt;=I3940),K3940,””))))),$R$16)&gt;$R$17,$R$17,IF(O3941=O3940,IF(K3940=$R$17,$R$17,IF(AND(O3941="BUY",I3941&gt;I3940),K3940+$R$16,IF(AND(O3941="BUY",I3941&lt;=I3940),K3940,IF(AND(O3941="SELL",I3941&lt;I3940),K3940+$R$16,IF(AND(O3941="SELL",I3941&gt;=I3940),K3940,””))))),$R$16)))</f>
        <v/>
      </c>
      <c r="L3941" s="8" t="str">
        <f t="shared" si="368"/>
        <v/>
      </c>
      <c r="M3941" s="15"/>
      <c r="N3941" s="15" t="str">
        <f t="shared" si="366"/>
        <v/>
      </c>
      <c r="O3941" s="11" t="str">
        <f t="shared" si="371"/>
        <v/>
      </c>
      <c r="P3941" s="16"/>
    </row>
    <row r="3942" spans="1:16">
      <c r="A3942" s="3"/>
      <c r="B3942" s="6"/>
      <c r="G3942" s="1">
        <v>3417</v>
      </c>
      <c r="H3942" s="15" t="str">
        <f t="shared" si="369"/>
        <v/>
      </c>
      <c r="I3942" s="1" t="str">
        <f t="shared" si="370"/>
        <v/>
      </c>
      <c r="J3942" s="8" t="str">
        <f t="shared" si="367"/>
        <v/>
      </c>
      <c r="K3942" s="8" t="str">
        <f>IF(A3942="","",IF(IF(O3942=O3941,IF(K3941=$R$17,$R$17,IF(AND(O3942="BUY",I3942&gt;I3941),K3941+$R$16,IF(AND(O3942="BUY",I3942&lt;=I3941),K3941,IF(AND(O3942="SELL",I3942&lt;I3941),K3941+$R$16,IF(AND(O3942="SELL",I3942&gt;=I3941),K3941,””))))),$R$16)&gt;$R$17,$R$17,IF(O3942=O3941,IF(K3941=$R$17,$R$17,IF(AND(O3942="BUY",I3942&gt;I3941),K3941+$R$16,IF(AND(O3942="BUY",I3942&lt;=I3941),K3941,IF(AND(O3942="SELL",I3942&lt;I3941),K3941+$R$16,IF(AND(O3942="SELL",I3942&gt;=I3941),K3941,””))))),$R$16)))</f>
        <v/>
      </c>
      <c r="L3942" s="8" t="str">
        <f t="shared" si="368"/>
        <v/>
      </c>
      <c r="M3942" s="15"/>
      <c r="N3942" s="15" t="str">
        <f t="shared" si="366"/>
        <v/>
      </c>
      <c r="O3942" s="11" t="str">
        <f t="shared" si="371"/>
        <v/>
      </c>
      <c r="P3942" s="16"/>
    </row>
    <row r="3943" spans="1:16">
      <c r="A3943" s="3"/>
      <c r="B3943" s="6"/>
      <c r="G3943" s="1">
        <v>2350</v>
      </c>
      <c r="H3943" s="15" t="str">
        <f t="shared" si="369"/>
        <v/>
      </c>
      <c r="I3943" s="1" t="str">
        <f t="shared" si="370"/>
        <v/>
      </c>
      <c r="J3943" s="8" t="str">
        <f t="shared" si="367"/>
        <v/>
      </c>
      <c r="K3943" s="8" t="str">
        <f>IF(A3943="","",IF(IF(O3943=O3942,IF(K3942=$R$17,$R$17,IF(AND(O3943="BUY",I3943&gt;I3942),K3942+$R$16,IF(AND(O3943="BUY",I3943&lt;=I3942),K3942,IF(AND(O3943="SELL",I3943&lt;I3942),K3942+$R$16,IF(AND(O3943="SELL",I3943&gt;=I3942),K3942,””))))),$R$16)&gt;$R$17,$R$17,IF(O3943=O3942,IF(K3942=$R$17,$R$17,IF(AND(O3943="BUY",I3943&gt;I3942),K3942+$R$16,IF(AND(O3943="BUY",I3943&lt;=I3942),K3942,IF(AND(O3943="SELL",I3943&lt;I3942),K3942+$R$16,IF(AND(O3943="SELL",I3943&gt;=I3942),K3942,””))))),$R$16)))</f>
        <v/>
      </c>
      <c r="L3943" s="8" t="str">
        <f t="shared" si="368"/>
        <v/>
      </c>
      <c r="M3943" s="15"/>
      <c r="N3943" s="15" t="str">
        <f t="shared" si="366"/>
        <v/>
      </c>
      <c r="O3943" s="11" t="str">
        <f t="shared" si="371"/>
        <v/>
      </c>
      <c r="P3943" s="16"/>
    </row>
    <row r="3944" spans="1:16">
      <c r="A3944" s="3"/>
      <c r="B3944" s="6"/>
      <c r="G3944" s="1">
        <v>11633</v>
      </c>
      <c r="H3944" s="15" t="str">
        <f t="shared" si="369"/>
        <v/>
      </c>
      <c r="I3944" s="1" t="str">
        <f t="shared" si="370"/>
        <v/>
      </c>
      <c r="J3944" s="8" t="str">
        <f t="shared" si="367"/>
        <v/>
      </c>
      <c r="K3944" s="8" t="str">
        <f>IF(A3944="","",IF(IF(O3944=O3943,IF(K3943=$R$17,$R$17,IF(AND(O3944="BUY",I3944&gt;I3943),K3943+$R$16,IF(AND(O3944="BUY",I3944&lt;=I3943),K3943,IF(AND(O3944="SELL",I3944&lt;I3943),K3943+$R$16,IF(AND(O3944="SELL",I3944&gt;=I3943),K3943,””))))),$R$16)&gt;$R$17,$R$17,IF(O3944=O3943,IF(K3943=$R$17,$R$17,IF(AND(O3944="BUY",I3944&gt;I3943),K3943+$R$16,IF(AND(O3944="BUY",I3944&lt;=I3943),K3943,IF(AND(O3944="SELL",I3944&lt;I3943),K3943+$R$16,IF(AND(O3944="SELL",I3944&gt;=I3943),K3943,””))))),$R$16)))</f>
        <v/>
      </c>
      <c r="L3944" s="8" t="str">
        <f t="shared" si="368"/>
        <v/>
      </c>
      <c r="M3944" s="15"/>
      <c r="N3944" s="15" t="str">
        <f t="shared" si="366"/>
        <v/>
      </c>
      <c r="O3944" s="11" t="str">
        <f t="shared" si="371"/>
        <v/>
      </c>
      <c r="P3944" s="16"/>
    </row>
    <row r="3945" spans="1:16">
      <c r="A3945" s="3"/>
      <c r="B3945" s="6"/>
      <c r="G3945" s="1">
        <v>1155</v>
      </c>
      <c r="H3945" s="15" t="str">
        <f t="shared" si="369"/>
        <v/>
      </c>
      <c r="I3945" s="1" t="str">
        <f t="shared" si="370"/>
        <v/>
      </c>
      <c r="J3945" s="8" t="str">
        <f t="shared" si="367"/>
        <v/>
      </c>
      <c r="K3945" s="8" t="str">
        <f>IF(A3945="","",IF(IF(O3945=O3944,IF(K3944=$R$17,$R$17,IF(AND(O3945="BUY",I3945&gt;I3944),K3944+$R$16,IF(AND(O3945="BUY",I3945&lt;=I3944),K3944,IF(AND(O3945="SELL",I3945&lt;I3944),K3944+$R$16,IF(AND(O3945="SELL",I3945&gt;=I3944),K3944,””))))),$R$16)&gt;$R$17,$R$17,IF(O3945=O3944,IF(K3944=$R$17,$R$17,IF(AND(O3945="BUY",I3945&gt;I3944),K3944+$R$16,IF(AND(O3945="BUY",I3945&lt;=I3944),K3944,IF(AND(O3945="SELL",I3945&lt;I3944),K3944+$R$16,IF(AND(O3945="SELL",I3945&gt;=I3944),K3944,””))))),$R$16)))</f>
        <v/>
      </c>
      <c r="L3945" s="8" t="str">
        <f t="shared" si="368"/>
        <v/>
      </c>
      <c r="M3945" s="15"/>
      <c r="N3945" s="15" t="str">
        <f t="shared" si="366"/>
        <v/>
      </c>
      <c r="O3945" s="11" t="str">
        <f t="shared" si="371"/>
        <v/>
      </c>
      <c r="P3945" s="16"/>
    </row>
    <row r="3946" spans="1:16">
      <c r="A3946" s="3"/>
      <c r="B3946" s="6"/>
      <c r="G3946" s="1">
        <v>2777</v>
      </c>
      <c r="H3946" s="15" t="str">
        <f t="shared" si="369"/>
        <v/>
      </c>
      <c r="I3946" s="1" t="str">
        <f t="shared" si="370"/>
        <v/>
      </c>
      <c r="J3946" s="8" t="str">
        <f t="shared" si="367"/>
        <v/>
      </c>
      <c r="K3946" s="8" t="str">
        <f>IF(A3946="","",IF(IF(O3946=O3945,IF(K3945=$R$17,$R$17,IF(AND(O3946="BUY",I3946&gt;I3945),K3945+$R$16,IF(AND(O3946="BUY",I3946&lt;=I3945),K3945,IF(AND(O3946="SELL",I3946&lt;I3945),K3945+$R$16,IF(AND(O3946="SELL",I3946&gt;=I3945),K3945,””))))),$R$16)&gt;$R$17,$R$17,IF(O3946=O3945,IF(K3945=$R$17,$R$17,IF(AND(O3946="BUY",I3946&gt;I3945),K3945+$R$16,IF(AND(O3946="BUY",I3946&lt;=I3945),K3945,IF(AND(O3946="SELL",I3946&lt;I3945),K3945+$R$16,IF(AND(O3946="SELL",I3946&gt;=I3945),K3945,””))))),$R$16)))</f>
        <v/>
      </c>
      <c r="L3946" s="8" t="str">
        <f t="shared" si="368"/>
        <v/>
      </c>
      <c r="M3946" s="15"/>
      <c r="N3946" s="15" t="str">
        <f t="shared" si="366"/>
        <v/>
      </c>
      <c r="O3946" s="11" t="str">
        <f t="shared" si="371"/>
        <v/>
      </c>
      <c r="P3946" s="16"/>
    </row>
    <row r="3947" spans="1:16">
      <c r="A3947" s="3"/>
      <c r="B3947" s="6"/>
      <c r="G3947" s="1">
        <v>1675</v>
      </c>
      <c r="H3947" s="15" t="str">
        <f t="shared" si="369"/>
        <v/>
      </c>
      <c r="I3947" s="1" t="str">
        <f t="shared" si="370"/>
        <v/>
      </c>
      <c r="J3947" s="8" t="str">
        <f t="shared" si="367"/>
        <v/>
      </c>
      <c r="K3947" s="8" t="str">
        <f>IF(A3947="","",IF(IF(O3947=O3946,IF(K3946=$R$17,$R$17,IF(AND(O3947="BUY",I3947&gt;I3946),K3946+$R$16,IF(AND(O3947="BUY",I3947&lt;=I3946),K3946,IF(AND(O3947="SELL",I3947&lt;I3946),K3946+$R$16,IF(AND(O3947="SELL",I3947&gt;=I3946),K3946,””))))),$R$16)&gt;$R$17,$R$17,IF(O3947=O3946,IF(K3946=$R$17,$R$17,IF(AND(O3947="BUY",I3947&gt;I3946),K3946+$R$16,IF(AND(O3947="BUY",I3947&lt;=I3946),K3946,IF(AND(O3947="SELL",I3947&lt;I3946),K3946+$R$16,IF(AND(O3947="SELL",I3947&gt;=I3946),K3946,””))))),$R$16)))</f>
        <v/>
      </c>
      <c r="L3947" s="8" t="str">
        <f t="shared" si="368"/>
        <v/>
      </c>
      <c r="M3947" s="15"/>
      <c r="N3947" s="15" t="str">
        <f t="shared" si="366"/>
        <v/>
      </c>
      <c r="O3947" s="11" t="str">
        <f t="shared" si="371"/>
        <v/>
      </c>
      <c r="P3947" s="16"/>
    </row>
    <row r="3948" spans="1:16">
      <c r="A3948" s="3"/>
      <c r="B3948" s="6"/>
      <c r="G3948" s="1">
        <v>1783</v>
      </c>
      <c r="H3948" s="15" t="str">
        <f t="shared" si="369"/>
        <v/>
      </c>
      <c r="I3948" s="1" t="str">
        <f t="shared" si="370"/>
        <v/>
      </c>
      <c r="J3948" s="8" t="str">
        <f t="shared" si="367"/>
        <v/>
      </c>
      <c r="K3948" s="8" t="str">
        <f>IF(A3948="","",IF(IF(O3948=O3947,IF(K3947=$R$17,$R$17,IF(AND(O3948="BUY",I3948&gt;I3947),K3947+$R$16,IF(AND(O3948="BUY",I3948&lt;=I3947),K3947,IF(AND(O3948="SELL",I3948&lt;I3947),K3947+$R$16,IF(AND(O3948="SELL",I3948&gt;=I3947),K3947,””))))),$R$16)&gt;$R$17,$R$17,IF(O3948=O3947,IF(K3947=$R$17,$R$17,IF(AND(O3948="BUY",I3948&gt;I3947),K3947+$R$16,IF(AND(O3948="BUY",I3948&lt;=I3947),K3947,IF(AND(O3948="SELL",I3948&lt;I3947),K3947+$R$16,IF(AND(O3948="SELL",I3948&gt;=I3947),K3947,””))))),$R$16)))</f>
        <v/>
      </c>
      <c r="L3948" s="8" t="str">
        <f t="shared" si="368"/>
        <v/>
      </c>
      <c r="M3948" s="15"/>
      <c r="N3948" s="15" t="str">
        <f t="shared" si="366"/>
        <v/>
      </c>
      <c r="O3948" s="11" t="str">
        <f t="shared" si="371"/>
        <v/>
      </c>
      <c r="P3948" s="16"/>
    </row>
    <row r="3949" spans="1:16">
      <c r="A3949" s="3"/>
      <c r="B3949" s="6"/>
      <c r="G3949" s="1">
        <v>3340</v>
      </c>
      <c r="H3949" s="15" t="str">
        <f t="shared" si="369"/>
        <v/>
      </c>
      <c r="I3949" s="1" t="str">
        <f t="shared" si="370"/>
        <v/>
      </c>
      <c r="J3949" s="8" t="str">
        <f t="shared" si="367"/>
        <v/>
      </c>
      <c r="K3949" s="8" t="str">
        <f>IF(A3949="","",IF(IF(O3949=O3948,IF(K3948=$R$17,$R$17,IF(AND(O3949="BUY",I3949&gt;I3948),K3948+$R$16,IF(AND(O3949="BUY",I3949&lt;=I3948),K3948,IF(AND(O3949="SELL",I3949&lt;I3948),K3948+$R$16,IF(AND(O3949="SELL",I3949&gt;=I3948),K3948,””))))),$R$16)&gt;$R$17,$R$17,IF(O3949=O3948,IF(K3948=$R$17,$R$17,IF(AND(O3949="BUY",I3949&gt;I3948),K3948+$R$16,IF(AND(O3949="BUY",I3949&lt;=I3948),K3948,IF(AND(O3949="SELL",I3949&lt;I3948),K3948+$R$16,IF(AND(O3949="SELL",I3949&gt;=I3948),K3948,””))))),$R$16)))</f>
        <v/>
      </c>
      <c r="L3949" s="8" t="str">
        <f t="shared" si="368"/>
        <v/>
      </c>
      <c r="M3949" s="15"/>
      <c r="N3949" s="15" t="str">
        <f t="shared" si="366"/>
        <v/>
      </c>
      <c r="O3949" s="11" t="str">
        <f t="shared" si="371"/>
        <v/>
      </c>
      <c r="P3949" s="16"/>
    </row>
    <row r="3950" spans="1:16">
      <c r="A3950" s="3"/>
      <c r="B3950" s="6"/>
      <c r="G3950" s="1">
        <v>2935</v>
      </c>
      <c r="H3950" s="15" t="str">
        <f t="shared" si="369"/>
        <v/>
      </c>
      <c r="I3950" s="1" t="str">
        <f t="shared" si="370"/>
        <v/>
      </c>
      <c r="J3950" s="8" t="str">
        <f t="shared" si="367"/>
        <v/>
      </c>
      <c r="K3950" s="8" t="str">
        <f>IF(A3950="","",IF(IF(O3950=O3949,IF(K3949=$R$17,$R$17,IF(AND(O3950="BUY",I3950&gt;I3949),K3949+$R$16,IF(AND(O3950="BUY",I3950&lt;=I3949),K3949,IF(AND(O3950="SELL",I3950&lt;I3949),K3949+$R$16,IF(AND(O3950="SELL",I3950&gt;=I3949),K3949,””))))),$R$16)&gt;$R$17,$R$17,IF(O3950=O3949,IF(K3949=$R$17,$R$17,IF(AND(O3950="BUY",I3950&gt;I3949),K3949+$R$16,IF(AND(O3950="BUY",I3950&lt;=I3949),K3949,IF(AND(O3950="SELL",I3950&lt;I3949),K3949+$R$16,IF(AND(O3950="SELL",I3950&gt;=I3949),K3949,””))))),$R$16)))</f>
        <v/>
      </c>
      <c r="L3950" s="8" t="str">
        <f t="shared" si="368"/>
        <v/>
      </c>
      <c r="M3950" s="15"/>
      <c r="N3950" s="15" t="str">
        <f t="shared" si="366"/>
        <v/>
      </c>
      <c r="O3950" s="11" t="str">
        <f t="shared" si="371"/>
        <v/>
      </c>
      <c r="P3950" s="16"/>
    </row>
    <row r="3951" spans="1:16">
      <c r="A3951" s="3"/>
      <c r="B3951" s="6"/>
      <c r="G3951" s="1">
        <v>2776</v>
      </c>
      <c r="H3951" s="15" t="str">
        <f t="shared" si="369"/>
        <v/>
      </c>
      <c r="I3951" s="1" t="str">
        <f t="shared" si="370"/>
        <v/>
      </c>
      <c r="J3951" s="8" t="str">
        <f t="shared" si="367"/>
        <v/>
      </c>
      <c r="K3951" s="8" t="str">
        <f>IF(A3951="","",IF(IF(O3951=O3950,IF(K3950=$R$17,$R$17,IF(AND(O3951="BUY",I3951&gt;I3950),K3950+$R$16,IF(AND(O3951="BUY",I3951&lt;=I3950),K3950,IF(AND(O3951="SELL",I3951&lt;I3950),K3950+$R$16,IF(AND(O3951="SELL",I3951&gt;=I3950),K3950,””))))),$R$16)&gt;$R$17,$R$17,IF(O3951=O3950,IF(K3950=$R$17,$R$17,IF(AND(O3951="BUY",I3951&gt;I3950),K3950+$R$16,IF(AND(O3951="BUY",I3951&lt;=I3950),K3950,IF(AND(O3951="SELL",I3951&lt;I3950),K3950+$R$16,IF(AND(O3951="SELL",I3951&gt;=I3950),K3950,””))))),$R$16)))</f>
        <v/>
      </c>
      <c r="L3951" s="8" t="str">
        <f t="shared" si="368"/>
        <v/>
      </c>
      <c r="M3951" s="15"/>
      <c r="N3951" s="15" t="str">
        <f t="shared" si="366"/>
        <v/>
      </c>
      <c r="O3951" s="11" t="str">
        <f t="shared" si="371"/>
        <v/>
      </c>
      <c r="P3951" s="16"/>
    </row>
    <row r="3952" spans="1:16">
      <c r="A3952" s="3"/>
      <c r="B3952" s="6"/>
      <c r="G3952" s="1">
        <v>4366</v>
      </c>
      <c r="H3952" s="15" t="str">
        <f t="shared" si="369"/>
        <v/>
      </c>
      <c r="I3952" s="1" t="str">
        <f t="shared" si="370"/>
        <v/>
      </c>
      <c r="J3952" s="8" t="str">
        <f t="shared" si="367"/>
        <v/>
      </c>
      <c r="K3952" s="8" t="str">
        <f>IF(A3952="","",IF(IF(O3952=O3951,IF(K3951=$R$17,$R$17,IF(AND(O3952="BUY",I3952&gt;I3951),K3951+$R$16,IF(AND(O3952="BUY",I3952&lt;=I3951),K3951,IF(AND(O3952="SELL",I3952&lt;I3951),K3951+$R$16,IF(AND(O3952="SELL",I3952&gt;=I3951),K3951,””))))),$R$16)&gt;$R$17,$R$17,IF(O3952=O3951,IF(K3951=$R$17,$R$17,IF(AND(O3952="BUY",I3952&gt;I3951),K3951+$R$16,IF(AND(O3952="BUY",I3952&lt;=I3951),K3951,IF(AND(O3952="SELL",I3952&lt;I3951),K3951+$R$16,IF(AND(O3952="SELL",I3952&gt;=I3951),K3951,””))))),$R$16)))</f>
        <v/>
      </c>
      <c r="L3952" s="8" t="str">
        <f t="shared" si="368"/>
        <v/>
      </c>
      <c r="M3952" s="15"/>
      <c r="N3952" s="15" t="str">
        <f t="shared" si="366"/>
        <v/>
      </c>
      <c r="O3952" s="11" t="str">
        <f t="shared" si="371"/>
        <v/>
      </c>
      <c r="P3952" s="16"/>
    </row>
    <row r="3953" spans="1:16">
      <c r="A3953" s="3"/>
      <c r="B3953" s="6"/>
      <c r="G3953" s="1">
        <v>12917</v>
      </c>
      <c r="H3953" s="15" t="str">
        <f t="shared" si="369"/>
        <v/>
      </c>
      <c r="I3953" s="1" t="str">
        <f t="shared" si="370"/>
        <v/>
      </c>
      <c r="J3953" s="8" t="str">
        <f t="shared" si="367"/>
        <v/>
      </c>
      <c r="K3953" s="8" t="str">
        <f>IF(A3953="","",IF(IF(O3953=O3952,IF(K3952=$R$17,$R$17,IF(AND(O3953="BUY",I3953&gt;I3952),K3952+$R$16,IF(AND(O3953="BUY",I3953&lt;=I3952),K3952,IF(AND(O3953="SELL",I3953&lt;I3952),K3952+$R$16,IF(AND(O3953="SELL",I3953&gt;=I3952),K3952,””))))),$R$16)&gt;$R$17,$R$17,IF(O3953=O3952,IF(K3952=$R$17,$R$17,IF(AND(O3953="BUY",I3953&gt;I3952),K3952+$R$16,IF(AND(O3953="BUY",I3953&lt;=I3952),K3952,IF(AND(O3953="SELL",I3953&lt;I3952),K3952+$R$16,IF(AND(O3953="SELL",I3953&gt;=I3952),K3952,””))))),$R$16)))</f>
        <v/>
      </c>
      <c r="L3953" s="8" t="str">
        <f t="shared" si="368"/>
        <v/>
      </c>
      <c r="M3953" s="15"/>
      <c r="N3953" s="15" t="str">
        <f t="shared" si="366"/>
        <v/>
      </c>
      <c r="O3953" s="11" t="str">
        <f t="shared" si="371"/>
        <v/>
      </c>
      <c r="P3953" s="16"/>
    </row>
    <row r="3954" spans="1:16">
      <c r="A3954" s="3"/>
      <c r="B3954" s="6"/>
      <c r="G3954" s="1">
        <v>3626</v>
      </c>
      <c r="H3954" s="15" t="str">
        <f t="shared" si="369"/>
        <v/>
      </c>
      <c r="I3954" s="1" t="str">
        <f t="shared" si="370"/>
        <v/>
      </c>
      <c r="J3954" s="8" t="str">
        <f t="shared" si="367"/>
        <v/>
      </c>
      <c r="K3954" s="8" t="str">
        <f>IF(A3954="","",IF(IF(O3954=O3953,IF(K3953=$R$17,$R$17,IF(AND(O3954="BUY",I3954&gt;I3953),K3953+$R$16,IF(AND(O3954="BUY",I3954&lt;=I3953),K3953,IF(AND(O3954="SELL",I3954&lt;I3953),K3953+$R$16,IF(AND(O3954="SELL",I3954&gt;=I3953),K3953,””))))),$R$16)&gt;$R$17,$R$17,IF(O3954=O3953,IF(K3953=$R$17,$R$17,IF(AND(O3954="BUY",I3954&gt;I3953),K3953+$R$16,IF(AND(O3954="BUY",I3954&lt;=I3953),K3953,IF(AND(O3954="SELL",I3954&lt;I3953),K3953+$R$16,IF(AND(O3954="SELL",I3954&gt;=I3953),K3953,””))))),$R$16)))</f>
        <v/>
      </c>
      <c r="L3954" s="8" t="str">
        <f t="shared" si="368"/>
        <v/>
      </c>
      <c r="M3954" s="15"/>
      <c r="N3954" s="15" t="str">
        <f t="shared" si="366"/>
        <v/>
      </c>
      <c r="O3954" s="11" t="str">
        <f t="shared" si="371"/>
        <v/>
      </c>
      <c r="P3954" s="16"/>
    </row>
    <row r="3955" spans="1:16">
      <c r="A3955" s="3"/>
      <c r="B3955" s="6"/>
      <c r="G3955" s="1">
        <v>3939</v>
      </c>
      <c r="H3955" s="15" t="str">
        <f t="shared" si="369"/>
        <v/>
      </c>
      <c r="I3955" s="1" t="str">
        <f t="shared" si="370"/>
        <v/>
      </c>
      <c r="J3955" s="8" t="str">
        <f t="shared" si="367"/>
        <v/>
      </c>
      <c r="K3955" s="8" t="str">
        <f>IF(A3955="","",IF(IF(O3955=O3954,IF(K3954=$R$17,$R$17,IF(AND(O3955="BUY",I3955&gt;I3954),K3954+$R$16,IF(AND(O3955="BUY",I3955&lt;=I3954),K3954,IF(AND(O3955="SELL",I3955&lt;I3954),K3954+$R$16,IF(AND(O3955="SELL",I3955&gt;=I3954),K3954,””))))),$R$16)&gt;$R$17,$R$17,IF(O3955=O3954,IF(K3954=$R$17,$R$17,IF(AND(O3955="BUY",I3955&gt;I3954),K3954+$R$16,IF(AND(O3955="BUY",I3955&lt;=I3954),K3954,IF(AND(O3955="SELL",I3955&lt;I3954),K3954+$R$16,IF(AND(O3955="SELL",I3955&gt;=I3954),K3954,””))))),$R$16)))</f>
        <v/>
      </c>
      <c r="L3955" s="8" t="str">
        <f t="shared" si="368"/>
        <v/>
      </c>
      <c r="M3955" s="15"/>
      <c r="N3955" s="15" t="str">
        <f t="shared" si="366"/>
        <v/>
      </c>
      <c r="O3955" s="11" t="str">
        <f t="shared" si="371"/>
        <v/>
      </c>
      <c r="P3955" s="16"/>
    </row>
    <row r="3956" spans="1:16">
      <c r="A3956" s="3"/>
      <c r="B3956" s="6"/>
      <c r="G3956" s="1">
        <v>1648</v>
      </c>
      <c r="H3956" s="15" t="str">
        <f t="shared" si="369"/>
        <v/>
      </c>
      <c r="I3956" s="1" t="str">
        <f t="shared" si="370"/>
        <v/>
      </c>
      <c r="J3956" s="8" t="str">
        <f t="shared" si="367"/>
        <v/>
      </c>
      <c r="K3956" s="8" t="str">
        <f>IF(A3956="","",IF(IF(O3956=O3955,IF(K3955=$R$17,$R$17,IF(AND(O3956="BUY",I3956&gt;I3955),K3955+$R$16,IF(AND(O3956="BUY",I3956&lt;=I3955),K3955,IF(AND(O3956="SELL",I3956&lt;I3955),K3955+$R$16,IF(AND(O3956="SELL",I3956&gt;=I3955),K3955,””))))),$R$16)&gt;$R$17,$R$17,IF(O3956=O3955,IF(K3955=$R$17,$R$17,IF(AND(O3956="BUY",I3956&gt;I3955),K3955+$R$16,IF(AND(O3956="BUY",I3956&lt;=I3955),K3955,IF(AND(O3956="SELL",I3956&lt;I3955),K3955+$R$16,IF(AND(O3956="SELL",I3956&gt;=I3955),K3955,””))))),$R$16)))</f>
        <v/>
      </c>
      <c r="L3956" s="8" t="str">
        <f t="shared" si="368"/>
        <v/>
      </c>
      <c r="M3956" s="15"/>
      <c r="N3956" s="15" t="str">
        <f t="shared" si="366"/>
        <v/>
      </c>
      <c r="O3956" s="11" t="str">
        <f t="shared" si="371"/>
        <v/>
      </c>
      <c r="P3956" s="16"/>
    </row>
    <row r="3957" spans="1:16">
      <c r="A3957" s="3"/>
      <c r="B3957" s="6"/>
      <c r="G3957" s="1">
        <v>2651</v>
      </c>
      <c r="H3957" s="15" t="str">
        <f t="shared" si="369"/>
        <v/>
      </c>
      <c r="I3957" s="1" t="str">
        <f t="shared" si="370"/>
        <v/>
      </c>
      <c r="J3957" s="8" t="str">
        <f t="shared" si="367"/>
        <v/>
      </c>
      <c r="K3957" s="8" t="str">
        <f>IF(A3957="","",IF(IF(O3957=O3956,IF(K3956=$R$17,$R$17,IF(AND(O3957="BUY",I3957&gt;I3956),K3956+$R$16,IF(AND(O3957="BUY",I3957&lt;=I3956),K3956,IF(AND(O3957="SELL",I3957&lt;I3956),K3956+$R$16,IF(AND(O3957="SELL",I3957&gt;=I3956),K3956,””))))),$R$16)&gt;$R$17,$R$17,IF(O3957=O3956,IF(K3956=$R$17,$R$17,IF(AND(O3957="BUY",I3957&gt;I3956),K3956+$R$16,IF(AND(O3957="BUY",I3957&lt;=I3956),K3956,IF(AND(O3957="SELL",I3957&lt;I3956),K3956+$R$16,IF(AND(O3957="SELL",I3957&gt;=I3956),K3956,””))))),$R$16)))</f>
        <v/>
      </c>
      <c r="L3957" s="8" t="str">
        <f t="shared" si="368"/>
        <v/>
      </c>
      <c r="M3957" s="15"/>
      <c r="N3957" s="15" t="str">
        <f t="shared" si="366"/>
        <v/>
      </c>
      <c r="O3957" s="11" t="str">
        <f t="shared" si="371"/>
        <v/>
      </c>
      <c r="P3957" s="16"/>
    </row>
    <row r="3958" spans="1:16">
      <c r="A3958" s="3"/>
      <c r="B3958" s="6"/>
      <c r="G3958" s="1">
        <v>3232</v>
      </c>
      <c r="H3958" s="15" t="str">
        <f t="shared" si="369"/>
        <v/>
      </c>
      <c r="I3958" s="1" t="str">
        <f t="shared" si="370"/>
        <v/>
      </c>
      <c r="J3958" s="8" t="str">
        <f t="shared" si="367"/>
        <v/>
      </c>
      <c r="K3958" s="8" t="str">
        <f>IF(A3958="","",IF(IF(O3958=O3957,IF(K3957=$R$17,$R$17,IF(AND(O3958="BUY",I3958&gt;I3957),K3957+$R$16,IF(AND(O3958="BUY",I3958&lt;=I3957),K3957,IF(AND(O3958="SELL",I3958&lt;I3957),K3957+$R$16,IF(AND(O3958="SELL",I3958&gt;=I3957),K3957,””))))),$R$16)&gt;$R$17,$R$17,IF(O3958=O3957,IF(K3957=$R$17,$R$17,IF(AND(O3958="BUY",I3958&gt;I3957),K3957+$R$16,IF(AND(O3958="BUY",I3958&lt;=I3957),K3957,IF(AND(O3958="SELL",I3958&lt;I3957),K3957+$R$16,IF(AND(O3958="SELL",I3958&gt;=I3957),K3957,””))))),$R$16)))</f>
        <v/>
      </c>
      <c r="L3958" s="8" t="str">
        <f t="shared" si="368"/>
        <v/>
      </c>
      <c r="M3958" s="15"/>
      <c r="N3958" s="15" t="str">
        <f t="shared" si="366"/>
        <v/>
      </c>
      <c r="O3958" s="11" t="str">
        <f t="shared" si="371"/>
        <v/>
      </c>
      <c r="P3958" s="16"/>
    </row>
    <row r="3959" spans="1:16">
      <c r="A3959" s="3"/>
      <c r="B3959" s="6"/>
      <c r="G3959" s="1">
        <v>1969</v>
      </c>
      <c r="H3959" s="15" t="str">
        <f t="shared" si="369"/>
        <v/>
      </c>
      <c r="I3959" s="1" t="str">
        <f t="shared" si="370"/>
        <v/>
      </c>
      <c r="J3959" s="8" t="str">
        <f t="shared" si="367"/>
        <v/>
      </c>
      <c r="K3959" s="8" t="str">
        <f>IF(A3959="","",IF(IF(O3959=O3958,IF(K3958=$R$17,$R$17,IF(AND(O3959="BUY",I3959&gt;I3958),K3958+$R$16,IF(AND(O3959="BUY",I3959&lt;=I3958),K3958,IF(AND(O3959="SELL",I3959&lt;I3958),K3958+$R$16,IF(AND(O3959="SELL",I3959&gt;=I3958),K3958,””))))),$R$16)&gt;$R$17,$R$17,IF(O3959=O3958,IF(K3958=$R$17,$R$17,IF(AND(O3959="BUY",I3959&gt;I3958),K3958+$R$16,IF(AND(O3959="BUY",I3959&lt;=I3958),K3958,IF(AND(O3959="SELL",I3959&lt;I3958),K3958+$R$16,IF(AND(O3959="SELL",I3959&gt;=I3958),K3958,””))))),$R$16)))</f>
        <v/>
      </c>
      <c r="L3959" s="8" t="str">
        <f t="shared" si="368"/>
        <v/>
      </c>
      <c r="M3959" s="15"/>
      <c r="N3959" s="15" t="str">
        <f t="shared" si="366"/>
        <v/>
      </c>
      <c r="O3959" s="11" t="str">
        <f t="shared" si="371"/>
        <v/>
      </c>
      <c r="P3959" s="16"/>
    </row>
    <row r="3960" spans="1:16">
      <c r="A3960" s="3"/>
      <c r="B3960" s="6"/>
      <c r="G3960" s="1">
        <v>3023</v>
      </c>
      <c r="H3960" s="15" t="str">
        <f t="shared" si="369"/>
        <v/>
      </c>
      <c r="I3960" s="1" t="str">
        <f t="shared" si="370"/>
        <v/>
      </c>
      <c r="J3960" s="8" t="str">
        <f t="shared" si="367"/>
        <v/>
      </c>
      <c r="K3960" s="8" t="str">
        <f>IF(A3960="","",IF(IF(O3960=O3959,IF(K3959=$R$17,$R$17,IF(AND(O3960="BUY",I3960&gt;I3959),K3959+$R$16,IF(AND(O3960="BUY",I3960&lt;=I3959),K3959,IF(AND(O3960="SELL",I3960&lt;I3959),K3959+$R$16,IF(AND(O3960="SELL",I3960&gt;=I3959),K3959,””))))),$R$16)&gt;$R$17,$R$17,IF(O3960=O3959,IF(K3959=$R$17,$R$17,IF(AND(O3960="BUY",I3960&gt;I3959),K3959+$R$16,IF(AND(O3960="BUY",I3960&lt;=I3959),K3959,IF(AND(O3960="SELL",I3960&lt;I3959),K3959+$R$16,IF(AND(O3960="SELL",I3960&gt;=I3959),K3959,””))))),$R$16)))</f>
        <v/>
      </c>
      <c r="L3960" s="8" t="str">
        <f t="shared" si="368"/>
        <v/>
      </c>
      <c r="M3960" s="15"/>
      <c r="N3960" s="15" t="str">
        <f t="shared" si="366"/>
        <v/>
      </c>
      <c r="O3960" s="11" t="str">
        <f t="shared" si="371"/>
        <v/>
      </c>
      <c r="P3960" s="16"/>
    </row>
    <row r="3961" spans="1:16">
      <c r="A3961" s="3"/>
      <c r="B3961" s="6"/>
      <c r="G3961" s="1">
        <v>4131</v>
      </c>
      <c r="H3961" s="15" t="str">
        <f t="shared" si="369"/>
        <v/>
      </c>
      <c r="I3961" s="1" t="str">
        <f t="shared" si="370"/>
        <v/>
      </c>
      <c r="J3961" s="8" t="str">
        <f t="shared" si="367"/>
        <v/>
      </c>
      <c r="K3961" s="8" t="str">
        <f>IF(A3961="","",IF(IF(O3961=O3960,IF(K3960=$R$17,$R$17,IF(AND(O3961="BUY",I3961&gt;I3960),K3960+$R$16,IF(AND(O3961="BUY",I3961&lt;=I3960),K3960,IF(AND(O3961="SELL",I3961&lt;I3960),K3960+$R$16,IF(AND(O3961="SELL",I3961&gt;=I3960),K3960,””))))),$R$16)&gt;$R$17,$R$17,IF(O3961=O3960,IF(K3960=$R$17,$R$17,IF(AND(O3961="BUY",I3961&gt;I3960),K3960+$R$16,IF(AND(O3961="BUY",I3961&lt;=I3960),K3960,IF(AND(O3961="SELL",I3961&lt;I3960),K3960+$R$16,IF(AND(O3961="SELL",I3961&gt;=I3960),K3960,””))))),$R$16)))</f>
        <v/>
      </c>
      <c r="L3961" s="8" t="str">
        <f t="shared" si="368"/>
        <v/>
      </c>
      <c r="M3961" s="15"/>
      <c r="N3961" s="15" t="str">
        <f t="shared" si="366"/>
        <v/>
      </c>
      <c r="O3961" s="11" t="str">
        <f t="shared" si="371"/>
        <v/>
      </c>
      <c r="P3961" s="16"/>
    </row>
    <row r="3962" spans="1:16">
      <c r="A3962" s="3"/>
      <c r="B3962" s="6"/>
      <c r="G3962" s="1">
        <v>2321</v>
      </c>
      <c r="H3962" s="15" t="str">
        <f t="shared" si="369"/>
        <v/>
      </c>
      <c r="I3962" s="1" t="str">
        <f t="shared" si="370"/>
        <v/>
      </c>
      <c r="J3962" s="8" t="str">
        <f t="shared" si="367"/>
        <v/>
      </c>
      <c r="K3962" s="8" t="str">
        <f>IF(A3962="","",IF(IF(O3962=O3961,IF(K3961=$R$17,$R$17,IF(AND(O3962="BUY",I3962&gt;I3961),K3961+$R$16,IF(AND(O3962="BUY",I3962&lt;=I3961),K3961,IF(AND(O3962="SELL",I3962&lt;I3961),K3961+$R$16,IF(AND(O3962="SELL",I3962&gt;=I3961),K3961,””))))),$R$16)&gt;$R$17,$R$17,IF(O3962=O3961,IF(K3961=$R$17,$R$17,IF(AND(O3962="BUY",I3962&gt;I3961),K3961+$R$16,IF(AND(O3962="BUY",I3962&lt;=I3961),K3961,IF(AND(O3962="SELL",I3962&lt;I3961),K3961+$R$16,IF(AND(O3962="SELL",I3962&gt;=I3961),K3961,””))))),$R$16)))</f>
        <v/>
      </c>
      <c r="L3962" s="8" t="str">
        <f t="shared" si="368"/>
        <v/>
      </c>
      <c r="M3962" s="15"/>
      <c r="N3962" s="15" t="str">
        <f t="shared" si="366"/>
        <v/>
      </c>
      <c r="O3962" s="11" t="str">
        <f t="shared" si="371"/>
        <v/>
      </c>
      <c r="P3962" s="16"/>
    </row>
    <row r="3963" spans="1:16">
      <c r="A3963" s="3"/>
      <c r="B3963" s="6"/>
      <c r="G3963" s="1">
        <v>3638</v>
      </c>
      <c r="H3963" s="15" t="str">
        <f t="shared" si="369"/>
        <v/>
      </c>
      <c r="I3963" s="1" t="str">
        <f t="shared" si="370"/>
        <v/>
      </c>
      <c r="J3963" s="8" t="str">
        <f t="shared" si="367"/>
        <v/>
      </c>
      <c r="K3963" s="8" t="str">
        <f>IF(A3963="","",IF(IF(O3963=O3962,IF(K3962=$R$17,$R$17,IF(AND(O3963="BUY",I3963&gt;I3962),K3962+$R$16,IF(AND(O3963="BUY",I3963&lt;=I3962),K3962,IF(AND(O3963="SELL",I3963&lt;I3962),K3962+$R$16,IF(AND(O3963="SELL",I3963&gt;=I3962),K3962,””))))),$R$16)&gt;$R$17,$R$17,IF(O3963=O3962,IF(K3962=$R$17,$R$17,IF(AND(O3963="BUY",I3963&gt;I3962),K3962+$R$16,IF(AND(O3963="BUY",I3963&lt;=I3962),K3962,IF(AND(O3963="SELL",I3963&lt;I3962),K3962+$R$16,IF(AND(O3963="SELL",I3963&gt;=I3962),K3962,””))))),$R$16)))</f>
        <v/>
      </c>
      <c r="L3963" s="8" t="str">
        <f t="shared" si="368"/>
        <v/>
      </c>
      <c r="M3963" s="15"/>
      <c r="N3963" s="15" t="str">
        <f t="shared" si="366"/>
        <v/>
      </c>
      <c r="O3963" s="11" t="str">
        <f t="shared" si="371"/>
        <v/>
      </c>
      <c r="P3963" s="16"/>
    </row>
    <row r="3964" spans="1:16">
      <c r="A3964" s="3"/>
      <c r="B3964" s="6"/>
      <c r="G3964" s="1">
        <v>2972</v>
      </c>
      <c r="H3964" s="15" t="str">
        <f t="shared" si="369"/>
        <v/>
      </c>
      <c r="I3964" s="1" t="str">
        <f t="shared" si="370"/>
        <v/>
      </c>
      <c r="J3964" s="8" t="str">
        <f t="shared" si="367"/>
        <v/>
      </c>
      <c r="K3964" s="8" t="str">
        <f>IF(A3964="","",IF(IF(O3964=O3963,IF(K3963=$R$17,$R$17,IF(AND(O3964="BUY",I3964&gt;I3963),K3963+$R$16,IF(AND(O3964="BUY",I3964&lt;=I3963),K3963,IF(AND(O3964="SELL",I3964&lt;I3963),K3963+$R$16,IF(AND(O3964="SELL",I3964&gt;=I3963),K3963,””))))),$R$16)&gt;$R$17,$R$17,IF(O3964=O3963,IF(K3963=$R$17,$R$17,IF(AND(O3964="BUY",I3964&gt;I3963),K3963+$R$16,IF(AND(O3964="BUY",I3964&lt;=I3963),K3963,IF(AND(O3964="SELL",I3964&lt;I3963),K3963+$R$16,IF(AND(O3964="SELL",I3964&gt;=I3963),K3963,””))))),$R$16)))</f>
        <v/>
      </c>
      <c r="L3964" s="8" t="str">
        <f t="shared" si="368"/>
        <v/>
      </c>
      <c r="M3964" s="15"/>
      <c r="N3964" s="15" t="str">
        <f t="shared" si="366"/>
        <v/>
      </c>
      <c r="O3964" s="11" t="str">
        <f t="shared" si="371"/>
        <v/>
      </c>
      <c r="P3964" s="16"/>
    </row>
    <row r="3965" spans="1:16">
      <c r="A3965" s="3"/>
      <c r="B3965" s="6"/>
      <c r="G3965" s="1">
        <v>3005</v>
      </c>
      <c r="H3965" s="15" t="str">
        <f t="shared" si="369"/>
        <v/>
      </c>
      <c r="I3965" s="1" t="str">
        <f t="shared" si="370"/>
        <v/>
      </c>
      <c r="J3965" s="8" t="str">
        <f t="shared" si="367"/>
        <v/>
      </c>
      <c r="K3965" s="8" t="str">
        <f>IF(A3965="","",IF(IF(O3965=O3964,IF(K3964=$R$17,$R$17,IF(AND(O3965="BUY",I3965&gt;I3964),K3964+$R$16,IF(AND(O3965="BUY",I3965&lt;=I3964),K3964,IF(AND(O3965="SELL",I3965&lt;I3964),K3964+$R$16,IF(AND(O3965="SELL",I3965&gt;=I3964),K3964,””))))),$R$16)&gt;$R$17,$R$17,IF(O3965=O3964,IF(K3964=$R$17,$R$17,IF(AND(O3965="BUY",I3965&gt;I3964),K3964+$R$16,IF(AND(O3965="BUY",I3965&lt;=I3964),K3964,IF(AND(O3965="SELL",I3965&lt;I3964),K3964+$R$16,IF(AND(O3965="SELL",I3965&gt;=I3964),K3964,””))))),$R$16)))</f>
        <v/>
      </c>
      <c r="L3965" s="8" t="str">
        <f t="shared" si="368"/>
        <v/>
      </c>
      <c r="M3965" s="15"/>
      <c r="N3965" s="15" t="str">
        <f t="shared" si="366"/>
        <v/>
      </c>
      <c r="O3965" s="11" t="str">
        <f t="shared" si="371"/>
        <v/>
      </c>
      <c r="P3965" s="16"/>
    </row>
    <row r="3966" spans="1:16">
      <c r="A3966" s="3"/>
      <c r="B3966" s="6"/>
      <c r="G3966" s="1">
        <v>4024</v>
      </c>
      <c r="H3966" s="15" t="str">
        <f t="shared" si="369"/>
        <v/>
      </c>
      <c r="I3966" s="1" t="str">
        <f t="shared" si="370"/>
        <v/>
      </c>
      <c r="J3966" s="8" t="str">
        <f t="shared" si="367"/>
        <v/>
      </c>
      <c r="K3966" s="8" t="str">
        <f>IF(A3966="","",IF(IF(O3966=O3965,IF(K3965=$R$17,$R$17,IF(AND(O3966="BUY",I3966&gt;I3965),K3965+$R$16,IF(AND(O3966="BUY",I3966&lt;=I3965),K3965,IF(AND(O3966="SELL",I3966&lt;I3965),K3965+$R$16,IF(AND(O3966="SELL",I3966&gt;=I3965),K3965,””))))),$R$16)&gt;$R$17,$R$17,IF(O3966=O3965,IF(K3965=$R$17,$R$17,IF(AND(O3966="BUY",I3966&gt;I3965),K3965+$R$16,IF(AND(O3966="BUY",I3966&lt;=I3965),K3965,IF(AND(O3966="SELL",I3966&lt;I3965),K3965+$R$16,IF(AND(O3966="SELL",I3966&gt;=I3965),K3965,””))))),$R$16)))</f>
        <v/>
      </c>
      <c r="L3966" s="8" t="str">
        <f t="shared" si="368"/>
        <v/>
      </c>
      <c r="M3966" s="15"/>
      <c r="N3966" s="15" t="str">
        <f t="shared" si="366"/>
        <v/>
      </c>
      <c r="O3966" s="11" t="str">
        <f t="shared" si="371"/>
        <v/>
      </c>
      <c r="P3966" s="16"/>
    </row>
    <row r="3967" spans="1:16">
      <c r="A3967" s="3"/>
      <c r="B3967" s="6"/>
      <c r="G3967" s="1">
        <v>2941</v>
      </c>
      <c r="H3967" s="15" t="str">
        <f t="shared" si="369"/>
        <v/>
      </c>
      <c r="I3967" s="1" t="str">
        <f t="shared" si="370"/>
        <v/>
      </c>
      <c r="J3967" s="8" t="str">
        <f t="shared" si="367"/>
        <v/>
      </c>
      <c r="K3967" s="8" t="str">
        <f>IF(A3967="","",IF(IF(O3967=O3966,IF(K3966=$R$17,$R$17,IF(AND(O3967="BUY",I3967&gt;I3966),K3966+$R$16,IF(AND(O3967="BUY",I3967&lt;=I3966),K3966,IF(AND(O3967="SELL",I3967&lt;I3966),K3966+$R$16,IF(AND(O3967="SELL",I3967&gt;=I3966),K3966,””))))),$R$16)&gt;$R$17,$R$17,IF(O3967=O3966,IF(K3966=$R$17,$R$17,IF(AND(O3967="BUY",I3967&gt;I3966),K3966+$R$16,IF(AND(O3967="BUY",I3967&lt;=I3966),K3966,IF(AND(O3967="SELL",I3967&lt;I3966),K3966+$R$16,IF(AND(O3967="SELL",I3967&gt;=I3966),K3966,””))))),$R$16)))</f>
        <v/>
      </c>
      <c r="L3967" s="8" t="str">
        <f t="shared" si="368"/>
        <v/>
      </c>
      <c r="M3967" s="15"/>
      <c r="N3967" s="15" t="str">
        <f t="shared" si="366"/>
        <v/>
      </c>
      <c r="O3967" s="11" t="str">
        <f t="shared" si="371"/>
        <v/>
      </c>
      <c r="P3967" s="16"/>
    </row>
    <row r="3968" spans="1:16">
      <c r="A3968" s="3"/>
      <c r="B3968" s="6"/>
      <c r="G3968" s="1">
        <v>5379</v>
      </c>
      <c r="H3968" s="15" t="str">
        <f t="shared" si="369"/>
        <v/>
      </c>
      <c r="I3968" s="1" t="str">
        <f t="shared" si="370"/>
        <v/>
      </c>
      <c r="J3968" s="8" t="str">
        <f t="shared" si="367"/>
        <v/>
      </c>
      <c r="K3968" s="8" t="str">
        <f>IF(A3968="","",IF(IF(O3968=O3967,IF(K3967=$R$17,$R$17,IF(AND(O3968="BUY",I3968&gt;I3967),K3967+$R$16,IF(AND(O3968="BUY",I3968&lt;=I3967),K3967,IF(AND(O3968="SELL",I3968&lt;I3967),K3967+$R$16,IF(AND(O3968="SELL",I3968&gt;=I3967),K3967,””))))),$R$16)&gt;$R$17,$R$17,IF(O3968=O3967,IF(K3967=$R$17,$R$17,IF(AND(O3968="BUY",I3968&gt;I3967),K3967+$R$16,IF(AND(O3968="BUY",I3968&lt;=I3967),K3967,IF(AND(O3968="SELL",I3968&lt;I3967),K3967+$R$16,IF(AND(O3968="SELL",I3968&gt;=I3967),K3967,””))))),$R$16)))</f>
        <v/>
      </c>
      <c r="L3968" s="8" t="str">
        <f t="shared" si="368"/>
        <v/>
      </c>
      <c r="M3968" s="15"/>
      <c r="N3968" s="15" t="str">
        <f t="shared" si="366"/>
        <v/>
      </c>
      <c r="O3968" s="11" t="str">
        <f t="shared" si="371"/>
        <v/>
      </c>
      <c r="P3968" s="16"/>
    </row>
    <row r="3969" spans="1:16">
      <c r="A3969" s="3"/>
      <c r="B3969" s="6"/>
      <c r="G3969" s="1">
        <v>4411</v>
      </c>
      <c r="H3969" s="15" t="str">
        <f t="shared" si="369"/>
        <v/>
      </c>
      <c r="I3969" s="1" t="str">
        <f t="shared" si="370"/>
        <v/>
      </c>
      <c r="J3969" s="8" t="str">
        <f t="shared" si="367"/>
        <v/>
      </c>
      <c r="K3969" s="8" t="str">
        <f>IF(A3969="","",IF(IF(O3969=O3968,IF(K3968=$R$17,$R$17,IF(AND(O3969="BUY",I3969&gt;I3968),K3968+$R$16,IF(AND(O3969="BUY",I3969&lt;=I3968),K3968,IF(AND(O3969="SELL",I3969&lt;I3968),K3968+$R$16,IF(AND(O3969="SELL",I3969&gt;=I3968),K3968,””))))),$R$16)&gt;$R$17,$R$17,IF(O3969=O3968,IF(K3968=$R$17,$R$17,IF(AND(O3969="BUY",I3969&gt;I3968),K3968+$R$16,IF(AND(O3969="BUY",I3969&lt;=I3968),K3968,IF(AND(O3969="SELL",I3969&lt;I3968),K3968+$R$16,IF(AND(O3969="SELL",I3969&gt;=I3968),K3968,””))))),$R$16)))</f>
        <v/>
      </c>
      <c r="L3969" s="8" t="str">
        <f t="shared" si="368"/>
        <v/>
      </c>
      <c r="M3969" s="15"/>
      <c r="N3969" s="15" t="str">
        <f t="shared" si="366"/>
        <v/>
      </c>
      <c r="O3969" s="11" t="str">
        <f t="shared" si="371"/>
        <v/>
      </c>
      <c r="P3969" s="16"/>
    </row>
    <row r="3970" spans="1:16">
      <c r="A3970" s="3"/>
      <c r="B3970" s="6"/>
      <c r="G3970" s="1">
        <v>3302</v>
      </c>
      <c r="H3970" s="15" t="str">
        <f t="shared" si="369"/>
        <v/>
      </c>
      <c r="I3970" s="1" t="str">
        <f t="shared" si="370"/>
        <v/>
      </c>
      <c r="J3970" s="8" t="str">
        <f t="shared" si="367"/>
        <v/>
      </c>
      <c r="K3970" s="8" t="str">
        <f>IF(A3970="","",IF(IF(O3970=O3969,IF(K3969=$R$17,$R$17,IF(AND(O3970="BUY",I3970&gt;I3969),K3969+$R$16,IF(AND(O3970="BUY",I3970&lt;=I3969),K3969,IF(AND(O3970="SELL",I3970&lt;I3969),K3969+$R$16,IF(AND(O3970="SELL",I3970&gt;=I3969),K3969,””))))),$R$16)&gt;$R$17,$R$17,IF(O3970=O3969,IF(K3969=$R$17,$R$17,IF(AND(O3970="BUY",I3970&gt;I3969),K3969+$R$16,IF(AND(O3970="BUY",I3970&lt;=I3969),K3969,IF(AND(O3970="SELL",I3970&lt;I3969),K3969+$R$16,IF(AND(O3970="SELL",I3970&gt;=I3969),K3969,””))))),$R$16)))</f>
        <v/>
      </c>
      <c r="L3970" s="8" t="str">
        <f t="shared" si="368"/>
        <v/>
      </c>
      <c r="M3970" s="15"/>
      <c r="N3970" s="15" t="str">
        <f t="shared" si="366"/>
        <v/>
      </c>
      <c r="O3970" s="11" t="str">
        <f t="shared" si="371"/>
        <v/>
      </c>
      <c r="P3970" s="16"/>
    </row>
    <row r="3971" spans="1:16">
      <c r="A3971" s="3"/>
      <c r="B3971" s="6"/>
      <c r="G3971" s="1">
        <v>6551</v>
      </c>
      <c r="H3971" s="15" t="str">
        <f t="shared" si="369"/>
        <v/>
      </c>
      <c r="I3971" s="1" t="str">
        <f t="shared" si="370"/>
        <v/>
      </c>
      <c r="J3971" s="8" t="str">
        <f t="shared" si="367"/>
        <v/>
      </c>
      <c r="K3971" s="8" t="str">
        <f>IF(A3971="","",IF(IF(O3971=O3970,IF(K3970=$R$17,$R$17,IF(AND(O3971="BUY",I3971&gt;I3970),K3970+$R$16,IF(AND(O3971="BUY",I3971&lt;=I3970),K3970,IF(AND(O3971="SELL",I3971&lt;I3970),K3970+$R$16,IF(AND(O3971="SELL",I3971&gt;=I3970),K3970,””))))),$R$16)&gt;$R$17,$R$17,IF(O3971=O3970,IF(K3970=$R$17,$R$17,IF(AND(O3971="BUY",I3971&gt;I3970),K3970+$R$16,IF(AND(O3971="BUY",I3971&lt;=I3970),K3970,IF(AND(O3971="SELL",I3971&lt;I3970),K3970+$R$16,IF(AND(O3971="SELL",I3971&gt;=I3970),K3970,””))))),$R$16)))</f>
        <v/>
      </c>
      <c r="L3971" s="8" t="str">
        <f t="shared" si="368"/>
        <v/>
      </c>
      <c r="M3971" s="15"/>
      <c r="N3971" s="15" t="str">
        <f t="shared" ref="N3971:N4034" si="372">H3971</f>
        <v/>
      </c>
      <c r="O3971" s="11" t="str">
        <f t="shared" si="371"/>
        <v/>
      </c>
      <c r="P3971" s="16"/>
    </row>
    <row r="3972" spans="1:16">
      <c r="A3972" s="3"/>
      <c r="B3972" s="6"/>
      <c r="G3972" s="1">
        <v>2618</v>
      </c>
      <c r="H3972" s="15" t="str">
        <f t="shared" si="369"/>
        <v/>
      </c>
      <c r="I3972" s="1" t="str">
        <f t="shared" si="370"/>
        <v/>
      </c>
      <c r="J3972" s="8" t="str">
        <f t="shared" ref="J3972:J4035" si="373">IF(A3972="","",I3972-H3972)</f>
        <v/>
      </c>
      <c r="K3972" s="8" t="str">
        <f>IF(A3972="","",IF(IF(O3972=O3971,IF(K3971=$R$17,$R$17,IF(AND(O3972="BUY",I3972&gt;I3971),K3971+$R$16,IF(AND(O3972="BUY",I3972&lt;=I3971),K3971,IF(AND(O3972="SELL",I3972&lt;I3971),K3971+$R$16,IF(AND(O3972="SELL",I3972&gt;=I3971),K3971,””))))),$R$16)&gt;$R$17,$R$17,IF(O3972=O3971,IF(K3971=$R$17,$R$17,IF(AND(O3972="BUY",I3972&gt;I3971),K3971+$R$16,IF(AND(O3972="BUY",I3972&lt;=I3971),K3971,IF(AND(O3972="SELL",I3972&lt;I3971),K3971+$R$16,IF(AND(O3972="SELL",I3972&gt;=I3971),K3971,””))))),$R$16)))</f>
        <v/>
      </c>
      <c r="L3972" s="8" t="str">
        <f t="shared" ref="L3972:L4035" si="374">IF(A3972="","",K3972*J3972)</f>
        <v/>
      </c>
      <c r="M3972" s="15"/>
      <c r="N3972" s="15" t="str">
        <f t="shared" si="372"/>
        <v/>
      </c>
      <c r="O3972" s="11" t="str">
        <f t="shared" si="371"/>
        <v/>
      </c>
      <c r="P3972" s="16"/>
    </row>
    <row r="3973" spans="1:16">
      <c r="A3973" s="3"/>
      <c r="B3973" s="6"/>
      <c r="G3973" s="1">
        <v>3677</v>
      </c>
      <c r="H3973" s="15" t="str">
        <f t="shared" ref="H3973:H4036" si="375">IF(A3973="","",IF(AND(O3972="BUY",H3972+L3972&gt;E3973),I3972,IF(AND(O3972="SELL",H3972+L3972&lt;D3973),I3972,H3972+L3972)))</f>
        <v/>
      </c>
      <c r="I3973" s="1" t="str">
        <f t="shared" ref="I3973:I4036" si="376">IF(A3973="","",IF(AND(O3973="BUY",D3973&gt;I3972),D3973,IF(AND(O3973="BUY",D3973&lt;=I3972),I3972,IF(AND(O3973="SELL",E3973&lt;I3972),E3973,I3972))))</f>
        <v/>
      </c>
      <c r="J3973" s="8" t="str">
        <f t="shared" si="373"/>
        <v/>
      </c>
      <c r="K3973" s="8" t="str">
        <f>IF(A3973="","",IF(IF(O3973=O3972,IF(K3972=$R$17,$R$17,IF(AND(O3973="BUY",I3973&gt;I3972),K3972+$R$16,IF(AND(O3973="BUY",I3973&lt;=I3972),K3972,IF(AND(O3973="SELL",I3973&lt;I3972),K3972+$R$16,IF(AND(O3973="SELL",I3973&gt;=I3972),K3972,””))))),$R$16)&gt;$R$17,$R$17,IF(O3973=O3972,IF(K3972=$R$17,$R$17,IF(AND(O3973="BUY",I3973&gt;I3972),K3972+$R$16,IF(AND(O3973="BUY",I3973&lt;=I3972),K3972,IF(AND(O3973="SELL",I3973&lt;I3972),K3972+$R$16,IF(AND(O3973="SELL",I3973&gt;=I3972),K3972,””))))),$R$16)))</f>
        <v/>
      </c>
      <c r="L3973" s="8" t="str">
        <f t="shared" si="374"/>
        <v/>
      </c>
      <c r="M3973" s="15"/>
      <c r="N3973" s="15" t="str">
        <f t="shared" si="372"/>
        <v/>
      </c>
      <c r="O3973" s="11" t="str">
        <f t="shared" ref="O3973:O4036" si="377">IF(H3973&lt;D3973,"BUY",IF(H3973&gt;E3973,"SELL",""))</f>
        <v/>
      </c>
      <c r="P3973" s="16"/>
    </row>
    <row r="3974" spans="1:16">
      <c r="A3974" s="3"/>
      <c r="B3974" s="6"/>
      <c r="G3974" s="1">
        <v>4538</v>
      </c>
      <c r="H3974" s="15" t="str">
        <f t="shared" si="375"/>
        <v/>
      </c>
      <c r="I3974" s="1" t="str">
        <f t="shared" si="376"/>
        <v/>
      </c>
      <c r="J3974" s="8" t="str">
        <f t="shared" si="373"/>
        <v/>
      </c>
      <c r="K3974" s="8" t="str">
        <f>IF(A3974="","",IF(IF(O3974=O3973,IF(K3973=$R$17,$R$17,IF(AND(O3974="BUY",I3974&gt;I3973),K3973+$R$16,IF(AND(O3974="BUY",I3974&lt;=I3973),K3973,IF(AND(O3974="SELL",I3974&lt;I3973),K3973+$R$16,IF(AND(O3974="SELL",I3974&gt;=I3973),K3973,””))))),$R$16)&gt;$R$17,$R$17,IF(O3974=O3973,IF(K3973=$R$17,$R$17,IF(AND(O3974="BUY",I3974&gt;I3973),K3973+$R$16,IF(AND(O3974="BUY",I3974&lt;=I3973),K3973,IF(AND(O3974="SELL",I3974&lt;I3973),K3973+$R$16,IF(AND(O3974="SELL",I3974&gt;=I3973),K3973,””))))),$R$16)))</f>
        <v/>
      </c>
      <c r="L3974" s="8" t="str">
        <f t="shared" si="374"/>
        <v/>
      </c>
      <c r="M3974" s="15"/>
      <c r="N3974" s="15" t="str">
        <f t="shared" si="372"/>
        <v/>
      </c>
      <c r="O3974" s="11" t="str">
        <f t="shared" si="377"/>
        <v/>
      </c>
      <c r="P3974" s="16"/>
    </row>
    <row r="3975" spans="1:16">
      <c r="A3975" s="3"/>
      <c r="B3975" s="6"/>
      <c r="G3975" s="1">
        <v>3467</v>
      </c>
      <c r="H3975" s="15" t="str">
        <f t="shared" si="375"/>
        <v/>
      </c>
      <c r="I3975" s="1" t="str">
        <f t="shared" si="376"/>
        <v/>
      </c>
      <c r="J3975" s="8" t="str">
        <f t="shared" si="373"/>
        <v/>
      </c>
      <c r="K3975" s="8" t="str">
        <f>IF(A3975="","",IF(IF(O3975=O3974,IF(K3974=$R$17,$R$17,IF(AND(O3975="BUY",I3975&gt;I3974),K3974+$R$16,IF(AND(O3975="BUY",I3975&lt;=I3974),K3974,IF(AND(O3975="SELL",I3975&lt;I3974),K3974+$R$16,IF(AND(O3975="SELL",I3975&gt;=I3974),K3974,””))))),$R$16)&gt;$R$17,$R$17,IF(O3975=O3974,IF(K3974=$R$17,$R$17,IF(AND(O3975="BUY",I3975&gt;I3974),K3974+$R$16,IF(AND(O3975="BUY",I3975&lt;=I3974),K3974,IF(AND(O3975="SELL",I3975&lt;I3974),K3974+$R$16,IF(AND(O3975="SELL",I3975&gt;=I3974),K3974,””))))),$R$16)))</f>
        <v/>
      </c>
      <c r="L3975" s="8" t="str">
        <f t="shared" si="374"/>
        <v/>
      </c>
      <c r="M3975" s="15"/>
      <c r="N3975" s="15" t="str">
        <f t="shared" si="372"/>
        <v/>
      </c>
      <c r="O3975" s="11" t="str">
        <f t="shared" si="377"/>
        <v/>
      </c>
      <c r="P3975" s="16"/>
    </row>
    <row r="3976" spans="1:16">
      <c r="A3976" s="3"/>
      <c r="B3976" s="6"/>
      <c r="G3976" s="1">
        <v>7118</v>
      </c>
      <c r="H3976" s="15" t="str">
        <f t="shared" si="375"/>
        <v/>
      </c>
      <c r="I3976" s="1" t="str">
        <f t="shared" si="376"/>
        <v/>
      </c>
      <c r="J3976" s="8" t="str">
        <f t="shared" si="373"/>
        <v/>
      </c>
      <c r="K3976" s="8" t="str">
        <f>IF(A3976="","",IF(IF(O3976=O3975,IF(K3975=$R$17,$R$17,IF(AND(O3976="BUY",I3976&gt;I3975),K3975+$R$16,IF(AND(O3976="BUY",I3976&lt;=I3975),K3975,IF(AND(O3976="SELL",I3976&lt;I3975),K3975+$R$16,IF(AND(O3976="SELL",I3976&gt;=I3975),K3975,””))))),$R$16)&gt;$R$17,$R$17,IF(O3976=O3975,IF(K3975=$R$17,$R$17,IF(AND(O3976="BUY",I3976&gt;I3975),K3975+$R$16,IF(AND(O3976="BUY",I3976&lt;=I3975),K3975,IF(AND(O3976="SELL",I3976&lt;I3975),K3975+$R$16,IF(AND(O3976="SELL",I3976&gt;=I3975),K3975,””))))),$R$16)))</f>
        <v/>
      </c>
      <c r="L3976" s="8" t="str">
        <f t="shared" si="374"/>
        <v/>
      </c>
      <c r="M3976" s="15"/>
      <c r="N3976" s="15" t="str">
        <f t="shared" si="372"/>
        <v/>
      </c>
      <c r="O3976" s="11" t="str">
        <f t="shared" si="377"/>
        <v/>
      </c>
      <c r="P3976" s="16"/>
    </row>
    <row r="3977" spans="1:16">
      <c r="A3977" s="3"/>
      <c r="B3977" s="6"/>
      <c r="G3977" s="1">
        <v>4927</v>
      </c>
      <c r="H3977" s="15" t="str">
        <f t="shared" si="375"/>
        <v/>
      </c>
      <c r="I3977" s="1" t="str">
        <f t="shared" si="376"/>
        <v/>
      </c>
      <c r="J3977" s="8" t="str">
        <f t="shared" si="373"/>
        <v/>
      </c>
      <c r="K3977" s="8" t="str">
        <f>IF(A3977="","",IF(IF(O3977=O3976,IF(K3976=$R$17,$R$17,IF(AND(O3977="BUY",I3977&gt;I3976),K3976+$R$16,IF(AND(O3977="BUY",I3977&lt;=I3976),K3976,IF(AND(O3977="SELL",I3977&lt;I3976),K3976+$R$16,IF(AND(O3977="SELL",I3977&gt;=I3976),K3976,””))))),$R$16)&gt;$R$17,$R$17,IF(O3977=O3976,IF(K3976=$R$17,$R$17,IF(AND(O3977="BUY",I3977&gt;I3976),K3976+$R$16,IF(AND(O3977="BUY",I3977&lt;=I3976),K3976,IF(AND(O3977="SELL",I3977&lt;I3976),K3976+$R$16,IF(AND(O3977="SELL",I3977&gt;=I3976),K3976,””))))),$R$16)))</f>
        <v/>
      </c>
      <c r="L3977" s="8" t="str">
        <f t="shared" si="374"/>
        <v/>
      </c>
      <c r="M3977" s="15"/>
      <c r="N3977" s="15" t="str">
        <f t="shared" si="372"/>
        <v/>
      </c>
      <c r="O3977" s="11" t="str">
        <f t="shared" si="377"/>
        <v/>
      </c>
      <c r="P3977" s="16"/>
    </row>
    <row r="3978" spans="1:16">
      <c r="A3978" s="3"/>
      <c r="B3978" s="6"/>
      <c r="G3978" s="1">
        <v>5679</v>
      </c>
      <c r="H3978" s="15" t="str">
        <f t="shared" si="375"/>
        <v/>
      </c>
      <c r="I3978" s="1" t="str">
        <f t="shared" si="376"/>
        <v/>
      </c>
      <c r="J3978" s="8" t="str">
        <f t="shared" si="373"/>
        <v/>
      </c>
      <c r="K3978" s="8" t="str">
        <f>IF(A3978="","",IF(IF(O3978=O3977,IF(K3977=$R$17,$R$17,IF(AND(O3978="BUY",I3978&gt;I3977),K3977+$R$16,IF(AND(O3978="BUY",I3978&lt;=I3977),K3977,IF(AND(O3978="SELL",I3978&lt;I3977),K3977+$R$16,IF(AND(O3978="SELL",I3978&gt;=I3977),K3977,””))))),$R$16)&gt;$R$17,$R$17,IF(O3978=O3977,IF(K3977=$R$17,$R$17,IF(AND(O3978="BUY",I3978&gt;I3977),K3977+$R$16,IF(AND(O3978="BUY",I3978&lt;=I3977),K3977,IF(AND(O3978="SELL",I3978&lt;I3977),K3977+$R$16,IF(AND(O3978="SELL",I3978&gt;=I3977),K3977,””))))),$R$16)))</f>
        <v/>
      </c>
      <c r="L3978" s="8" t="str">
        <f t="shared" si="374"/>
        <v/>
      </c>
      <c r="M3978" s="15"/>
      <c r="N3978" s="15" t="str">
        <f t="shared" si="372"/>
        <v/>
      </c>
      <c r="O3978" s="11" t="str">
        <f t="shared" si="377"/>
        <v/>
      </c>
      <c r="P3978" s="16"/>
    </row>
    <row r="3979" spans="1:16">
      <c r="A3979" s="3"/>
      <c r="B3979" s="6"/>
      <c r="G3979" s="1">
        <v>3609</v>
      </c>
      <c r="H3979" s="15" t="str">
        <f t="shared" si="375"/>
        <v/>
      </c>
      <c r="I3979" s="1" t="str">
        <f t="shared" si="376"/>
        <v/>
      </c>
      <c r="J3979" s="8" t="str">
        <f t="shared" si="373"/>
        <v/>
      </c>
      <c r="K3979" s="8" t="str">
        <f>IF(A3979="","",IF(IF(O3979=O3978,IF(K3978=$R$17,$R$17,IF(AND(O3979="BUY",I3979&gt;I3978),K3978+$R$16,IF(AND(O3979="BUY",I3979&lt;=I3978),K3978,IF(AND(O3979="SELL",I3979&lt;I3978),K3978+$R$16,IF(AND(O3979="SELL",I3979&gt;=I3978),K3978,””))))),$R$16)&gt;$R$17,$R$17,IF(O3979=O3978,IF(K3978=$R$17,$R$17,IF(AND(O3979="BUY",I3979&gt;I3978),K3978+$R$16,IF(AND(O3979="BUY",I3979&lt;=I3978),K3978,IF(AND(O3979="SELL",I3979&lt;I3978),K3978+$R$16,IF(AND(O3979="SELL",I3979&gt;=I3978),K3978,””))))),$R$16)))</f>
        <v/>
      </c>
      <c r="L3979" s="8" t="str">
        <f t="shared" si="374"/>
        <v/>
      </c>
      <c r="M3979" s="15"/>
      <c r="N3979" s="15" t="str">
        <f t="shared" si="372"/>
        <v/>
      </c>
      <c r="O3979" s="11" t="str">
        <f t="shared" si="377"/>
        <v/>
      </c>
      <c r="P3979" s="16"/>
    </row>
    <row r="3980" spans="1:16">
      <c r="A3980" s="3"/>
      <c r="B3980" s="6"/>
      <c r="G3980" s="1">
        <v>1534</v>
      </c>
      <c r="H3980" s="15" t="str">
        <f t="shared" si="375"/>
        <v/>
      </c>
      <c r="I3980" s="1" t="str">
        <f t="shared" si="376"/>
        <v/>
      </c>
      <c r="J3980" s="8" t="str">
        <f t="shared" si="373"/>
        <v/>
      </c>
      <c r="K3980" s="8" t="str">
        <f>IF(A3980="","",IF(IF(O3980=O3979,IF(K3979=$R$17,$R$17,IF(AND(O3980="BUY",I3980&gt;I3979),K3979+$R$16,IF(AND(O3980="BUY",I3980&lt;=I3979),K3979,IF(AND(O3980="SELL",I3980&lt;I3979),K3979+$R$16,IF(AND(O3980="SELL",I3980&gt;=I3979),K3979,””))))),$R$16)&gt;$R$17,$R$17,IF(O3980=O3979,IF(K3979=$R$17,$R$17,IF(AND(O3980="BUY",I3980&gt;I3979),K3979+$R$16,IF(AND(O3980="BUY",I3980&lt;=I3979),K3979,IF(AND(O3980="SELL",I3980&lt;I3979),K3979+$R$16,IF(AND(O3980="SELL",I3980&gt;=I3979),K3979,””))))),$R$16)))</f>
        <v/>
      </c>
      <c r="L3980" s="8" t="str">
        <f t="shared" si="374"/>
        <v/>
      </c>
      <c r="M3980" s="15"/>
      <c r="N3980" s="15" t="str">
        <f t="shared" si="372"/>
        <v/>
      </c>
      <c r="O3980" s="11" t="str">
        <f t="shared" si="377"/>
        <v/>
      </c>
      <c r="P3980" s="16"/>
    </row>
    <row r="3981" spans="1:16">
      <c r="A3981" s="3"/>
      <c r="B3981" s="6"/>
      <c r="G3981" s="1">
        <v>2594</v>
      </c>
      <c r="H3981" s="15" t="str">
        <f t="shared" si="375"/>
        <v/>
      </c>
      <c r="I3981" s="1" t="str">
        <f t="shared" si="376"/>
        <v/>
      </c>
      <c r="J3981" s="8" t="str">
        <f t="shared" si="373"/>
        <v/>
      </c>
      <c r="K3981" s="8" t="str">
        <f>IF(A3981="","",IF(IF(O3981=O3980,IF(K3980=$R$17,$R$17,IF(AND(O3981="BUY",I3981&gt;I3980),K3980+$R$16,IF(AND(O3981="BUY",I3981&lt;=I3980),K3980,IF(AND(O3981="SELL",I3981&lt;I3980),K3980+$R$16,IF(AND(O3981="SELL",I3981&gt;=I3980),K3980,””))))),$R$16)&gt;$R$17,$R$17,IF(O3981=O3980,IF(K3980=$R$17,$R$17,IF(AND(O3981="BUY",I3981&gt;I3980),K3980+$R$16,IF(AND(O3981="BUY",I3981&lt;=I3980),K3980,IF(AND(O3981="SELL",I3981&lt;I3980),K3980+$R$16,IF(AND(O3981="SELL",I3981&gt;=I3980),K3980,””))))),$R$16)))</f>
        <v/>
      </c>
      <c r="L3981" s="8" t="str">
        <f t="shared" si="374"/>
        <v/>
      </c>
      <c r="M3981" s="15"/>
      <c r="N3981" s="15" t="str">
        <f t="shared" si="372"/>
        <v/>
      </c>
      <c r="O3981" s="11" t="str">
        <f t="shared" si="377"/>
        <v/>
      </c>
      <c r="P3981" s="16"/>
    </row>
    <row r="3982" spans="1:16">
      <c r="A3982" s="3"/>
      <c r="B3982" s="6"/>
      <c r="G3982" s="1">
        <v>6051</v>
      </c>
      <c r="H3982" s="15" t="str">
        <f t="shared" si="375"/>
        <v/>
      </c>
      <c r="I3982" s="1" t="str">
        <f t="shared" si="376"/>
        <v/>
      </c>
      <c r="J3982" s="8" t="str">
        <f t="shared" si="373"/>
        <v/>
      </c>
      <c r="K3982" s="8" t="str">
        <f>IF(A3982="","",IF(IF(O3982=O3981,IF(K3981=$R$17,$R$17,IF(AND(O3982="BUY",I3982&gt;I3981),K3981+$R$16,IF(AND(O3982="BUY",I3982&lt;=I3981),K3981,IF(AND(O3982="SELL",I3982&lt;I3981),K3981+$R$16,IF(AND(O3982="SELL",I3982&gt;=I3981),K3981,””))))),$R$16)&gt;$R$17,$R$17,IF(O3982=O3981,IF(K3981=$R$17,$R$17,IF(AND(O3982="BUY",I3982&gt;I3981),K3981+$R$16,IF(AND(O3982="BUY",I3982&lt;=I3981),K3981,IF(AND(O3982="SELL",I3982&lt;I3981),K3981+$R$16,IF(AND(O3982="SELL",I3982&gt;=I3981),K3981,””))))),$R$16)))</f>
        <v/>
      </c>
      <c r="L3982" s="8" t="str">
        <f t="shared" si="374"/>
        <v/>
      </c>
      <c r="M3982" s="15"/>
      <c r="N3982" s="15" t="str">
        <f t="shared" si="372"/>
        <v/>
      </c>
      <c r="O3982" s="11" t="str">
        <f t="shared" si="377"/>
        <v/>
      </c>
      <c r="P3982" s="16"/>
    </row>
    <row r="3983" spans="1:16">
      <c r="A3983" s="3"/>
      <c r="B3983" s="6"/>
      <c r="G3983" s="1">
        <v>15053</v>
      </c>
      <c r="H3983" s="15" t="str">
        <f t="shared" si="375"/>
        <v/>
      </c>
      <c r="I3983" s="1" t="str">
        <f t="shared" si="376"/>
        <v/>
      </c>
      <c r="J3983" s="8" t="str">
        <f t="shared" si="373"/>
        <v/>
      </c>
      <c r="K3983" s="8" t="str">
        <f>IF(A3983="","",IF(IF(O3983=O3982,IF(K3982=$R$17,$R$17,IF(AND(O3983="BUY",I3983&gt;I3982),K3982+$R$16,IF(AND(O3983="BUY",I3983&lt;=I3982),K3982,IF(AND(O3983="SELL",I3983&lt;I3982),K3982+$R$16,IF(AND(O3983="SELL",I3983&gt;=I3982),K3982,””))))),$R$16)&gt;$R$17,$R$17,IF(O3983=O3982,IF(K3982=$R$17,$R$17,IF(AND(O3983="BUY",I3983&gt;I3982),K3982+$R$16,IF(AND(O3983="BUY",I3983&lt;=I3982),K3982,IF(AND(O3983="SELL",I3983&lt;I3982),K3982+$R$16,IF(AND(O3983="SELL",I3983&gt;=I3982),K3982,””))))),$R$16)))</f>
        <v/>
      </c>
      <c r="L3983" s="8" t="str">
        <f t="shared" si="374"/>
        <v/>
      </c>
      <c r="M3983" s="15"/>
      <c r="N3983" s="15" t="str">
        <f t="shared" si="372"/>
        <v/>
      </c>
      <c r="O3983" s="11" t="str">
        <f t="shared" si="377"/>
        <v/>
      </c>
      <c r="P3983" s="16"/>
    </row>
    <row r="3984" spans="1:16">
      <c r="A3984" s="3"/>
      <c r="B3984" s="6"/>
      <c r="G3984" s="1">
        <v>5792</v>
      </c>
      <c r="H3984" s="15" t="str">
        <f t="shared" si="375"/>
        <v/>
      </c>
      <c r="I3984" s="1" t="str">
        <f t="shared" si="376"/>
        <v/>
      </c>
      <c r="J3984" s="8" t="str">
        <f t="shared" si="373"/>
        <v/>
      </c>
      <c r="K3984" s="8" t="str">
        <f>IF(A3984="","",IF(IF(O3984=O3983,IF(K3983=$R$17,$R$17,IF(AND(O3984="BUY",I3984&gt;I3983),K3983+$R$16,IF(AND(O3984="BUY",I3984&lt;=I3983),K3983,IF(AND(O3984="SELL",I3984&lt;I3983),K3983+$R$16,IF(AND(O3984="SELL",I3984&gt;=I3983),K3983,””))))),$R$16)&gt;$R$17,$R$17,IF(O3984=O3983,IF(K3983=$R$17,$R$17,IF(AND(O3984="BUY",I3984&gt;I3983),K3983+$R$16,IF(AND(O3984="BUY",I3984&lt;=I3983),K3983,IF(AND(O3984="SELL",I3984&lt;I3983),K3983+$R$16,IF(AND(O3984="SELL",I3984&gt;=I3983),K3983,””))))),$R$16)))</f>
        <v/>
      </c>
      <c r="L3984" s="8" t="str">
        <f t="shared" si="374"/>
        <v/>
      </c>
      <c r="M3984" s="15"/>
      <c r="N3984" s="15" t="str">
        <f t="shared" si="372"/>
        <v/>
      </c>
      <c r="O3984" s="11" t="str">
        <f t="shared" si="377"/>
        <v/>
      </c>
      <c r="P3984" s="16"/>
    </row>
    <row r="3985" spans="1:16">
      <c r="A3985" s="3"/>
      <c r="B3985" s="6"/>
      <c r="G3985" s="1">
        <v>2277</v>
      </c>
      <c r="H3985" s="15" t="str">
        <f t="shared" si="375"/>
        <v/>
      </c>
      <c r="I3985" s="1" t="str">
        <f t="shared" si="376"/>
        <v/>
      </c>
      <c r="J3985" s="8" t="str">
        <f t="shared" si="373"/>
        <v/>
      </c>
      <c r="K3985" s="8" t="str">
        <f>IF(A3985="","",IF(IF(O3985=O3984,IF(K3984=$R$17,$R$17,IF(AND(O3985="BUY",I3985&gt;I3984),K3984+$R$16,IF(AND(O3985="BUY",I3985&lt;=I3984),K3984,IF(AND(O3985="SELL",I3985&lt;I3984),K3984+$R$16,IF(AND(O3985="SELL",I3985&gt;=I3984),K3984,””))))),$R$16)&gt;$R$17,$R$17,IF(O3985=O3984,IF(K3984=$R$17,$R$17,IF(AND(O3985="BUY",I3985&gt;I3984),K3984+$R$16,IF(AND(O3985="BUY",I3985&lt;=I3984),K3984,IF(AND(O3985="SELL",I3985&lt;I3984),K3984+$R$16,IF(AND(O3985="SELL",I3985&gt;=I3984),K3984,””))))),$R$16)))</f>
        <v/>
      </c>
      <c r="L3985" s="8" t="str">
        <f t="shared" si="374"/>
        <v/>
      </c>
      <c r="M3985" s="15"/>
      <c r="N3985" s="15" t="str">
        <f t="shared" si="372"/>
        <v/>
      </c>
      <c r="O3985" s="11" t="str">
        <f t="shared" si="377"/>
        <v/>
      </c>
      <c r="P3985" s="16"/>
    </row>
    <row r="3986" spans="1:16">
      <c r="A3986" s="3"/>
      <c r="B3986" s="6"/>
      <c r="G3986" s="1">
        <v>1844</v>
      </c>
      <c r="H3986" s="15" t="str">
        <f t="shared" si="375"/>
        <v/>
      </c>
      <c r="I3986" s="1" t="str">
        <f t="shared" si="376"/>
        <v/>
      </c>
      <c r="J3986" s="8" t="str">
        <f t="shared" si="373"/>
        <v/>
      </c>
      <c r="K3986" s="8" t="str">
        <f>IF(A3986="","",IF(IF(O3986=O3985,IF(K3985=$R$17,$R$17,IF(AND(O3986="BUY",I3986&gt;I3985),K3985+$R$16,IF(AND(O3986="BUY",I3986&lt;=I3985),K3985,IF(AND(O3986="SELL",I3986&lt;I3985),K3985+$R$16,IF(AND(O3986="SELL",I3986&gt;=I3985),K3985,””))))),$R$16)&gt;$R$17,$R$17,IF(O3986=O3985,IF(K3985=$R$17,$R$17,IF(AND(O3986="BUY",I3986&gt;I3985),K3985+$R$16,IF(AND(O3986="BUY",I3986&lt;=I3985),K3985,IF(AND(O3986="SELL",I3986&lt;I3985),K3985+$R$16,IF(AND(O3986="SELL",I3986&gt;=I3985),K3985,””))))),$R$16)))</f>
        <v/>
      </c>
      <c r="L3986" s="8" t="str">
        <f t="shared" si="374"/>
        <v/>
      </c>
      <c r="M3986" s="15"/>
      <c r="N3986" s="15" t="str">
        <f t="shared" si="372"/>
        <v/>
      </c>
      <c r="O3986" s="11" t="str">
        <f t="shared" si="377"/>
        <v/>
      </c>
      <c r="P3986" s="16"/>
    </row>
    <row r="3987" spans="1:16">
      <c r="A3987" s="3"/>
      <c r="B3987" s="6"/>
      <c r="G3987" s="1">
        <v>1756</v>
      </c>
      <c r="H3987" s="15" t="str">
        <f t="shared" si="375"/>
        <v/>
      </c>
      <c r="I3987" s="1" t="str">
        <f t="shared" si="376"/>
        <v/>
      </c>
      <c r="J3987" s="8" t="str">
        <f t="shared" si="373"/>
        <v/>
      </c>
      <c r="K3987" s="8" t="str">
        <f>IF(A3987="","",IF(IF(O3987=O3986,IF(K3986=$R$17,$R$17,IF(AND(O3987="BUY",I3987&gt;I3986),K3986+$R$16,IF(AND(O3987="BUY",I3987&lt;=I3986),K3986,IF(AND(O3987="SELL",I3987&lt;I3986),K3986+$R$16,IF(AND(O3987="SELL",I3987&gt;=I3986),K3986,””))))),$R$16)&gt;$R$17,$R$17,IF(O3987=O3986,IF(K3986=$R$17,$R$17,IF(AND(O3987="BUY",I3987&gt;I3986),K3986+$R$16,IF(AND(O3987="BUY",I3987&lt;=I3986),K3986,IF(AND(O3987="SELL",I3987&lt;I3986),K3986+$R$16,IF(AND(O3987="SELL",I3987&gt;=I3986),K3986,””))))),$R$16)))</f>
        <v/>
      </c>
      <c r="L3987" s="8" t="str">
        <f t="shared" si="374"/>
        <v/>
      </c>
      <c r="M3987" s="15"/>
      <c r="N3987" s="15" t="str">
        <f t="shared" si="372"/>
        <v/>
      </c>
      <c r="O3987" s="11" t="str">
        <f t="shared" si="377"/>
        <v/>
      </c>
      <c r="P3987" s="16"/>
    </row>
    <row r="3988" spans="1:16">
      <c r="A3988" s="3"/>
      <c r="B3988" s="6"/>
      <c r="G3988" s="1">
        <v>1572</v>
      </c>
      <c r="H3988" s="15" t="str">
        <f t="shared" si="375"/>
        <v/>
      </c>
      <c r="I3988" s="1" t="str">
        <f t="shared" si="376"/>
        <v/>
      </c>
      <c r="J3988" s="8" t="str">
        <f t="shared" si="373"/>
        <v/>
      </c>
      <c r="K3988" s="8" t="str">
        <f>IF(A3988="","",IF(IF(O3988=O3987,IF(K3987=$R$17,$R$17,IF(AND(O3988="BUY",I3988&gt;I3987),K3987+$R$16,IF(AND(O3988="BUY",I3988&lt;=I3987),K3987,IF(AND(O3988="SELL",I3988&lt;I3987),K3987+$R$16,IF(AND(O3988="SELL",I3988&gt;=I3987),K3987,””))))),$R$16)&gt;$R$17,$R$17,IF(O3988=O3987,IF(K3987=$R$17,$R$17,IF(AND(O3988="BUY",I3988&gt;I3987),K3987+$R$16,IF(AND(O3988="BUY",I3988&lt;=I3987),K3987,IF(AND(O3988="SELL",I3988&lt;I3987),K3987+$R$16,IF(AND(O3988="SELL",I3988&gt;=I3987),K3987,””))))),$R$16)))</f>
        <v/>
      </c>
      <c r="L3988" s="8" t="str">
        <f t="shared" si="374"/>
        <v/>
      </c>
      <c r="M3988" s="15"/>
      <c r="N3988" s="15" t="str">
        <f t="shared" si="372"/>
        <v/>
      </c>
      <c r="O3988" s="11" t="str">
        <f t="shared" si="377"/>
        <v/>
      </c>
      <c r="P3988" s="16"/>
    </row>
    <row r="3989" spans="1:16">
      <c r="A3989" s="3"/>
      <c r="B3989" s="6"/>
      <c r="G3989" s="1">
        <v>8896</v>
      </c>
      <c r="H3989" s="15" t="str">
        <f t="shared" si="375"/>
        <v/>
      </c>
      <c r="I3989" s="1" t="str">
        <f t="shared" si="376"/>
        <v/>
      </c>
      <c r="J3989" s="8" t="str">
        <f t="shared" si="373"/>
        <v/>
      </c>
      <c r="K3989" s="8" t="str">
        <f>IF(A3989="","",IF(IF(O3989=O3988,IF(K3988=$R$17,$R$17,IF(AND(O3989="BUY",I3989&gt;I3988),K3988+$R$16,IF(AND(O3989="BUY",I3989&lt;=I3988),K3988,IF(AND(O3989="SELL",I3989&lt;I3988),K3988+$R$16,IF(AND(O3989="SELL",I3989&gt;=I3988),K3988,””))))),$R$16)&gt;$R$17,$R$17,IF(O3989=O3988,IF(K3988=$R$17,$R$17,IF(AND(O3989="BUY",I3989&gt;I3988),K3988+$R$16,IF(AND(O3989="BUY",I3989&lt;=I3988),K3988,IF(AND(O3989="SELL",I3989&lt;I3988),K3988+$R$16,IF(AND(O3989="SELL",I3989&gt;=I3988),K3988,””))))),$R$16)))</f>
        <v/>
      </c>
      <c r="L3989" s="8" t="str">
        <f t="shared" si="374"/>
        <v/>
      </c>
      <c r="M3989" s="15"/>
      <c r="N3989" s="15" t="str">
        <f t="shared" si="372"/>
        <v/>
      </c>
      <c r="O3989" s="11" t="str">
        <f t="shared" si="377"/>
        <v/>
      </c>
      <c r="P3989" s="16"/>
    </row>
    <row r="3990" spans="1:16">
      <c r="A3990" s="3"/>
      <c r="B3990" s="6"/>
      <c r="G3990" s="1">
        <v>8944</v>
      </c>
      <c r="H3990" s="15" t="str">
        <f t="shared" si="375"/>
        <v/>
      </c>
      <c r="I3990" s="1" t="str">
        <f t="shared" si="376"/>
        <v/>
      </c>
      <c r="J3990" s="8" t="str">
        <f t="shared" si="373"/>
        <v/>
      </c>
      <c r="K3990" s="8" t="str">
        <f>IF(A3990="","",IF(IF(O3990=O3989,IF(K3989=$R$17,$R$17,IF(AND(O3990="BUY",I3990&gt;I3989),K3989+$R$16,IF(AND(O3990="BUY",I3990&lt;=I3989),K3989,IF(AND(O3990="SELL",I3990&lt;I3989),K3989+$R$16,IF(AND(O3990="SELL",I3990&gt;=I3989),K3989,””))))),$R$16)&gt;$R$17,$R$17,IF(O3990=O3989,IF(K3989=$R$17,$R$17,IF(AND(O3990="BUY",I3990&gt;I3989),K3989+$R$16,IF(AND(O3990="BUY",I3990&lt;=I3989),K3989,IF(AND(O3990="SELL",I3990&lt;I3989),K3989+$R$16,IF(AND(O3990="SELL",I3990&gt;=I3989),K3989,””))))),$R$16)))</f>
        <v/>
      </c>
      <c r="L3990" s="8" t="str">
        <f t="shared" si="374"/>
        <v/>
      </c>
      <c r="M3990" s="15"/>
      <c r="N3990" s="15" t="str">
        <f t="shared" si="372"/>
        <v/>
      </c>
      <c r="O3990" s="11" t="str">
        <f t="shared" si="377"/>
        <v/>
      </c>
      <c r="P3990" s="16"/>
    </row>
    <row r="3991" spans="1:16">
      <c r="A3991" s="3"/>
      <c r="B3991" s="6"/>
      <c r="G3991" s="1">
        <v>12133</v>
      </c>
      <c r="H3991" s="15" t="str">
        <f t="shared" si="375"/>
        <v/>
      </c>
      <c r="I3991" s="1" t="str">
        <f t="shared" si="376"/>
        <v/>
      </c>
      <c r="J3991" s="8" t="str">
        <f t="shared" si="373"/>
        <v/>
      </c>
      <c r="K3991" s="8" t="str">
        <f>IF(A3991="","",IF(IF(O3991=O3990,IF(K3990=$R$17,$R$17,IF(AND(O3991="BUY",I3991&gt;I3990),K3990+$R$16,IF(AND(O3991="BUY",I3991&lt;=I3990),K3990,IF(AND(O3991="SELL",I3991&lt;I3990),K3990+$R$16,IF(AND(O3991="SELL",I3991&gt;=I3990),K3990,””))))),$R$16)&gt;$R$17,$R$17,IF(O3991=O3990,IF(K3990=$R$17,$R$17,IF(AND(O3991="BUY",I3991&gt;I3990),K3990+$R$16,IF(AND(O3991="BUY",I3991&lt;=I3990),K3990,IF(AND(O3991="SELL",I3991&lt;I3990),K3990+$R$16,IF(AND(O3991="SELL",I3991&gt;=I3990),K3990,””))))),$R$16)))</f>
        <v/>
      </c>
      <c r="L3991" s="8" t="str">
        <f t="shared" si="374"/>
        <v/>
      </c>
      <c r="M3991" s="15"/>
      <c r="N3991" s="15" t="str">
        <f t="shared" si="372"/>
        <v/>
      </c>
      <c r="O3991" s="11" t="str">
        <f t="shared" si="377"/>
        <v/>
      </c>
      <c r="P3991" s="16"/>
    </row>
    <row r="3992" spans="1:16">
      <c r="A3992" s="3"/>
      <c r="B3992" s="6"/>
      <c r="G3992" s="1">
        <v>11064</v>
      </c>
      <c r="H3992" s="15" t="str">
        <f t="shared" si="375"/>
        <v/>
      </c>
      <c r="I3992" s="1" t="str">
        <f t="shared" si="376"/>
        <v/>
      </c>
      <c r="J3992" s="8" t="str">
        <f t="shared" si="373"/>
        <v/>
      </c>
      <c r="K3992" s="8" t="str">
        <f>IF(A3992="","",IF(IF(O3992=O3991,IF(K3991=$R$17,$R$17,IF(AND(O3992="BUY",I3992&gt;I3991),K3991+$R$16,IF(AND(O3992="BUY",I3992&lt;=I3991),K3991,IF(AND(O3992="SELL",I3992&lt;I3991),K3991+$R$16,IF(AND(O3992="SELL",I3992&gt;=I3991),K3991,””))))),$R$16)&gt;$R$17,$R$17,IF(O3992=O3991,IF(K3991=$R$17,$R$17,IF(AND(O3992="BUY",I3992&gt;I3991),K3991+$R$16,IF(AND(O3992="BUY",I3992&lt;=I3991),K3991,IF(AND(O3992="SELL",I3992&lt;I3991),K3991+$R$16,IF(AND(O3992="SELL",I3992&gt;=I3991),K3991,””))))),$R$16)))</f>
        <v/>
      </c>
      <c r="L3992" s="8" t="str">
        <f t="shared" si="374"/>
        <v/>
      </c>
      <c r="M3992" s="15"/>
      <c r="N3992" s="15" t="str">
        <f t="shared" si="372"/>
        <v/>
      </c>
      <c r="O3992" s="11" t="str">
        <f t="shared" si="377"/>
        <v/>
      </c>
      <c r="P3992" s="16"/>
    </row>
    <row r="3993" spans="1:16">
      <c r="A3993" s="3"/>
      <c r="B3993" s="6"/>
      <c r="G3993" s="1">
        <v>23880</v>
      </c>
      <c r="H3993" s="15" t="str">
        <f t="shared" si="375"/>
        <v/>
      </c>
      <c r="I3993" s="1" t="str">
        <f t="shared" si="376"/>
        <v/>
      </c>
      <c r="J3993" s="8" t="str">
        <f t="shared" si="373"/>
        <v/>
      </c>
      <c r="K3993" s="8" t="str">
        <f>IF(A3993="","",IF(IF(O3993=O3992,IF(K3992=$R$17,$R$17,IF(AND(O3993="BUY",I3993&gt;I3992),K3992+$R$16,IF(AND(O3993="BUY",I3993&lt;=I3992),K3992,IF(AND(O3993="SELL",I3993&lt;I3992),K3992+$R$16,IF(AND(O3993="SELL",I3993&gt;=I3992),K3992,””))))),$R$16)&gt;$R$17,$R$17,IF(O3993=O3992,IF(K3992=$R$17,$R$17,IF(AND(O3993="BUY",I3993&gt;I3992),K3992+$R$16,IF(AND(O3993="BUY",I3993&lt;=I3992),K3992,IF(AND(O3993="SELL",I3993&lt;I3992),K3992+$R$16,IF(AND(O3993="SELL",I3993&gt;=I3992),K3992,””))))),$R$16)))</f>
        <v/>
      </c>
      <c r="L3993" s="8" t="str">
        <f t="shared" si="374"/>
        <v/>
      </c>
      <c r="M3993" s="15"/>
      <c r="N3993" s="15" t="str">
        <f t="shared" si="372"/>
        <v/>
      </c>
      <c r="O3993" s="11" t="str">
        <f t="shared" si="377"/>
        <v/>
      </c>
      <c r="P3993" s="16"/>
    </row>
    <row r="3994" spans="1:16">
      <c r="A3994" s="3"/>
      <c r="B3994" s="6"/>
      <c r="G3994" s="1">
        <v>11867</v>
      </c>
      <c r="H3994" s="15" t="str">
        <f t="shared" si="375"/>
        <v/>
      </c>
      <c r="I3994" s="1" t="str">
        <f t="shared" si="376"/>
        <v/>
      </c>
      <c r="J3994" s="8" t="str">
        <f t="shared" si="373"/>
        <v/>
      </c>
      <c r="K3994" s="8" t="str">
        <f>IF(A3994="","",IF(IF(O3994=O3993,IF(K3993=$R$17,$R$17,IF(AND(O3994="BUY",I3994&gt;I3993),K3993+$R$16,IF(AND(O3994="BUY",I3994&lt;=I3993),K3993,IF(AND(O3994="SELL",I3994&lt;I3993),K3993+$R$16,IF(AND(O3994="SELL",I3994&gt;=I3993),K3993,””))))),$R$16)&gt;$R$17,$R$17,IF(O3994=O3993,IF(K3993=$R$17,$R$17,IF(AND(O3994="BUY",I3994&gt;I3993),K3993+$R$16,IF(AND(O3994="BUY",I3994&lt;=I3993),K3993,IF(AND(O3994="SELL",I3994&lt;I3993),K3993+$R$16,IF(AND(O3994="SELL",I3994&gt;=I3993),K3993,””))))),$R$16)))</f>
        <v/>
      </c>
      <c r="L3994" s="8" t="str">
        <f t="shared" si="374"/>
        <v/>
      </c>
      <c r="M3994" s="15"/>
      <c r="N3994" s="15" t="str">
        <f t="shared" si="372"/>
        <v/>
      </c>
      <c r="O3994" s="11" t="str">
        <f t="shared" si="377"/>
        <v/>
      </c>
      <c r="P3994" s="16"/>
    </row>
    <row r="3995" spans="1:16">
      <c r="A3995" s="3"/>
      <c r="B3995" s="6"/>
      <c r="G3995" s="1">
        <v>2696</v>
      </c>
      <c r="H3995" s="15" t="str">
        <f t="shared" si="375"/>
        <v/>
      </c>
      <c r="I3995" s="1" t="str">
        <f t="shared" si="376"/>
        <v/>
      </c>
      <c r="J3995" s="8" t="str">
        <f t="shared" si="373"/>
        <v/>
      </c>
      <c r="K3995" s="8" t="str">
        <f>IF(A3995="","",IF(IF(O3995=O3994,IF(K3994=$R$17,$R$17,IF(AND(O3995="BUY",I3995&gt;I3994),K3994+$R$16,IF(AND(O3995="BUY",I3995&lt;=I3994),K3994,IF(AND(O3995="SELL",I3995&lt;I3994),K3994+$R$16,IF(AND(O3995="SELL",I3995&gt;=I3994),K3994,””))))),$R$16)&gt;$R$17,$R$17,IF(O3995=O3994,IF(K3994=$R$17,$R$17,IF(AND(O3995="BUY",I3995&gt;I3994),K3994+$R$16,IF(AND(O3995="BUY",I3995&lt;=I3994),K3994,IF(AND(O3995="SELL",I3995&lt;I3994),K3994+$R$16,IF(AND(O3995="SELL",I3995&gt;=I3994),K3994,””))))),$R$16)))</f>
        <v/>
      </c>
      <c r="L3995" s="8" t="str">
        <f t="shared" si="374"/>
        <v/>
      </c>
      <c r="M3995" s="15"/>
      <c r="N3995" s="15" t="str">
        <f t="shared" si="372"/>
        <v/>
      </c>
      <c r="O3995" s="11" t="str">
        <f t="shared" si="377"/>
        <v/>
      </c>
      <c r="P3995" s="16"/>
    </row>
    <row r="3996" spans="1:16">
      <c r="A3996" s="3"/>
      <c r="B3996" s="6"/>
      <c r="G3996" s="1">
        <v>7786</v>
      </c>
      <c r="H3996" s="15" t="str">
        <f t="shared" si="375"/>
        <v/>
      </c>
      <c r="I3996" s="1" t="str">
        <f t="shared" si="376"/>
        <v/>
      </c>
      <c r="J3996" s="8" t="str">
        <f t="shared" si="373"/>
        <v/>
      </c>
      <c r="K3996" s="8" t="str">
        <f>IF(A3996="","",IF(IF(O3996=O3995,IF(K3995=$R$17,$R$17,IF(AND(O3996="BUY",I3996&gt;I3995),K3995+$R$16,IF(AND(O3996="BUY",I3996&lt;=I3995),K3995,IF(AND(O3996="SELL",I3996&lt;I3995),K3995+$R$16,IF(AND(O3996="SELL",I3996&gt;=I3995),K3995,””))))),$R$16)&gt;$R$17,$R$17,IF(O3996=O3995,IF(K3995=$R$17,$R$17,IF(AND(O3996="BUY",I3996&gt;I3995),K3995+$R$16,IF(AND(O3996="BUY",I3996&lt;=I3995),K3995,IF(AND(O3996="SELL",I3996&lt;I3995),K3995+$R$16,IF(AND(O3996="SELL",I3996&gt;=I3995),K3995,””))))),$R$16)))</f>
        <v/>
      </c>
      <c r="L3996" s="8" t="str">
        <f t="shared" si="374"/>
        <v/>
      </c>
      <c r="M3996" s="15"/>
      <c r="N3996" s="15" t="str">
        <f t="shared" si="372"/>
        <v/>
      </c>
      <c r="O3996" s="11" t="str">
        <f t="shared" si="377"/>
        <v/>
      </c>
      <c r="P3996" s="16"/>
    </row>
    <row r="3997" spans="1:16">
      <c r="A3997" s="3"/>
      <c r="B3997" s="6"/>
      <c r="G3997" s="1">
        <v>14025</v>
      </c>
      <c r="H3997" s="15" t="str">
        <f t="shared" si="375"/>
        <v/>
      </c>
      <c r="I3997" s="1" t="str">
        <f t="shared" si="376"/>
        <v/>
      </c>
      <c r="J3997" s="8" t="str">
        <f t="shared" si="373"/>
        <v/>
      </c>
      <c r="K3997" s="8" t="str">
        <f>IF(A3997="","",IF(IF(O3997=O3996,IF(K3996=$R$17,$R$17,IF(AND(O3997="BUY",I3997&gt;I3996),K3996+$R$16,IF(AND(O3997="BUY",I3997&lt;=I3996),K3996,IF(AND(O3997="SELL",I3997&lt;I3996),K3996+$R$16,IF(AND(O3997="SELL",I3997&gt;=I3996),K3996,””))))),$R$16)&gt;$R$17,$R$17,IF(O3997=O3996,IF(K3996=$R$17,$R$17,IF(AND(O3997="BUY",I3997&gt;I3996),K3996+$R$16,IF(AND(O3997="BUY",I3997&lt;=I3996),K3996,IF(AND(O3997="SELL",I3997&lt;I3996),K3996+$R$16,IF(AND(O3997="SELL",I3997&gt;=I3996),K3996,””))))),$R$16)))</f>
        <v/>
      </c>
      <c r="L3997" s="8" t="str">
        <f t="shared" si="374"/>
        <v/>
      </c>
      <c r="M3997" s="15"/>
      <c r="N3997" s="15" t="str">
        <f t="shared" si="372"/>
        <v/>
      </c>
      <c r="O3997" s="11" t="str">
        <f t="shared" si="377"/>
        <v/>
      </c>
      <c r="P3997" s="16"/>
    </row>
    <row r="3998" spans="1:16">
      <c r="A3998" s="3"/>
      <c r="B3998" s="6"/>
      <c r="G3998" s="1">
        <v>8214</v>
      </c>
      <c r="H3998" s="15" t="str">
        <f t="shared" si="375"/>
        <v/>
      </c>
      <c r="I3998" s="1" t="str">
        <f t="shared" si="376"/>
        <v/>
      </c>
      <c r="J3998" s="8" t="str">
        <f t="shared" si="373"/>
        <v/>
      </c>
      <c r="K3998" s="8" t="str">
        <f>IF(A3998="","",IF(IF(O3998=O3997,IF(K3997=$R$17,$R$17,IF(AND(O3998="BUY",I3998&gt;I3997),K3997+$R$16,IF(AND(O3998="BUY",I3998&lt;=I3997),K3997,IF(AND(O3998="SELL",I3998&lt;I3997),K3997+$R$16,IF(AND(O3998="SELL",I3998&gt;=I3997),K3997,””))))),$R$16)&gt;$R$17,$R$17,IF(O3998=O3997,IF(K3997=$R$17,$R$17,IF(AND(O3998="BUY",I3998&gt;I3997),K3997+$R$16,IF(AND(O3998="BUY",I3998&lt;=I3997),K3997,IF(AND(O3998="SELL",I3998&lt;I3997),K3997+$R$16,IF(AND(O3998="SELL",I3998&gt;=I3997),K3997,””))))),$R$16)))</f>
        <v/>
      </c>
      <c r="L3998" s="8" t="str">
        <f t="shared" si="374"/>
        <v/>
      </c>
      <c r="M3998" s="15"/>
      <c r="N3998" s="15" t="str">
        <f t="shared" si="372"/>
        <v/>
      </c>
      <c r="O3998" s="11" t="str">
        <f t="shared" si="377"/>
        <v/>
      </c>
      <c r="P3998" s="16"/>
    </row>
    <row r="3999" spans="1:16">
      <c r="A3999" s="3"/>
      <c r="B3999" s="6"/>
      <c r="G3999" s="1">
        <v>32593</v>
      </c>
      <c r="H3999" s="15" t="str">
        <f t="shared" si="375"/>
        <v/>
      </c>
      <c r="I3999" s="1" t="str">
        <f t="shared" si="376"/>
        <v/>
      </c>
      <c r="J3999" s="8" t="str">
        <f t="shared" si="373"/>
        <v/>
      </c>
      <c r="K3999" s="8" t="str">
        <f>IF(A3999="","",IF(IF(O3999=O3998,IF(K3998=$R$17,$R$17,IF(AND(O3999="BUY",I3999&gt;I3998),K3998+$R$16,IF(AND(O3999="BUY",I3999&lt;=I3998),K3998,IF(AND(O3999="SELL",I3999&lt;I3998),K3998+$R$16,IF(AND(O3999="SELL",I3999&gt;=I3998),K3998,””))))),$R$16)&gt;$R$17,$R$17,IF(O3999=O3998,IF(K3998=$R$17,$R$17,IF(AND(O3999="BUY",I3999&gt;I3998),K3998+$R$16,IF(AND(O3999="BUY",I3999&lt;=I3998),K3998,IF(AND(O3999="SELL",I3999&lt;I3998),K3998+$R$16,IF(AND(O3999="SELL",I3999&gt;=I3998),K3998,””))))),$R$16)))</f>
        <v/>
      </c>
      <c r="L3999" s="8" t="str">
        <f t="shared" si="374"/>
        <v/>
      </c>
      <c r="M3999" s="15"/>
      <c r="N3999" s="15" t="str">
        <f t="shared" si="372"/>
        <v/>
      </c>
      <c r="O3999" s="11" t="str">
        <f t="shared" si="377"/>
        <v/>
      </c>
      <c r="P3999" s="16"/>
    </row>
    <row r="4000" spans="1:16">
      <c r="A4000" s="3"/>
      <c r="B4000" s="6"/>
      <c r="G4000" s="1">
        <v>6813</v>
      </c>
      <c r="H4000" s="15" t="str">
        <f t="shared" si="375"/>
        <v/>
      </c>
      <c r="I4000" s="1" t="str">
        <f t="shared" si="376"/>
        <v/>
      </c>
      <c r="J4000" s="8" t="str">
        <f t="shared" si="373"/>
        <v/>
      </c>
      <c r="K4000" s="8" t="str">
        <f>IF(A4000="","",IF(IF(O4000=O3999,IF(K3999=$R$17,$R$17,IF(AND(O4000="BUY",I4000&gt;I3999),K3999+$R$16,IF(AND(O4000="BUY",I4000&lt;=I3999),K3999,IF(AND(O4000="SELL",I4000&lt;I3999),K3999+$R$16,IF(AND(O4000="SELL",I4000&gt;=I3999),K3999,””))))),$R$16)&gt;$R$17,$R$17,IF(O4000=O3999,IF(K3999=$R$17,$R$17,IF(AND(O4000="BUY",I4000&gt;I3999),K3999+$R$16,IF(AND(O4000="BUY",I4000&lt;=I3999),K3999,IF(AND(O4000="SELL",I4000&lt;I3999),K3999+$R$16,IF(AND(O4000="SELL",I4000&gt;=I3999),K3999,””))))),$R$16)))</f>
        <v/>
      </c>
      <c r="L4000" s="8" t="str">
        <f t="shared" si="374"/>
        <v/>
      </c>
      <c r="M4000" s="15"/>
      <c r="N4000" s="15" t="str">
        <f t="shared" si="372"/>
        <v/>
      </c>
      <c r="O4000" s="11" t="str">
        <f t="shared" si="377"/>
        <v/>
      </c>
      <c r="P4000" s="16"/>
    </row>
    <row r="4001" spans="1:16">
      <c r="A4001" s="3"/>
      <c r="B4001" s="6"/>
      <c r="G4001" s="1">
        <v>14721</v>
      </c>
      <c r="H4001" s="15" t="str">
        <f t="shared" si="375"/>
        <v/>
      </c>
      <c r="I4001" s="1" t="str">
        <f t="shared" si="376"/>
        <v/>
      </c>
      <c r="J4001" s="8" t="str">
        <f t="shared" si="373"/>
        <v/>
      </c>
      <c r="K4001" s="8" t="str">
        <f>IF(A4001="","",IF(IF(O4001=O4000,IF(K4000=$R$17,$R$17,IF(AND(O4001="BUY",I4001&gt;I4000),K4000+$R$16,IF(AND(O4001="BUY",I4001&lt;=I4000),K4000,IF(AND(O4001="SELL",I4001&lt;I4000),K4000+$R$16,IF(AND(O4001="SELL",I4001&gt;=I4000),K4000,””))))),$R$16)&gt;$R$17,$R$17,IF(O4001=O4000,IF(K4000=$R$17,$R$17,IF(AND(O4001="BUY",I4001&gt;I4000),K4000+$R$16,IF(AND(O4001="BUY",I4001&lt;=I4000),K4000,IF(AND(O4001="SELL",I4001&lt;I4000),K4000+$R$16,IF(AND(O4001="SELL",I4001&gt;=I4000),K4000,””))))),$R$16)))</f>
        <v/>
      </c>
      <c r="L4001" s="8" t="str">
        <f t="shared" si="374"/>
        <v/>
      </c>
      <c r="M4001" s="15"/>
      <c r="N4001" s="15" t="str">
        <f t="shared" si="372"/>
        <v/>
      </c>
      <c r="O4001" s="11" t="str">
        <f t="shared" si="377"/>
        <v/>
      </c>
      <c r="P4001" s="16"/>
    </row>
    <row r="4002" spans="1:16">
      <c r="A4002" s="3"/>
      <c r="B4002" s="6"/>
      <c r="G4002" s="1">
        <v>10579</v>
      </c>
      <c r="H4002" s="15" t="str">
        <f t="shared" si="375"/>
        <v/>
      </c>
      <c r="I4002" s="1" t="str">
        <f t="shared" si="376"/>
        <v/>
      </c>
      <c r="J4002" s="8" t="str">
        <f t="shared" si="373"/>
        <v/>
      </c>
      <c r="K4002" s="8" t="str">
        <f>IF(A4002="","",IF(IF(O4002=O4001,IF(K4001=$R$17,$R$17,IF(AND(O4002="BUY",I4002&gt;I4001),K4001+$R$16,IF(AND(O4002="BUY",I4002&lt;=I4001),K4001,IF(AND(O4002="SELL",I4002&lt;I4001),K4001+$R$16,IF(AND(O4002="SELL",I4002&gt;=I4001),K4001,””))))),$R$16)&gt;$R$17,$R$17,IF(O4002=O4001,IF(K4001=$R$17,$R$17,IF(AND(O4002="BUY",I4002&gt;I4001),K4001+$R$16,IF(AND(O4002="BUY",I4002&lt;=I4001),K4001,IF(AND(O4002="SELL",I4002&lt;I4001),K4001+$R$16,IF(AND(O4002="SELL",I4002&gt;=I4001),K4001,””))))),$R$16)))</f>
        <v/>
      </c>
      <c r="L4002" s="8" t="str">
        <f t="shared" si="374"/>
        <v/>
      </c>
      <c r="M4002" s="15"/>
      <c r="N4002" s="15" t="str">
        <f t="shared" si="372"/>
        <v/>
      </c>
      <c r="O4002" s="11" t="str">
        <f t="shared" si="377"/>
        <v/>
      </c>
      <c r="P4002" s="16"/>
    </row>
    <row r="4003" spans="1:16">
      <c r="A4003" s="3"/>
      <c r="B4003" s="6"/>
      <c r="G4003" s="1">
        <v>7961</v>
      </c>
      <c r="H4003" s="15" t="str">
        <f t="shared" si="375"/>
        <v/>
      </c>
      <c r="I4003" s="1" t="str">
        <f t="shared" si="376"/>
        <v/>
      </c>
      <c r="J4003" s="8" t="str">
        <f t="shared" si="373"/>
        <v/>
      </c>
      <c r="K4003" s="8" t="str">
        <f>IF(A4003="","",IF(IF(O4003=O4002,IF(K4002=$R$17,$R$17,IF(AND(O4003="BUY",I4003&gt;I4002),K4002+$R$16,IF(AND(O4003="BUY",I4003&lt;=I4002),K4002,IF(AND(O4003="SELL",I4003&lt;I4002),K4002+$R$16,IF(AND(O4003="SELL",I4003&gt;=I4002),K4002,””))))),$R$16)&gt;$R$17,$R$17,IF(O4003=O4002,IF(K4002=$R$17,$R$17,IF(AND(O4003="BUY",I4003&gt;I4002),K4002+$R$16,IF(AND(O4003="BUY",I4003&lt;=I4002),K4002,IF(AND(O4003="SELL",I4003&lt;I4002),K4002+$R$16,IF(AND(O4003="SELL",I4003&gt;=I4002),K4002,””))))),$R$16)))</f>
        <v/>
      </c>
      <c r="L4003" s="8" t="str">
        <f t="shared" si="374"/>
        <v/>
      </c>
      <c r="M4003" s="15"/>
      <c r="N4003" s="15" t="str">
        <f t="shared" si="372"/>
        <v/>
      </c>
      <c r="O4003" s="11" t="str">
        <f t="shared" si="377"/>
        <v/>
      </c>
      <c r="P4003" s="16"/>
    </row>
    <row r="4004" spans="1:16">
      <c r="A4004" s="3"/>
      <c r="B4004" s="6"/>
      <c r="G4004" s="1">
        <v>245676</v>
      </c>
      <c r="H4004" s="15" t="str">
        <f t="shared" si="375"/>
        <v/>
      </c>
      <c r="I4004" s="1" t="str">
        <f t="shared" si="376"/>
        <v/>
      </c>
      <c r="J4004" s="8" t="str">
        <f t="shared" si="373"/>
        <v/>
      </c>
      <c r="K4004" s="8" t="str">
        <f>IF(A4004="","",IF(IF(O4004=O4003,IF(K4003=$R$17,$R$17,IF(AND(O4004="BUY",I4004&gt;I4003),K4003+$R$16,IF(AND(O4004="BUY",I4004&lt;=I4003),K4003,IF(AND(O4004="SELL",I4004&lt;I4003),K4003+$R$16,IF(AND(O4004="SELL",I4004&gt;=I4003),K4003,””))))),$R$16)&gt;$R$17,$R$17,IF(O4004=O4003,IF(K4003=$R$17,$R$17,IF(AND(O4004="BUY",I4004&gt;I4003),K4003+$R$16,IF(AND(O4004="BUY",I4004&lt;=I4003),K4003,IF(AND(O4004="SELL",I4004&lt;I4003),K4003+$R$16,IF(AND(O4004="SELL",I4004&gt;=I4003),K4003,””))))),$R$16)))</f>
        <v/>
      </c>
      <c r="L4004" s="8" t="str">
        <f t="shared" si="374"/>
        <v/>
      </c>
      <c r="M4004" s="15"/>
      <c r="N4004" s="15" t="str">
        <f t="shared" si="372"/>
        <v/>
      </c>
      <c r="O4004" s="11" t="str">
        <f t="shared" si="377"/>
        <v/>
      </c>
      <c r="P4004" s="16"/>
    </row>
    <row r="4005" spans="1:16">
      <c r="A4005" s="3"/>
      <c r="B4005" s="6"/>
      <c r="G4005" s="1">
        <v>86503</v>
      </c>
      <c r="H4005" s="15" t="str">
        <f t="shared" si="375"/>
        <v/>
      </c>
      <c r="I4005" s="1" t="str">
        <f t="shared" si="376"/>
        <v/>
      </c>
      <c r="J4005" s="8" t="str">
        <f t="shared" si="373"/>
        <v/>
      </c>
      <c r="K4005" s="8" t="str">
        <f>IF(A4005="","",IF(IF(O4005=O4004,IF(K4004=$R$17,$R$17,IF(AND(O4005="BUY",I4005&gt;I4004),K4004+$R$16,IF(AND(O4005="BUY",I4005&lt;=I4004),K4004,IF(AND(O4005="SELL",I4005&lt;I4004),K4004+$R$16,IF(AND(O4005="SELL",I4005&gt;=I4004),K4004,””))))),$R$16)&gt;$R$17,$R$17,IF(O4005=O4004,IF(K4004=$R$17,$R$17,IF(AND(O4005="BUY",I4005&gt;I4004),K4004+$R$16,IF(AND(O4005="BUY",I4005&lt;=I4004),K4004,IF(AND(O4005="SELL",I4005&lt;I4004),K4004+$R$16,IF(AND(O4005="SELL",I4005&gt;=I4004),K4004,””))))),$R$16)))</f>
        <v/>
      </c>
      <c r="L4005" s="8" t="str">
        <f t="shared" si="374"/>
        <v/>
      </c>
      <c r="M4005" s="15"/>
      <c r="N4005" s="15" t="str">
        <f t="shared" si="372"/>
        <v/>
      </c>
      <c r="O4005" s="11" t="str">
        <f t="shared" si="377"/>
        <v/>
      </c>
      <c r="P4005" s="16"/>
    </row>
    <row r="4006" spans="1:16">
      <c r="A4006" s="3"/>
      <c r="B4006" s="6"/>
      <c r="G4006" s="1">
        <v>11608</v>
      </c>
      <c r="H4006" s="15" t="str">
        <f t="shared" si="375"/>
        <v/>
      </c>
      <c r="I4006" s="1" t="str">
        <f t="shared" si="376"/>
        <v/>
      </c>
      <c r="J4006" s="8" t="str">
        <f t="shared" si="373"/>
        <v/>
      </c>
      <c r="K4006" s="8" t="str">
        <f>IF(A4006="","",IF(IF(O4006=O4005,IF(K4005=$R$17,$R$17,IF(AND(O4006="BUY",I4006&gt;I4005),K4005+$R$16,IF(AND(O4006="BUY",I4006&lt;=I4005),K4005,IF(AND(O4006="SELL",I4006&lt;I4005),K4005+$R$16,IF(AND(O4006="SELL",I4006&gt;=I4005),K4005,””))))),$R$16)&gt;$R$17,$R$17,IF(O4006=O4005,IF(K4005=$R$17,$R$17,IF(AND(O4006="BUY",I4006&gt;I4005),K4005+$R$16,IF(AND(O4006="BUY",I4006&lt;=I4005),K4005,IF(AND(O4006="SELL",I4006&lt;I4005),K4005+$R$16,IF(AND(O4006="SELL",I4006&gt;=I4005),K4005,””))))),$R$16)))</f>
        <v/>
      </c>
      <c r="L4006" s="8" t="str">
        <f t="shared" si="374"/>
        <v/>
      </c>
      <c r="M4006" s="15"/>
      <c r="N4006" s="15" t="str">
        <f t="shared" si="372"/>
        <v/>
      </c>
      <c r="O4006" s="11" t="str">
        <f t="shared" si="377"/>
        <v/>
      </c>
      <c r="P4006" s="16"/>
    </row>
    <row r="4007" spans="1:16">
      <c r="A4007" s="3"/>
      <c r="B4007" s="6"/>
      <c r="G4007" s="1">
        <v>21580</v>
      </c>
      <c r="H4007" s="15" t="str">
        <f t="shared" si="375"/>
        <v/>
      </c>
      <c r="I4007" s="1" t="str">
        <f t="shared" si="376"/>
        <v/>
      </c>
      <c r="J4007" s="8" t="str">
        <f t="shared" si="373"/>
        <v/>
      </c>
      <c r="K4007" s="8" t="str">
        <f>IF(A4007="","",IF(IF(O4007=O4006,IF(K4006=$R$17,$R$17,IF(AND(O4007="BUY",I4007&gt;I4006),K4006+$R$16,IF(AND(O4007="BUY",I4007&lt;=I4006),K4006,IF(AND(O4007="SELL",I4007&lt;I4006),K4006+$R$16,IF(AND(O4007="SELL",I4007&gt;=I4006),K4006,””))))),$R$16)&gt;$R$17,$R$17,IF(O4007=O4006,IF(K4006=$R$17,$R$17,IF(AND(O4007="BUY",I4007&gt;I4006),K4006+$R$16,IF(AND(O4007="BUY",I4007&lt;=I4006),K4006,IF(AND(O4007="SELL",I4007&lt;I4006),K4006+$R$16,IF(AND(O4007="SELL",I4007&gt;=I4006),K4006,””))))),$R$16)))</f>
        <v/>
      </c>
      <c r="L4007" s="8" t="str">
        <f t="shared" si="374"/>
        <v/>
      </c>
      <c r="M4007" s="15"/>
      <c r="N4007" s="15" t="str">
        <f t="shared" si="372"/>
        <v/>
      </c>
      <c r="O4007" s="11" t="str">
        <f t="shared" si="377"/>
        <v/>
      </c>
      <c r="P4007" s="16"/>
    </row>
    <row r="4008" spans="1:16">
      <c r="A4008" s="3"/>
      <c r="B4008" s="6"/>
      <c r="G4008" s="1">
        <v>10441</v>
      </c>
      <c r="H4008" s="15" t="str">
        <f t="shared" si="375"/>
        <v/>
      </c>
      <c r="I4008" s="1" t="str">
        <f t="shared" si="376"/>
        <v/>
      </c>
      <c r="J4008" s="8" t="str">
        <f t="shared" si="373"/>
        <v/>
      </c>
      <c r="K4008" s="8" t="str">
        <f>IF(A4008="","",IF(IF(O4008=O4007,IF(K4007=$R$17,$R$17,IF(AND(O4008="BUY",I4008&gt;I4007),K4007+$R$16,IF(AND(O4008="BUY",I4008&lt;=I4007),K4007,IF(AND(O4008="SELL",I4008&lt;I4007),K4007+$R$16,IF(AND(O4008="SELL",I4008&gt;=I4007),K4007,””))))),$R$16)&gt;$R$17,$R$17,IF(O4008=O4007,IF(K4007=$R$17,$R$17,IF(AND(O4008="BUY",I4008&gt;I4007),K4007+$R$16,IF(AND(O4008="BUY",I4008&lt;=I4007),K4007,IF(AND(O4008="SELL",I4008&lt;I4007),K4007+$R$16,IF(AND(O4008="SELL",I4008&gt;=I4007),K4007,””))))),$R$16)))</f>
        <v/>
      </c>
      <c r="L4008" s="8" t="str">
        <f t="shared" si="374"/>
        <v/>
      </c>
      <c r="M4008" s="15"/>
      <c r="N4008" s="15" t="str">
        <f t="shared" si="372"/>
        <v/>
      </c>
      <c r="O4008" s="11" t="str">
        <f t="shared" si="377"/>
        <v/>
      </c>
      <c r="P4008" s="16"/>
    </row>
    <row r="4009" spans="1:16">
      <c r="A4009" s="3"/>
      <c r="B4009" s="6"/>
      <c r="G4009" s="1">
        <v>10991</v>
      </c>
      <c r="H4009" s="15" t="str">
        <f t="shared" si="375"/>
        <v/>
      </c>
      <c r="I4009" s="1" t="str">
        <f t="shared" si="376"/>
        <v/>
      </c>
      <c r="J4009" s="8" t="str">
        <f t="shared" si="373"/>
        <v/>
      </c>
      <c r="K4009" s="8" t="str">
        <f>IF(A4009="","",IF(IF(O4009=O4008,IF(K4008=$R$17,$R$17,IF(AND(O4009="BUY",I4009&gt;I4008),K4008+$R$16,IF(AND(O4009="BUY",I4009&lt;=I4008),K4008,IF(AND(O4009="SELL",I4009&lt;I4008),K4008+$R$16,IF(AND(O4009="SELL",I4009&gt;=I4008),K4008,””))))),$R$16)&gt;$R$17,$R$17,IF(O4009=O4008,IF(K4008=$R$17,$R$17,IF(AND(O4009="BUY",I4009&gt;I4008),K4008+$R$16,IF(AND(O4009="BUY",I4009&lt;=I4008),K4008,IF(AND(O4009="SELL",I4009&lt;I4008),K4008+$R$16,IF(AND(O4009="SELL",I4009&gt;=I4008),K4008,””))))),$R$16)))</f>
        <v/>
      </c>
      <c r="L4009" s="8" t="str">
        <f t="shared" si="374"/>
        <v/>
      </c>
      <c r="M4009" s="15"/>
      <c r="N4009" s="15" t="str">
        <f t="shared" si="372"/>
        <v/>
      </c>
      <c r="O4009" s="11" t="str">
        <f t="shared" si="377"/>
        <v/>
      </c>
      <c r="P4009" s="16"/>
    </row>
    <row r="4010" spans="1:16">
      <c r="A4010" s="3"/>
      <c r="B4010" s="6"/>
      <c r="G4010" s="1">
        <v>6804</v>
      </c>
      <c r="H4010" s="15" t="str">
        <f t="shared" si="375"/>
        <v/>
      </c>
      <c r="I4010" s="1" t="str">
        <f t="shared" si="376"/>
        <v/>
      </c>
      <c r="J4010" s="8" t="str">
        <f t="shared" si="373"/>
        <v/>
      </c>
      <c r="K4010" s="8" t="str">
        <f>IF(A4010="","",IF(IF(O4010=O4009,IF(K4009=$R$17,$R$17,IF(AND(O4010="BUY",I4010&gt;I4009),K4009+$R$16,IF(AND(O4010="BUY",I4010&lt;=I4009),K4009,IF(AND(O4010="SELL",I4010&lt;I4009),K4009+$R$16,IF(AND(O4010="SELL",I4010&gt;=I4009),K4009,””))))),$R$16)&gt;$R$17,$R$17,IF(O4010=O4009,IF(K4009=$R$17,$R$17,IF(AND(O4010="BUY",I4010&gt;I4009),K4009+$R$16,IF(AND(O4010="BUY",I4010&lt;=I4009),K4009,IF(AND(O4010="SELL",I4010&lt;I4009),K4009+$R$16,IF(AND(O4010="SELL",I4010&gt;=I4009),K4009,””))))),$R$16)))</f>
        <v/>
      </c>
      <c r="L4010" s="8" t="str">
        <f t="shared" si="374"/>
        <v/>
      </c>
      <c r="M4010" s="15"/>
      <c r="N4010" s="15" t="str">
        <f t="shared" si="372"/>
        <v/>
      </c>
      <c r="O4010" s="11" t="str">
        <f t="shared" si="377"/>
        <v/>
      </c>
      <c r="P4010" s="16"/>
    </row>
    <row r="4011" spans="1:16">
      <c r="A4011" s="3"/>
      <c r="B4011" s="6"/>
      <c r="G4011" s="1">
        <v>23047</v>
      </c>
      <c r="H4011" s="15" t="str">
        <f t="shared" si="375"/>
        <v/>
      </c>
      <c r="I4011" s="1" t="str">
        <f t="shared" si="376"/>
        <v/>
      </c>
      <c r="J4011" s="8" t="str">
        <f t="shared" si="373"/>
        <v/>
      </c>
      <c r="K4011" s="8" t="str">
        <f>IF(A4011="","",IF(IF(O4011=O4010,IF(K4010=$R$17,$R$17,IF(AND(O4011="BUY",I4011&gt;I4010),K4010+$R$16,IF(AND(O4011="BUY",I4011&lt;=I4010),K4010,IF(AND(O4011="SELL",I4011&lt;I4010),K4010+$R$16,IF(AND(O4011="SELL",I4011&gt;=I4010),K4010,””))))),$R$16)&gt;$R$17,$R$17,IF(O4011=O4010,IF(K4010=$R$17,$R$17,IF(AND(O4011="BUY",I4011&gt;I4010),K4010+$R$16,IF(AND(O4011="BUY",I4011&lt;=I4010),K4010,IF(AND(O4011="SELL",I4011&lt;I4010),K4010+$R$16,IF(AND(O4011="SELL",I4011&gt;=I4010),K4010,””))))),$R$16)))</f>
        <v/>
      </c>
      <c r="L4011" s="8" t="str">
        <f t="shared" si="374"/>
        <v/>
      </c>
      <c r="M4011" s="15"/>
      <c r="N4011" s="15" t="str">
        <f t="shared" si="372"/>
        <v/>
      </c>
      <c r="O4011" s="11" t="str">
        <f t="shared" si="377"/>
        <v/>
      </c>
      <c r="P4011" s="16"/>
    </row>
    <row r="4012" spans="1:16">
      <c r="A4012" s="3"/>
      <c r="B4012" s="6"/>
      <c r="G4012" s="1">
        <v>11017</v>
      </c>
      <c r="H4012" s="15" t="str">
        <f t="shared" si="375"/>
        <v/>
      </c>
      <c r="I4012" s="1" t="str">
        <f t="shared" si="376"/>
        <v/>
      </c>
      <c r="J4012" s="8" t="str">
        <f t="shared" si="373"/>
        <v/>
      </c>
      <c r="K4012" s="8" t="str">
        <f>IF(A4012="","",IF(IF(O4012=O4011,IF(K4011=$R$17,$R$17,IF(AND(O4012="BUY",I4012&gt;I4011),K4011+$R$16,IF(AND(O4012="BUY",I4012&lt;=I4011),K4011,IF(AND(O4012="SELL",I4012&lt;I4011),K4011+$R$16,IF(AND(O4012="SELL",I4012&gt;=I4011),K4011,””))))),$R$16)&gt;$R$17,$R$17,IF(O4012=O4011,IF(K4011=$R$17,$R$17,IF(AND(O4012="BUY",I4012&gt;I4011),K4011+$R$16,IF(AND(O4012="BUY",I4012&lt;=I4011),K4011,IF(AND(O4012="SELL",I4012&lt;I4011),K4011+$R$16,IF(AND(O4012="SELL",I4012&gt;=I4011),K4011,””))))),$R$16)))</f>
        <v/>
      </c>
      <c r="L4012" s="8" t="str">
        <f t="shared" si="374"/>
        <v/>
      </c>
      <c r="M4012" s="15"/>
      <c r="N4012" s="15" t="str">
        <f t="shared" si="372"/>
        <v/>
      </c>
      <c r="O4012" s="11" t="str">
        <f t="shared" si="377"/>
        <v/>
      </c>
      <c r="P4012" s="16"/>
    </row>
    <row r="4013" spans="1:16">
      <c r="A4013" s="3"/>
      <c r="B4013" s="6"/>
      <c r="G4013" s="1">
        <v>10471</v>
      </c>
      <c r="H4013" s="15" t="str">
        <f t="shared" si="375"/>
        <v/>
      </c>
      <c r="I4013" s="1" t="str">
        <f t="shared" si="376"/>
        <v/>
      </c>
      <c r="J4013" s="8" t="str">
        <f t="shared" si="373"/>
        <v/>
      </c>
      <c r="K4013" s="8" t="str">
        <f>IF(A4013="","",IF(IF(O4013=O4012,IF(K4012=$R$17,$R$17,IF(AND(O4013="BUY",I4013&gt;I4012),K4012+$R$16,IF(AND(O4013="BUY",I4013&lt;=I4012),K4012,IF(AND(O4013="SELL",I4013&lt;I4012),K4012+$R$16,IF(AND(O4013="SELL",I4013&gt;=I4012),K4012,””))))),$R$16)&gt;$R$17,$R$17,IF(O4013=O4012,IF(K4012=$R$17,$R$17,IF(AND(O4013="BUY",I4013&gt;I4012),K4012+$R$16,IF(AND(O4013="BUY",I4013&lt;=I4012),K4012,IF(AND(O4013="SELL",I4013&lt;I4012),K4012+$R$16,IF(AND(O4013="SELL",I4013&gt;=I4012),K4012,””))))),$R$16)))</f>
        <v/>
      </c>
      <c r="L4013" s="8" t="str">
        <f t="shared" si="374"/>
        <v/>
      </c>
      <c r="M4013" s="15"/>
      <c r="N4013" s="15" t="str">
        <f t="shared" si="372"/>
        <v/>
      </c>
      <c r="O4013" s="11" t="str">
        <f t="shared" si="377"/>
        <v/>
      </c>
      <c r="P4013" s="16"/>
    </row>
    <row r="4014" spans="1:16">
      <c r="A4014" s="3"/>
      <c r="B4014" s="6"/>
      <c r="G4014" s="1">
        <v>4722</v>
      </c>
      <c r="H4014" s="15" t="str">
        <f t="shared" si="375"/>
        <v/>
      </c>
      <c r="I4014" s="1" t="str">
        <f t="shared" si="376"/>
        <v/>
      </c>
      <c r="J4014" s="8" t="str">
        <f t="shared" si="373"/>
        <v/>
      </c>
      <c r="K4014" s="8" t="str">
        <f>IF(A4014="","",IF(IF(O4014=O4013,IF(K4013=$R$17,$R$17,IF(AND(O4014="BUY",I4014&gt;I4013),K4013+$R$16,IF(AND(O4014="BUY",I4014&lt;=I4013),K4013,IF(AND(O4014="SELL",I4014&lt;I4013),K4013+$R$16,IF(AND(O4014="SELL",I4014&gt;=I4013),K4013,””))))),$R$16)&gt;$R$17,$R$17,IF(O4014=O4013,IF(K4013=$R$17,$R$17,IF(AND(O4014="BUY",I4014&gt;I4013),K4013+$R$16,IF(AND(O4014="BUY",I4014&lt;=I4013),K4013,IF(AND(O4014="SELL",I4014&lt;I4013),K4013+$R$16,IF(AND(O4014="SELL",I4014&gt;=I4013),K4013,””))))),$R$16)))</f>
        <v/>
      </c>
      <c r="L4014" s="8" t="str">
        <f t="shared" si="374"/>
        <v/>
      </c>
      <c r="M4014" s="15"/>
      <c r="N4014" s="15" t="str">
        <f t="shared" si="372"/>
        <v/>
      </c>
      <c r="O4014" s="11" t="str">
        <f t="shared" si="377"/>
        <v/>
      </c>
      <c r="P4014" s="16"/>
    </row>
    <row r="4015" spans="1:16">
      <c r="A4015" s="3"/>
      <c r="B4015" s="6"/>
      <c r="G4015" s="1">
        <v>30510</v>
      </c>
      <c r="H4015" s="15" t="str">
        <f t="shared" si="375"/>
        <v/>
      </c>
      <c r="I4015" s="1" t="str">
        <f t="shared" si="376"/>
        <v/>
      </c>
      <c r="J4015" s="8" t="str">
        <f t="shared" si="373"/>
        <v/>
      </c>
      <c r="K4015" s="8" t="str">
        <f>IF(A4015="","",IF(IF(O4015=O4014,IF(K4014=$R$17,$R$17,IF(AND(O4015="BUY",I4015&gt;I4014),K4014+$R$16,IF(AND(O4015="BUY",I4015&lt;=I4014),K4014,IF(AND(O4015="SELL",I4015&lt;I4014),K4014+$R$16,IF(AND(O4015="SELL",I4015&gt;=I4014),K4014,””))))),$R$16)&gt;$R$17,$R$17,IF(O4015=O4014,IF(K4014=$R$17,$R$17,IF(AND(O4015="BUY",I4015&gt;I4014),K4014+$R$16,IF(AND(O4015="BUY",I4015&lt;=I4014),K4014,IF(AND(O4015="SELL",I4015&lt;I4014),K4014+$R$16,IF(AND(O4015="SELL",I4015&gt;=I4014),K4014,””))))),$R$16)))</f>
        <v/>
      </c>
      <c r="L4015" s="8" t="str">
        <f t="shared" si="374"/>
        <v/>
      </c>
      <c r="M4015" s="15"/>
      <c r="N4015" s="15" t="str">
        <f t="shared" si="372"/>
        <v/>
      </c>
      <c r="O4015" s="11" t="str">
        <f t="shared" si="377"/>
        <v/>
      </c>
      <c r="P4015" s="16"/>
    </row>
    <row r="4016" spans="1:16">
      <c r="A4016" s="3"/>
      <c r="B4016" s="6"/>
      <c r="G4016" s="1">
        <v>12191</v>
      </c>
      <c r="H4016" s="15" t="str">
        <f t="shared" si="375"/>
        <v/>
      </c>
      <c r="I4016" s="1" t="str">
        <f t="shared" si="376"/>
        <v/>
      </c>
      <c r="J4016" s="8" t="str">
        <f t="shared" si="373"/>
        <v/>
      </c>
      <c r="K4016" s="8" t="str">
        <f>IF(A4016="","",IF(IF(O4016=O4015,IF(K4015=$R$17,$R$17,IF(AND(O4016="BUY",I4016&gt;I4015),K4015+$R$16,IF(AND(O4016="BUY",I4016&lt;=I4015),K4015,IF(AND(O4016="SELL",I4016&lt;I4015),K4015+$R$16,IF(AND(O4016="SELL",I4016&gt;=I4015),K4015,””))))),$R$16)&gt;$R$17,$R$17,IF(O4016=O4015,IF(K4015=$R$17,$R$17,IF(AND(O4016="BUY",I4016&gt;I4015),K4015+$R$16,IF(AND(O4016="BUY",I4016&lt;=I4015),K4015,IF(AND(O4016="SELL",I4016&lt;I4015),K4015+$R$16,IF(AND(O4016="SELL",I4016&gt;=I4015),K4015,””))))),$R$16)))</f>
        <v/>
      </c>
      <c r="L4016" s="8" t="str">
        <f t="shared" si="374"/>
        <v/>
      </c>
      <c r="M4016" s="15"/>
      <c r="N4016" s="15" t="str">
        <f t="shared" si="372"/>
        <v/>
      </c>
      <c r="O4016" s="11" t="str">
        <f t="shared" si="377"/>
        <v/>
      </c>
      <c r="P4016" s="16"/>
    </row>
    <row r="4017" spans="1:16">
      <c r="A4017" s="3"/>
      <c r="B4017" s="6"/>
      <c r="G4017" s="1">
        <v>4605</v>
      </c>
      <c r="H4017" s="15" t="str">
        <f t="shared" si="375"/>
        <v/>
      </c>
      <c r="I4017" s="1" t="str">
        <f t="shared" si="376"/>
        <v/>
      </c>
      <c r="J4017" s="8" t="str">
        <f t="shared" si="373"/>
        <v/>
      </c>
      <c r="K4017" s="8" t="str">
        <f>IF(A4017="","",IF(IF(O4017=O4016,IF(K4016=$R$17,$R$17,IF(AND(O4017="BUY",I4017&gt;I4016),K4016+$R$16,IF(AND(O4017="BUY",I4017&lt;=I4016),K4016,IF(AND(O4017="SELL",I4017&lt;I4016),K4016+$R$16,IF(AND(O4017="SELL",I4017&gt;=I4016),K4016,””))))),$R$16)&gt;$R$17,$R$17,IF(O4017=O4016,IF(K4016=$R$17,$R$17,IF(AND(O4017="BUY",I4017&gt;I4016),K4016+$R$16,IF(AND(O4017="BUY",I4017&lt;=I4016),K4016,IF(AND(O4017="SELL",I4017&lt;I4016),K4016+$R$16,IF(AND(O4017="SELL",I4017&gt;=I4016),K4016,””))))),$R$16)))</f>
        <v/>
      </c>
      <c r="L4017" s="8" t="str">
        <f t="shared" si="374"/>
        <v/>
      </c>
      <c r="M4017" s="15"/>
      <c r="N4017" s="15" t="str">
        <f t="shared" si="372"/>
        <v/>
      </c>
      <c r="O4017" s="11" t="str">
        <f t="shared" si="377"/>
        <v/>
      </c>
      <c r="P4017" s="16"/>
    </row>
    <row r="4018" spans="1:16">
      <c r="A4018" s="3"/>
      <c r="B4018" s="6"/>
      <c r="G4018" s="1">
        <v>4759</v>
      </c>
      <c r="H4018" s="15" t="str">
        <f t="shared" si="375"/>
        <v/>
      </c>
      <c r="I4018" s="1" t="str">
        <f t="shared" si="376"/>
        <v/>
      </c>
      <c r="J4018" s="8" t="str">
        <f t="shared" si="373"/>
        <v/>
      </c>
      <c r="K4018" s="8" t="str">
        <f>IF(A4018="","",IF(IF(O4018=O4017,IF(K4017=$R$17,$R$17,IF(AND(O4018="BUY",I4018&gt;I4017),K4017+$R$16,IF(AND(O4018="BUY",I4018&lt;=I4017),K4017,IF(AND(O4018="SELL",I4018&lt;I4017),K4017+$R$16,IF(AND(O4018="SELL",I4018&gt;=I4017),K4017,””))))),$R$16)&gt;$R$17,$R$17,IF(O4018=O4017,IF(K4017=$R$17,$R$17,IF(AND(O4018="BUY",I4018&gt;I4017),K4017+$R$16,IF(AND(O4018="BUY",I4018&lt;=I4017),K4017,IF(AND(O4018="SELL",I4018&lt;I4017),K4017+$R$16,IF(AND(O4018="SELL",I4018&gt;=I4017),K4017,””))))),$R$16)))</f>
        <v/>
      </c>
      <c r="L4018" s="8" t="str">
        <f t="shared" si="374"/>
        <v/>
      </c>
      <c r="M4018" s="15"/>
      <c r="N4018" s="15" t="str">
        <f t="shared" si="372"/>
        <v/>
      </c>
      <c r="O4018" s="11" t="str">
        <f t="shared" si="377"/>
        <v/>
      </c>
      <c r="P4018" s="16"/>
    </row>
    <row r="4019" spans="1:16">
      <c r="A4019" s="3"/>
      <c r="B4019" s="6"/>
      <c r="G4019" s="1">
        <v>9412</v>
      </c>
      <c r="H4019" s="15" t="str">
        <f t="shared" si="375"/>
        <v/>
      </c>
      <c r="I4019" s="1" t="str">
        <f t="shared" si="376"/>
        <v/>
      </c>
      <c r="J4019" s="8" t="str">
        <f t="shared" si="373"/>
        <v/>
      </c>
      <c r="K4019" s="8" t="str">
        <f>IF(A4019="","",IF(IF(O4019=O4018,IF(K4018=$R$17,$R$17,IF(AND(O4019="BUY",I4019&gt;I4018),K4018+$R$16,IF(AND(O4019="BUY",I4019&lt;=I4018),K4018,IF(AND(O4019="SELL",I4019&lt;I4018),K4018+$R$16,IF(AND(O4019="SELL",I4019&gt;=I4018),K4018,””))))),$R$16)&gt;$R$17,$R$17,IF(O4019=O4018,IF(K4018=$R$17,$R$17,IF(AND(O4019="BUY",I4019&gt;I4018),K4018+$R$16,IF(AND(O4019="BUY",I4019&lt;=I4018),K4018,IF(AND(O4019="SELL",I4019&lt;I4018),K4018+$R$16,IF(AND(O4019="SELL",I4019&gt;=I4018),K4018,””))))),$R$16)))</f>
        <v/>
      </c>
      <c r="L4019" s="8" t="str">
        <f t="shared" si="374"/>
        <v/>
      </c>
      <c r="M4019" s="15"/>
      <c r="N4019" s="15" t="str">
        <f t="shared" si="372"/>
        <v/>
      </c>
      <c r="O4019" s="11" t="str">
        <f t="shared" si="377"/>
        <v/>
      </c>
      <c r="P4019" s="16"/>
    </row>
    <row r="4020" spans="1:16">
      <c r="A4020" s="3"/>
      <c r="B4020" s="6"/>
      <c r="G4020" s="1">
        <v>3296</v>
      </c>
      <c r="H4020" s="15" t="str">
        <f t="shared" si="375"/>
        <v/>
      </c>
      <c r="I4020" s="1" t="str">
        <f t="shared" si="376"/>
        <v/>
      </c>
      <c r="J4020" s="8" t="str">
        <f t="shared" si="373"/>
        <v/>
      </c>
      <c r="K4020" s="8" t="str">
        <f>IF(A4020="","",IF(IF(O4020=O4019,IF(K4019=$R$17,$R$17,IF(AND(O4020="BUY",I4020&gt;I4019),K4019+$R$16,IF(AND(O4020="BUY",I4020&lt;=I4019),K4019,IF(AND(O4020="SELL",I4020&lt;I4019),K4019+$R$16,IF(AND(O4020="SELL",I4020&gt;=I4019),K4019,””))))),$R$16)&gt;$R$17,$R$17,IF(O4020=O4019,IF(K4019=$R$17,$R$17,IF(AND(O4020="BUY",I4020&gt;I4019),K4019+$R$16,IF(AND(O4020="BUY",I4020&lt;=I4019),K4019,IF(AND(O4020="SELL",I4020&lt;I4019),K4019+$R$16,IF(AND(O4020="SELL",I4020&gt;=I4019),K4019,””))))),$R$16)))</f>
        <v/>
      </c>
      <c r="L4020" s="8" t="str">
        <f t="shared" si="374"/>
        <v/>
      </c>
      <c r="M4020" s="15"/>
      <c r="N4020" s="15" t="str">
        <f t="shared" si="372"/>
        <v/>
      </c>
      <c r="O4020" s="11" t="str">
        <f t="shared" si="377"/>
        <v/>
      </c>
      <c r="P4020" s="16"/>
    </row>
    <row r="4021" spans="1:16">
      <c r="A4021" s="3"/>
      <c r="B4021" s="6"/>
      <c r="G4021" s="1">
        <v>6677</v>
      </c>
      <c r="H4021" s="15" t="str">
        <f t="shared" si="375"/>
        <v/>
      </c>
      <c r="I4021" s="1" t="str">
        <f t="shared" si="376"/>
        <v/>
      </c>
      <c r="J4021" s="8" t="str">
        <f t="shared" si="373"/>
        <v/>
      </c>
      <c r="K4021" s="8" t="str">
        <f>IF(A4021="","",IF(IF(O4021=O4020,IF(K4020=$R$17,$R$17,IF(AND(O4021="BUY",I4021&gt;I4020),K4020+$R$16,IF(AND(O4021="BUY",I4021&lt;=I4020),K4020,IF(AND(O4021="SELL",I4021&lt;I4020),K4020+$R$16,IF(AND(O4021="SELL",I4021&gt;=I4020),K4020,””))))),$R$16)&gt;$R$17,$R$17,IF(O4021=O4020,IF(K4020=$R$17,$R$17,IF(AND(O4021="BUY",I4021&gt;I4020),K4020+$R$16,IF(AND(O4021="BUY",I4021&lt;=I4020),K4020,IF(AND(O4021="SELL",I4021&lt;I4020),K4020+$R$16,IF(AND(O4021="SELL",I4021&gt;=I4020),K4020,””))))),$R$16)))</f>
        <v/>
      </c>
      <c r="L4021" s="8" t="str">
        <f t="shared" si="374"/>
        <v/>
      </c>
      <c r="M4021" s="15"/>
      <c r="N4021" s="15" t="str">
        <f t="shared" si="372"/>
        <v/>
      </c>
      <c r="O4021" s="11" t="str">
        <f t="shared" si="377"/>
        <v/>
      </c>
      <c r="P4021" s="16"/>
    </row>
    <row r="4022" spans="1:16">
      <c r="A4022" s="3"/>
      <c r="B4022" s="6"/>
      <c r="G4022" s="1">
        <v>5959</v>
      </c>
      <c r="H4022" s="15" t="str">
        <f t="shared" si="375"/>
        <v/>
      </c>
      <c r="I4022" s="1" t="str">
        <f t="shared" si="376"/>
        <v/>
      </c>
      <c r="J4022" s="8" t="str">
        <f t="shared" si="373"/>
        <v/>
      </c>
      <c r="K4022" s="8" t="str">
        <f>IF(A4022="","",IF(IF(O4022=O4021,IF(K4021=$R$17,$R$17,IF(AND(O4022="BUY",I4022&gt;I4021),K4021+$R$16,IF(AND(O4022="BUY",I4022&lt;=I4021),K4021,IF(AND(O4022="SELL",I4022&lt;I4021),K4021+$R$16,IF(AND(O4022="SELL",I4022&gt;=I4021),K4021,””))))),$R$16)&gt;$R$17,$R$17,IF(O4022=O4021,IF(K4021=$R$17,$R$17,IF(AND(O4022="BUY",I4022&gt;I4021),K4021+$R$16,IF(AND(O4022="BUY",I4022&lt;=I4021),K4021,IF(AND(O4022="SELL",I4022&lt;I4021),K4021+$R$16,IF(AND(O4022="SELL",I4022&gt;=I4021),K4021,””))))),$R$16)))</f>
        <v/>
      </c>
      <c r="L4022" s="8" t="str">
        <f t="shared" si="374"/>
        <v/>
      </c>
      <c r="M4022" s="15"/>
      <c r="N4022" s="15" t="str">
        <f t="shared" si="372"/>
        <v/>
      </c>
      <c r="O4022" s="11" t="str">
        <f t="shared" si="377"/>
        <v/>
      </c>
      <c r="P4022" s="16"/>
    </row>
    <row r="4023" spans="1:16">
      <c r="A4023" s="3"/>
      <c r="B4023" s="6"/>
      <c r="G4023" s="1">
        <v>3781</v>
      </c>
      <c r="H4023" s="15" t="str">
        <f t="shared" si="375"/>
        <v/>
      </c>
      <c r="I4023" s="1" t="str">
        <f t="shared" si="376"/>
        <v/>
      </c>
      <c r="J4023" s="8" t="str">
        <f t="shared" si="373"/>
        <v/>
      </c>
      <c r="K4023" s="8" t="str">
        <f>IF(A4023="","",IF(IF(O4023=O4022,IF(K4022=$R$17,$R$17,IF(AND(O4023="BUY",I4023&gt;I4022),K4022+$R$16,IF(AND(O4023="BUY",I4023&lt;=I4022),K4022,IF(AND(O4023="SELL",I4023&lt;I4022),K4022+$R$16,IF(AND(O4023="SELL",I4023&gt;=I4022),K4022,””))))),$R$16)&gt;$R$17,$R$17,IF(O4023=O4022,IF(K4022=$R$17,$R$17,IF(AND(O4023="BUY",I4023&gt;I4022),K4022+$R$16,IF(AND(O4023="BUY",I4023&lt;=I4022),K4022,IF(AND(O4023="SELL",I4023&lt;I4022),K4022+$R$16,IF(AND(O4023="SELL",I4023&gt;=I4022),K4022,””))))),$R$16)))</f>
        <v/>
      </c>
      <c r="L4023" s="8" t="str">
        <f t="shared" si="374"/>
        <v/>
      </c>
      <c r="M4023" s="15"/>
      <c r="N4023" s="15" t="str">
        <f t="shared" si="372"/>
        <v/>
      </c>
      <c r="O4023" s="11" t="str">
        <f t="shared" si="377"/>
        <v/>
      </c>
      <c r="P4023" s="16"/>
    </row>
    <row r="4024" spans="1:16">
      <c r="A4024" s="3"/>
      <c r="B4024" s="6"/>
      <c r="G4024" s="1">
        <v>4643</v>
      </c>
      <c r="H4024" s="15" t="str">
        <f t="shared" si="375"/>
        <v/>
      </c>
      <c r="I4024" s="1" t="str">
        <f t="shared" si="376"/>
        <v/>
      </c>
      <c r="J4024" s="8" t="str">
        <f t="shared" si="373"/>
        <v/>
      </c>
      <c r="K4024" s="8" t="str">
        <f>IF(A4024="","",IF(IF(O4024=O4023,IF(K4023=$R$17,$R$17,IF(AND(O4024="BUY",I4024&gt;I4023),K4023+$R$16,IF(AND(O4024="BUY",I4024&lt;=I4023),K4023,IF(AND(O4024="SELL",I4024&lt;I4023),K4023+$R$16,IF(AND(O4024="SELL",I4024&gt;=I4023),K4023,””))))),$R$16)&gt;$R$17,$R$17,IF(O4024=O4023,IF(K4023=$R$17,$R$17,IF(AND(O4024="BUY",I4024&gt;I4023),K4023+$R$16,IF(AND(O4024="BUY",I4024&lt;=I4023),K4023,IF(AND(O4024="SELL",I4024&lt;I4023),K4023+$R$16,IF(AND(O4024="SELL",I4024&gt;=I4023),K4023,””))))),$R$16)))</f>
        <v/>
      </c>
      <c r="L4024" s="8" t="str">
        <f t="shared" si="374"/>
        <v/>
      </c>
      <c r="M4024" s="15"/>
      <c r="N4024" s="15" t="str">
        <f t="shared" si="372"/>
        <v/>
      </c>
      <c r="O4024" s="11" t="str">
        <f t="shared" si="377"/>
        <v/>
      </c>
      <c r="P4024" s="16"/>
    </row>
    <row r="4025" spans="1:16">
      <c r="A4025" s="3"/>
      <c r="B4025" s="6"/>
      <c r="G4025" s="1">
        <v>5867</v>
      </c>
      <c r="H4025" s="15" t="str">
        <f t="shared" si="375"/>
        <v/>
      </c>
      <c r="I4025" s="1" t="str">
        <f t="shared" si="376"/>
        <v/>
      </c>
      <c r="J4025" s="8" t="str">
        <f t="shared" si="373"/>
        <v/>
      </c>
      <c r="K4025" s="8" t="str">
        <f>IF(A4025="","",IF(IF(O4025=O4024,IF(K4024=$R$17,$R$17,IF(AND(O4025="BUY",I4025&gt;I4024),K4024+$R$16,IF(AND(O4025="BUY",I4025&lt;=I4024),K4024,IF(AND(O4025="SELL",I4025&lt;I4024),K4024+$R$16,IF(AND(O4025="SELL",I4025&gt;=I4024),K4024,””))))),$R$16)&gt;$R$17,$R$17,IF(O4025=O4024,IF(K4024=$R$17,$R$17,IF(AND(O4025="BUY",I4025&gt;I4024),K4024+$R$16,IF(AND(O4025="BUY",I4025&lt;=I4024),K4024,IF(AND(O4025="SELL",I4025&lt;I4024),K4024+$R$16,IF(AND(O4025="SELL",I4025&gt;=I4024),K4024,””))))),$R$16)))</f>
        <v/>
      </c>
      <c r="L4025" s="8" t="str">
        <f t="shared" si="374"/>
        <v/>
      </c>
      <c r="M4025" s="15"/>
      <c r="N4025" s="15" t="str">
        <f t="shared" si="372"/>
        <v/>
      </c>
      <c r="O4025" s="11" t="str">
        <f t="shared" si="377"/>
        <v/>
      </c>
      <c r="P4025" s="16"/>
    </row>
    <row r="4026" spans="1:16">
      <c r="A4026" s="3"/>
      <c r="B4026" s="6"/>
      <c r="G4026" s="1">
        <v>7245</v>
      </c>
      <c r="H4026" s="15" t="str">
        <f t="shared" si="375"/>
        <v/>
      </c>
      <c r="I4026" s="1" t="str">
        <f t="shared" si="376"/>
        <v/>
      </c>
      <c r="J4026" s="8" t="str">
        <f t="shared" si="373"/>
        <v/>
      </c>
      <c r="K4026" s="8" t="str">
        <f>IF(A4026="","",IF(IF(O4026=O4025,IF(K4025=$R$17,$R$17,IF(AND(O4026="BUY",I4026&gt;I4025),K4025+$R$16,IF(AND(O4026="BUY",I4026&lt;=I4025),K4025,IF(AND(O4026="SELL",I4026&lt;I4025),K4025+$R$16,IF(AND(O4026="SELL",I4026&gt;=I4025),K4025,””))))),$R$16)&gt;$R$17,$R$17,IF(O4026=O4025,IF(K4025=$R$17,$R$17,IF(AND(O4026="BUY",I4026&gt;I4025),K4025+$R$16,IF(AND(O4026="BUY",I4026&lt;=I4025),K4025,IF(AND(O4026="SELL",I4026&lt;I4025),K4025+$R$16,IF(AND(O4026="SELL",I4026&gt;=I4025),K4025,””))))),$R$16)))</f>
        <v/>
      </c>
      <c r="L4026" s="8" t="str">
        <f t="shared" si="374"/>
        <v/>
      </c>
      <c r="M4026" s="15"/>
      <c r="N4026" s="15" t="str">
        <f t="shared" si="372"/>
        <v/>
      </c>
      <c r="O4026" s="11" t="str">
        <f t="shared" si="377"/>
        <v/>
      </c>
      <c r="P4026" s="16"/>
    </row>
    <row r="4027" spans="1:16">
      <c r="A4027" s="3"/>
      <c r="B4027" s="6"/>
      <c r="G4027" s="1">
        <v>9885</v>
      </c>
      <c r="H4027" s="15" t="str">
        <f t="shared" si="375"/>
        <v/>
      </c>
      <c r="I4027" s="1" t="str">
        <f t="shared" si="376"/>
        <v/>
      </c>
      <c r="J4027" s="8" t="str">
        <f t="shared" si="373"/>
        <v/>
      </c>
      <c r="K4027" s="8" t="str">
        <f>IF(A4027="","",IF(IF(O4027=O4026,IF(K4026=$R$17,$R$17,IF(AND(O4027="BUY",I4027&gt;I4026),K4026+$R$16,IF(AND(O4027="BUY",I4027&lt;=I4026),K4026,IF(AND(O4027="SELL",I4027&lt;I4026),K4026+$R$16,IF(AND(O4027="SELL",I4027&gt;=I4026),K4026,””))))),$R$16)&gt;$R$17,$R$17,IF(O4027=O4026,IF(K4026=$R$17,$R$17,IF(AND(O4027="BUY",I4027&gt;I4026),K4026+$R$16,IF(AND(O4027="BUY",I4027&lt;=I4026),K4026,IF(AND(O4027="SELL",I4027&lt;I4026),K4026+$R$16,IF(AND(O4027="SELL",I4027&gt;=I4026),K4026,””))))),$R$16)))</f>
        <v/>
      </c>
      <c r="L4027" s="8" t="str">
        <f t="shared" si="374"/>
        <v/>
      </c>
      <c r="M4027" s="15"/>
      <c r="N4027" s="15" t="str">
        <f t="shared" si="372"/>
        <v/>
      </c>
      <c r="O4027" s="11" t="str">
        <f t="shared" si="377"/>
        <v/>
      </c>
      <c r="P4027" s="16"/>
    </row>
    <row r="4028" spans="1:16">
      <c r="A4028" s="3"/>
      <c r="B4028" s="6"/>
      <c r="G4028" s="1">
        <v>3453</v>
      </c>
      <c r="H4028" s="15" t="str">
        <f t="shared" si="375"/>
        <v/>
      </c>
      <c r="I4028" s="1" t="str">
        <f t="shared" si="376"/>
        <v/>
      </c>
      <c r="J4028" s="8" t="str">
        <f t="shared" si="373"/>
        <v/>
      </c>
      <c r="K4028" s="8" t="str">
        <f>IF(A4028="","",IF(IF(O4028=O4027,IF(K4027=$R$17,$R$17,IF(AND(O4028="BUY",I4028&gt;I4027),K4027+$R$16,IF(AND(O4028="BUY",I4028&lt;=I4027),K4027,IF(AND(O4028="SELL",I4028&lt;I4027),K4027+$R$16,IF(AND(O4028="SELL",I4028&gt;=I4027),K4027,””))))),$R$16)&gt;$R$17,$R$17,IF(O4028=O4027,IF(K4027=$R$17,$R$17,IF(AND(O4028="BUY",I4028&gt;I4027),K4027+$R$16,IF(AND(O4028="BUY",I4028&lt;=I4027),K4027,IF(AND(O4028="SELL",I4028&lt;I4027),K4027+$R$16,IF(AND(O4028="SELL",I4028&gt;=I4027),K4027,””))))),$R$16)))</f>
        <v/>
      </c>
      <c r="L4028" s="8" t="str">
        <f t="shared" si="374"/>
        <v/>
      </c>
      <c r="M4028" s="15"/>
      <c r="N4028" s="15" t="str">
        <f t="shared" si="372"/>
        <v/>
      </c>
      <c r="O4028" s="11" t="str">
        <f t="shared" si="377"/>
        <v/>
      </c>
      <c r="P4028" s="16"/>
    </row>
    <row r="4029" spans="1:16">
      <c r="A4029" s="3"/>
      <c r="B4029" s="6"/>
      <c r="G4029" s="1">
        <v>9742</v>
      </c>
      <c r="H4029" s="15" t="str">
        <f t="shared" si="375"/>
        <v/>
      </c>
      <c r="I4029" s="1" t="str">
        <f t="shared" si="376"/>
        <v/>
      </c>
      <c r="J4029" s="8" t="str">
        <f t="shared" si="373"/>
        <v/>
      </c>
      <c r="K4029" s="8" t="str">
        <f>IF(A4029="","",IF(IF(O4029=O4028,IF(K4028=$R$17,$R$17,IF(AND(O4029="BUY",I4029&gt;I4028),K4028+$R$16,IF(AND(O4029="BUY",I4029&lt;=I4028),K4028,IF(AND(O4029="SELL",I4029&lt;I4028),K4028+$R$16,IF(AND(O4029="SELL",I4029&gt;=I4028),K4028,””))))),$R$16)&gt;$R$17,$R$17,IF(O4029=O4028,IF(K4028=$R$17,$R$17,IF(AND(O4029="BUY",I4029&gt;I4028),K4028+$R$16,IF(AND(O4029="BUY",I4029&lt;=I4028),K4028,IF(AND(O4029="SELL",I4029&lt;I4028),K4028+$R$16,IF(AND(O4029="SELL",I4029&gt;=I4028),K4028,””))))),$R$16)))</f>
        <v/>
      </c>
      <c r="L4029" s="8" t="str">
        <f t="shared" si="374"/>
        <v/>
      </c>
      <c r="M4029" s="15"/>
      <c r="N4029" s="15" t="str">
        <f t="shared" si="372"/>
        <v/>
      </c>
      <c r="O4029" s="11" t="str">
        <f t="shared" si="377"/>
        <v/>
      </c>
      <c r="P4029" s="16"/>
    </row>
    <row r="4030" spans="1:16">
      <c r="A4030" s="3"/>
      <c r="B4030" s="6"/>
      <c r="G4030" s="1">
        <v>9526</v>
      </c>
      <c r="H4030" s="15" t="str">
        <f t="shared" si="375"/>
        <v/>
      </c>
      <c r="I4030" s="1" t="str">
        <f t="shared" si="376"/>
        <v/>
      </c>
      <c r="J4030" s="8" t="str">
        <f t="shared" si="373"/>
        <v/>
      </c>
      <c r="K4030" s="8" t="str">
        <f>IF(A4030="","",IF(IF(O4030=O4029,IF(K4029=$R$17,$R$17,IF(AND(O4030="BUY",I4030&gt;I4029),K4029+$R$16,IF(AND(O4030="BUY",I4030&lt;=I4029),K4029,IF(AND(O4030="SELL",I4030&lt;I4029),K4029+$R$16,IF(AND(O4030="SELL",I4030&gt;=I4029),K4029,””))))),$R$16)&gt;$R$17,$R$17,IF(O4030=O4029,IF(K4029=$R$17,$R$17,IF(AND(O4030="BUY",I4030&gt;I4029),K4029+$R$16,IF(AND(O4030="BUY",I4030&lt;=I4029),K4029,IF(AND(O4030="SELL",I4030&lt;I4029),K4029+$R$16,IF(AND(O4030="SELL",I4030&gt;=I4029),K4029,””))))),$R$16)))</f>
        <v/>
      </c>
      <c r="L4030" s="8" t="str">
        <f t="shared" si="374"/>
        <v/>
      </c>
      <c r="M4030" s="15"/>
      <c r="N4030" s="15" t="str">
        <f t="shared" si="372"/>
        <v/>
      </c>
      <c r="O4030" s="11" t="str">
        <f t="shared" si="377"/>
        <v/>
      </c>
      <c r="P4030" s="16"/>
    </row>
    <row r="4031" spans="1:16">
      <c r="A4031" s="3"/>
      <c r="B4031" s="6"/>
      <c r="G4031" s="1">
        <v>5280</v>
      </c>
      <c r="H4031" s="15" t="str">
        <f t="shared" si="375"/>
        <v/>
      </c>
      <c r="I4031" s="1" t="str">
        <f t="shared" si="376"/>
        <v/>
      </c>
      <c r="J4031" s="8" t="str">
        <f t="shared" si="373"/>
        <v/>
      </c>
      <c r="K4031" s="8" t="str">
        <f>IF(A4031="","",IF(IF(O4031=O4030,IF(K4030=$R$17,$R$17,IF(AND(O4031="BUY",I4031&gt;I4030),K4030+$R$16,IF(AND(O4031="BUY",I4031&lt;=I4030),K4030,IF(AND(O4031="SELL",I4031&lt;I4030),K4030+$R$16,IF(AND(O4031="SELL",I4031&gt;=I4030),K4030,””))))),$R$16)&gt;$R$17,$R$17,IF(O4031=O4030,IF(K4030=$R$17,$R$17,IF(AND(O4031="BUY",I4031&gt;I4030),K4030+$R$16,IF(AND(O4031="BUY",I4031&lt;=I4030),K4030,IF(AND(O4031="SELL",I4031&lt;I4030),K4030+$R$16,IF(AND(O4031="SELL",I4031&gt;=I4030),K4030,””))))),$R$16)))</f>
        <v/>
      </c>
      <c r="L4031" s="8" t="str">
        <f t="shared" si="374"/>
        <v/>
      </c>
      <c r="M4031" s="15"/>
      <c r="N4031" s="15" t="str">
        <f t="shared" si="372"/>
        <v/>
      </c>
      <c r="O4031" s="11" t="str">
        <f t="shared" si="377"/>
        <v/>
      </c>
      <c r="P4031" s="16"/>
    </row>
    <row r="4032" spans="1:16">
      <c r="A4032" s="3"/>
      <c r="B4032" s="6"/>
      <c r="G4032" s="1">
        <v>51779</v>
      </c>
      <c r="H4032" s="15" t="str">
        <f t="shared" si="375"/>
        <v/>
      </c>
      <c r="I4032" s="1" t="str">
        <f t="shared" si="376"/>
        <v/>
      </c>
      <c r="J4032" s="8" t="str">
        <f t="shared" si="373"/>
        <v/>
      </c>
      <c r="K4032" s="8" t="str">
        <f>IF(A4032="","",IF(IF(O4032=O4031,IF(K4031=$R$17,$R$17,IF(AND(O4032="BUY",I4032&gt;I4031),K4031+$R$16,IF(AND(O4032="BUY",I4032&lt;=I4031),K4031,IF(AND(O4032="SELL",I4032&lt;I4031),K4031+$R$16,IF(AND(O4032="SELL",I4032&gt;=I4031),K4031,””))))),$R$16)&gt;$R$17,$R$17,IF(O4032=O4031,IF(K4031=$R$17,$R$17,IF(AND(O4032="BUY",I4032&gt;I4031),K4031+$R$16,IF(AND(O4032="BUY",I4032&lt;=I4031),K4031,IF(AND(O4032="SELL",I4032&lt;I4031),K4031+$R$16,IF(AND(O4032="SELL",I4032&gt;=I4031),K4031,””))))),$R$16)))</f>
        <v/>
      </c>
      <c r="L4032" s="8" t="str">
        <f t="shared" si="374"/>
        <v/>
      </c>
      <c r="M4032" s="15"/>
      <c r="N4032" s="15" t="str">
        <f t="shared" si="372"/>
        <v/>
      </c>
      <c r="O4032" s="11" t="str">
        <f t="shared" si="377"/>
        <v/>
      </c>
      <c r="P4032" s="16"/>
    </row>
    <row r="4033" spans="1:16">
      <c r="A4033" s="3"/>
      <c r="B4033" s="6"/>
      <c r="G4033" s="1">
        <v>33251</v>
      </c>
      <c r="H4033" s="15" t="str">
        <f t="shared" si="375"/>
        <v/>
      </c>
      <c r="I4033" s="1" t="str">
        <f t="shared" si="376"/>
        <v/>
      </c>
      <c r="J4033" s="8" t="str">
        <f t="shared" si="373"/>
        <v/>
      </c>
      <c r="K4033" s="8" t="str">
        <f>IF(A4033="","",IF(IF(O4033=O4032,IF(K4032=$R$17,$R$17,IF(AND(O4033="BUY",I4033&gt;I4032),K4032+$R$16,IF(AND(O4033="BUY",I4033&lt;=I4032),K4032,IF(AND(O4033="SELL",I4033&lt;I4032),K4032+$R$16,IF(AND(O4033="SELL",I4033&gt;=I4032),K4032,””))))),$R$16)&gt;$R$17,$R$17,IF(O4033=O4032,IF(K4032=$R$17,$R$17,IF(AND(O4033="BUY",I4033&gt;I4032),K4032+$R$16,IF(AND(O4033="BUY",I4033&lt;=I4032),K4032,IF(AND(O4033="SELL",I4033&lt;I4032),K4032+$R$16,IF(AND(O4033="SELL",I4033&gt;=I4032),K4032,””))))),$R$16)))</f>
        <v/>
      </c>
      <c r="L4033" s="8" t="str">
        <f t="shared" si="374"/>
        <v/>
      </c>
      <c r="M4033" s="15"/>
      <c r="N4033" s="15" t="str">
        <f t="shared" si="372"/>
        <v/>
      </c>
      <c r="O4033" s="11" t="str">
        <f t="shared" si="377"/>
        <v/>
      </c>
      <c r="P4033" s="16"/>
    </row>
    <row r="4034" spans="1:16">
      <c r="A4034" s="3"/>
      <c r="B4034" s="6"/>
      <c r="G4034" s="1">
        <v>16551</v>
      </c>
      <c r="H4034" s="15" t="str">
        <f t="shared" si="375"/>
        <v/>
      </c>
      <c r="I4034" s="1" t="str">
        <f t="shared" si="376"/>
        <v/>
      </c>
      <c r="J4034" s="8" t="str">
        <f t="shared" si="373"/>
        <v/>
      </c>
      <c r="K4034" s="8" t="str">
        <f>IF(A4034="","",IF(IF(O4034=O4033,IF(K4033=$R$17,$R$17,IF(AND(O4034="BUY",I4034&gt;I4033),K4033+$R$16,IF(AND(O4034="BUY",I4034&lt;=I4033),K4033,IF(AND(O4034="SELL",I4034&lt;I4033),K4033+$R$16,IF(AND(O4034="SELL",I4034&gt;=I4033),K4033,””))))),$R$16)&gt;$R$17,$R$17,IF(O4034=O4033,IF(K4033=$R$17,$R$17,IF(AND(O4034="BUY",I4034&gt;I4033),K4033+$R$16,IF(AND(O4034="BUY",I4034&lt;=I4033),K4033,IF(AND(O4034="SELL",I4034&lt;I4033),K4033+$R$16,IF(AND(O4034="SELL",I4034&gt;=I4033),K4033,””))))),$R$16)))</f>
        <v/>
      </c>
      <c r="L4034" s="8" t="str">
        <f t="shared" si="374"/>
        <v/>
      </c>
      <c r="M4034" s="15"/>
      <c r="N4034" s="15" t="str">
        <f t="shared" si="372"/>
        <v/>
      </c>
      <c r="O4034" s="11" t="str">
        <f t="shared" si="377"/>
        <v/>
      </c>
      <c r="P4034" s="16"/>
    </row>
    <row r="4035" spans="1:16">
      <c r="A4035" s="3"/>
      <c r="B4035" s="6"/>
      <c r="G4035" s="1">
        <v>12731</v>
      </c>
      <c r="H4035" s="15" t="str">
        <f t="shared" si="375"/>
        <v/>
      </c>
      <c r="I4035" s="1" t="str">
        <f t="shared" si="376"/>
        <v/>
      </c>
      <c r="J4035" s="8" t="str">
        <f t="shared" si="373"/>
        <v/>
      </c>
      <c r="K4035" s="8" t="str">
        <f>IF(A4035="","",IF(IF(O4035=O4034,IF(K4034=$R$17,$R$17,IF(AND(O4035="BUY",I4035&gt;I4034),K4034+$R$16,IF(AND(O4035="BUY",I4035&lt;=I4034),K4034,IF(AND(O4035="SELL",I4035&lt;I4034),K4034+$R$16,IF(AND(O4035="SELL",I4035&gt;=I4034),K4034,””))))),$R$16)&gt;$R$17,$R$17,IF(O4035=O4034,IF(K4034=$R$17,$R$17,IF(AND(O4035="BUY",I4035&gt;I4034),K4034+$R$16,IF(AND(O4035="BUY",I4035&lt;=I4034),K4034,IF(AND(O4035="SELL",I4035&lt;I4034),K4034+$R$16,IF(AND(O4035="SELL",I4035&gt;=I4034),K4034,””))))),$R$16)))</f>
        <v/>
      </c>
      <c r="L4035" s="8" t="str">
        <f t="shared" si="374"/>
        <v/>
      </c>
      <c r="M4035" s="15"/>
      <c r="N4035" s="15" t="str">
        <f t="shared" ref="N4035:N4098" si="378">H4035</f>
        <v/>
      </c>
      <c r="O4035" s="11" t="str">
        <f t="shared" si="377"/>
        <v/>
      </c>
      <c r="P4035" s="16"/>
    </row>
    <row r="4036" spans="1:16">
      <c r="A4036" s="3"/>
      <c r="B4036" s="6"/>
      <c r="G4036" s="1">
        <v>10048</v>
      </c>
      <c r="H4036" s="15" t="str">
        <f t="shared" si="375"/>
        <v/>
      </c>
      <c r="I4036" s="1" t="str">
        <f t="shared" si="376"/>
        <v/>
      </c>
      <c r="J4036" s="8" t="str">
        <f t="shared" ref="J4036:J4099" si="379">IF(A4036="","",I4036-H4036)</f>
        <v/>
      </c>
      <c r="K4036" s="8" t="str">
        <f>IF(A4036="","",IF(IF(O4036=O4035,IF(K4035=$R$17,$R$17,IF(AND(O4036="BUY",I4036&gt;I4035),K4035+$R$16,IF(AND(O4036="BUY",I4036&lt;=I4035),K4035,IF(AND(O4036="SELL",I4036&lt;I4035),K4035+$R$16,IF(AND(O4036="SELL",I4036&gt;=I4035),K4035,””))))),$R$16)&gt;$R$17,$R$17,IF(O4036=O4035,IF(K4035=$R$17,$R$17,IF(AND(O4036="BUY",I4036&gt;I4035),K4035+$R$16,IF(AND(O4036="BUY",I4036&lt;=I4035),K4035,IF(AND(O4036="SELL",I4036&lt;I4035),K4035+$R$16,IF(AND(O4036="SELL",I4036&gt;=I4035),K4035,””))))),$R$16)))</f>
        <v/>
      </c>
      <c r="L4036" s="8" t="str">
        <f t="shared" ref="L4036:L4099" si="380">IF(A4036="","",K4036*J4036)</f>
        <v/>
      </c>
      <c r="M4036" s="15"/>
      <c r="N4036" s="15" t="str">
        <f t="shared" si="378"/>
        <v/>
      </c>
      <c r="O4036" s="11" t="str">
        <f t="shared" si="377"/>
        <v/>
      </c>
      <c r="P4036" s="16"/>
    </row>
    <row r="4037" spans="1:16">
      <c r="A4037" s="3"/>
      <c r="B4037" s="6"/>
      <c r="G4037" s="1">
        <v>3924</v>
      </c>
      <c r="H4037" s="15" t="str">
        <f t="shared" ref="H4037:H4100" si="381">IF(A4037="","",IF(AND(O4036="BUY",H4036+L4036&gt;E4037),I4036,IF(AND(O4036="SELL",H4036+L4036&lt;D4037),I4036,H4036+L4036)))</f>
        <v/>
      </c>
      <c r="I4037" s="1" t="str">
        <f t="shared" ref="I4037:I4100" si="382">IF(A4037="","",IF(AND(O4037="BUY",D4037&gt;I4036),D4037,IF(AND(O4037="BUY",D4037&lt;=I4036),I4036,IF(AND(O4037="SELL",E4037&lt;I4036),E4037,I4036))))</f>
        <v/>
      </c>
      <c r="J4037" s="8" t="str">
        <f t="shared" si="379"/>
        <v/>
      </c>
      <c r="K4037" s="8" t="str">
        <f>IF(A4037="","",IF(IF(O4037=O4036,IF(K4036=$R$17,$R$17,IF(AND(O4037="BUY",I4037&gt;I4036),K4036+$R$16,IF(AND(O4037="BUY",I4037&lt;=I4036),K4036,IF(AND(O4037="SELL",I4037&lt;I4036),K4036+$R$16,IF(AND(O4037="SELL",I4037&gt;=I4036),K4036,””))))),$R$16)&gt;$R$17,$R$17,IF(O4037=O4036,IF(K4036=$R$17,$R$17,IF(AND(O4037="BUY",I4037&gt;I4036),K4036+$R$16,IF(AND(O4037="BUY",I4037&lt;=I4036),K4036,IF(AND(O4037="SELL",I4037&lt;I4036),K4036+$R$16,IF(AND(O4037="SELL",I4037&gt;=I4036),K4036,””))))),$R$16)))</f>
        <v/>
      </c>
      <c r="L4037" s="8" t="str">
        <f t="shared" si="380"/>
        <v/>
      </c>
      <c r="M4037" s="15"/>
      <c r="N4037" s="15" t="str">
        <f t="shared" si="378"/>
        <v/>
      </c>
      <c r="O4037" s="11" t="str">
        <f t="shared" ref="O4037:O4100" si="383">IF(H4037&lt;D4037,"BUY",IF(H4037&gt;E4037,"SELL",""))</f>
        <v/>
      </c>
      <c r="P4037" s="16"/>
    </row>
    <row r="4038" spans="1:16">
      <c r="A4038" s="3"/>
      <c r="B4038" s="6"/>
      <c r="G4038" s="1">
        <v>5023</v>
      </c>
      <c r="H4038" s="15" t="str">
        <f t="shared" si="381"/>
        <v/>
      </c>
      <c r="I4038" s="1" t="str">
        <f t="shared" si="382"/>
        <v/>
      </c>
      <c r="J4038" s="8" t="str">
        <f t="shared" si="379"/>
        <v/>
      </c>
      <c r="K4038" s="8" t="str">
        <f>IF(A4038="","",IF(IF(O4038=O4037,IF(K4037=$R$17,$R$17,IF(AND(O4038="BUY",I4038&gt;I4037),K4037+$R$16,IF(AND(O4038="BUY",I4038&lt;=I4037),K4037,IF(AND(O4038="SELL",I4038&lt;I4037),K4037+$R$16,IF(AND(O4038="SELL",I4038&gt;=I4037),K4037,””))))),$R$16)&gt;$R$17,$R$17,IF(O4038=O4037,IF(K4037=$R$17,$R$17,IF(AND(O4038="BUY",I4038&gt;I4037),K4037+$R$16,IF(AND(O4038="BUY",I4038&lt;=I4037),K4037,IF(AND(O4038="SELL",I4038&lt;I4037),K4037+$R$16,IF(AND(O4038="SELL",I4038&gt;=I4037),K4037,””))))),$R$16)))</f>
        <v/>
      </c>
      <c r="L4038" s="8" t="str">
        <f t="shared" si="380"/>
        <v/>
      </c>
      <c r="M4038" s="15"/>
      <c r="N4038" s="15" t="str">
        <f t="shared" si="378"/>
        <v/>
      </c>
      <c r="O4038" s="11" t="str">
        <f t="shared" si="383"/>
        <v/>
      </c>
      <c r="P4038" s="16"/>
    </row>
    <row r="4039" spans="1:16">
      <c r="A4039" s="3"/>
      <c r="B4039" s="6"/>
      <c r="G4039" s="1">
        <v>4626</v>
      </c>
      <c r="H4039" s="15" t="str">
        <f t="shared" si="381"/>
        <v/>
      </c>
      <c r="I4039" s="1" t="str">
        <f t="shared" si="382"/>
        <v/>
      </c>
      <c r="J4039" s="8" t="str">
        <f t="shared" si="379"/>
        <v/>
      </c>
      <c r="K4039" s="8" t="str">
        <f>IF(A4039="","",IF(IF(O4039=O4038,IF(K4038=$R$17,$R$17,IF(AND(O4039="BUY",I4039&gt;I4038),K4038+$R$16,IF(AND(O4039="BUY",I4039&lt;=I4038),K4038,IF(AND(O4039="SELL",I4039&lt;I4038),K4038+$R$16,IF(AND(O4039="SELL",I4039&gt;=I4038),K4038,””))))),$R$16)&gt;$R$17,$R$17,IF(O4039=O4038,IF(K4038=$R$17,$R$17,IF(AND(O4039="BUY",I4039&gt;I4038),K4038+$R$16,IF(AND(O4039="BUY",I4039&lt;=I4038),K4038,IF(AND(O4039="SELL",I4039&lt;I4038),K4038+$R$16,IF(AND(O4039="SELL",I4039&gt;=I4038),K4038,””))))),$R$16)))</f>
        <v/>
      </c>
      <c r="L4039" s="8" t="str">
        <f t="shared" si="380"/>
        <v/>
      </c>
      <c r="M4039" s="15"/>
      <c r="N4039" s="15" t="str">
        <f t="shared" si="378"/>
        <v/>
      </c>
      <c r="O4039" s="11" t="str">
        <f t="shared" si="383"/>
        <v/>
      </c>
      <c r="P4039" s="16"/>
    </row>
    <row r="4040" spans="1:16">
      <c r="A4040" s="3"/>
      <c r="B4040" s="6"/>
      <c r="G4040" s="1">
        <v>3619</v>
      </c>
      <c r="H4040" s="15" t="str">
        <f t="shared" si="381"/>
        <v/>
      </c>
      <c r="I4040" s="1" t="str">
        <f t="shared" si="382"/>
        <v/>
      </c>
      <c r="J4040" s="8" t="str">
        <f t="shared" si="379"/>
        <v/>
      </c>
      <c r="K4040" s="8" t="str">
        <f>IF(A4040="","",IF(IF(O4040=O4039,IF(K4039=$R$17,$R$17,IF(AND(O4040="BUY",I4040&gt;I4039),K4039+$R$16,IF(AND(O4040="BUY",I4040&lt;=I4039),K4039,IF(AND(O4040="SELL",I4040&lt;I4039),K4039+$R$16,IF(AND(O4040="SELL",I4040&gt;=I4039),K4039,””))))),$R$16)&gt;$R$17,$R$17,IF(O4040=O4039,IF(K4039=$R$17,$R$17,IF(AND(O4040="BUY",I4040&gt;I4039),K4039+$R$16,IF(AND(O4040="BUY",I4040&lt;=I4039),K4039,IF(AND(O4040="SELL",I4040&lt;I4039),K4039+$R$16,IF(AND(O4040="SELL",I4040&gt;=I4039),K4039,””))))),$R$16)))</f>
        <v/>
      </c>
      <c r="L4040" s="8" t="str">
        <f t="shared" si="380"/>
        <v/>
      </c>
      <c r="M4040" s="15"/>
      <c r="N4040" s="15" t="str">
        <f t="shared" si="378"/>
        <v/>
      </c>
      <c r="O4040" s="11" t="str">
        <f t="shared" si="383"/>
        <v/>
      </c>
      <c r="P4040" s="16"/>
    </row>
    <row r="4041" spans="1:16">
      <c r="A4041" s="3"/>
      <c r="B4041" s="6"/>
      <c r="G4041" s="1">
        <v>7286</v>
      </c>
      <c r="H4041" s="15" t="str">
        <f t="shared" si="381"/>
        <v/>
      </c>
      <c r="I4041" s="1" t="str">
        <f t="shared" si="382"/>
        <v/>
      </c>
      <c r="J4041" s="8" t="str">
        <f t="shared" si="379"/>
        <v/>
      </c>
      <c r="K4041" s="8" t="str">
        <f>IF(A4041="","",IF(IF(O4041=O4040,IF(K4040=$R$17,$R$17,IF(AND(O4041="BUY",I4041&gt;I4040),K4040+$R$16,IF(AND(O4041="BUY",I4041&lt;=I4040),K4040,IF(AND(O4041="SELL",I4041&lt;I4040),K4040+$R$16,IF(AND(O4041="SELL",I4041&gt;=I4040),K4040,””))))),$R$16)&gt;$R$17,$R$17,IF(O4041=O4040,IF(K4040=$R$17,$R$17,IF(AND(O4041="BUY",I4041&gt;I4040),K4040+$R$16,IF(AND(O4041="BUY",I4041&lt;=I4040),K4040,IF(AND(O4041="SELL",I4041&lt;I4040),K4040+$R$16,IF(AND(O4041="SELL",I4041&gt;=I4040),K4040,””))))),$R$16)))</f>
        <v/>
      </c>
      <c r="L4041" s="8" t="str">
        <f t="shared" si="380"/>
        <v/>
      </c>
      <c r="M4041" s="15"/>
      <c r="N4041" s="15" t="str">
        <f t="shared" si="378"/>
        <v/>
      </c>
      <c r="O4041" s="11" t="str">
        <f t="shared" si="383"/>
        <v/>
      </c>
      <c r="P4041" s="16"/>
    </row>
    <row r="4042" spans="1:16">
      <c r="A4042" s="3"/>
      <c r="B4042" s="6"/>
      <c r="G4042" s="1">
        <v>7640</v>
      </c>
      <c r="H4042" s="15" t="str">
        <f t="shared" si="381"/>
        <v/>
      </c>
      <c r="I4042" s="1" t="str">
        <f t="shared" si="382"/>
        <v/>
      </c>
      <c r="J4042" s="8" t="str">
        <f t="shared" si="379"/>
        <v/>
      </c>
      <c r="K4042" s="8" t="str">
        <f>IF(A4042="","",IF(IF(O4042=O4041,IF(K4041=$R$17,$R$17,IF(AND(O4042="BUY",I4042&gt;I4041),K4041+$R$16,IF(AND(O4042="BUY",I4042&lt;=I4041),K4041,IF(AND(O4042="SELL",I4042&lt;I4041),K4041+$R$16,IF(AND(O4042="SELL",I4042&gt;=I4041),K4041,””))))),$R$16)&gt;$R$17,$R$17,IF(O4042=O4041,IF(K4041=$R$17,$R$17,IF(AND(O4042="BUY",I4042&gt;I4041),K4041+$R$16,IF(AND(O4042="BUY",I4042&lt;=I4041),K4041,IF(AND(O4042="SELL",I4042&lt;I4041),K4041+$R$16,IF(AND(O4042="SELL",I4042&gt;=I4041),K4041,””))))),$R$16)))</f>
        <v/>
      </c>
      <c r="L4042" s="8" t="str">
        <f t="shared" si="380"/>
        <v/>
      </c>
      <c r="M4042" s="15"/>
      <c r="N4042" s="15" t="str">
        <f t="shared" si="378"/>
        <v/>
      </c>
      <c r="O4042" s="11" t="str">
        <f t="shared" si="383"/>
        <v/>
      </c>
      <c r="P4042" s="16"/>
    </row>
    <row r="4043" spans="1:16">
      <c r="A4043" s="3"/>
      <c r="B4043" s="6"/>
      <c r="G4043" s="1">
        <v>4641</v>
      </c>
      <c r="H4043" s="15" t="str">
        <f t="shared" si="381"/>
        <v/>
      </c>
      <c r="I4043" s="1" t="str">
        <f t="shared" si="382"/>
        <v/>
      </c>
      <c r="J4043" s="8" t="str">
        <f t="shared" si="379"/>
        <v/>
      </c>
      <c r="K4043" s="8" t="str">
        <f>IF(A4043="","",IF(IF(O4043=O4042,IF(K4042=$R$17,$R$17,IF(AND(O4043="BUY",I4043&gt;I4042),K4042+$R$16,IF(AND(O4043="BUY",I4043&lt;=I4042),K4042,IF(AND(O4043="SELL",I4043&lt;I4042),K4042+$R$16,IF(AND(O4043="SELL",I4043&gt;=I4042),K4042,””))))),$R$16)&gt;$R$17,$R$17,IF(O4043=O4042,IF(K4042=$R$17,$R$17,IF(AND(O4043="BUY",I4043&gt;I4042),K4042+$R$16,IF(AND(O4043="BUY",I4043&lt;=I4042),K4042,IF(AND(O4043="SELL",I4043&lt;I4042),K4042+$R$16,IF(AND(O4043="SELL",I4043&gt;=I4042),K4042,””))))),$R$16)))</f>
        <v/>
      </c>
      <c r="L4043" s="8" t="str">
        <f t="shared" si="380"/>
        <v/>
      </c>
      <c r="M4043" s="15"/>
      <c r="N4043" s="15" t="str">
        <f t="shared" si="378"/>
        <v/>
      </c>
      <c r="O4043" s="11" t="str">
        <f t="shared" si="383"/>
        <v/>
      </c>
      <c r="P4043" s="16"/>
    </row>
    <row r="4044" spans="1:16">
      <c r="A4044" s="3"/>
      <c r="B4044" s="6"/>
      <c r="G4044" s="1">
        <v>11157</v>
      </c>
      <c r="H4044" s="15" t="str">
        <f t="shared" si="381"/>
        <v/>
      </c>
      <c r="I4044" s="1" t="str">
        <f t="shared" si="382"/>
        <v/>
      </c>
      <c r="J4044" s="8" t="str">
        <f t="shared" si="379"/>
        <v/>
      </c>
      <c r="K4044" s="8" t="str">
        <f>IF(A4044="","",IF(IF(O4044=O4043,IF(K4043=$R$17,$R$17,IF(AND(O4044="BUY",I4044&gt;I4043),K4043+$R$16,IF(AND(O4044="BUY",I4044&lt;=I4043),K4043,IF(AND(O4044="SELL",I4044&lt;I4043),K4043+$R$16,IF(AND(O4044="SELL",I4044&gt;=I4043),K4043,””))))),$R$16)&gt;$R$17,$R$17,IF(O4044=O4043,IF(K4043=$R$17,$R$17,IF(AND(O4044="BUY",I4044&gt;I4043),K4043+$R$16,IF(AND(O4044="BUY",I4044&lt;=I4043),K4043,IF(AND(O4044="SELL",I4044&lt;I4043),K4043+$R$16,IF(AND(O4044="SELL",I4044&gt;=I4043),K4043,””))))),$R$16)))</f>
        <v/>
      </c>
      <c r="L4044" s="8" t="str">
        <f t="shared" si="380"/>
        <v/>
      </c>
      <c r="M4044" s="15"/>
      <c r="N4044" s="15" t="str">
        <f t="shared" si="378"/>
        <v/>
      </c>
      <c r="O4044" s="11" t="str">
        <f t="shared" si="383"/>
        <v/>
      </c>
      <c r="P4044" s="16"/>
    </row>
    <row r="4045" spans="1:16">
      <c r="A4045" s="3"/>
      <c r="B4045" s="6"/>
      <c r="G4045" s="1">
        <v>6914</v>
      </c>
      <c r="H4045" s="15" t="str">
        <f t="shared" si="381"/>
        <v/>
      </c>
      <c r="I4045" s="1" t="str">
        <f t="shared" si="382"/>
        <v/>
      </c>
      <c r="J4045" s="8" t="str">
        <f t="shared" si="379"/>
        <v/>
      </c>
      <c r="K4045" s="8" t="str">
        <f>IF(A4045="","",IF(IF(O4045=O4044,IF(K4044=$R$17,$R$17,IF(AND(O4045="BUY",I4045&gt;I4044),K4044+$R$16,IF(AND(O4045="BUY",I4045&lt;=I4044),K4044,IF(AND(O4045="SELL",I4045&lt;I4044),K4044+$R$16,IF(AND(O4045="SELL",I4045&gt;=I4044),K4044,””))))),$R$16)&gt;$R$17,$R$17,IF(O4045=O4044,IF(K4044=$R$17,$R$17,IF(AND(O4045="BUY",I4045&gt;I4044),K4044+$R$16,IF(AND(O4045="BUY",I4045&lt;=I4044),K4044,IF(AND(O4045="SELL",I4045&lt;I4044),K4044+$R$16,IF(AND(O4045="SELL",I4045&gt;=I4044),K4044,””))))),$R$16)))</f>
        <v/>
      </c>
      <c r="L4045" s="8" t="str">
        <f t="shared" si="380"/>
        <v/>
      </c>
      <c r="M4045" s="15"/>
      <c r="N4045" s="15" t="str">
        <f t="shared" si="378"/>
        <v/>
      </c>
      <c r="O4045" s="11" t="str">
        <f t="shared" si="383"/>
        <v/>
      </c>
      <c r="P4045" s="16"/>
    </row>
    <row r="4046" spans="1:16">
      <c r="A4046" s="3"/>
      <c r="B4046" s="6"/>
      <c r="G4046" s="1">
        <v>5152</v>
      </c>
      <c r="H4046" s="15" t="str">
        <f t="shared" si="381"/>
        <v/>
      </c>
      <c r="I4046" s="1" t="str">
        <f t="shared" si="382"/>
        <v/>
      </c>
      <c r="J4046" s="8" t="str">
        <f t="shared" si="379"/>
        <v/>
      </c>
      <c r="K4046" s="8" t="str">
        <f>IF(A4046="","",IF(IF(O4046=O4045,IF(K4045=$R$17,$R$17,IF(AND(O4046="BUY",I4046&gt;I4045),K4045+$R$16,IF(AND(O4046="BUY",I4046&lt;=I4045),K4045,IF(AND(O4046="SELL",I4046&lt;I4045),K4045+$R$16,IF(AND(O4046="SELL",I4046&gt;=I4045),K4045,””))))),$R$16)&gt;$R$17,$R$17,IF(O4046=O4045,IF(K4045=$R$17,$R$17,IF(AND(O4046="BUY",I4046&gt;I4045),K4045+$R$16,IF(AND(O4046="BUY",I4046&lt;=I4045),K4045,IF(AND(O4046="SELL",I4046&lt;I4045),K4045+$R$16,IF(AND(O4046="SELL",I4046&gt;=I4045),K4045,””))))),$R$16)))</f>
        <v/>
      </c>
      <c r="L4046" s="8" t="str">
        <f t="shared" si="380"/>
        <v/>
      </c>
      <c r="M4046" s="15"/>
      <c r="N4046" s="15" t="str">
        <f t="shared" si="378"/>
        <v/>
      </c>
      <c r="O4046" s="11" t="str">
        <f t="shared" si="383"/>
        <v/>
      </c>
      <c r="P4046" s="16"/>
    </row>
    <row r="4047" spans="1:16">
      <c r="A4047" s="3"/>
      <c r="B4047" s="6"/>
      <c r="G4047" s="1">
        <v>12664</v>
      </c>
      <c r="H4047" s="15" t="str">
        <f t="shared" si="381"/>
        <v/>
      </c>
      <c r="I4047" s="1" t="str">
        <f t="shared" si="382"/>
        <v/>
      </c>
      <c r="J4047" s="8" t="str">
        <f t="shared" si="379"/>
        <v/>
      </c>
      <c r="K4047" s="8" t="str">
        <f>IF(A4047="","",IF(IF(O4047=O4046,IF(K4046=$R$17,$R$17,IF(AND(O4047="BUY",I4047&gt;I4046),K4046+$R$16,IF(AND(O4047="BUY",I4047&lt;=I4046),K4046,IF(AND(O4047="SELL",I4047&lt;I4046),K4046+$R$16,IF(AND(O4047="SELL",I4047&gt;=I4046),K4046,””))))),$R$16)&gt;$R$17,$R$17,IF(O4047=O4046,IF(K4046=$R$17,$R$17,IF(AND(O4047="BUY",I4047&gt;I4046),K4046+$R$16,IF(AND(O4047="BUY",I4047&lt;=I4046),K4046,IF(AND(O4047="SELL",I4047&lt;I4046),K4046+$R$16,IF(AND(O4047="SELL",I4047&gt;=I4046),K4046,””))))),$R$16)))</f>
        <v/>
      </c>
      <c r="L4047" s="8" t="str">
        <f t="shared" si="380"/>
        <v/>
      </c>
      <c r="M4047" s="15"/>
      <c r="N4047" s="15" t="str">
        <f t="shared" si="378"/>
        <v/>
      </c>
      <c r="O4047" s="11" t="str">
        <f t="shared" si="383"/>
        <v/>
      </c>
      <c r="P4047" s="16"/>
    </row>
    <row r="4048" spans="1:16">
      <c r="A4048" s="3"/>
      <c r="B4048" s="6"/>
      <c r="G4048" s="1">
        <v>6570</v>
      </c>
      <c r="H4048" s="15" t="str">
        <f t="shared" si="381"/>
        <v/>
      </c>
      <c r="I4048" s="1" t="str">
        <f t="shared" si="382"/>
        <v/>
      </c>
      <c r="J4048" s="8" t="str">
        <f t="shared" si="379"/>
        <v/>
      </c>
      <c r="K4048" s="8" t="str">
        <f>IF(A4048="","",IF(IF(O4048=O4047,IF(K4047=$R$17,$R$17,IF(AND(O4048="BUY",I4048&gt;I4047),K4047+$R$16,IF(AND(O4048="BUY",I4048&lt;=I4047),K4047,IF(AND(O4048="SELL",I4048&lt;I4047),K4047+$R$16,IF(AND(O4048="SELL",I4048&gt;=I4047),K4047,””))))),$R$16)&gt;$R$17,$R$17,IF(O4048=O4047,IF(K4047=$R$17,$R$17,IF(AND(O4048="BUY",I4048&gt;I4047),K4047+$R$16,IF(AND(O4048="BUY",I4048&lt;=I4047),K4047,IF(AND(O4048="SELL",I4048&lt;I4047),K4047+$R$16,IF(AND(O4048="SELL",I4048&gt;=I4047),K4047,””))))),$R$16)))</f>
        <v/>
      </c>
      <c r="L4048" s="8" t="str">
        <f t="shared" si="380"/>
        <v/>
      </c>
      <c r="M4048" s="15"/>
      <c r="N4048" s="15" t="str">
        <f t="shared" si="378"/>
        <v/>
      </c>
      <c r="O4048" s="11" t="str">
        <f t="shared" si="383"/>
        <v/>
      </c>
      <c r="P4048" s="16"/>
    </row>
    <row r="4049" spans="1:16">
      <c r="A4049" s="3"/>
      <c r="B4049" s="6"/>
      <c r="G4049" s="1">
        <v>6054</v>
      </c>
      <c r="H4049" s="15" t="str">
        <f t="shared" si="381"/>
        <v/>
      </c>
      <c r="I4049" s="1" t="str">
        <f t="shared" si="382"/>
        <v/>
      </c>
      <c r="J4049" s="8" t="str">
        <f t="shared" si="379"/>
        <v/>
      </c>
      <c r="K4049" s="8" t="str">
        <f>IF(A4049="","",IF(IF(O4049=O4048,IF(K4048=$R$17,$R$17,IF(AND(O4049="BUY",I4049&gt;I4048),K4048+$R$16,IF(AND(O4049="BUY",I4049&lt;=I4048),K4048,IF(AND(O4049="SELL",I4049&lt;I4048),K4048+$R$16,IF(AND(O4049="SELL",I4049&gt;=I4048),K4048,””))))),$R$16)&gt;$R$17,$R$17,IF(O4049=O4048,IF(K4048=$R$17,$R$17,IF(AND(O4049="BUY",I4049&gt;I4048),K4048+$R$16,IF(AND(O4049="BUY",I4049&lt;=I4048),K4048,IF(AND(O4049="SELL",I4049&lt;I4048),K4048+$R$16,IF(AND(O4049="SELL",I4049&gt;=I4048),K4048,””))))),$R$16)))</f>
        <v/>
      </c>
      <c r="L4049" s="8" t="str">
        <f t="shared" si="380"/>
        <v/>
      </c>
      <c r="M4049" s="15"/>
      <c r="N4049" s="15" t="str">
        <f t="shared" si="378"/>
        <v/>
      </c>
      <c r="O4049" s="11" t="str">
        <f t="shared" si="383"/>
        <v/>
      </c>
      <c r="P4049" s="16"/>
    </row>
    <row r="4050" spans="1:16">
      <c r="A4050" s="3"/>
      <c r="B4050" s="6"/>
      <c r="G4050" s="1">
        <v>16902</v>
      </c>
      <c r="H4050" s="15" t="str">
        <f t="shared" si="381"/>
        <v/>
      </c>
      <c r="I4050" s="1" t="str">
        <f t="shared" si="382"/>
        <v/>
      </c>
      <c r="J4050" s="8" t="str">
        <f t="shared" si="379"/>
        <v/>
      </c>
      <c r="K4050" s="8" t="str">
        <f>IF(A4050="","",IF(IF(O4050=O4049,IF(K4049=$R$17,$R$17,IF(AND(O4050="BUY",I4050&gt;I4049),K4049+$R$16,IF(AND(O4050="BUY",I4050&lt;=I4049),K4049,IF(AND(O4050="SELL",I4050&lt;I4049),K4049+$R$16,IF(AND(O4050="SELL",I4050&gt;=I4049),K4049,””))))),$R$16)&gt;$R$17,$R$17,IF(O4050=O4049,IF(K4049=$R$17,$R$17,IF(AND(O4050="BUY",I4050&gt;I4049),K4049+$R$16,IF(AND(O4050="BUY",I4050&lt;=I4049),K4049,IF(AND(O4050="SELL",I4050&lt;I4049),K4049+$R$16,IF(AND(O4050="SELL",I4050&gt;=I4049),K4049,””))))),$R$16)))</f>
        <v/>
      </c>
      <c r="L4050" s="8" t="str">
        <f t="shared" si="380"/>
        <v/>
      </c>
      <c r="M4050" s="15"/>
      <c r="N4050" s="15" t="str">
        <f t="shared" si="378"/>
        <v/>
      </c>
      <c r="O4050" s="11" t="str">
        <f t="shared" si="383"/>
        <v/>
      </c>
      <c r="P4050" s="16"/>
    </row>
    <row r="4051" spans="1:16">
      <c r="A4051" s="3"/>
      <c r="B4051" s="6"/>
      <c r="G4051" s="1">
        <v>22910</v>
      </c>
      <c r="H4051" s="15" t="str">
        <f t="shared" si="381"/>
        <v/>
      </c>
      <c r="I4051" s="1" t="str">
        <f t="shared" si="382"/>
        <v/>
      </c>
      <c r="J4051" s="8" t="str">
        <f t="shared" si="379"/>
        <v/>
      </c>
      <c r="K4051" s="8" t="str">
        <f>IF(A4051="","",IF(IF(O4051=O4050,IF(K4050=$R$17,$R$17,IF(AND(O4051="BUY",I4051&gt;I4050),K4050+$R$16,IF(AND(O4051="BUY",I4051&lt;=I4050),K4050,IF(AND(O4051="SELL",I4051&lt;I4050),K4050+$R$16,IF(AND(O4051="SELL",I4051&gt;=I4050),K4050,””))))),$R$16)&gt;$R$17,$R$17,IF(O4051=O4050,IF(K4050=$R$17,$R$17,IF(AND(O4051="BUY",I4051&gt;I4050),K4050+$R$16,IF(AND(O4051="BUY",I4051&lt;=I4050),K4050,IF(AND(O4051="SELL",I4051&lt;I4050),K4050+$R$16,IF(AND(O4051="SELL",I4051&gt;=I4050),K4050,””))))),$R$16)))</f>
        <v/>
      </c>
      <c r="L4051" s="8" t="str">
        <f t="shared" si="380"/>
        <v/>
      </c>
      <c r="M4051" s="15"/>
      <c r="N4051" s="15" t="str">
        <f t="shared" si="378"/>
        <v/>
      </c>
      <c r="O4051" s="11" t="str">
        <f t="shared" si="383"/>
        <v/>
      </c>
      <c r="P4051" s="16"/>
    </row>
    <row r="4052" spans="1:16">
      <c r="A4052" s="3"/>
      <c r="B4052" s="6"/>
      <c r="G4052" s="1">
        <v>33090</v>
      </c>
      <c r="H4052" s="15" t="str">
        <f t="shared" si="381"/>
        <v/>
      </c>
      <c r="I4052" s="1" t="str">
        <f t="shared" si="382"/>
        <v/>
      </c>
      <c r="J4052" s="8" t="str">
        <f t="shared" si="379"/>
        <v/>
      </c>
      <c r="K4052" s="8" t="str">
        <f>IF(A4052="","",IF(IF(O4052=O4051,IF(K4051=$R$17,$R$17,IF(AND(O4052="BUY",I4052&gt;I4051),K4051+$R$16,IF(AND(O4052="BUY",I4052&lt;=I4051),K4051,IF(AND(O4052="SELL",I4052&lt;I4051),K4051+$R$16,IF(AND(O4052="SELL",I4052&gt;=I4051),K4051,””))))),$R$16)&gt;$R$17,$R$17,IF(O4052=O4051,IF(K4051=$R$17,$R$17,IF(AND(O4052="BUY",I4052&gt;I4051),K4051+$R$16,IF(AND(O4052="BUY",I4052&lt;=I4051),K4051,IF(AND(O4052="SELL",I4052&lt;I4051),K4051+$R$16,IF(AND(O4052="SELL",I4052&gt;=I4051),K4051,””))))),$R$16)))</f>
        <v/>
      </c>
      <c r="L4052" s="8" t="str">
        <f t="shared" si="380"/>
        <v/>
      </c>
      <c r="M4052" s="15"/>
      <c r="N4052" s="15" t="str">
        <f t="shared" si="378"/>
        <v/>
      </c>
      <c r="O4052" s="11" t="str">
        <f t="shared" si="383"/>
        <v/>
      </c>
      <c r="P4052" s="16"/>
    </row>
    <row r="4053" spans="1:16">
      <c r="A4053" s="3"/>
      <c r="B4053" s="6"/>
      <c r="G4053" s="1">
        <v>15996</v>
      </c>
      <c r="H4053" s="15" t="str">
        <f t="shared" si="381"/>
        <v/>
      </c>
      <c r="I4053" s="1" t="str">
        <f t="shared" si="382"/>
        <v/>
      </c>
      <c r="J4053" s="8" t="str">
        <f t="shared" si="379"/>
        <v/>
      </c>
      <c r="K4053" s="8" t="str">
        <f>IF(A4053="","",IF(IF(O4053=O4052,IF(K4052=$R$17,$R$17,IF(AND(O4053="BUY",I4053&gt;I4052),K4052+$R$16,IF(AND(O4053="BUY",I4053&lt;=I4052),K4052,IF(AND(O4053="SELL",I4053&lt;I4052),K4052+$R$16,IF(AND(O4053="SELL",I4053&gt;=I4052),K4052,””))))),$R$16)&gt;$R$17,$R$17,IF(O4053=O4052,IF(K4052=$R$17,$R$17,IF(AND(O4053="BUY",I4053&gt;I4052),K4052+$R$16,IF(AND(O4053="BUY",I4053&lt;=I4052),K4052,IF(AND(O4053="SELL",I4053&lt;I4052),K4052+$R$16,IF(AND(O4053="SELL",I4053&gt;=I4052),K4052,””))))),$R$16)))</f>
        <v/>
      </c>
      <c r="L4053" s="8" t="str">
        <f t="shared" si="380"/>
        <v/>
      </c>
      <c r="M4053" s="15"/>
      <c r="N4053" s="15" t="str">
        <f t="shared" si="378"/>
        <v/>
      </c>
      <c r="O4053" s="11" t="str">
        <f t="shared" si="383"/>
        <v/>
      </c>
      <c r="P4053" s="16"/>
    </row>
    <row r="4054" spans="1:16">
      <c r="A4054" s="3"/>
      <c r="B4054" s="6"/>
      <c r="G4054" s="1">
        <v>17603</v>
      </c>
      <c r="H4054" s="15" t="str">
        <f t="shared" si="381"/>
        <v/>
      </c>
      <c r="I4054" s="1" t="str">
        <f t="shared" si="382"/>
        <v/>
      </c>
      <c r="J4054" s="8" t="str">
        <f t="shared" si="379"/>
        <v/>
      </c>
      <c r="K4054" s="8" t="str">
        <f>IF(A4054="","",IF(IF(O4054=O4053,IF(K4053=$R$17,$R$17,IF(AND(O4054="BUY",I4054&gt;I4053),K4053+$R$16,IF(AND(O4054="BUY",I4054&lt;=I4053),K4053,IF(AND(O4054="SELL",I4054&lt;I4053),K4053+$R$16,IF(AND(O4054="SELL",I4054&gt;=I4053),K4053,””))))),$R$16)&gt;$R$17,$R$17,IF(O4054=O4053,IF(K4053=$R$17,$R$17,IF(AND(O4054="BUY",I4054&gt;I4053),K4053+$R$16,IF(AND(O4054="BUY",I4054&lt;=I4053),K4053,IF(AND(O4054="SELL",I4054&lt;I4053),K4053+$R$16,IF(AND(O4054="SELL",I4054&gt;=I4053),K4053,””))))),$R$16)))</f>
        <v/>
      </c>
      <c r="L4054" s="8" t="str">
        <f t="shared" si="380"/>
        <v/>
      </c>
      <c r="M4054" s="15"/>
      <c r="N4054" s="15" t="str">
        <f t="shared" si="378"/>
        <v/>
      </c>
      <c r="O4054" s="11" t="str">
        <f t="shared" si="383"/>
        <v/>
      </c>
      <c r="P4054" s="16"/>
    </row>
    <row r="4055" spans="1:16">
      <c r="A4055" s="3"/>
      <c r="B4055" s="6"/>
      <c r="G4055" s="1">
        <v>58260</v>
      </c>
      <c r="H4055" s="15" t="str">
        <f t="shared" si="381"/>
        <v/>
      </c>
      <c r="I4055" s="1" t="str">
        <f t="shared" si="382"/>
        <v/>
      </c>
      <c r="J4055" s="8" t="str">
        <f t="shared" si="379"/>
        <v/>
      </c>
      <c r="K4055" s="8" t="str">
        <f>IF(A4055="","",IF(IF(O4055=O4054,IF(K4054=$R$17,$R$17,IF(AND(O4055="BUY",I4055&gt;I4054),K4054+$R$16,IF(AND(O4055="BUY",I4055&lt;=I4054),K4054,IF(AND(O4055="SELL",I4055&lt;I4054),K4054+$R$16,IF(AND(O4055="SELL",I4055&gt;=I4054),K4054,””))))),$R$16)&gt;$R$17,$R$17,IF(O4055=O4054,IF(K4054=$R$17,$R$17,IF(AND(O4055="BUY",I4055&gt;I4054),K4054+$R$16,IF(AND(O4055="BUY",I4055&lt;=I4054),K4054,IF(AND(O4055="SELL",I4055&lt;I4054),K4054+$R$16,IF(AND(O4055="SELL",I4055&gt;=I4054),K4054,””))))),$R$16)))</f>
        <v/>
      </c>
      <c r="L4055" s="8" t="str">
        <f t="shared" si="380"/>
        <v/>
      </c>
      <c r="M4055" s="15"/>
      <c r="N4055" s="15" t="str">
        <f t="shared" si="378"/>
        <v/>
      </c>
      <c r="O4055" s="11" t="str">
        <f t="shared" si="383"/>
        <v/>
      </c>
      <c r="P4055" s="16"/>
    </row>
    <row r="4056" spans="1:16">
      <c r="A4056" s="3"/>
      <c r="B4056" s="6"/>
      <c r="G4056" s="1">
        <v>22023</v>
      </c>
      <c r="H4056" s="15" t="str">
        <f t="shared" si="381"/>
        <v/>
      </c>
      <c r="I4056" s="1" t="str">
        <f t="shared" si="382"/>
        <v/>
      </c>
      <c r="J4056" s="8" t="str">
        <f t="shared" si="379"/>
        <v/>
      </c>
      <c r="K4056" s="8" t="str">
        <f>IF(A4056="","",IF(IF(O4056=O4055,IF(K4055=$R$17,$R$17,IF(AND(O4056="BUY",I4056&gt;I4055),K4055+$R$16,IF(AND(O4056="BUY",I4056&lt;=I4055),K4055,IF(AND(O4056="SELL",I4056&lt;I4055),K4055+$R$16,IF(AND(O4056="SELL",I4056&gt;=I4055),K4055,””))))),$R$16)&gt;$R$17,$R$17,IF(O4056=O4055,IF(K4055=$R$17,$R$17,IF(AND(O4056="BUY",I4056&gt;I4055),K4055+$R$16,IF(AND(O4056="BUY",I4056&lt;=I4055),K4055,IF(AND(O4056="SELL",I4056&lt;I4055),K4055+$R$16,IF(AND(O4056="SELL",I4056&gt;=I4055),K4055,””))))),$R$16)))</f>
        <v/>
      </c>
      <c r="L4056" s="8" t="str">
        <f t="shared" si="380"/>
        <v/>
      </c>
      <c r="M4056" s="15"/>
      <c r="N4056" s="15" t="str">
        <f t="shared" si="378"/>
        <v/>
      </c>
      <c r="O4056" s="11" t="str">
        <f t="shared" si="383"/>
        <v/>
      </c>
      <c r="P4056" s="16"/>
    </row>
    <row r="4057" spans="1:16">
      <c r="A4057" s="3"/>
      <c r="B4057" s="6"/>
      <c r="G4057" s="1">
        <v>24075</v>
      </c>
      <c r="H4057" s="15" t="str">
        <f t="shared" si="381"/>
        <v/>
      </c>
      <c r="I4057" s="1" t="str">
        <f t="shared" si="382"/>
        <v/>
      </c>
      <c r="J4057" s="8" t="str">
        <f t="shared" si="379"/>
        <v/>
      </c>
      <c r="K4057" s="8" t="str">
        <f>IF(A4057="","",IF(IF(O4057=O4056,IF(K4056=$R$17,$R$17,IF(AND(O4057="BUY",I4057&gt;I4056),K4056+$R$16,IF(AND(O4057="BUY",I4057&lt;=I4056),K4056,IF(AND(O4057="SELL",I4057&lt;I4056),K4056+$R$16,IF(AND(O4057="SELL",I4057&gt;=I4056),K4056,””))))),$R$16)&gt;$R$17,$R$17,IF(O4057=O4056,IF(K4056=$R$17,$R$17,IF(AND(O4057="BUY",I4057&gt;I4056),K4056+$R$16,IF(AND(O4057="BUY",I4057&lt;=I4056),K4056,IF(AND(O4057="SELL",I4057&lt;I4056),K4056+$R$16,IF(AND(O4057="SELL",I4057&gt;=I4056),K4056,””))))),$R$16)))</f>
        <v/>
      </c>
      <c r="L4057" s="8" t="str">
        <f t="shared" si="380"/>
        <v/>
      </c>
      <c r="M4057" s="15"/>
      <c r="N4057" s="15" t="str">
        <f t="shared" si="378"/>
        <v/>
      </c>
      <c r="O4057" s="11" t="str">
        <f t="shared" si="383"/>
        <v/>
      </c>
      <c r="P4057" s="16"/>
    </row>
    <row r="4058" spans="1:16">
      <c r="A4058" s="3"/>
      <c r="B4058" s="6"/>
      <c r="G4058" s="1">
        <v>16688</v>
      </c>
      <c r="H4058" s="15" t="str">
        <f t="shared" si="381"/>
        <v/>
      </c>
      <c r="I4058" s="1" t="str">
        <f t="shared" si="382"/>
        <v/>
      </c>
      <c r="J4058" s="8" t="str">
        <f t="shared" si="379"/>
        <v/>
      </c>
      <c r="K4058" s="8" t="str">
        <f>IF(A4058="","",IF(IF(O4058=O4057,IF(K4057=$R$17,$R$17,IF(AND(O4058="BUY",I4058&gt;I4057),K4057+$R$16,IF(AND(O4058="BUY",I4058&lt;=I4057),K4057,IF(AND(O4058="SELL",I4058&lt;I4057),K4057+$R$16,IF(AND(O4058="SELL",I4058&gt;=I4057),K4057,””))))),$R$16)&gt;$R$17,$R$17,IF(O4058=O4057,IF(K4057=$R$17,$R$17,IF(AND(O4058="BUY",I4058&gt;I4057),K4057+$R$16,IF(AND(O4058="BUY",I4058&lt;=I4057),K4057,IF(AND(O4058="SELL",I4058&lt;I4057),K4057+$R$16,IF(AND(O4058="SELL",I4058&gt;=I4057),K4057,””))))),$R$16)))</f>
        <v/>
      </c>
      <c r="L4058" s="8" t="str">
        <f t="shared" si="380"/>
        <v/>
      </c>
      <c r="M4058" s="15"/>
      <c r="N4058" s="15" t="str">
        <f t="shared" si="378"/>
        <v/>
      </c>
      <c r="O4058" s="11" t="str">
        <f t="shared" si="383"/>
        <v/>
      </c>
      <c r="P4058" s="16"/>
    </row>
    <row r="4059" spans="1:16">
      <c r="A4059" s="3"/>
      <c r="B4059" s="6"/>
      <c r="G4059" s="1">
        <v>15974</v>
      </c>
      <c r="H4059" s="15" t="str">
        <f t="shared" si="381"/>
        <v/>
      </c>
      <c r="I4059" s="1" t="str">
        <f t="shared" si="382"/>
        <v/>
      </c>
      <c r="J4059" s="8" t="str">
        <f t="shared" si="379"/>
        <v/>
      </c>
      <c r="K4059" s="8" t="str">
        <f>IF(A4059="","",IF(IF(O4059=O4058,IF(K4058=$R$17,$R$17,IF(AND(O4059="BUY",I4059&gt;I4058),K4058+$R$16,IF(AND(O4059="BUY",I4059&lt;=I4058),K4058,IF(AND(O4059="SELL",I4059&lt;I4058),K4058+$R$16,IF(AND(O4059="SELL",I4059&gt;=I4058),K4058,””))))),$R$16)&gt;$R$17,$R$17,IF(O4059=O4058,IF(K4058=$R$17,$R$17,IF(AND(O4059="BUY",I4059&gt;I4058),K4058+$R$16,IF(AND(O4059="BUY",I4059&lt;=I4058),K4058,IF(AND(O4059="SELL",I4059&lt;I4058),K4058+$R$16,IF(AND(O4059="SELL",I4059&gt;=I4058),K4058,””))))),$R$16)))</f>
        <v/>
      </c>
      <c r="L4059" s="8" t="str">
        <f t="shared" si="380"/>
        <v/>
      </c>
      <c r="M4059" s="15"/>
      <c r="N4059" s="15" t="str">
        <f t="shared" si="378"/>
        <v/>
      </c>
      <c r="O4059" s="11" t="str">
        <f t="shared" si="383"/>
        <v/>
      </c>
      <c r="P4059" s="16"/>
    </row>
    <row r="4060" spans="1:16">
      <c r="A4060" s="3"/>
      <c r="B4060" s="6"/>
      <c r="G4060" s="1">
        <v>98872</v>
      </c>
      <c r="H4060" s="15" t="str">
        <f t="shared" si="381"/>
        <v/>
      </c>
      <c r="I4060" s="1" t="str">
        <f t="shared" si="382"/>
        <v/>
      </c>
      <c r="J4060" s="8" t="str">
        <f t="shared" si="379"/>
        <v/>
      </c>
      <c r="K4060" s="8" t="str">
        <f>IF(A4060="","",IF(IF(O4060=O4059,IF(K4059=$R$17,$R$17,IF(AND(O4060="BUY",I4060&gt;I4059),K4059+$R$16,IF(AND(O4060="BUY",I4060&lt;=I4059),K4059,IF(AND(O4060="SELL",I4060&lt;I4059),K4059+$R$16,IF(AND(O4060="SELL",I4060&gt;=I4059),K4059,””))))),$R$16)&gt;$R$17,$R$17,IF(O4060=O4059,IF(K4059=$R$17,$R$17,IF(AND(O4060="BUY",I4060&gt;I4059),K4059+$R$16,IF(AND(O4060="BUY",I4060&lt;=I4059),K4059,IF(AND(O4060="SELL",I4060&lt;I4059),K4059+$R$16,IF(AND(O4060="SELL",I4060&gt;=I4059),K4059,””))))),$R$16)))</f>
        <v/>
      </c>
      <c r="L4060" s="8" t="str">
        <f t="shared" si="380"/>
        <v/>
      </c>
      <c r="M4060" s="15"/>
      <c r="N4060" s="15" t="str">
        <f t="shared" si="378"/>
        <v/>
      </c>
      <c r="O4060" s="11" t="str">
        <f t="shared" si="383"/>
        <v/>
      </c>
      <c r="P4060" s="16"/>
    </row>
    <row r="4061" spans="1:16">
      <c r="A4061" s="3"/>
      <c r="B4061" s="6"/>
      <c r="G4061" s="1">
        <v>23241</v>
      </c>
      <c r="H4061" s="15" t="str">
        <f t="shared" si="381"/>
        <v/>
      </c>
      <c r="I4061" s="1" t="str">
        <f t="shared" si="382"/>
        <v/>
      </c>
      <c r="J4061" s="8" t="str">
        <f t="shared" si="379"/>
        <v/>
      </c>
      <c r="K4061" s="8" t="str">
        <f>IF(A4061="","",IF(IF(O4061=O4060,IF(K4060=$R$17,$R$17,IF(AND(O4061="BUY",I4061&gt;I4060),K4060+$R$16,IF(AND(O4061="BUY",I4061&lt;=I4060),K4060,IF(AND(O4061="SELL",I4061&lt;I4060),K4060+$R$16,IF(AND(O4061="SELL",I4061&gt;=I4060),K4060,””))))),$R$16)&gt;$R$17,$R$17,IF(O4061=O4060,IF(K4060=$R$17,$R$17,IF(AND(O4061="BUY",I4061&gt;I4060),K4060+$R$16,IF(AND(O4061="BUY",I4061&lt;=I4060),K4060,IF(AND(O4061="SELL",I4061&lt;I4060),K4060+$R$16,IF(AND(O4061="SELL",I4061&gt;=I4060),K4060,””))))),$R$16)))</f>
        <v/>
      </c>
      <c r="L4061" s="8" t="str">
        <f t="shared" si="380"/>
        <v/>
      </c>
      <c r="M4061" s="15"/>
      <c r="N4061" s="15" t="str">
        <f t="shared" si="378"/>
        <v/>
      </c>
      <c r="O4061" s="11" t="str">
        <f t="shared" si="383"/>
        <v/>
      </c>
      <c r="P4061" s="16"/>
    </row>
    <row r="4062" spans="1:16">
      <c r="A4062" s="3"/>
      <c r="B4062" s="6"/>
      <c r="G4062" s="1">
        <v>15536</v>
      </c>
      <c r="H4062" s="15" t="str">
        <f t="shared" si="381"/>
        <v/>
      </c>
      <c r="I4062" s="1" t="str">
        <f t="shared" si="382"/>
        <v/>
      </c>
      <c r="J4062" s="8" t="str">
        <f t="shared" si="379"/>
        <v/>
      </c>
      <c r="K4062" s="8" t="str">
        <f>IF(A4062="","",IF(IF(O4062=O4061,IF(K4061=$R$17,$R$17,IF(AND(O4062="BUY",I4062&gt;I4061),K4061+$R$16,IF(AND(O4062="BUY",I4062&lt;=I4061),K4061,IF(AND(O4062="SELL",I4062&lt;I4061),K4061+$R$16,IF(AND(O4062="SELL",I4062&gt;=I4061),K4061,””))))),$R$16)&gt;$R$17,$R$17,IF(O4062=O4061,IF(K4061=$R$17,$R$17,IF(AND(O4062="BUY",I4062&gt;I4061),K4061+$R$16,IF(AND(O4062="BUY",I4062&lt;=I4061),K4061,IF(AND(O4062="SELL",I4062&lt;I4061),K4061+$R$16,IF(AND(O4062="SELL",I4062&gt;=I4061),K4061,””))))),$R$16)))</f>
        <v/>
      </c>
      <c r="L4062" s="8" t="str">
        <f t="shared" si="380"/>
        <v/>
      </c>
      <c r="M4062" s="15"/>
      <c r="N4062" s="15" t="str">
        <f t="shared" si="378"/>
        <v/>
      </c>
      <c r="O4062" s="11" t="str">
        <f t="shared" si="383"/>
        <v/>
      </c>
      <c r="P4062" s="16"/>
    </row>
    <row r="4063" spans="1:16">
      <c r="A4063" s="3"/>
      <c r="B4063" s="6"/>
      <c r="G4063" s="1">
        <v>27514</v>
      </c>
      <c r="H4063" s="15" t="str">
        <f t="shared" si="381"/>
        <v/>
      </c>
      <c r="I4063" s="1" t="str">
        <f t="shared" si="382"/>
        <v/>
      </c>
      <c r="J4063" s="8" t="str">
        <f t="shared" si="379"/>
        <v/>
      </c>
      <c r="K4063" s="8" t="str">
        <f>IF(A4063="","",IF(IF(O4063=O4062,IF(K4062=$R$17,$R$17,IF(AND(O4063="BUY",I4063&gt;I4062),K4062+$R$16,IF(AND(O4063="BUY",I4063&lt;=I4062),K4062,IF(AND(O4063="SELL",I4063&lt;I4062),K4062+$R$16,IF(AND(O4063="SELL",I4063&gt;=I4062),K4062,””))))),$R$16)&gt;$R$17,$R$17,IF(O4063=O4062,IF(K4062=$R$17,$R$17,IF(AND(O4063="BUY",I4063&gt;I4062),K4062+$R$16,IF(AND(O4063="BUY",I4063&lt;=I4062),K4062,IF(AND(O4063="SELL",I4063&lt;I4062),K4062+$R$16,IF(AND(O4063="SELL",I4063&gt;=I4062),K4062,””))))),$R$16)))</f>
        <v/>
      </c>
      <c r="L4063" s="8" t="str">
        <f t="shared" si="380"/>
        <v/>
      </c>
      <c r="M4063" s="15"/>
      <c r="N4063" s="15" t="str">
        <f t="shared" si="378"/>
        <v/>
      </c>
      <c r="O4063" s="11" t="str">
        <f t="shared" si="383"/>
        <v/>
      </c>
      <c r="P4063" s="16"/>
    </row>
    <row r="4064" spans="1:16">
      <c r="A4064" s="3"/>
      <c r="B4064" s="6"/>
      <c r="G4064" s="1">
        <v>32499</v>
      </c>
      <c r="H4064" s="15" t="str">
        <f t="shared" si="381"/>
        <v/>
      </c>
      <c r="I4064" s="1" t="str">
        <f t="shared" si="382"/>
        <v/>
      </c>
      <c r="J4064" s="8" t="str">
        <f t="shared" si="379"/>
        <v/>
      </c>
      <c r="K4064" s="8" t="str">
        <f>IF(A4064="","",IF(IF(O4064=O4063,IF(K4063=$R$17,$R$17,IF(AND(O4064="BUY",I4064&gt;I4063),K4063+$R$16,IF(AND(O4064="BUY",I4064&lt;=I4063),K4063,IF(AND(O4064="SELL",I4064&lt;I4063),K4063+$R$16,IF(AND(O4064="SELL",I4064&gt;=I4063),K4063,””))))),$R$16)&gt;$R$17,$R$17,IF(O4064=O4063,IF(K4063=$R$17,$R$17,IF(AND(O4064="BUY",I4064&gt;I4063),K4063+$R$16,IF(AND(O4064="BUY",I4064&lt;=I4063),K4063,IF(AND(O4064="SELL",I4064&lt;I4063),K4063+$R$16,IF(AND(O4064="SELL",I4064&gt;=I4063),K4063,””))))),$R$16)))</f>
        <v/>
      </c>
      <c r="L4064" s="8" t="str">
        <f t="shared" si="380"/>
        <v/>
      </c>
      <c r="M4064" s="15"/>
      <c r="N4064" s="15" t="str">
        <f t="shared" si="378"/>
        <v/>
      </c>
      <c r="O4064" s="11" t="str">
        <f t="shared" si="383"/>
        <v/>
      </c>
      <c r="P4064" s="16"/>
    </row>
    <row r="4065" spans="1:16">
      <c r="A4065" s="3"/>
      <c r="B4065" s="6"/>
      <c r="G4065" s="1">
        <v>17318</v>
      </c>
      <c r="H4065" s="15" t="str">
        <f t="shared" si="381"/>
        <v/>
      </c>
      <c r="I4065" s="1" t="str">
        <f t="shared" si="382"/>
        <v/>
      </c>
      <c r="J4065" s="8" t="str">
        <f t="shared" si="379"/>
        <v/>
      </c>
      <c r="K4065" s="8" t="str">
        <f>IF(A4065="","",IF(IF(O4065=O4064,IF(K4064=$R$17,$R$17,IF(AND(O4065="BUY",I4065&gt;I4064),K4064+$R$16,IF(AND(O4065="BUY",I4065&lt;=I4064),K4064,IF(AND(O4065="SELL",I4065&lt;I4064),K4064+$R$16,IF(AND(O4065="SELL",I4065&gt;=I4064),K4064,””))))),$R$16)&gt;$R$17,$R$17,IF(O4065=O4064,IF(K4064=$R$17,$R$17,IF(AND(O4065="BUY",I4065&gt;I4064),K4064+$R$16,IF(AND(O4065="BUY",I4065&lt;=I4064),K4064,IF(AND(O4065="SELL",I4065&lt;I4064),K4064+$R$16,IF(AND(O4065="SELL",I4065&gt;=I4064),K4064,””))))),$R$16)))</f>
        <v/>
      </c>
      <c r="L4065" s="8" t="str">
        <f t="shared" si="380"/>
        <v/>
      </c>
      <c r="M4065" s="15"/>
      <c r="N4065" s="15" t="str">
        <f t="shared" si="378"/>
        <v/>
      </c>
      <c r="O4065" s="11" t="str">
        <f t="shared" si="383"/>
        <v/>
      </c>
      <c r="P4065" s="16"/>
    </row>
    <row r="4066" spans="1:16">
      <c r="A4066" s="3"/>
      <c r="B4066" s="6"/>
      <c r="G4066" s="1">
        <v>23200</v>
      </c>
      <c r="H4066" s="15" t="str">
        <f t="shared" si="381"/>
        <v/>
      </c>
      <c r="I4066" s="1" t="str">
        <f t="shared" si="382"/>
        <v/>
      </c>
      <c r="J4066" s="8" t="str">
        <f t="shared" si="379"/>
        <v/>
      </c>
      <c r="K4066" s="8" t="str">
        <f>IF(A4066="","",IF(IF(O4066=O4065,IF(K4065=$R$17,$R$17,IF(AND(O4066="BUY",I4066&gt;I4065),K4065+$R$16,IF(AND(O4066="BUY",I4066&lt;=I4065),K4065,IF(AND(O4066="SELL",I4066&lt;I4065),K4065+$R$16,IF(AND(O4066="SELL",I4066&gt;=I4065),K4065,””))))),$R$16)&gt;$R$17,$R$17,IF(O4066=O4065,IF(K4065=$R$17,$R$17,IF(AND(O4066="BUY",I4066&gt;I4065),K4065+$R$16,IF(AND(O4066="BUY",I4066&lt;=I4065),K4065,IF(AND(O4066="SELL",I4066&lt;I4065),K4065+$R$16,IF(AND(O4066="SELL",I4066&gt;=I4065),K4065,””))))),$R$16)))</f>
        <v/>
      </c>
      <c r="L4066" s="8" t="str">
        <f t="shared" si="380"/>
        <v/>
      </c>
      <c r="M4066" s="15"/>
      <c r="N4066" s="15" t="str">
        <f t="shared" si="378"/>
        <v/>
      </c>
      <c r="O4066" s="11" t="str">
        <f t="shared" si="383"/>
        <v/>
      </c>
      <c r="P4066" s="16"/>
    </row>
    <row r="4067" spans="1:16">
      <c r="A4067" s="3"/>
      <c r="B4067" s="6"/>
      <c r="G4067" s="1">
        <v>21782</v>
      </c>
      <c r="H4067" s="15" t="str">
        <f t="shared" si="381"/>
        <v/>
      </c>
      <c r="I4067" s="1" t="str">
        <f t="shared" si="382"/>
        <v/>
      </c>
      <c r="J4067" s="8" t="str">
        <f t="shared" si="379"/>
        <v/>
      </c>
      <c r="K4067" s="8" t="str">
        <f>IF(A4067="","",IF(IF(O4067=O4066,IF(K4066=$R$17,$R$17,IF(AND(O4067="BUY",I4067&gt;I4066),K4066+$R$16,IF(AND(O4067="BUY",I4067&lt;=I4066),K4066,IF(AND(O4067="SELL",I4067&lt;I4066),K4066+$R$16,IF(AND(O4067="SELL",I4067&gt;=I4066),K4066,””))))),$R$16)&gt;$R$17,$R$17,IF(O4067=O4066,IF(K4066=$R$17,$R$17,IF(AND(O4067="BUY",I4067&gt;I4066),K4066+$R$16,IF(AND(O4067="BUY",I4067&lt;=I4066),K4066,IF(AND(O4067="SELL",I4067&lt;I4066),K4066+$R$16,IF(AND(O4067="SELL",I4067&gt;=I4066),K4066,””))))),$R$16)))</f>
        <v/>
      </c>
      <c r="L4067" s="8" t="str">
        <f t="shared" si="380"/>
        <v/>
      </c>
      <c r="M4067" s="15"/>
      <c r="N4067" s="15" t="str">
        <f t="shared" si="378"/>
        <v/>
      </c>
      <c r="O4067" s="11" t="str">
        <f t="shared" si="383"/>
        <v/>
      </c>
      <c r="P4067" s="16"/>
    </row>
    <row r="4068" spans="1:16">
      <c r="A4068" s="3"/>
      <c r="B4068" s="6"/>
      <c r="G4068" s="1">
        <v>19928</v>
      </c>
      <c r="H4068" s="15" t="str">
        <f t="shared" si="381"/>
        <v/>
      </c>
      <c r="I4068" s="1" t="str">
        <f t="shared" si="382"/>
        <v/>
      </c>
      <c r="J4068" s="8" t="str">
        <f t="shared" si="379"/>
        <v/>
      </c>
      <c r="K4068" s="8" t="str">
        <f>IF(A4068="","",IF(IF(O4068=O4067,IF(K4067=$R$17,$R$17,IF(AND(O4068="BUY",I4068&gt;I4067),K4067+$R$16,IF(AND(O4068="BUY",I4068&lt;=I4067),K4067,IF(AND(O4068="SELL",I4068&lt;I4067),K4067+$R$16,IF(AND(O4068="SELL",I4068&gt;=I4067),K4067,””))))),$R$16)&gt;$R$17,$R$17,IF(O4068=O4067,IF(K4067=$R$17,$R$17,IF(AND(O4068="BUY",I4068&gt;I4067),K4067+$R$16,IF(AND(O4068="BUY",I4068&lt;=I4067),K4067,IF(AND(O4068="SELL",I4068&lt;I4067),K4067+$R$16,IF(AND(O4068="SELL",I4068&gt;=I4067),K4067,””))))),$R$16)))</f>
        <v/>
      </c>
      <c r="L4068" s="8" t="str">
        <f t="shared" si="380"/>
        <v/>
      </c>
      <c r="M4068" s="15"/>
      <c r="N4068" s="15" t="str">
        <f t="shared" si="378"/>
        <v/>
      </c>
      <c r="O4068" s="11" t="str">
        <f t="shared" si="383"/>
        <v/>
      </c>
      <c r="P4068" s="16"/>
    </row>
    <row r="4069" spans="1:16">
      <c r="A4069" s="3"/>
      <c r="B4069" s="6"/>
      <c r="G4069" s="1">
        <v>7542</v>
      </c>
      <c r="H4069" s="15" t="str">
        <f t="shared" si="381"/>
        <v/>
      </c>
      <c r="I4069" s="1" t="str">
        <f t="shared" si="382"/>
        <v/>
      </c>
      <c r="J4069" s="8" t="str">
        <f t="shared" si="379"/>
        <v/>
      </c>
      <c r="K4069" s="8" t="str">
        <f>IF(A4069="","",IF(IF(O4069=O4068,IF(K4068=$R$17,$R$17,IF(AND(O4069="BUY",I4069&gt;I4068),K4068+$R$16,IF(AND(O4069="BUY",I4069&lt;=I4068),K4068,IF(AND(O4069="SELL",I4069&lt;I4068),K4068+$R$16,IF(AND(O4069="SELL",I4069&gt;=I4068),K4068,””))))),$R$16)&gt;$R$17,$R$17,IF(O4069=O4068,IF(K4068=$R$17,$R$17,IF(AND(O4069="BUY",I4069&gt;I4068),K4068+$R$16,IF(AND(O4069="BUY",I4069&lt;=I4068),K4068,IF(AND(O4069="SELL",I4069&lt;I4068),K4068+$R$16,IF(AND(O4069="SELL",I4069&gt;=I4068),K4068,””))))),$R$16)))</f>
        <v/>
      </c>
      <c r="L4069" s="8" t="str">
        <f t="shared" si="380"/>
        <v/>
      </c>
      <c r="M4069" s="15"/>
      <c r="N4069" s="15" t="str">
        <f t="shared" si="378"/>
        <v/>
      </c>
      <c r="O4069" s="11" t="str">
        <f t="shared" si="383"/>
        <v/>
      </c>
      <c r="P4069" s="16"/>
    </row>
    <row r="4070" spans="1:16">
      <c r="A4070" s="3"/>
      <c r="B4070" s="6"/>
      <c r="G4070" s="1">
        <v>16492</v>
      </c>
      <c r="H4070" s="15" t="str">
        <f t="shared" si="381"/>
        <v/>
      </c>
      <c r="I4070" s="1" t="str">
        <f t="shared" si="382"/>
        <v/>
      </c>
      <c r="J4070" s="8" t="str">
        <f t="shared" si="379"/>
        <v/>
      </c>
      <c r="K4070" s="8" t="str">
        <f>IF(A4070="","",IF(IF(O4070=O4069,IF(K4069=$R$17,$R$17,IF(AND(O4070="BUY",I4070&gt;I4069),K4069+$R$16,IF(AND(O4070="BUY",I4070&lt;=I4069),K4069,IF(AND(O4070="SELL",I4070&lt;I4069),K4069+$R$16,IF(AND(O4070="SELL",I4070&gt;=I4069),K4069,””))))),$R$16)&gt;$R$17,$R$17,IF(O4070=O4069,IF(K4069=$R$17,$R$17,IF(AND(O4070="BUY",I4070&gt;I4069),K4069+$R$16,IF(AND(O4070="BUY",I4070&lt;=I4069),K4069,IF(AND(O4070="SELL",I4070&lt;I4069),K4069+$R$16,IF(AND(O4070="SELL",I4070&gt;=I4069),K4069,””))))),$R$16)))</f>
        <v/>
      </c>
      <c r="L4070" s="8" t="str">
        <f t="shared" si="380"/>
        <v/>
      </c>
      <c r="M4070" s="15"/>
      <c r="N4070" s="15" t="str">
        <f t="shared" si="378"/>
        <v/>
      </c>
      <c r="O4070" s="11" t="str">
        <f t="shared" si="383"/>
        <v/>
      </c>
      <c r="P4070" s="16"/>
    </row>
    <row r="4071" spans="1:16">
      <c r="A4071" s="3"/>
      <c r="B4071" s="6"/>
      <c r="G4071" s="1">
        <v>21718</v>
      </c>
      <c r="H4071" s="15" t="str">
        <f t="shared" si="381"/>
        <v/>
      </c>
      <c r="I4071" s="1" t="str">
        <f t="shared" si="382"/>
        <v/>
      </c>
      <c r="J4071" s="8" t="str">
        <f t="shared" si="379"/>
        <v/>
      </c>
      <c r="K4071" s="8" t="str">
        <f>IF(A4071="","",IF(IF(O4071=O4070,IF(K4070=$R$17,$R$17,IF(AND(O4071="BUY",I4071&gt;I4070),K4070+$R$16,IF(AND(O4071="BUY",I4071&lt;=I4070),K4070,IF(AND(O4071="SELL",I4071&lt;I4070),K4070+$R$16,IF(AND(O4071="SELL",I4071&gt;=I4070),K4070,””))))),$R$16)&gt;$R$17,$R$17,IF(O4071=O4070,IF(K4070=$R$17,$R$17,IF(AND(O4071="BUY",I4071&gt;I4070),K4070+$R$16,IF(AND(O4071="BUY",I4071&lt;=I4070),K4070,IF(AND(O4071="SELL",I4071&lt;I4070),K4070+$R$16,IF(AND(O4071="SELL",I4071&gt;=I4070),K4070,””))))),$R$16)))</f>
        <v/>
      </c>
      <c r="L4071" s="8" t="str">
        <f t="shared" si="380"/>
        <v/>
      </c>
      <c r="M4071" s="15"/>
      <c r="N4071" s="15" t="str">
        <f t="shared" si="378"/>
        <v/>
      </c>
      <c r="O4071" s="11" t="str">
        <f t="shared" si="383"/>
        <v/>
      </c>
      <c r="P4071" s="16"/>
    </row>
    <row r="4072" spans="1:16">
      <c r="A4072" s="3"/>
      <c r="B4072" s="6"/>
      <c r="G4072" s="1">
        <v>9712</v>
      </c>
      <c r="H4072" s="15" t="str">
        <f t="shared" si="381"/>
        <v/>
      </c>
      <c r="I4072" s="1" t="str">
        <f t="shared" si="382"/>
        <v/>
      </c>
      <c r="J4072" s="8" t="str">
        <f t="shared" si="379"/>
        <v/>
      </c>
      <c r="K4072" s="8" t="str">
        <f>IF(A4072="","",IF(IF(O4072=O4071,IF(K4071=$R$17,$R$17,IF(AND(O4072="BUY",I4072&gt;I4071),K4071+$R$16,IF(AND(O4072="BUY",I4072&lt;=I4071),K4071,IF(AND(O4072="SELL",I4072&lt;I4071),K4071+$R$16,IF(AND(O4072="SELL",I4072&gt;=I4071),K4071,””))))),$R$16)&gt;$R$17,$R$17,IF(O4072=O4071,IF(K4071=$R$17,$R$17,IF(AND(O4072="BUY",I4072&gt;I4071),K4071+$R$16,IF(AND(O4072="BUY",I4072&lt;=I4071),K4071,IF(AND(O4072="SELL",I4072&lt;I4071),K4071+$R$16,IF(AND(O4072="SELL",I4072&gt;=I4071),K4071,””))))),$R$16)))</f>
        <v/>
      </c>
      <c r="L4072" s="8" t="str">
        <f t="shared" si="380"/>
        <v/>
      </c>
      <c r="M4072" s="15"/>
      <c r="N4072" s="15" t="str">
        <f t="shared" si="378"/>
        <v/>
      </c>
      <c r="O4072" s="11" t="str">
        <f t="shared" si="383"/>
        <v/>
      </c>
      <c r="P4072" s="16"/>
    </row>
    <row r="4073" spans="1:16">
      <c r="A4073" s="3"/>
      <c r="B4073" s="6"/>
      <c r="G4073" s="1">
        <v>13864</v>
      </c>
      <c r="H4073" s="15" t="str">
        <f t="shared" si="381"/>
        <v/>
      </c>
      <c r="I4073" s="1" t="str">
        <f t="shared" si="382"/>
        <v/>
      </c>
      <c r="J4073" s="8" t="str">
        <f t="shared" si="379"/>
        <v/>
      </c>
      <c r="K4073" s="8" t="str">
        <f>IF(A4073="","",IF(IF(O4073=O4072,IF(K4072=$R$17,$R$17,IF(AND(O4073="BUY",I4073&gt;I4072),K4072+$R$16,IF(AND(O4073="BUY",I4073&lt;=I4072),K4072,IF(AND(O4073="SELL",I4073&lt;I4072),K4072+$R$16,IF(AND(O4073="SELL",I4073&gt;=I4072),K4072,””))))),$R$16)&gt;$R$17,$R$17,IF(O4073=O4072,IF(K4072=$R$17,$R$17,IF(AND(O4073="BUY",I4073&gt;I4072),K4072+$R$16,IF(AND(O4073="BUY",I4073&lt;=I4072),K4072,IF(AND(O4073="SELL",I4073&lt;I4072),K4072+$R$16,IF(AND(O4073="SELL",I4073&gt;=I4072),K4072,””))))),$R$16)))</f>
        <v/>
      </c>
      <c r="L4073" s="8" t="str">
        <f t="shared" si="380"/>
        <v/>
      </c>
      <c r="M4073" s="15"/>
      <c r="N4073" s="15" t="str">
        <f t="shared" si="378"/>
        <v/>
      </c>
      <c r="O4073" s="11" t="str">
        <f t="shared" si="383"/>
        <v/>
      </c>
      <c r="P4073" s="16"/>
    </row>
    <row r="4074" spans="1:16">
      <c r="A4074" s="3"/>
      <c r="B4074" s="6"/>
      <c r="G4074" s="1">
        <v>14426</v>
      </c>
      <c r="H4074" s="15" t="str">
        <f t="shared" si="381"/>
        <v/>
      </c>
      <c r="I4074" s="1" t="str">
        <f t="shared" si="382"/>
        <v/>
      </c>
      <c r="J4074" s="8" t="str">
        <f t="shared" si="379"/>
        <v/>
      </c>
      <c r="K4074" s="8" t="str">
        <f>IF(A4074="","",IF(IF(O4074=O4073,IF(K4073=$R$17,$R$17,IF(AND(O4074="BUY",I4074&gt;I4073),K4073+$R$16,IF(AND(O4074="BUY",I4074&lt;=I4073),K4073,IF(AND(O4074="SELL",I4074&lt;I4073),K4073+$R$16,IF(AND(O4074="SELL",I4074&gt;=I4073),K4073,””))))),$R$16)&gt;$R$17,$R$17,IF(O4074=O4073,IF(K4073=$R$17,$R$17,IF(AND(O4074="BUY",I4074&gt;I4073),K4073+$R$16,IF(AND(O4074="BUY",I4074&lt;=I4073),K4073,IF(AND(O4074="SELL",I4074&lt;I4073),K4073+$R$16,IF(AND(O4074="SELL",I4074&gt;=I4073),K4073,””))))),$R$16)))</f>
        <v/>
      </c>
      <c r="L4074" s="8" t="str">
        <f t="shared" si="380"/>
        <v/>
      </c>
      <c r="M4074" s="15"/>
      <c r="N4074" s="15" t="str">
        <f t="shared" si="378"/>
        <v/>
      </c>
      <c r="O4074" s="11" t="str">
        <f t="shared" si="383"/>
        <v/>
      </c>
      <c r="P4074" s="16"/>
    </row>
    <row r="4075" spans="1:16">
      <c r="A4075" s="3"/>
      <c r="B4075" s="6"/>
      <c r="G4075" s="1">
        <v>5459</v>
      </c>
      <c r="H4075" s="15" t="str">
        <f t="shared" si="381"/>
        <v/>
      </c>
      <c r="I4075" s="1" t="str">
        <f t="shared" si="382"/>
        <v/>
      </c>
      <c r="J4075" s="8" t="str">
        <f t="shared" si="379"/>
        <v/>
      </c>
      <c r="K4075" s="8" t="str">
        <f>IF(A4075="","",IF(IF(O4075=O4074,IF(K4074=$R$17,$R$17,IF(AND(O4075="BUY",I4075&gt;I4074),K4074+$R$16,IF(AND(O4075="BUY",I4075&lt;=I4074),K4074,IF(AND(O4075="SELL",I4075&lt;I4074),K4074+$R$16,IF(AND(O4075="SELL",I4075&gt;=I4074),K4074,””))))),$R$16)&gt;$R$17,$R$17,IF(O4075=O4074,IF(K4074=$R$17,$R$17,IF(AND(O4075="BUY",I4075&gt;I4074),K4074+$R$16,IF(AND(O4075="BUY",I4075&lt;=I4074),K4074,IF(AND(O4075="SELL",I4075&lt;I4074),K4074+$R$16,IF(AND(O4075="SELL",I4075&gt;=I4074),K4074,””))))),$R$16)))</f>
        <v/>
      </c>
      <c r="L4075" s="8" t="str">
        <f t="shared" si="380"/>
        <v/>
      </c>
      <c r="M4075" s="15"/>
      <c r="N4075" s="15" t="str">
        <f t="shared" si="378"/>
        <v/>
      </c>
      <c r="O4075" s="11" t="str">
        <f t="shared" si="383"/>
        <v/>
      </c>
      <c r="P4075" s="16"/>
    </row>
    <row r="4076" spans="1:16">
      <c r="A4076" s="3"/>
      <c r="B4076" s="6"/>
      <c r="G4076" s="1">
        <v>16802</v>
      </c>
      <c r="H4076" s="15" t="str">
        <f t="shared" si="381"/>
        <v/>
      </c>
      <c r="I4076" s="1" t="str">
        <f t="shared" si="382"/>
        <v/>
      </c>
      <c r="J4076" s="8" t="str">
        <f t="shared" si="379"/>
        <v/>
      </c>
      <c r="K4076" s="8" t="str">
        <f>IF(A4076="","",IF(IF(O4076=O4075,IF(K4075=$R$17,$R$17,IF(AND(O4076="BUY",I4076&gt;I4075),K4075+$R$16,IF(AND(O4076="BUY",I4076&lt;=I4075),K4075,IF(AND(O4076="SELL",I4076&lt;I4075),K4075+$R$16,IF(AND(O4076="SELL",I4076&gt;=I4075),K4075,””))))),$R$16)&gt;$R$17,$R$17,IF(O4076=O4075,IF(K4075=$R$17,$R$17,IF(AND(O4076="BUY",I4076&gt;I4075),K4075+$R$16,IF(AND(O4076="BUY",I4076&lt;=I4075),K4075,IF(AND(O4076="SELL",I4076&lt;I4075),K4075+$R$16,IF(AND(O4076="SELL",I4076&gt;=I4075),K4075,””))))),$R$16)))</f>
        <v/>
      </c>
      <c r="L4076" s="8" t="str">
        <f t="shared" si="380"/>
        <v/>
      </c>
      <c r="M4076" s="15"/>
      <c r="N4076" s="15" t="str">
        <f t="shared" si="378"/>
        <v/>
      </c>
      <c r="O4076" s="11" t="str">
        <f t="shared" si="383"/>
        <v/>
      </c>
      <c r="P4076" s="16"/>
    </row>
    <row r="4077" spans="1:16">
      <c r="A4077" s="3"/>
      <c r="B4077" s="6"/>
      <c r="G4077" s="1">
        <v>10917</v>
      </c>
      <c r="H4077" s="15" t="str">
        <f t="shared" si="381"/>
        <v/>
      </c>
      <c r="I4077" s="1" t="str">
        <f t="shared" si="382"/>
        <v/>
      </c>
      <c r="J4077" s="8" t="str">
        <f t="shared" si="379"/>
        <v/>
      </c>
      <c r="K4077" s="8" t="str">
        <f>IF(A4077="","",IF(IF(O4077=O4076,IF(K4076=$R$17,$R$17,IF(AND(O4077="BUY",I4077&gt;I4076),K4076+$R$16,IF(AND(O4077="BUY",I4077&lt;=I4076),K4076,IF(AND(O4077="SELL",I4077&lt;I4076),K4076+$R$16,IF(AND(O4077="SELL",I4077&gt;=I4076),K4076,””))))),$R$16)&gt;$R$17,$R$17,IF(O4077=O4076,IF(K4076=$R$17,$R$17,IF(AND(O4077="BUY",I4077&gt;I4076),K4076+$R$16,IF(AND(O4077="BUY",I4077&lt;=I4076),K4076,IF(AND(O4077="SELL",I4077&lt;I4076),K4076+$R$16,IF(AND(O4077="SELL",I4077&gt;=I4076),K4076,””))))),$R$16)))</f>
        <v/>
      </c>
      <c r="L4077" s="8" t="str">
        <f t="shared" si="380"/>
        <v/>
      </c>
      <c r="M4077" s="15"/>
      <c r="N4077" s="15" t="str">
        <f t="shared" si="378"/>
        <v/>
      </c>
      <c r="O4077" s="11" t="str">
        <f t="shared" si="383"/>
        <v/>
      </c>
      <c r="P4077" s="16"/>
    </row>
    <row r="4078" spans="1:16">
      <c r="A4078" s="3"/>
      <c r="B4078" s="6"/>
      <c r="G4078" s="1">
        <v>8332</v>
      </c>
      <c r="H4078" s="15" t="str">
        <f t="shared" si="381"/>
        <v/>
      </c>
      <c r="I4078" s="1" t="str">
        <f t="shared" si="382"/>
        <v/>
      </c>
      <c r="J4078" s="8" t="str">
        <f t="shared" si="379"/>
        <v/>
      </c>
      <c r="K4078" s="8" t="str">
        <f>IF(A4078="","",IF(IF(O4078=O4077,IF(K4077=$R$17,$R$17,IF(AND(O4078="BUY",I4078&gt;I4077),K4077+$R$16,IF(AND(O4078="BUY",I4078&lt;=I4077),K4077,IF(AND(O4078="SELL",I4078&lt;I4077),K4077+$R$16,IF(AND(O4078="SELL",I4078&gt;=I4077),K4077,””))))),$R$16)&gt;$R$17,$R$17,IF(O4078=O4077,IF(K4077=$R$17,$R$17,IF(AND(O4078="BUY",I4078&gt;I4077),K4077+$R$16,IF(AND(O4078="BUY",I4078&lt;=I4077),K4077,IF(AND(O4078="SELL",I4078&lt;I4077),K4077+$R$16,IF(AND(O4078="SELL",I4078&gt;=I4077),K4077,””))))),$R$16)))</f>
        <v/>
      </c>
      <c r="L4078" s="8" t="str">
        <f t="shared" si="380"/>
        <v/>
      </c>
      <c r="M4078" s="15"/>
      <c r="N4078" s="15" t="str">
        <f t="shared" si="378"/>
        <v/>
      </c>
      <c r="O4078" s="11" t="str">
        <f t="shared" si="383"/>
        <v/>
      </c>
      <c r="P4078" s="16"/>
    </row>
    <row r="4079" spans="1:16">
      <c r="A4079" s="3"/>
      <c r="B4079" s="6"/>
      <c r="G4079" s="1">
        <v>10684</v>
      </c>
      <c r="H4079" s="15" t="str">
        <f t="shared" si="381"/>
        <v/>
      </c>
      <c r="I4079" s="1" t="str">
        <f t="shared" si="382"/>
        <v/>
      </c>
      <c r="J4079" s="8" t="str">
        <f t="shared" si="379"/>
        <v/>
      </c>
      <c r="K4079" s="8" t="str">
        <f>IF(A4079="","",IF(IF(O4079=O4078,IF(K4078=$R$17,$R$17,IF(AND(O4079="BUY",I4079&gt;I4078),K4078+$R$16,IF(AND(O4079="BUY",I4079&lt;=I4078),K4078,IF(AND(O4079="SELL",I4079&lt;I4078),K4078+$R$16,IF(AND(O4079="SELL",I4079&gt;=I4078),K4078,””))))),$R$16)&gt;$R$17,$R$17,IF(O4079=O4078,IF(K4078=$R$17,$R$17,IF(AND(O4079="BUY",I4079&gt;I4078),K4078+$R$16,IF(AND(O4079="BUY",I4079&lt;=I4078),K4078,IF(AND(O4079="SELL",I4079&lt;I4078),K4078+$R$16,IF(AND(O4079="SELL",I4079&gt;=I4078),K4078,””))))),$R$16)))</f>
        <v/>
      </c>
      <c r="L4079" s="8" t="str">
        <f t="shared" si="380"/>
        <v/>
      </c>
      <c r="M4079" s="15"/>
      <c r="N4079" s="15" t="str">
        <f t="shared" si="378"/>
        <v/>
      </c>
      <c r="O4079" s="11" t="str">
        <f t="shared" si="383"/>
        <v/>
      </c>
      <c r="P4079" s="16"/>
    </row>
    <row r="4080" spans="1:16">
      <c r="A4080" s="3"/>
      <c r="B4080" s="6"/>
      <c r="G4080" s="1">
        <v>19711</v>
      </c>
      <c r="H4080" s="15" t="str">
        <f t="shared" si="381"/>
        <v/>
      </c>
      <c r="I4080" s="1" t="str">
        <f t="shared" si="382"/>
        <v/>
      </c>
      <c r="J4080" s="8" t="str">
        <f t="shared" si="379"/>
        <v/>
      </c>
      <c r="K4080" s="8" t="str">
        <f>IF(A4080="","",IF(IF(O4080=O4079,IF(K4079=$R$17,$R$17,IF(AND(O4080="BUY",I4080&gt;I4079),K4079+$R$16,IF(AND(O4080="BUY",I4080&lt;=I4079),K4079,IF(AND(O4080="SELL",I4080&lt;I4079),K4079+$R$16,IF(AND(O4080="SELL",I4080&gt;=I4079),K4079,””))))),$R$16)&gt;$R$17,$R$17,IF(O4080=O4079,IF(K4079=$R$17,$R$17,IF(AND(O4080="BUY",I4080&gt;I4079),K4079+$R$16,IF(AND(O4080="BUY",I4080&lt;=I4079),K4079,IF(AND(O4080="SELL",I4080&lt;I4079),K4079+$R$16,IF(AND(O4080="SELL",I4080&gt;=I4079),K4079,””))))),$R$16)))</f>
        <v/>
      </c>
      <c r="L4080" s="8" t="str">
        <f t="shared" si="380"/>
        <v/>
      </c>
      <c r="M4080" s="15"/>
      <c r="N4080" s="15" t="str">
        <f t="shared" si="378"/>
        <v/>
      </c>
      <c r="O4080" s="11" t="str">
        <f t="shared" si="383"/>
        <v/>
      </c>
      <c r="P4080" s="16"/>
    </row>
    <row r="4081" spans="1:16">
      <c r="A4081" s="3"/>
      <c r="B4081" s="6"/>
      <c r="G4081" s="1">
        <v>7428</v>
      </c>
      <c r="H4081" s="15" t="str">
        <f t="shared" si="381"/>
        <v/>
      </c>
      <c r="I4081" s="1" t="str">
        <f t="shared" si="382"/>
        <v/>
      </c>
      <c r="J4081" s="8" t="str">
        <f t="shared" si="379"/>
        <v/>
      </c>
      <c r="K4081" s="8" t="str">
        <f>IF(A4081="","",IF(IF(O4081=O4080,IF(K4080=$R$17,$R$17,IF(AND(O4081="BUY",I4081&gt;I4080),K4080+$R$16,IF(AND(O4081="BUY",I4081&lt;=I4080),K4080,IF(AND(O4081="SELL",I4081&lt;I4080),K4080+$R$16,IF(AND(O4081="SELL",I4081&gt;=I4080),K4080,””))))),$R$16)&gt;$R$17,$R$17,IF(O4081=O4080,IF(K4080=$R$17,$R$17,IF(AND(O4081="BUY",I4081&gt;I4080),K4080+$R$16,IF(AND(O4081="BUY",I4081&lt;=I4080),K4080,IF(AND(O4081="SELL",I4081&lt;I4080),K4080+$R$16,IF(AND(O4081="SELL",I4081&gt;=I4080),K4080,””))))),$R$16)))</f>
        <v/>
      </c>
      <c r="L4081" s="8" t="str">
        <f t="shared" si="380"/>
        <v/>
      </c>
      <c r="M4081" s="15"/>
      <c r="N4081" s="15" t="str">
        <f t="shared" si="378"/>
        <v/>
      </c>
      <c r="O4081" s="11" t="str">
        <f t="shared" si="383"/>
        <v/>
      </c>
      <c r="P4081" s="16"/>
    </row>
    <row r="4082" spans="1:16">
      <c r="A4082" s="3"/>
      <c r="B4082" s="6"/>
      <c r="G4082" s="1">
        <v>7658</v>
      </c>
      <c r="H4082" s="15" t="str">
        <f t="shared" si="381"/>
        <v/>
      </c>
      <c r="I4082" s="1" t="str">
        <f t="shared" si="382"/>
        <v/>
      </c>
      <c r="J4082" s="8" t="str">
        <f t="shared" si="379"/>
        <v/>
      </c>
      <c r="K4082" s="8" t="str">
        <f>IF(A4082="","",IF(IF(O4082=O4081,IF(K4081=$R$17,$R$17,IF(AND(O4082="BUY",I4082&gt;I4081),K4081+$R$16,IF(AND(O4082="BUY",I4082&lt;=I4081),K4081,IF(AND(O4082="SELL",I4082&lt;I4081),K4081+$R$16,IF(AND(O4082="SELL",I4082&gt;=I4081),K4081,””))))),$R$16)&gt;$R$17,$R$17,IF(O4082=O4081,IF(K4081=$R$17,$R$17,IF(AND(O4082="BUY",I4082&gt;I4081),K4081+$R$16,IF(AND(O4082="BUY",I4082&lt;=I4081),K4081,IF(AND(O4082="SELL",I4082&lt;I4081),K4081+$R$16,IF(AND(O4082="SELL",I4082&gt;=I4081),K4081,””))))),$R$16)))</f>
        <v/>
      </c>
      <c r="L4082" s="8" t="str">
        <f t="shared" si="380"/>
        <v/>
      </c>
      <c r="M4082" s="15"/>
      <c r="N4082" s="15" t="str">
        <f t="shared" si="378"/>
        <v/>
      </c>
      <c r="O4082" s="11" t="str">
        <f t="shared" si="383"/>
        <v/>
      </c>
      <c r="P4082" s="16"/>
    </row>
    <row r="4083" spans="1:16">
      <c r="A4083" s="3"/>
      <c r="B4083" s="6"/>
      <c r="G4083" s="1">
        <v>7145</v>
      </c>
      <c r="H4083" s="15" t="str">
        <f t="shared" si="381"/>
        <v/>
      </c>
      <c r="I4083" s="1" t="str">
        <f t="shared" si="382"/>
        <v/>
      </c>
      <c r="J4083" s="8" t="str">
        <f t="shared" si="379"/>
        <v/>
      </c>
      <c r="K4083" s="8" t="str">
        <f>IF(A4083="","",IF(IF(O4083=O4082,IF(K4082=$R$17,$R$17,IF(AND(O4083="BUY",I4083&gt;I4082),K4082+$R$16,IF(AND(O4083="BUY",I4083&lt;=I4082),K4082,IF(AND(O4083="SELL",I4083&lt;I4082),K4082+$R$16,IF(AND(O4083="SELL",I4083&gt;=I4082),K4082,””))))),$R$16)&gt;$R$17,$R$17,IF(O4083=O4082,IF(K4082=$R$17,$R$17,IF(AND(O4083="BUY",I4083&gt;I4082),K4082+$R$16,IF(AND(O4083="BUY",I4083&lt;=I4082),K4082,IF(AND(O4083="SELL",I4083&lt;I4082),K4082+$R$16,IF(AND(O4083="SELL",I4083&gt;=I4082),K4082,””))))),$R$16)))</f>
        <v/>
      </c>
      <c r="L4083" s="8" t="str">
        <f t="shared" si="380"/>
        <v/>
      </c>
      <c r="M4083" s="15"/>
      <c r="N4083" s="15" t="str">
        <f t="shared" si="378"/>
        <v/>
      </c>
      <c r="O4083" s="11" t="str">
        <f t="shared" si="383"/>
        <v/>
      </c>
      <c r="P4083" s="16"/>
    </row>
    <row r="4084" spans="1:16">
      <c r="A4084" s="3"/>
      <c r="B4084" s="6"/>
      <c r="G4084" s="1">
        <v>8931</v>
      </c>
      <c r="H4084" s="15" t="str">
        <f t="shared" si="381"/>
        <v/>
      </c>
      <c r="I4084" s="1" t="str">
        <f t="shared" si="382"/>
        <v/>
      </c>
      <c r="J4084" s="8" t="str">
        <f t="shared" si="379"/>
        <v/>
      </c>
      <c r="K4084" s="8" t="str">
        <f>IF(A4084="","",IF(IF(O4084=O4083,IF(K4083=$R$17,$R$17,IF(AND(O4084="BUY",I4084&gt;I4083),K4083+$R$16,IF(AND(O4084="BUY",I4084&lt;=I4083),K4083,IF(AND(O4084="SELL",I4084&lt;I4083),K4083+$R$16,IF(AND(O4084="SELL",I4084&gt;=I4083),K4083,””))))),$R$16)&gt;$R$17,$R$17,IF(O4084=O4083,IF(K4083=$R$17,$R$17,IF(AND(O4084="BUY",I4084&gt;I4083),K4083+$R$16,IF(AND(O4084="BUY",I4084&lt;=I4083),K4083,IF(AND(O4084="SELL",I4084&lt;I4083),K4083+$R$16,IF(AND(O4084="SELL",I4084&gt;=I4083),K4083,””))))),$R$16)))</f>
        <v/>
      </c>
      <c r="L4084" s="8" t="str">
        <f t="shared" si="380"/>
        <v/>
      </c>
      <c r="M4084" s="15"/>
      <c r="N4084" s="15" t="str">
        <f t="shared" si="378"/>
        <v/>
      </c>
      <c r="O4084" s="11" t="str">
        <f t="shared" si="383"/>
        <v/>
      </c>
      <c r="P4084" s="16"/>
    </row>
    <row r="4085" spans="1:16">
      <c r="A4085" s="3"/>
      <c r="B4085" s="6"/>
      <c r="G4085" s="1">
        <v>6987</v>
      </c>
      <c r="H4085" s="15" t="str">
        <f t="shared" si="381"/>
        <v/>
      </c>
      <c r="I4085" s="1" t="str">
        <f t="shared" si="382"/>
        <v/>
      </c>
      <c r="J4085" s="8" t="str">
        <f t="shared" si="379"/>
        <v/>
      </c>
      <c r="K4085" s="8" t="str">
        <f>IF(A4085="","",IF(IF(O4085=O4084,IF(K4084=$R$17,$R$17,IF(AND(O4085="BUY",I4085&gt;I4084),K4084+$R$16,IF(AND(O4085="BUY",I4085&lt;=I4084),K4084,IF(AND(O4085="SELL",I4085&lt;I4084),K4084+$R$16,IF(AND(O4085="SELL",I4085&gt;=I4084),K4084,””))))),$R$16)&gt;$R$17,$R$17,IF(O4085=O4084,IF(K4084=$R$17,$R$17,IF(AND(O4085="BUY",I4085&gt;I4084),K4084+$R$16,IF(AND(O4085="BUY",I4085&lt;=I4084),K4084,IF(AND(O4085="SELL",I4085&lt;I4084),K4084+$R$16,IF(AND(O4085="SELL",I4085&gt;=I4084),K4084,””))))),$R$16)))</f>
        <v/>
      </c>
      <c r="L4085" s="8" t="str">
        <f t="shared" si="380"/>
        <v/>
      </c>
      <c r="M4085" s="15"/>
      <c r="N4085" s="15" t="str">
        <f t="shared" si="378"/>
        <v/>
      </c>
      <c r="O4085" s="11" t="str">
        <f t="shared" si="383"/>
        <v/>
      </c>
      <c r="P4085" s="16"/>
    </row>
    <row r="4086" spans="1:16">
      <c r="A4086" s="3"/>
      <c r="B4086" s="6"/>
      <c r="G4086" s="1">
        <v>8574</v>
      </c>
      <c r="H4086" s="15" t="str">
        <f t="shared" si="381"/>
        <v/>
      </c>
      <c r="I4086" s="1" t="str">
        <f t="shared" si="382"/>
        <v/>
      </c>
      <c r="J4086" s="8" t="str">
        <f t="shared" si="379"/>
        <v/>
      </c>
      <c r="K4086" s="8" t="str">
        <f>IF(A4086="","",IF(IF(O4086=O4085,IF(K4085=$R$17,$R$17,IF(AND(O4086="BUY",I4086&gt;I4085),K4085+$R$16,IF(AND(O4086="BUY",I4086&lt;=I4085),K4085,IF(AND(O4086="SELL",I4086&lt;I4085),K4085+$R$16,IF(AND(O4086="SELL",I4086&gt;=I4085),K4085,””))))),$R$16)&gt;$R$17,$R$17,IF(O4086=O4085,IF(K4085=$R$17,$R$17,IF(AND(O4086="BUY",I4086&gt;I4085),K4085+$R$16,IF(AND(O4086="BUY",I4086&lt;=I4085),K4085,IF(AND(O4086="SELL",I4086&lt;I4085),K4085+$R$16,IF(AND(O4086="SELL",I4086&gt;=I4085),K4085,””))))),$R$16)))</f>
        <v/>
      </c>
      <c r="L4086" s="8" t="str">
        <f t="shared" si="380"/>
        <v/>
      </c>
      <c r="M4086" s="15"/>
      <c r="N4086" s="15" t="str">
        <f t="shared" si="378"/>
        <v/>
      </c>
      <c r="O4086" s="11" t="str">
        <f t="shared" si="383"/>
        <v/>
      </c>
      <c r="P4086" s="16"/>
    </row>
    <row r="4087" spans="1:16">
      <c r="A4087" s="3"/>
      <c r="B4087" s="6"/>
      <c r="G4087" s="1">
        <v>6740</v>
      </c>
      <c r="H4087" s="15" t="str">
        <f t="shared" si="381"/>
        <v/>
      </c>
      <c r="I4087" s="1" t="str">
        <f t="shared" si="382"/>
        <v/>
      </c>
      <c r="J4087" s="8" t="str">
        <f t="shared" si="379"/>
        <v/>
      </c>
      <c r="K4087" s="8" t="str">
        <f>IF(A4087="","",IF(IF(O4087=O4086,IF(K4086=$R$17,$R$17,IF(AND(O4087="BUY",I4087&gt;I4086),K4086+$R$16,IF(AND(O4087="BUY",I4087&lt;=I4086),K4086,IF(AND(O4087="SELL",I4087&lt;I4086),K4086+$R$16,IF(AND(O4087="SELL",I4087&gt;=I4086),K4086,””))))),$R$16)&gt;$R$17,$R$17,IF(O4087=O4086,IF(K4086=$R$17,$R$17,IF(AND(O4087="BUY",I4087&gt;I4086),K4086+$R$16,IF(AND(O4087="BUY",I4087&lt;=I4086),K4086,IF(AND(O4087="SELL",I4087&lt;I4086),K4086+$R$16,IF(AND(O4087="SELL",I4087&gt;=I4086),K4086,””))))),$R$16)))</f>
        <v/>
      </c>
      <c r="L4087" s="8" t="str">
        <f t="shared" si="380"/>
        <v/>
      </c>
      <c r="M4087" s="15"/>
      <c r="N4087" s="15" t="str">
        <f t="shared" si="378"/>
        <v/>
      </c>
      <c r="O4087" s="11" t="str">
        <f t="shared" si="383"/>
        <v/>
      </c>
      <c r="P4087" s="16"/>
    </row>
    <row r="4088" spans="1:16">
      <c r="A4088" s="3"/>
      <c r="B4088" s="6"/>
      <c r="G4088" s="1">
        <v>10044</v>
      </c>
      <c r="H4088" s="15" t="str">
        <f t="shared" si="381"/>
        <v/>
      </c>
      <c r="I4088" s="1" t="str">
        <f t="shared" si="382"/>
        <v/>
      </c>
      <c r="J4088" s="8" t="str">
        <f t="shared" si="379"/>
        <v/>
      </c>
      <c r="K4088" s="8" t="str">
        <f>IF(A4088="","",IF(IF(O4088=O4087,IF(K4087=$R$17,$R$17,IF(AND(O4088="BUY",I4088&gt;I4087),K4087+$R$16,IF(AND(O4088="BUY",I4088&lt;=I4087),K4087,IF(AND(O4088="SELL",I4088&lt;I4087),K4087+$R$16,IF(AND(O4088="SELL",I4088&gt;=I4087),K4087,””))))),$R$16)&gt;$R$17,$R$17,IF(O4088=O4087,IF(K4087=$R$17,$R$17,IF(AND(O4088="BUY",I4088&gt;I4087),K4087+$R$16,IF(AND(O4088="BUY",I4088&lt;=I4087),K4087,IF(AND(O4088="SELL",I4088&lt;I4087),K4087+$R$16,IF(AND(O4088="SELL",I4088&gt;=I4087),K4087,””))))),$R$16)))</f>
        <v/>
      </c>
      <c r="L4088" s="8" t="str">
        <f t="shared" si="380"/>
        <v/>
      </c>
      <c r="M4088" s="15"/>
      <c r="N4088" s="15" t="str">
        <f t="shared" si="378"/>
        <v/>
      </c>
      <c r="O4088" s="11" t="str">
        <f t="shared" si="383"/>
        <v/>
      </c>
      <c r="P4088" s="16"/>
    </row>
    <row r="4089" spans="1:16">
      <c r="A4089" s="3"/>
      <c r="B4089" s="6"/>
      <c r="G4089" s="1">
        <v>16746</v>
      </c>
      <c r="H4089" s="15" t="str">
        <f t="shared" si="381"/>
        <v/>
      </c>
      <c r="I4089" s="1" t="str">
        <f t="shared" si="382"/>
        <v/>
      </c>
      <c r="J4089" s="8" t="str">
        <f t="shared" si="379"/>
        <v/>
      </c>
      <c r="K4089" s="8" t="str">
        <f>IF(A4089="","",IF(IF(O4089=O4088,IF(K4088=$R$17,$R$17,IF(AND(O4089="BUY",I4089&gt;I4088),K4088+$R$16,IF(AND(O4089="BUY",I4089&lt;=I4088),K4088,IF(AND(O4089="SELL",I4089&lt;I4088),K4088+$R$16,IF(AND(O4089="SELL",I4089&gt;=I4088),K4088,””))))),$R$16)&gt;$R$17,$R$17,IF(O4089=O4088,IF(K4088=$R$17,$R$17,IF(AND(O4089="BUY",I4089&gt;I4088),K4088+$R$16,IF(AND(O4089="BUY",I4089&lt;=I4088),K4088,IF(AND(O4089="SELL",I4089&lt;I4088),K4088+$R$16,IF(AND(O4089="SELL",I4089&gt;=I4088),K4088,””))))),$R$16)))</f>
        <v/>
      </c>
      <c r="L4089" s="8" t="str">
        <f t="shared" si="380"/>
        <v/>
      </c>
      <c r="M4089" s="15"/>
      <c r="N4089" s="15" t="str">
        <f t="shared" si="378"/>
        <v/>
      </c>
      <c r="O4089" s="11" t="str">
        <f t="shared" si="383"/>
        <v/>
      </c>
      <c r="P4089" s="16"/>
    </row>
    <row r="4090" spans="1:16">
      <c r="A4090" s="3"/>
      <c r="B4090" s="6"/>
      <c r="G4090" s="1">
        <v>4581</v>
      </c>
      <c r="H4090" s="15" t="str">
        <f t="shared" si="381"/>
        <v/>
      </c>
      <c r="I4090" s="1" t="str">
        <f t="shared" si="382"/>
        <v/>
      </c>
      <c r="J4090" s="8" t="str">
        <f t="shared" si="379"/>
        <v/>
      </c>
      <c r="K4090" s="8" t="str">
        <f>IF(A4090="","",IF(IF(O4090=O4089,IF(K4089=$R$17,$R$17,IF(AND(O4090="BUY",I4090&gt;I4089),K4089+$R$16,IF(AND(O4090="BUY",I4090&lt;=I4089),K4089,IF(AND(O4090="SELL",I4090&lt;I4089),K4089+$R$16,IF(AND(O4090="SELL",I4090&gt;=I4089),K4089,””))))),$R$16)&gt;$R$17,$R$17,IF(O4090=O4089,IF(K4089=$R$17,$R$17,IF(AND(O4090="BUY",I4090&gt;I4089),K4089+$R$16,IF(AND(O4090="BUY",I4090&lt;=I4089),K4089,IF(AND(O4090="SELL",I4090&lt;I4089),K4089+$R$16,IF(AND(O4090="SELL",I4090&gt;=I4089),K4089,””))))),$R$16)))</f>
        <v/>
      </c>
      <c r="L4090" s="8" t="str">
        <f t="shared" si="380"/>
        <v/>
      </c>
      <c r="M4090" s="15"/>
      <c r="N4090" s="15" t="str">
        <f t="shared" si="378"/>
        <v/>
      </c>
      <c r="O4090" s="11" t="str">
        <f t="shared" si="383"/>
        <v/>
      </c>
      <c r="P4090" s="16"/>
    </row>
    <row r="4091" spans="1:16">
      <c r="A4091" s="3"/>
      <c r="B4091" s="6"/>
      <c r="G4091" s="1">
        <v>8831</v>
      </c>
      <c r="H4091" s="15" t="str">
        <f t="shared" si="381"/>
        <v/>
      </c>
      <c r="I4091" s="1" t="str">
        <f t="shared" si="382"/>
        <v/>
      </c>
      <c r="J4091" s="8" t="str">
        <f t="shared" si="379"/>
        <v/>
      </c>
      <c r="K4091" s="8" t="str">
        <f>IF(A4091="","",IF(IF(O4091=O4090,IF(K4090=$R$17,$R$17,IF(AND(O4091="BUY",I4091&gt;I4090),K4090+$R$16,IF(AND(O4091="BUY",I4091&lt;=I4090),K4090,IF(AND(O4091="SELL",I4091&lt;I4090),K4090+$R$16,IF(AND(O4091="SELL",I4091&gt;=I4090),K4090,””))))),$R$16)&gt;$R$17,$R$17,IF(O4091=O4090,IF(K4090=$R$17,$R$17,IF(AND(O4091="BUY",I4091&gt;I4090),K4090+$R$16,IF(AND(O4091="BUY",I4091&lt;=I4090),K4090,IF(AND(O4091="SELL",I4091&lt;I4090),K4090+$R$16,IF(AND(O4091="SELL",I4091&gt;=I4090),K4090,””))))),$R$16)))</f>
        <v/>
      </c>
      <c r="L4091" s="8" t="str">
        <f t="shared" si="380"/>
        <v/>
      </c>
      <c r="M4091" s="15"/>
      <c r="N4091" s="15" t="str">
        <f t="shared" si="378"/>
        <v/>
      </c>
      <c r="O4091" s="11" t="str">
        <f t="shared" si="383"/>
        <v/>
      </c>
      <c r="P4091" s="16"/>
    </row>
    <row r="4092" spans="1:16">
      <c r="A4092" s="3"/>
      <c r="B4092" s="6"/>
      <c r="G4092" s="1">
        <v>4489</v>
      </c>
      <c r="H4092" s="15" t="str">
        <f t="shared" si="381"/>
        <v/>
      </c>
      <c r="I4092" s="1" t="str">
        <f t="shared" si="382"/>
        <v/>
      </c>
      <c r="J4092" s="8" t="str">
        <f t="shared" si="379"/>
        <v/>
      </c>
      <c r="K4092" s="8" t="str">
        <f>IF(A4092="","",IF(IF(O4092=O4091,IF(K4091=$R$17,$R$17,IF(AND(O4092="BUY",I4092&gt;I4091),K4091+$R$16,IF(AND(O4092="BUY",I4092&lt;=I4091),K4091,IF(AND(O4092="SELL",I4092&lt;I4091),K4091+$R$16,IF(AND(O4092="SELL",I4092&gt;=I4091),K4091,””))))),$R$16)&gt;$R$17,$R$17,IF(O4092=O4091,IF(K4091=$R$17,$R$17,IF(AND(O4092="BUY",I4092&gt;I4091),K4091+$R$16,IF(AND(O4092="BUY",I4092&lt;=I4091),K4091,IF(AND(O4092="SELL",I4092&lt;I4091),K4091+$R$16,IF(AND(O4092="SELL",I4092&gt;=I4091),K4091,””))))),$R$16)))</f>
        <v/>
      </c>
      <c r="L4092" s="8" t="str">
        <f t="shared" si="380"/>
        <v/>
      </c>
      <c r="M4092" s="15"/>
      <c r="N4092" s="15" t="str">
        <f t="shared" si="378"/>
        <v/>
      </c>
      <c r="O4092" s="11" t="str">
        <f t="shared" si="383"/>
        <v/>
      </c>
      <c r="P4092" s="16"/>
    </row>
    <row r="4093" spans="1:16">
      <c r="A4093" s="3"/>
      <c r="B4093" s="6"/>
      <c r="G4093" s="1">
        <v>11239</v>
      </c>
      <c r="H4093" s="15" t="str">
        <f t="shared" si="381"/>
        <v/>
      </c>
      <c r="I4093" s="1" t="str">
        <f t="shared" si="382"/>
        <v/>
      </c>
      <c r="J4093" s="8" t="str">
        <f t="shared" si="379"/>
        <v/>
      </c>
      <c r="K4093" s="8" t="str">
        <f>IF(A4093="","",IF(IF(O4093=O4092,IF(K4092=$R$17,$R$17,IF(AND(O4093="BUY",I4093&gt;I4092),K4092+$R$16,IF(AND(O4093="BUY",I4093&lt;=I4092),K4092,IF(AND(O4093="SELL",I4093&lt;I4092),K4092+$R$16,IF(AND(O4093="SELL",I4093&gt;=I4092),K4092,””))))),$R$16)&gt;$R$17,$R$17,IF(O4093=O4092,IF(K4092=$R$17,$R$17,IF(AND(O4093="BUY",I4093&gt;I4092),K4092+$R$16,IF(AND(O4093="BUY",I4093&lt;=I4092),K4092,IF(AND(O4093="SELL",I4093&lt;I4092),K4092+$R$16,IF(AND(O4093="SELL",I4093&gt;=I4092),K4092,””))))),$R$16)))</f>
        <v/>
      </c>
      <c r="L4093" s="8" t="str">
        <f t="shared" si="380"/>
        <v/>
      </c>
      <c r="M4093" s="15"/>
      <c r="N4093" s="15" t="str">
        <f t="shared" si="378"/>
        <v/>
      </c>
      <c r="O4093" s="11" t="str">
        <f t="shared" si="383"/>
        <v/>
      </c>
      <c r="P4093" s="16"/>
    </row>
    <row r="4094" spans="1:16">
      <c r="A4094" s="3"/>
      <c r="B4094" s="6"/>
      <c r="G4094" s="1">
        <v>10269</v>
      </c>
      <c r="H4094" s="15" t="str">
        <f t="shared" si="381"/>
        <v/>
      </c>
      <c r="I4094" s="1" t="str">
        <f t="shared" si="382"/>
        <v/>
      </c>
      <c r="J4094" s="8" t="str">
        <f t="shared" si="379"/>
        <v/>
      </c>
      <c r="K4094" s="8" t="str">
        <f>IF(A4094="","",IF(IF(O4094=O4093,IF(K4093=$R$17,$R$17,IF(AND(O4094="BUY",I4094&gt;I4093),K4093+$R$16,IF(AND(O4094="BUY",I4094&lt;=I4093),K4093,IF(AND(O4094="SELL",I4094&lt;I4093),K4093+$R$16,IF(AND(O4094="SELL",I4094&gt;=I4093),K4093,””))))),$R$16)&gt;$R$17,$R$17,IF(O4094=O4093,IF(K4093=$R$17,$R$17,IF(AND(O4094="BUY",I4094&gt;I4093),K4093+$R$16,IF(AND(O4094="BUY",I4094&lt;=I4093),K4093,IF(AND(O4094="SELL",I4094&lt;I4093),K4093+$R$16,IF(AND(O4094="SELL",I4094&gt;=I4093),K4093,””))))),$R$16)))</f>
        <v/>
      </c>
      <c r="L4094" s="8" t="str">
        <f t="shared" si="380"/>
        <v/>
      </c>
      <c r="M4094" s="15"/>
      <c r="N4094" s="15" t="str">
        <f t="shared" si="378"/>
        <v/>
      </c>
      <c r="O4094" s="11" t="str">
        <f t="shared" si="383"/>
        <v/>
      </c>
      <c r="P4094" s="16"/>
    </row>
    <row r="4095" spans="1:16">
      <c r="A4095" s="3"/>
      <c r="B4095" s="6"/>
      <c r="G4095" s="1">
        <v>64335</v>
      </c>
      <c r="H4095" s="15" t="str">
        <f t="shared" si="381"/>
        <v/>
      </c>
      <c r="I4095" s="1" t="str">
        <f t="shared" si="382"/>
        <v/>
      </c>
      <c r="J4095" s="8" t="str">
        <f t="shared" si="379"/>
        <v/>
      </c>
      <c r="K4095" s="8" t="str">
        <f>IF(A4095="","",IF(IF(O4095=O4094,IF(K4094=$R$17,$R$17,IF(AND(O4095="BUY",I4095&gt;I4094),K4094+$R$16,IF(AND(O4095="BUY",I4095&lt;=I4094),K4094,IF(AND(O4095="SELL",I4095&lt;I4094),K4094+$R$16,IF(AND(O4095="SELL",I4095&gt;=I4094),K4094,””))))),$R$16)&gt;$R$17,$R$17,IF(O4095=O4094,IF(K4094=$R$17,$R$17,IF(AND(O4095="BUY",I4095&gt;I4094),K4094+$R$16,IF(AND(O4095="BUY",I4095&lt;=I4094),K4094,IF(AND(O4095="SELL",I4095&lt;I4094),K4094+$R$16,IF(AND(O4095="SELL",I4095&gt;=I4094),K4094,””))))),$R$16)))</f>
        <v/>
      </c>
      <c r="L4095" s="8" t="str">
        <f t="shared" si="380"/>
        <v/>
      </c>
      <c r="M4095" s="15"/>
      <c r="N4095" s="15" t="str">
        <f t="shared" si="378"/>
        <v/>
      </c>
      <c r="O4095" s="11" t="str">
        <f t="shared" si="383"/>
        <v/>
      </c>
      <c r="P4095" s="16"/>
    </row>
    <row r="4096" spans="1:16">
      <c r="A4096" s="3"/>
      <c r="B4096" s="6"/>
      <c r="G4096" s="1">
        <v>38807</v>
      </c>
      <c r="H4096" s="15" t="str">
        <f t="shared" si="381"/>
        <v/>
      </c>
      <c r="I4096" s="1" t="str">
        <f t="shared" si="382"/>
        <v/>
      </c>
      <c r="J4096" s="8" t="str">
        <f t="shared" si="379"/>
        <v/>
      </c>
      <c r="K4096" s="8" t="str">
        <f>IF(A4096="","",IF(IF(O4096=O4095,IF(K4095=$R$17,$R$17,IF(AND(O4096="BUY",I4096&gt;I4095),K4095+$R$16,IF(AND(O4096="BUY",I4096&lt;=I4095),K4095,IF(AND(O4096="SELL",I4096&lt;I4095),K4095+$R$16,IF(AND(O4096="SELL",I4096&gt;=I4095),K4095,””))))),$R$16)&gt;$R$17,$R$17,IF(O4096=O4095,IF(K4095=$R$17,$R$17,IF(AND(O4096="BUY",I4096&gt;I4095),K4095+$R$16,IF(AND(O4096="BUY",I4096&lt;=I4095),K4095,IF(AND(O4096="SELL",I4096&lt;I4095),K4095+$R$16,IF(AND(O4096="SELL",I4096&gt;=I4095),K4095,””))))),$R$16)))</f>
        <v/>
      </c>
      <c r="L4096" s="8" t="str">
        <f t="shared" si="380"/>
        <v/>
      </c>
      <c r="M4096" s="15"/>
      <c r="N4096" s="15" t="str">
        <f t="shared" si="378"/>
        <v/>
      </c>
      <c r="O4096" s="11" t="str">
        <f t="shared" si="383"/>
        <v/>
      </c>
      <c r="P4096" s="16"/>
    </row>
    <row r="4097" spans="1:16">
      <c r="A4097" s="3"/>
      <c r="B4097" s="6"/>
      <c r="G4097" s="1">
        <v>28541</v>
      </c>
      <c r="H4097" s="15" t="str">
        <f t="shared" si="381"/>
        <v/>
      </c>
      <c r="I4097" s="1" t="str">
        <f t="shared" si="382"/>
        <v/>
      </c>
      <c r="J4097" s="8" t="str">
        <f t="shared" si="379"/>
        <v/>
      </c>
      <c r="K4097" s="8" t="str">
        <f>IF(A4097="","",IF(IF(O4097=O4096,IF(K4096=$R$17,$R$17,IF(AND(O4097="BUY",I4097&gt;I4096),K4096+$R$16,IF(AND(O4097="BUY",I4097&lt;=I4096),K4096,IF(AND(O4097="SELL",I4097&lt;I4096),K4096+$R$16,IF(AND(O4097="SELL",I4097&gt;=I4096),K4096,””))))),$R$16)&gt;$R$17,$R$17,IF(O4097=O4096,IF(K4096=$R$17,$R$17,IF(AND(O4097="BUY",I4097&gt;I4096),K4096+$R$16,IF(AND(O4097="BUY",I4097&lt;=I4096),K4096,IF(AND(O4097="SELL",I4097&lt;I4096),K4096+$R$16,IF(AND(O4097="SELL",I4097&gt;=I4096),K4096,””))))),$R$16)))</f>
        <v/>
      </c>
      <c r="L4097" s="8" t="str">
        <f t="shared" si="380"/>
        <v/>
      </c>
      <c r="M4097" s="15"/>
      <c r="N4097" s="15" t="str">
        <f t="shared" si="378"/>
        <v/>
      </c>
      <c r="O4097" s="11" t="str">
        <f t="shared" si="383"/>
        <v/>
      </c>
      <c r="P4097" s="16"/>
    </row>
    <row r="4098" spans="1:16">
      <c r="A4098" s="3"/>
      <c r="B4098" s="6"/>
      <c r="G4098" s="1">
        <v>18441</v>
      </c>
      <c r="H4098" s="15" t="str">
        <f t="shared" si="381"/>
        <v/>
      </c>
      <c r="I4098" s="1" t="str">
        <f t="shared" si="382"/>
        <v/>
      </c>
      <c r="J4098" s="8" t="str">
        <f t="shared" si="379"/>
        <v/>
      </c>
      <c r="K4098" s="8" t="str">
        <f>IF(A4098="","",IF(IF(O4098=O4097,IF(K4097=$R$17,$R$17,IF(AND(O4098="BUY",I4098&gt;I4097),K4097+$R$16,IF(AND(O4098="BUY",I4098&lt;=I4097),K4097,IF(AND(O4098="SELL",I4098&lt;I4097),K4097+$R$16,IF(AND(O4098="SELL",I4098&gt;=I4097),K4097,””))))),$R$16)&gt;$R$17,$R$17,IF(O4098=O4097,IF(K4097=$R$17,$R$17,IF(AND(O4098="BUY",I4098&gt;I4097),K4097+$R$16,IF(AND(O4098="BUY",I4098&lt;=I4097),K4097,IF(AND(O4098="SELL",I4098&lt;I4097),K4097+$R$16,IF(AND(O4098="SELL",I4098&gt;=I4097),K4097,””))))),$R$16)))</f>
        <v/>
      </c>
      <c r="L4098" s="8" t="str">
        <f t="shared" si="380"/>
        <v/>
      </c>
      <c r="M4098" s="15"/>
      <c r="N4098" s="15" t="str">
        <f t="shared" si="378"/>
        <v/>
      </c>
      <c r="O4098" s="11" t="str">
        <f t="shared" si="383"/>
        <v/>
      </c>
      <c r="P4098" s="16"/>
    </row>
    <row r="4099" spans="1:16">
      <c r="A4099" s="3"/>
      <c r="B4099" s="6"/>
      <c r="G4099" s="1">
        <v>74409</v>
      </c>
      <c r="H4099" s="15" t="str">
        <f t="shared" si="381"/>
        <v/>
      </c>
      <c r="I4099" s="1" t="str">
        <f t="shared" si="382"/>
        <v/>
      </c>
      <c r="J4099" s="8" t="str">
        <f t="shared" si="379"/>
        <v/>
      </c>
      <c r="K4099" s="8" t="str">
        <f>IF(A4099="","",IF(IF(O4099=O4098,IF(K4098=$R$17,$R$17,IF(AND(O4099="BUY",I4099&gt;I4098),K4098+$R$16,IF(AND(O4099="BUY",I4099&lt;=I4098),K4098,IF(AND(O4099="SELL",I4099&lt;I4098),K4098+$R$16,IF(AND(O4099="SELL",I4099&gt;=I4098),K4098,””))))),$R$16)&gt;$R$17,$R$17,IF(O4099=O4098,IF(K4098=$R$17,$R$17,IF(AND(O4099="BUY",I4099&gt;I4098),K4098+$R$16,IF(AND(O4099="BUY",I4099&lt;=I4098),K4098,IF(AND(O4099="SELL",I4099&lt;I4098),K4098+$R$16,IF(AND(O4099="SELL",I4099&gt;=I4098),K4098,””))))),$R$16)))</f>
        <v/>
      </c>
      <c r="L4099" s="8" t="str">
        <f t="shared" si="380"/>
        <v/>
      </c>
      <c r="M4099" s="15"/>
      <c r="N4099" s="15" t="str">
        <f t="shared" ref="N4099:N4162" si="384">H4099</f>
        <v/>
      </c>
      <c r="O4099" s="11" t="str">
        <f t="shared" si="383"/>
        <v/>
      </c>
      <c r="P4099" s="16"/>
    </row>
    <row r="4100" spans="1:16">
      <c r="A4100" s="3"/>
      <c r="B4100" s="6"/>
      <c r="G4100" s="1">
        <v>42260</v>
      </c>
      <c r="H4100" s="15" t="str">
        <f t="shared" si="381"/>
        <v/>
      </c>
      <c r="I4100" s="1" t="str">
        <f t="shared" si="382"/>
        <v/>
      </c>
      <c r="J4100" s="8" t="str">
        <f t="shared" ref="J4100:J4163" si="385">IF(A4100="","",I4100-H4100)</f>
        <v/>
      </c>
      <c r="K4100" s="8" t="str">
        <f>IF(A4100="","",IF(IF(O4100=O4099,IF(K4099=$R$17,$R$17,IF(AND(O4100="BUY",I4100&gt;I4099),K4099+$R$16,IF(AND(O4100="BUY",I4100&lt;=I4099),K4099,IF(AND(O4100="SELL",I4100&lt;I4099),K4099+$R$16,IF(AND(O4100="SELL",I4100&gt;=I4099),K4099,””))))),$R$16)&gt;$R$17,$R$17,IF(O4100=O4099,IF(K4099=$R$17,$R$17,IF(AND(O4100="BUY",I4100&gt;I4099),K4099+$R$16,IF(AND(O4100="BUY",I4100&lt;=I4099),K4099,IF(AND(O4100="SELL",I4100&lt;I4099),K4099+$R$16,IF(AND(O4100="SELL",I4100&gt;=I4099),K4099,””))))),$R$16)))</f>
        <v/>
      </c>
      <c r="L4100" s="8" t="str">
        <f t="shared" ref="L4100:L4163" si="386">IF(A4100="","",K4100*J4100)</f>
        <v/>
      </c>
      <c r="M4100" s="15"/>
      <c r="N4100" s="15" t="str">
        <f t="shared" si="384"/>
        <v/>
      </c>
      <c r="O4100" s="11" t="str">
        <f t="shared" si="383"/>
        <v/>
      </c>
      <c r="P4100" s="16"/>
    </row>
    <row r="4101" spans="1:16">
      <c r="A4101" s="3"/>
      <c r="B4101" s="6"/>
      <c r="G4101" s="1">
        <v>34153</v>
      </c>
      <c r="H4101" s="15" t="str">
        <f t="shared" ref="H4101:H4164" si="387">IF(A4101="","",IF(AND(O4100="BUY",H4100+L4100&gt;E4101),I4100,IF(AND(O4100="SELL",H4100+L4100&lt;D4101),I4100,H4100+L4100)))</f>
        <v/>
      </c>
      <c r="I4101" s="1" t="str">
        <f t="shared" ref="I4101:I4164" si="388">IF(A4101="","",IF(AND(O4101="BUY",D4101&gt;I4100),D4101,IF(AND(O4101="BUY",D4101&lt;=I4100),I4100,IF(AND(O4101="SELL",E4101&lt;I4100),E4101,I4100))))</f>
        <v/>
      </c>
      <c r="J4101" s="8" t="str">
        <f t="shared" si="385"/>
        <v/>
      </c>
      <c r="K4101" s="8" t="str">
        <f>IF(A4101="","",IF(IF(O4101=O4100,IF(K4100=$R$17,$R$17,IF(AND(O4101="BUY",I4101&gt;I4100),K4100+$R$16,IF(AND(O4101="BUY",I4101&lt;=I4100),K4100,IF(AND(O4101="SELL",I4101&lt;I4100),K4100+$R$16,IF(AND(O4101="SELL",I4101&gt;=I4100),K4100,””))))),$R$16)&gt;$R$17,$R$17,IF(O4101=O4100,IF(K4100=$R$17,$R$17,IF(AND(O4101="BUY",I4101&gt;I4100),K4100+$R$16,IF(AND(O4101="BUY",I4101&lt;=I4100),K4100,IF(AND(O4101="SELL",I4101&lt;I4100),K4100+$R$16,IF(AND(O4101="SELL",I4101&gt;=I4100),K4100,””))))),$R$16)))</f>
        <v/>
      </c>
      <c r="L4101" s="8" t="str">
        <f t="shared" si="386"/>
        <v/>
      </c>
      <c r="M4101" s="15"/>
      <c r="N4101" s="15" t="str">
        <f t="shared" si="384"/>
        <v/>
      </c>
      <c r="O4101" s="11" t="str">
        <f t="shared" ref="O4101:O4164" si="389">IF(H4101&lt;D4101,"BUY",IF(H4101&gt;E4101,"SELL",""))</f>
        <v/>
      </c>
      <c r="P4101" s="16"/>
    </row>
    <row r="4102" spans="1:16">
      <c r="A4102" s="3"/>
      <c r="B4102" s="6"/>
      <c r="G4102" s="1">
        <v>34247</v>
      </c>
      <c r="H4102" s="15" t="str">
        <f t="shared" si="387"/>
        <v/>
      </c>
      <c r="I4102" s="1" t="str">
        <f t="shared" si="388"/>
        <v/>
      </c>
      <c r="J4102" s="8" t="str">
        <f t="shared" si="385"/>
        <v/>
      </c>
      <c r="K4102" s="8" t="str">
        <f>IF(A4102="","",IF(IF(O4102=O4101,IF(K4101=$R$17,$R$17,IF(AND(O4102="BUY",I4102&gt;I4101),K4101+$R$16,IF(AND(O4102="BUY",I4102&lt;=I4101),K4101,IF(AND(O4102="SELL",I4102&lt;I4101),K4101+$R$16,IF(AND(O4102="SELL",I4102&gt;=I4101),K4101,””))))),$R$16)&gt;$R$17,$R$17,IF(O4102=O4101,IF(K4101=$R$17,$R$17,IF(AND(O4102="BUY",I4102&gt;I4101),K4101+$R$16,IF(AND(O4102="BUY",I4102&lt;=I4101),K4101,IF(AND(O4102="SELL",I4102&lt;I4101),K4101+$R$16,IF(AND(O4102="SELL",I4102&gt;=I4101),K4101,””))))),$R$16)))</f>
        <v/>
      </c>
      <c r="L4102" s="8" t="str">
        <f t="shared" si="386"/>
        <v/>
      </c>
      <c r="M4102" s="15"/>
      <c r="N4102" s="15" t="str">
        <f t="shared" si="384"/>
        <v/>
      </c>
      <c r="O4102" s="11" t="str">
        <f t="shared" si="389"/>
        <v/>
      </c>
      <c r="P4102" s="16"/>
    </row>
    <row r="4103" spans="1:16">
      <c r="A4103" s="3"/>
      <c r="B4103" s="6"/>
      <c r="G4103" s="1">
        <v>21441</v>
      </c>
      <c r="H4103" s="15" t="str">
        <f t="shared" si="387"/>
        <v/>
      </c>
      <c r="I4103" s="1" t="str">
        <f t="shared" si="388"/>
        <v/>
      </c>
      <c r="J4103" s="8" t="str">
        <f t="shared" si="385"/>
        <v/>
      </c>
      <c r="K4103" s="8" t="str">
        <f>IF(A4103="","",IF(IF(O4103=O4102,IF(K4102=$R$17,$R$17,IF(AND(O4103="BUY",I4103&gt;I4102),K4102+$R$16,IF(AND(O4103="BUY",I4103&lt;=I4102),K4102,IF(AND(O4103="SELL",I4103&lt;I4102),K4102+$R$16,IF(AND(O4103="SELL",I4103&gt;=I4102),K4102,””))))),$R$16)&gt;$R$17,$R$17,IF(O4103=O4102,IF(K4102=$R$17,$R$17,IF(AND(O4103="BUY",I4103&gt;I4102),K4102+$R$16,IF(AND(O4103="BUY",I4103&lt;=I4102),K4102,IF(AND(O4103="SELL",I4103&lt;I4102),K4102+$R$16,IF(AND(O4103="SELL",I4103&gt;=I4102),K4102,””))))),$R$16)))</f>
        <v/>
      </c>
      <c r="L4103" s="8" t="str">
        <f t="shared" si="386"/>
        <v/>
      </c>
      <c r="M4103" s="15"/>
      <c r="N4103" s="15" t="str">
        <f t="shared" si="384"/>
        <v/>
      </c>
      <c r="O4103" s="11" t="str">
        <f t="shared" si="389"/>
        <v/>
      </c>
      <c r="P4103" s="16"/>
    </row>
    <row r="4104" spans="1:16">
      <c r="A4104" s="3"/>
      <c r="B4104" s="6"/>
      <c r="G4104" s="1">
        <v>15974</v>
      </c>
      <c r="H4104" s="15" t="str">
        <f t="shared" si="387"/>
        <v/>
      </c>
      <c r="I4104" s="1" t="str">
        <f t="shared" si="388"/>
        <v/>
      </c>
      <c r="J4104" s="8" t="str">
        <f t="shared" si="385"/>
        <v/>
      </c>
      <c r="K4104" s="8" t="str">
        <f>IF(A4104="","",IF(IF(O4104=O4103,IF(K4103=$R$17,$R$17,IF(AND(O4104="BUY",I4104&gt;I4103),K4103+$R$16,IF(AND(O4104="BUY",I4104&lt;=I4103),K4103,IF(AND(O4104="SELL",I4104&lt;I4103),K4103+$R$16,IF(AND(O4104="SELL",I4104&gt;=I4103),K4103,””))))),$R$16)&gt;$R$17,$R$17,IF(O4104=O4103,IF(K4103=$R$17,$R$17,IF(AND(O4104="BUY",I4104&gt;I4103),K4103+$R$16,IF(AND(O4104="BUY",I4104&lt;=I4103),K4103,IF(AND(O4104="SELL",I4104&lt;I4103),K4103+$R$16,IF(AND(O4104="SELL",I4104&gt;=I4103),K4103,””))))),$R$16)))</f>
        <v/>
      </c>
      <c r="L4104" s="8" t="str">
        <f t="shared" si="386"/>
        <v/>
      </c>
      <c r="M4104" s="15"/>
      <c r="N4104" s="15" t="str">
        <f t="shared" si="384"/>
        <v/>
      </c>
      <c r="O4104" s="11" t="str">
        <f t="shared" si="389"/>
        <v/>
      </c>
      <c r="P4104" s="16"/>
    </row>
    <row r="4105" spans="1:16">
      <c r="A4105" s="3"/>
      <c r="B4105" s="6"/>
      <c r="G4105" s="1">
        <v>23575</v>
      </c>
      <c r="H4105" s="15" t="str">
        <f t="shared" si="387"/>
        <v/>
      </c>
      <c r="I4105" s="1" t="str">
        <f t="shared" si="388"/>
        <v/>
      </c>
      <c r="J4105" s="8" t="str">
        <f t="shared" si="385"/>
        <v/>
      </c>
      <c r="K4105" s="8" t="str">
        <f>IF(A4105="","",IF(IF(O4105=O4104,IF(K4104=$R$17,$R$17,IF(AND(O4105="BUY",I4105&gt;I4104),K4104+$R$16,IF(AND(O4105="BUY",I4105&lt;=I4104),K4104,IF(AND(O4105="SELL",I4105&lt;I4104),K4104+$R$16,IF(AND(O4105="SELL",I4105&gt;=I4104),K4104,””))))),$R$16)&gt;$R$17,$R$17,IF(O4105=O4104,IF(K4104=$R$17,$R$17,IF(AND(O4105="BUY",I4105&gt;I4104),K4104+$R$16,IF(AND(O4105="BUY",I4105&lt;=I4104),K4104,IF(AND(O4105="SELL",I4105&lt;I4104),K4104+$R$16,IF(AND(O4105="SELL",I4105&gt;=I4104),K4104,””))))),$R$16)))</f>
        <v/>
      </c>
      <c r="L4105" s="8" t="str">
        <f t="shared" si="386"/>
        <v/>
      </c>
      <c r="M4105" s="15"/>
      <c r="N4105" s="15" t="str">
        <f t="shared" si="384"/>
        <v/>
      </c>
      <c r="O4105" s="11" t="str">
        <f t="shared" si="389"/>
        <v/>
      </c>
      <c r="P4105" s="16"/>
    </row>
    <row r="4106" spans="1:16">
      <c r="A4106" s="3"/>
      <c r="B4106" s="6"/>
      <c r="G4106" s="1">
        <v>35261</v>
      </c>
      <c r="H4106" s="15" t="str">
        <f t="shared" si="387"/>
        <v/>
      </c>
      <c r="I4106" s="1" t="str">
        <f t="shared" si="388"/>
        <v/>
      </c>
      <c r="J4106" s="8" t="str">
        <f t="shared" si="385"/>
        <v/>
      </c>
      <c r="K4106" s="8" t="str">
        <f>IF(A4106="","",IF(IF(O4106=O4105,IF(K4105=$R$17,$R$17,IF(AND(O4106="BUY",I4106&gt;I4105),K4105+$R$16,IF(AND(O4106="BUY",I4106&lt;=I4105),K4105,IF(AND(O4106="SELL",I4106&lt;I4105),K4105+$R$16,IF(AND(O4106="SELL",I4106&gt;=I4105),K4105,””))))),$R$16)&gt;$R$17,$R$17,IF(O4106=O4105,IF(K4105=$R$17,$R$17,IF(AND(O4106="BUY",I4106&gt;I4105),K4105+$R$16,IF(AND(O4106="BUY",I4106&lt;=I4105),K4105,IF(AND(O4106="SELL",I4106&lt;I4105),K4105+$R$16,IF(AND(O4106="SELL",I4106&gt;=I4105),K4105,””))))),$R$16)))</f>
        <v/>
      </c>
      <c r="L4106" s="8" t="str">
        <f t="shared" si="386"/>
        <v/>
      </c>
      <c r="M4106" s="15"/>
      <c r="N4106" s="15" t="str">
        <f t="shared" si="384"/>
        <v/>
      </c>
      <c r="O4106" s="11" t="str">
        <f t="shared" si="389"/>
        <v/>
      </c>
      <c r="P4106" s="16"/>
    </row>
    <row r="4107" spans="1:16">
      <c r="A4107" s="3"/>
      <c r="B4107" s="6"/>
      <c r="G4107" s="1">
        <v>40171</v>
      </c>
      <c r="H4107" s="15" t="str">
        <f t="shared" si="387"/>
        <v/>
      </c>
      <c r="I4107" s="1" t="str">
        <f t="shared" si="388"/>
        <v/>
      </c>
      <c r="J4107" s="8" t="str">
        <f t="shared" si="385"/>
        <v/>
      </c>
      <c r="K4107" s="8" t="str">
        <f>IF(A4107="","",IF(IF(O4107=O4106,IF(K4106=$R$17,$R$17,IF(AND(O4107="BUY",I4107&gt;I4106),K4106+$R$16,IF(AND(O4107="BUY",I4107&lt;=I4106),K4106,IF(AND(O4107="SELL",I4107&lt;I4106),K4106+$R$16,IF(AND(O4107="SELL",I4107&gt;=I4106),K4106,””))))),$R$16)&gt;$R$17,$R$17,IF(O4107=O4106,IF(K4106=$R$17,$R$17,IF(AND(O4107="BUY",I4107&gt;I4106),K4106+$R$16,IF(AND(O4107="BUY",I4107&lt;=I4106),K4106,IF(AND(O4107="SELL",I4107&lt;I4106),K4106+$R$16,IF(AND(O4107="SELL",I4107&gt;=I4106),K4106,””))))),$R$16)))</f>
        <v/>
      </c>
      <c r="L4107" s="8" t="str">
        <f t="shared" si="386"/>
        <v/>
      </c>
      <c r="M4107" s="15"/>
      <c r="N4107" s="15" t="str">
        <f t="shared" si="384"/>
        <v/>
      </c>
      <c r="O4107" s="11" t="str">
        <f t="shared" si="389"/>
        <v/>
      </c>
      <c r="P4107" s="16"/>
    </row>
    <row r="4108" spans="1:16">
      <c r="A4108" s="3"/>
      <c r="B4108" s="6"/>
      <c r="G4108" s="1">
        <v>34181</v>
      </c>
      <c r="H4108" s="15" t="str">
        <f t="shared" si="387"/>
        <v/>
      </c>
      <c r="I4108" s="1" t="str">
        <f t="shared" si="388"/>
        <v/>
      </c>
      <c r="J4108" s="8" t="str">
        <f t="shared" si="385"/>
        <v/>
      </c>
      <c r="K4108" s="8" t="str">
        <f>IF(A4108="","",IF(IF(O4108=O4107,IF(K4107=$R$17,$R$17,IF(AND(O4108="BUY",I4108&gt;I4107),K4107+$R$16,IF(AND(O4108="BUY",I4108&lt;=I4107),K4107,IF(AND(O4108="SELL",I4108&lt;I4107),K4107+$R$16,IF(AND(O4108="SELL",I4108&gt;=I4107),K4107,””))))),$R$16)&gt;$R$17,$R$17,IF(O4108=O4107,IF(K4107=$R$17,$R$17,IF(AND(O4108="BUY",I4108&gt;I4107),K4107+$R$16,IF(AND(O4108="BUY",I4108&lt;=I4107),K4107,IF(AND(O4108="SELL",I4108&lt;I4107),K4107+$R$16,IF(AND(O4108="SELL",I4108&gt;=I4107),K4107,””))))),$R$16)))</f>
        <v/>
      </c>
      <c r="L4108" s="8" t="str">
        <f t="shared" si="386"/>
        <v/>
      </c>
      <c r="M4108" s="15"/>
      <c r="N4108" s="15" t="str">
        <f t="shared" si="384"/>
        <v/>
      </c>
      <c r="O4108" s="11" t="str">
        <f t="shared" si="389"/>
        <v/>
      </c>
      <c r="P4108" s="16"/>
    </row>
    <row r="4109" spans="1:16">
      <c r="A4109" s="3"/>
      <c r="B4109" s="6"/>
      <c r="G4109" s="1">
        <v>17059</v>
      </c>
      <c r="H4109" s="15" t="str">
        <f t="shared" si="387"/>
        <v/>
      </c>
      <c r="I4109" s="1" t="str">
        <f t="shared" si="388"/>
        <v/>
      </c>
      <c r="J4109" s="8" t="str">
        <f t="shared" si="385"/>
        <v/>
      </c>
      <c r="K4109" s="8" t="str">
        <f>IF(A4109="","",IF(IF(O4109=O4108,IF(K4108=$R$17,$R$17,IF(AND(O4109="BUY",I4109&gt;I4108),K4108+$R$16,IF(AND(O4109="BUY",I4109&lt;=I4108),K4108,IF(AND(O4109="SELL",I4109&lt;I4108),K4108+$R$16,IF(AND(O4109="SELL",I4109&gt;=I4108),K4108,””))))),$R$16)&gt;$R$17,$R$17,IF(O4109=O4108,IF(K4108=$R$17,$R$17,IF(AND(O4109="BUY",I4109&gt;I4108),K4108+$R$16,IF(AND(O4109="BUY",I4109&lt;=I4108),K4108,IF(AND(O4109="SELL",I4109&lt;I4108),K4108+$R$16,IF(AND(O4109="SELL",I4109&gt;=I4108),K4108,””))))),$R$16)))</f>
        <v/>
      </c>
      <c r="L4109" s="8" t="str">
        <f t="shared" si="386"/>
        <v/>
      </c>
      <c r="M4109" s="15"/>
      <c r="N4109" s="15" t="str">
        <f t="shared" si="384"/>
        <v/>
      </c>
      <c r="O4109" s="11" t="str">
        <f t="shared" si="389"/>
        <v/>
      </c>
      <c r="P4109" s="16"/>
    </row>
    <row r="4110" spans="1:16">
      <c r="A4110" s="3"/>
      <c r="B4110" s="6"/>
      <c r="G4110" s="1">
        <v>15717</v>
      </c>
      <c r="H4110" s="15" t="str">
        <f t="shared" si="387"/>
        <v/>
      </c>
      <c r="I4110" s="1" t="str">
        <f t="shared" si="388"/>
        <v/>
      </c>
      <c r="J4110" s="8" t="str">
        <f t="shared" si="385"/>
        <v/>
      </c>
      <c r="K4110" s="8" t="str">
        <f>IF(A4110="","",IF(IF(O4110=O4109,IF(K4109=$R$17,$R$17,IF(AND(O4110="BUY",I4110&gt;I4109),K4109+$R$16,IF(AND(O4110="BUY",I4110&lt;=I4109),K4109,IF(AND(O4110="SELL",I4110&lt;I4109),K4109+$R$16,IF(AND(O4110="SELL",I4110&gt;=I4109),K4109,””))))),$R$16)&gt;$R$17,$R$17,IF(O4110=O4109,IF(K4109=$R$17,$R$17,IF(AND(O4110="BUY",I4110&gt;I4109),K4109+$R$16,IF(AND(O4110="BUY",I4110&lt;=I4109),K4109,IF(AND(O4110="SELL",I4110&lt;I4109),K4109+$R$16,IF(AND(O4110="SELL",I4110&gt;=I4109),K4109,””))))),$R$16)))</f>
        <v/>
      </c>
      <c r="L4110" s="8" t="str">
        <f t="shared" si="386"/>
        <v/>
      </c>
      <c r="M4110" s="15"/>
      <c r="N4110" s="15" t="str">
        <f t="shared" si="384"/>
        <v/>
      </c>
      <c r="O4110" s="11" t="str">
        <f t="shared" si="389"/>
        <v/>
      </c>
      <c r="P4110" s="16"/>
    </row>
    <row r="4111" spans="1:16">
      <c r="A4111" s="3"/>
      <c r="B4111" s="6"/>
      <c r="G4111" s="1">
        <v>19609</v>
      </c>
      <c r="H4111" s="15" t="str">
        <f t="shared" si="387"/>
        <v/>
      </c>
      <c r="I4111" s="1" t="str">
        <f t="shared" si="388"/>
        <v/>
      </c>
      <c r="J4111" s="8" t="str">
        <f t="shared" si="385"/>
        <v/>
      </c>
      <c r="K4111" s="8" t="str">
        <f>IF(A4111="","",IF(IF(O4111=O4110,IF(K4110=$R$17,$R$17,IF(AND(O4111="BUY",I4111&gt;I4110),K4110+$R$16,IF(AND(O4111="BUY",I4111&lt;=I4110),K4110,IF(AND(O4111="SELL",I4111&lt;I4110),K4110+$R$16,IF(AND(O4111="SELL",I4111&gt;=I4110),K4110,””))))),$R$16)&gt;$R$17,$R$17,IF(O4111=O4110,IF(K4110=$R$17,$R$17,IF(AND(O4111="BUY",I4111&gt;I4110),K4110+$R$16,IF(AND(O4111="BUY",I4111&lt;=I4110),K4110,IF(AND(O4111="SELL",I4111&lt;I4110),K4110+$R$16,IF(AND(O4111="SELL",I4111&gt;=I4110),K4110,””))))),$R$16)))</f>
        <v/>
      </c>
      <c r="L4111" s="8" t="str">
        <f t="shared" si="386"/>
        <v/>
      </c>
      <c r="M4111" s="15"/>
      <c r="N4111" s="15" t="str">
        <f t="shared" si="384"/>
        <v/>
      </c>
      <c r="O4111" s="11" t="str">
        <f t="shared" si="389"/>
        <v/>
      </c>
      <c r="P4111" s="16"/>
    </row>
    <row r="4112" spans="1:16">
      <c r="A4112" s="3"/>
      <c r="B4112" s="6"/>
      <c r="G4112" s="1">
        <v>21168</v>
      </c>
      <c r="H4112" s="15" t="str">
        <f t="shared" si="387"/>
        <v/>
      </c>
      <c r="I4112" s="1" t="str">
        <f t="shared" si="388"/>
        <v/>
      </c>
      <c r="J4112" s="8" t="str">
        <f t="shared" si="385"/>
        <v/>
      </c>
      <c r="K4112" s="8" t="str">
        <f>IF(A4112="","",IF(IF(O4112=O4111,IF(K4111=$R$17,$R$17,IF(AND(O4112="BUY",I4112&gt;I4111),K4111+$R$16,IF(AND(O4112="BUY",I4112&lt;=I4111),K4111,IF(AND(O4112="SELL",I4112&lt;I4111),K4111+$R$16,IF(AND(O4112="SELL",I4112&gt;=I4111),K4111,””))))),$R$16)&gt;$R$17,$R$17,IF(O4112=O4111,IF(K4111=$R$17,$R$17,IF(AND(O4112="BUY",I4112&gt;I4111),K4111+$R$16,IF(AND(O4112="BUY",I4112&lt;=I4111),K4111,IF(AND(O4112="SELL",I4112&lt;I4111),K4111+$R$16,IF(AND(O4112="SELL",I4112&gt;=I4111),K4111,””))))),$R$16)))</f>
        <v/>
      </c>
      <c r="L4112" s="8" t="str">
        <f t="shared" si="386"/>
        <v/>
      </c>
      <c r="M4112" s="15"/>
      <c r="N4112" s="15" t="str">
        <f t="shared" si="384"/>
        <v/>
      </c>
      <c r="O4112" s="11" t="str">
        <f t="shared" si="389"/>
        <v/>
      </c>
      <c r="P4112" s="16"/>
    </row>
    <row r="4113" spans="1:16">
      <c r="A4113" s="3"/>
      <c r="B4113" s="6"/>
      <c r="G4113" s="1">
        <v>20251</v>
      </c>
      <c r="H4113" s="15" t="str">
        <f t="shared" si="387"/>
        <v/>
      </c>
      <c r="I4113" s="1" t="str">
        <f t="shared" si="388"/>
        <v/>
      </c>
      <c r="J4113" s="8" t="str">
        <f t="shared" si="385"/>
        <v/>
      </c>
      <c r="K4113" s="8" t="str">
        <f>IF(A4113="","",IF(IF(O4113=O4112,IF(K4112=$R$17,$R$17,IF(AND(O4113="BUY",I4113&gt;I4112),K4112+$R$16,IF(AND(O4113="BUY",I4113&lt;=I4112),K4112,IF(AND(O4113="SELL",I4113&lt;I4112),K4112+$R$16,IF(AND(O4113="SELL",I4113&gt;=I4112),K4112,””))))),$R$16)&gt;$R$17,$R$17,IF(O4113=O4112,IF(K4112=$R$17,$R$17,IF(AND(O4113="BUY",I4113&gt;I4112),K4112+$R$16,IF(AND(O4113="BUY",I4113&lt;=I4112),K4112,IF(AND(O4113="SELL",I4113&lt;I4112),K4112+$R$16,IF(AND(O4113="SELL",I4113&gt;=I4112),K4112,””))))),$R$16)))</f>
        <v/>
      </c>
      <c r="L4113" s="8" t="str">
        <f t="shared" si="386"/>
        <v/>
      </c>
      <c r="M4113" s="15"/>
      <c r="N4113" s="15" t="str">
        <f t="shared" si="384"/>
        <v/>
      </c>
      <c r="O4113" s="11" t="str">
        <f t="shared" si="389"/>
        <v/>
      </c>
      <c r="P4113" s="16"/>
    </row>
    <row r="4114" spans="1:16">
      <c r="A4114" s="3"/>
      <c r="B4114" s="6"/>
      <c r="G4114" s="1">
        <v>29334</v>
      </c>
      <c r="H4114" s="15" t="str">
        <f t="shared" si="387"/>
        <v/>
      </c>
      <c r="I4114" s="1" t="str">
        <f t="shared" si="388"/>
        <v/>
      </c>
      <c r="J4114" s="8" t="str">
        <f t="shared" si="385"/>
        <v/>
      </c>
      <c r="K4114" s="8" t="str">
        <f>IF(A4114="","",IF(IF(O4114=O4113,IF(K4113=$R$17,$R$17,IF(AND(O4114="BUY",I4114&gt;I4113),K4113+$R$16,IF(AND(O4114="BUY",I4114&lt;=I4113),K4113,IF(AND(O4114="SELL",I4114&lt;I4113),K4113+$R$16,IF(AND(O4114="SELL",I4114&gt;=I4113),K4113,””))))),$R$16)&gt;$R$17,$R$17,IF(O4114=O4113,IF(K4113=$R$17,$R$17,IF(AND(O4114="BUY",I4114&gt;I4113),K4113+$R$16,IF(AND(O4114="BUY",I4114&lt;=I4113),K4113,IF(AND(O4114="SELL",I4114&lt;I4113),K4113+$R$16,IF(AND(O4114="SELL",I4114&gt;=I4113),K4113,””))))),$R$16)))</f>
        <v/>
      </c>
      <c r="L4114" s="8" t="str">
        <f t="shared" si="386"/>
        <v/>
      </c>
      <c r="M4114" s="15"/>
      <c r="N4114" s="15" t="str">
        <f t="shared" si="384"/>
        <v/>
      </c>
      <c r="O4114" s="11" t="str">
        <f t="shared" si="389"/>
        <v/>
      </c>
      <c r="P4114" s="16"/>
    </row>
    <row r="4115" spans="1:16">
      <c r="A4115" s="3"/>
      <c r="B4115" s="6"/>
      <c r="G4115" s="1">
        <v>30428</v>
      </c>
      <c r="H4115" s="15" t="str">
        <f t="shared" si="387"/>
        <v/>
      </c>
      <c r="I4115" s="1" t="str">
        <f t="shared" si="388"/>
        <v/>
      </c>
      <c r="J4115" s="8" t="str">
        <f t="shared" si="385"/>
        <v/>
      </c>
      <c r="K4115" s="8" t="str">
        <f>IF(A4115="","",IF(IF(O4115=O4114,IF(K4114=$R$17,$R$17,IF(AND(O4115="BUY",I4115&gt;I4114),K4114+$R$16,IF(AND(O4115="BUY",I4115&lt;=I4114),K4114,IF(AND(O4115="SELL",I4115&lt;I4114),K4114+$R$16,IF(AND(O4115="SELL",I4115&gt;=I4114),K4114,””))))),$R$16)&gt;$R$17,$R$17,IF(O4115=O4114,IF(K4114=$R$17,$R$17,IF(AND(O4115="BUY",I4115&gt;I4114),K4114+$R$16,IF(AND(O4115="BUY",I4115&lt;=I4114),K4114,IF(AND(O4115="SELL",I4115&lt;I4114),K4114+$R$16,IF(AND(O4115="SELL",I4115&gt;=I4114),K4114,””))))),$R$16)))</f>
        <v/>
      </c>
      <c r="L4115" s="8" t="str">
        <f t="shared" si="386"/>
        <v/>
      </c>
      <c r="M4115" s="15"/>
      <c r="N4115" s="15" t="str">
        <f t="shared" si="384"/>
        <v/>
      </c>
      <c r="O4115" s="11" t="str">
        <f t="shared" si="389"/>
        <v/>
      </c>
      <c r="P4115" s="16"/>
    </row>
    <row r="4116" spans="1:16">
      <c r="A4116" s="3"/>
      <c r="B4116" s="6"/>
      <c r="G4116" s="1">
        <v>70048</v>
      </c>
      <c r="H4116" s="15" t="str">
        <f t="shared" si="387"/>
        <v/>
      </c>
      <c r="I4116" s="1" t="str">
        <f t="shared" si="388"/>
        <v/>
      </c>
      <c r="J4116" s="8" t="str">
        <f t="shared" si="385"/>
        <v/>
      </c>
      <c r="K4116" s="8" t="str">
        <f>IF(A4116="","",IF(IF(O4116=O4115,IF(K4115=$R$17,$R$17,IF(AND(O4116="BUY",I4116&gt;I4115),K4115+$R$16,IF(AND(O4116="BUY",I4116&lt;=I4115),K4115,IF(AND(O4116="SELL",I4116&lt;I4115),K4115+$R$16,IF(AND(O4116="SELL",I4116&gt;=I4115),K4115,””))))),$R$16)&gt;$R$17,$R$17,IF(O4116=O4115,IF(K4115=$R$17,$R$17,IF(AND(O4116="BUY",I4116&gt;I4115),K4115+$R$16,IF(AND(O4116="BUY",I4116&lt;=I4115),K4115,IF(AND(O4116="SELL",I4116&lt;I4115),K4115+$R$16,IF(AND(O4116="SELL",I4116&gt;=I4115),K4115,””))))),$R$16)))</f>
        <v/>
      </c>
      <c r="L4116" s="8" t="str">
        <f t="shared" si="386"/>
        <v/>
      </c>
      <c r="M4116" s="15"/>
      <c r="N4116" s="15" t="str">
        <f t="shared" si="384"/>
        <v/>
      </c>
      <c r="O4116" s="11" t="str">
        <f t="shared" si="389"/>
        <v/>
      </c>
      <c r="P4116" s="16"/>
    </row>
    <row r="4117" spans="1:16">
      <c r="A4117" s="3"/>
      <c r="B4117" s="6"/>
      <c r="G4117" s="1">
        <v>46379</v>
      </c>
      <c r="H4117" s="15" t="str">
        <f t="shared" si="387"/>
        <v/>
      </c>
      <c r="I4117" s="1" t="str">
        <f t="shared" si="388"/>
        <v/>
      </c>
      <c r="J4117" s="8" t="str">
        <f t="shared" si="385"/>
        <v/>
      </c>
      <c r="K4117" s="8" t="str">
        <f>IF(A4117="","",IF(IF(O4117=O4116,IF(K4116=$R$17,$R$17,IF(AND(O4117="BUY",I4117&gt;I4116),K4116+$R$16,IF(AND(O4117="BUY",I4117&lt;=I4116),K4116,IF(AND(O4117="SELL",I4117&lt;I4116),K4116+$R$16,IF(AND(O4117="SELL",I4117&gt;=I4116),K4116,””))))),$R$16)&gt;$R$17,$R$17,IF(O4117=O4116,IF(K4116=$R$17,$R$17,IF(AND(O4117="BUY",I4117&gt;I4116),K4116+$R$16,IF(AND(O4117="BUY",I4117&lt;=I4116),K4116,IF(AND(O4117="SELL",I4117&lt;I4116),K4116+$R$16,IF(AND(O4117="SELL",I4117&gt;=I4116),K4116,””))))),$R$16)))</f>
        <v/>
      </c>
      <c r="L4117" s="8" t="str">
        <f t="shared" si="386"/>
        <v/>
      </c>
      <c r="M4117" s="15"/>
      <c r="N4117" s="15" t="str">
        <f t="shared" si="384"/>
        <v/>
      </c>
      <c r="O4117" s="11" t="str">
        <f t="shared" si="389"/>
        <v/>
      </c>
      <c r="P4117" s="16"/>
    </row>
    <row r="4118" spans="1:16">
      <c r="A4118" s="3"/>
      <c r="B4118" s="6"/>
      <c r="G4118" s="1">
        <v>11524</v>
      </c>
      <c r="H4118" s="15" t="str">
        <f t="shared" si="387"/>
        <v/>
      </c>
      <c r="I4118" s="1" t="str">
        <f t="shared" si="388"/>
        <v/>
      </c>
      <c r="J4118" s="8" t="str">
        <f t="shared" si="385"/>
        <v/>
      </c>
      <c r="K4118" s="8" t="str">
        <f>IF(A4118="","",IF(IF(O4118=O4117,IF(K4117=$R$17,$R$17,IF(AND(O4118="BUY",I4118&gt;I4117),K4117+$R$16,IF(AND(O4118="BUY",I4118&lt;=I4117),K4117,IF(AND(O4118="SELL",I4118&lt;I4117),K4117+$R$16,IF(AND(O4118="SELL",I4118&gt;=I4117),K4117,””))))),$R$16)&gt;$R$17,$R$17,IF(O4118=O4117,IF(K4117=$R$17,$R$17,IF(AND(O4118="BUY",I4118&gt;I4117),K4117+$R$16,IF(AND(O4118="BUY",I4118&lt;=I4117),K4117,IF(AND(O4118="SELL",I4118&lt;I4117),K4117+$R$16,IF(AND(O4118="SELL",I4118&gt;=I4117),K4117,””))))),$R$16)))</f>
        <v/>
      </c>
      <c r="L4118" s="8" t="str">
        <f t="shared" si="386"/>
        <v/>
      </c>
      <c r="M4118" s="15"/>
      <c r="N4118" s="15" t="str">
        <f t="shared" si="384"/>
        <v/>
      </c>
      <c r="O4118" s="11" t="str">
        <f t="shared" si="389"/>
        <v/>
      </c>
      <c r="P4118" s="16"/>
    </row>
    <row r="4119" spans="1:16">
      <c r="A4119" s="3"/>
      <c r="B4119" s="6"/>
      <c r="G4119" s="1">
        <v>28227</v>
      </c>
      <c r="H4119" s="15" t="str">
        <f t="shared" si="387"/>
        <v/>
      </c>
      <c r="I4119" s="1" t="str">
        <f t="shared" si="388"/>
        <v/>
      </c>
      <c r="J4119" s="8" t="str">
        <f t="shared" si="385"/>
        <v/>
      </c>
      <c r="K4119" s="8" t="str">
        <f>IF(A4119="","",IF(IF(O4119=O4118,IF(K4118=$R$17,$R$17,IF(AND(O4119="BUY",I4119&gt;I4118),K4118+$R$16,IF(AND(O4119="BUY",I4119&lt;=I4118),K4118,IF(AND(O4119="SELL",I4119&lt;I4118),K4118+$R$16,IF(AND(O4119="SELL",I4119&gt;=I4118),K4118,””))))),$R$16)&gt;$R$17,$R$17,IF(O4119=O4118,IF(K4118=$R$17,$R$17,IF(AND(O4119="BUY",I4119&gt;I4118),K4118+$R$16,IF(AND(O4119="BUY",I4119&lt;=I4118),K4118,IF(AND(O4119="SELL",I4119&lt;I4118),K4118+$R$16,IF(AND(O4119="SELL",I4119&gt;=I4118),K4118,””))))),$R$16)))</f>
        <v/>
      </c>
      <c r="L4119" s="8" t="str">
        <f t="shared" si="386"/>
        <v/>
      </c>
      <c r="M4119" s="15"/>
      <c r="N4119" s="15" t="str">
        <f t="shared" si="384"/>
        <v/>
      </c>
      <c r="O4119" s="11" t="str">
        <f t="shared" si="389"/>
        <v/>
      </c>
      <c r="P4119" s="16"/>
    </row>
    <row r="4120" spans="1:16">
      <c r="A4120" s="3"/>
      <c r="B4120" s="6"/>
      <c r="G4120" s="1">
        <v>29344</v>
      </c>
      <c r="H4120" s="15" t="str">
        <f t="shared" si="387"/>
        <v/>
      </c>
      <c r="I4120" s="1" t="str">
        <f t="shared" si="388"/>
        <v/>
      </c>
      <c r="J4120" s="8" t="str">
        <f t="shared" si="385"/>
        <v/>
      </c>
      <c r="K4120" s="8" t="str">
        <f>IF(A4120="","",IF(IF(O4120=O4119,IF(K4119=$R$17,$R$17,IF(AND(O4120="BUY",I4120&gt;I4119),K4119+$R$16,IF(AND(O4120="BUY",I4120&lt;=I4119),K4119,IF(AND(O4120="SELL",I4120&lt;I4119),K4119+$R$16,IF(AND(O4120="SELL",I4120&gt;=I4119),K4119,””))))),$R$16)&gt;$R$17,$R$17,IF(O4120=O4119,IF(K4119=$R$17,$R$17,IF(AND(O4120="BUY",I4120&gt;I4119),K4119+$R$16,IF(AND(O4120="BUY",I4120&lt;=I4119),K4119,IF(AND(O4120="SELL",I4120&lt;I4119),K4119+$R$16,IF(AND(O4120="SELL",I4120&gt;=I4119),K4119,””))))),$R$16)))</f>
        <v/>
      </c>
      <c r="L4120" s="8" t="str">
        <f t="shared" si="386"/>
        <v/>
      </c>
      <c r="M4120" s="15"/>
      <c r="N4120" s="15" t="str">
        <f t="shared" si="384"/>
        <v/>
      </c>
      <c r="O4120" s="11" t="str">
        <f t="shared" si="389"/>
        <v/>
      </c>
      <c r="P4120" s="16"/>
    </row>
    <row r="4121" spans="1:16">
      <c r="A4121" s="3"/>
      <c r="B4121" s="6"/>
      <c r="G4121" s="1">
        <v>37283</v>
      </c>
      <c r="H4121" s="15" t="str">
        <f t="shared" si="387"/>
        <v/>
      </c>
      <c r="I4121" s="1" t="str">
        <f t="shared" si="388"/>
        <v/>
      </c>
      <c r="J4121" s="8" t="str">
        <f t="shared" si="385"/>
        <v/>
      </c>
      <c r="K4121" s="8" t="str">
        <f>IF(A4121="","",IF(IF(O4121=O4120,IF(K4120=$R$17,$R$17,IF(AND(O4121="BUY",I4121&gt;I4120),K4120+$R$16,IF(AND(O4121="BUY",I4121&lt;=I4120),K4120,IF(AND(O4121="SELL",I4121&lt;I4120),K4120+$R$16,IF(AND(O4121="SELL",I4121&gt;=I4120),K4120,””))))),$R$16)&gt;$R$17,$R$17,IF(O4121=O4120,IF(K4120=$R$17,$R$17,IF(AND(O4121="BUY",I4121&gt;I4120),K4120+$R$16,IF(AND(O4121="BUY",I4121&lt;=I4120),K4120,IF(AND(O4121="SELL",I4121&lt;I4120),K4120+$R$16,IF(AND(O4121="SELL",I4121&gt;=I4120),K4120,””))))),$R$16)))</f>
        <v/>
      </c>
      <c r="L4121" s="8" t="str">
        <f t="shared" si="386"/>
        <v/>
      </c>
      <c r="M4121" s="15"/>
      <c r="N4121" s="15" t="str">
        <f t="shared" si="384"/>
        <v/>
      </c>
      <c r="O4121" s="11" t="str">
        <f t="shared" si="389"/>
        <v/>
      </c>
      <c r="P4121" s="16"/>
    </row>
    <row r="4122" spans="1:16">
      <c r="A4122" s="3"/>
      <c r="B4122" s="6"/>
      <c r="G4122" s="1">
        <v>9834</v>
      </c>
      <c r="H4122" s="15" t="str">
        <f t="shared" si="387"/>
        <v/>
      </c>
      <c r="I4122" s="1" t="str">
        <f t="shared" si="388"/>
        <v/>
      </c>
      <c r="J4122" s="8" t="str">
        <f t="shared" si="385"/>
        <v/>
      </c>
      <c r="K4122" s="8" t="str">
        <f>IF(A4122="","",IF(IF(O4122=O4121,IF(K4121=$R$17,$R$17,IF(AND(O4122="BUY",I4122&gt;I4121),K4121+$R$16,IF(AND(O4122="BUY",I4122&lt;=I4121),K4121,IF(AND(O4122="SELL",I4122&lt;I4121),K4121+$R$16,IF(AND(O4122="SELL",I4122&gt;=I4121),K4121,””))))),$R$16)&gt;$R$17,$R$17,IF(O4122=O4121,IF(K4121=$R$17,$R$17,IF(AND(O4122="BUY",I4122&gt;I4121),K4121+$R$16,IF(AND(O4122="BUY",I4122&lt;=I4121),K4121,IF(AND(O4122="SELL",I4122&lt;I4121),K4121+$R$16,IF(AND(O4122="SELL",I4122&gt;=I4121),K4121,””))))),$R$16)))</f>
        <v/>
      </c>
      <c r="L4122" s="8" t="str">
        <f t="shared" si="386"/>
        <v/>
      </c>
      <c r="M4122" s="15"/>
      <c r="N4122" s="15" t="str">
        <f t="shared" si="384"/>
        <v/>
      </c>
      <c r="O4122" s="11" t="str">
        <f t="shared" si="389"/>
        <v/>
      </c>
      <c r="P4122" s="16"/>
    </row>
    <row r="4123" spans="1:16">
      <c r="A4123" s="3"/>
      <c r="B4123" s="6"/>
      <c r="G4123" s="1">
        <v>14057</v>
      </c>
      <c r="H4123" s="15" t="str">
        <f t="shared" si="387"/>
        <v/>
      </c>
      <c r="I4123" s="1" t="str">
        <f t="shared" si="388"/>
        <v/>
      </c>
      <c r="J4123" s="8" t="str">
        <f t="shared" si="385"/>
        <v/>
      </c>
      <c r="K4123" s="8" t="str">
        <f>IF(A4123="","",IF(IF(O4123=O4122,IF(K4122=$R$17,$R$17,IF(AND(O4123="BUY",I4123&gt;I4122),K4122+$R$16,IF(AND(O4123="BUY",I4123&lt;=I4122),K4122,IF(AND(O4123="SELL",I4123&lt;I4122),K4122+$R$16,IF(AND(O4123="SELL",I4123&gt;=I4122),K4122,””))))),$R$16)&gt;$R$17,$R$17,IF(O4123=O4122,IF(K4122=$R$17,$R$17,IF(AND(O4123="BUY",I4123&gt;I4122),K4122+$R$16,IF(AND(O4123="BUY",I4123&lt;=I4122),K4122,IF(AND(O4123="SELL",I4123&lt;I4122),K4122+$R$16,IF(AND(O4123="SELL",I4123&gt;=I4122),K4122,””))))),$R$16)))</f>
        <v/>
      </c>
      <c r="L4123" s="8" t="str">
        <f t="shared" si="386"/>
        <v/>
      </c>
      <c r="M4123" s="15"/>
      <c r="N4123" s="15" t="str">
        <f t="shared" si="384"/>
        <v/>
      </c>
      <c r="O4123" s="11" t="str">
        <f t="shared" si="389"/>
        <v/>
      </c>
      <c r="P4123" s="16"/>
    </row>
    <row r="4124" spans="1:16">
      <c r="A4124" s="3"/>
      <c r="B4124" s="6"/>
      <c r="G4124" s="1">
        <v>39950</v>
      </c>
      <c r="H4124" s="15" t="str">
        <f t="shared" si="387"/>
        <v/>
      </c>
      <c r="I4124" s="1" t="str">
        <f t="shared" si="388"/>
        <v/>
      </c>
      <c r="J4124" s="8" t="str">
        <f t="shared" si="385"/>
        <v/>
      </c>
      <c r="K4124" s="8" t="str">
        <f>IF(A4124="","",IF(IF(O4124=O4123,IF(K4123=$R$17,$R$17,IF(AND(O4124="BUY",I4124&gt;I4123),K4123+$R$16,IF(AND(O4124="BUY",I4124&lt;=I4123),K4123,IF(AND(O4124="SELL",I4124&lt;I4123),K4123+$R$16,IF(AND(O4124="SELL",I4124&gt;=I4123),K4123,””))))),$R$16)&gt;$R$17,$R$17,IF(O4124=O4123,IF(K4123=$R$17,$R$17,IF(AND(O4124="BUY",I4124&gt;I4123),K4123+$R$16,IF(AND(O4124="BUY",I4124&lt;=I4123),K4123,IF(AND(O4124="SELL",I4124&lt;I4123),K4123+$R$16,IF(AND(O4124="SELL",I4124&gt;=I4123),K4123,””))))),$R$16)))</f>
        <v/>
      </c>
      <c r="L4124" s="8" t="str">
        <f t="shared" si="386"/>
        <v/>
      </c>
      <c r="M4124" s="15"/>
      <c r="N4124" s="15" t="str">
        <f t="shared" si="384"/>
        <v/>
      </c>
      <c r="O4124" s="11" t="str">
        <f t="shared" si="389"/>
        <v/>
      </c>
      <c r="P4124" s="16"/>
    </row>
    <row r="4125" spans="1:16">
      <c r="A4125" s="3"/>
      <c r="B4125" s="6"/>
      <c r="G4125" s="1">
        <v>14286</v>
      </c>
      <c r="H4125" s="15" t="str">
        <f t="shared" si="387"/>
        <v/>
      </c>
      <c r="I4125" s="1" t="str">
        <f t="shared" si="388"/>
        <v/>
      </c>
      <c r="J4125" s="8" t="str">
        <f t="shared" si="385"/>
        <v/>
      </c>
      <c r="K4125" s="8" t="str">
        <f>IF(A4125="","",IF(IF(O4125=O4124,IF(K4124=$R$17,$R$17,IF(AND(O4125="BUY",I4125&gt;I4124),K4124+$R$16,IF(AND(O4125="BUY",I4125&lt;=I4124),K4124,IF(AND(O4125="SELL",I4125&lt;I4124),K4124+$R$16,IF(AND(O4125="SELL",I4125&gt;=I4124),K4124,””))))),$R$16)&gt;$R$17,$R$17,IF(O4125=O4124,IF(K4124=$R$17,$R$17,IF(AND(O4125="BUY",I4125&gt;I4124),K4124+$R$16,IF(AND(O4125="BUY",I4125&lt;=I4124),K4124,IF(AND(O4125="SELL",I4125&lt;I4124),K4124+$R$16,IF(AND(O4125="SELL",I4125&gt;=I4124),K4124,””))))),$R$16)))</f>
        <v/>
      </c>
      <c r="L4125" s="8" t="str">
        <f t="shared" si="386"/>
        <v/>
      </c>
      <c r="M4125" s="15"/>
      <c r="N4125" s="15" t="str">
        <f t="shared" si="384"/>
        <v/>
      </c>
      <c r="O4125" s="11" t="str">
        <f t="shared" si="389"/>
        <v/>
      </c>
      <c r="P4125" s="16"/>
    </row>
    <row r="4126" spans="1:16">
      <c r="A4126" s="3"/>
      <c r="B4126" s="6"/>
      <c r="G4126" s="1">
        <v>12228</v>
      </c>
      <c r="H4126" s="15" t="str">
        <f t="shared" si="387"/>
        <v/>
      </c>
      <c r="I4126" s="1" t="str">
        <f t="shared" si="388"/>
        <v/>
      </c>
      <c r="J4126" s="8" t="str">
        <f t="shared" si="385"/>
        <v/>
      </c>
      <c r="K4126" s="8" t="str">
        <f>IF(A4126="","",IF(IF(O4126=O4125,IF(K4125=$R$17,$R$17,IF(AND(O4126="BUY",I4126&gt;I4125),K4125+$R$16,IF(AND(O4126="BUY",I4126&lt;=I4125),K4125,IF(AND(O4126="SELL",I4126&lt;I4125),K4125+$R$16,IF(AND(O4126="SELL",I4126&gt;=I4125),K4125,””))))),$R$16)&gt;$R$17,$R$17,IF(O4126=O4125,IF(K4125=$R$17,$R$17,IF(AND(O4126="BUY",I4126&gt;I4125),K4125+$R$16,IF(AND(O4126="BUY",I4126&lt;=I4125),K4125,IF(AND(O4126="SELL",I4126&lt;I4125),K4125+$R$16,IF(AND(O4126="SELL",I4126&gt;=I4125),K4125,””))))),$R$16)))</f>
        <v/>
      </c>
      <c r="L4126" s="8" t="str">
        <f t="shared" si="386"/>
        <v/>
      </c>
      <c r="M4126" s="15"/>
      <c r="N4126" s="15" t="str">
        <f t="shared" si="384"/>
        <v/>
      </c>
      <c r="O4126" s="11" t="str">
        <f t="shared" si="389"/>
        <v/>
      </c>
      <c r="P4126" s="16"/>
    </row>
    <row r="4127" spans="1:16">
      <c r="A4127" s="3"/>
      <c r="B4127" s="6"/>
      <c r="G4127" s="1">
        <v>16630</v>
      </c>
      <c r="H4127" s="15" t="str">
        <f t="shared" si="387"/>
        <v/>
      </c>
      <c r="I4127" s="1" t="str">
        <f t="shared" si="388"/>
        <v/>
      </c>
      <c r="J4127" s="8" t="str">
        <f t="shared" si="385"/>
        <v/>
      </c>
      <c r="K4127" s="8" t="str">
        <f>IF(A4127="","",IF(IF(O4127=O4126,IF(K4126=$R$17,$R$17,IF(AND(O4127="BUY",I4127&gt;I4126),K4126+$R$16,IF(AND(O4127="BUY",I4127&lt;=I4126),K4126,IF(AND(O4127="SELL",I4127&lt;I4126),K4126+$R$16,IF(AND(O4127="SELL",I4127&gt;=I4126),K4126,””))))),$R$16)&gt;$R$17,$R$17,IF(O4127=O4126,IF(K4126=$R$17,$R$17,IF(AND(O4127="BUY",I4127&gt;I4126),K4126+$R$16,IF(AND(O4127="BUY",I4127&lt;=I4126),K4126,IF(AND(O4127="SELL",I4127&lt;I4126),K4126+$R$16,IF(AND(O4127="SELL",I4127&gt;=I4126),K4126,””))))),$R$16)))</f>
        <v/>
      </c>
      <c r="L4127" s="8" t="str">
        <f t="shared" si="386"/>
        <v/>
      </c>
      <c r="M4127" s="15"/>
      <c r="N4127" s="15" t="str">
        <f t="shared" si="384"/>
        <v/>
      </c>
      <c r="O4127" s="11" t="str">
        <f t="shared" si="389"/>
        <v/>
      </c>
      <c r="P4127" s="16"/>
    </row>
    <row r="4128" spans="1:16">
      <c r="A4128" s="3"/>
      <c r="B4128" s="6"/>
      <c r="G4128" s="1">
        <v>37571</v>
      </c>
      <c r="H4128" s="15" t="str">
        <f t="shared" si="387"/>
        <v/>
      </c>
      <c r="I4128" s="1" t="str">
        <f t="shared" si="388"/>
        <v/>
      </c>
      <c r="J4128" s="8" t="str">
        <f t="shared" si="385"/>
        <v/>
      </c>
      <c r="K4128" s="8" t="str">
        <f>IF(A4128="","",IF(IF(O4128=O4127,IF(K4127=$R$17,$R$17,IF(AND(O4128="BUY",I4128&gt;I4127),K4127+$R$16,IF(AND(O4128="BUY",I4128&lt;=I4127),K4127,IF(AND(O4128="SELL",I4128&lt;I4127),K4127+$R$16,IF(AND(O4128="SELL",I4128&gt;=I4127),K4127,””))))),$R$16)&gt;$R$17,$R$17,IF(O4128=O4127,IF(K4127=$R$17,$R$17,IF(AND(O4128="BUY",I4128&gt;I4127),K4127+$R$16,IF(AND(O4128="BUY",I4128&lt;=I4127),K4127,IF(AND(O4128="SELL",I4128&lt;I4127),K4127+$R$16,IF(AND(O4128="SELL",I4128&gt;=I4127),K4127,””))))),$R$16)))</f>
        <v/>
      </c>
      <c r="L4128" s="8" t="str">
        <f t="shared" si="386"/>
        <v/>
      </c>
      <c r="M4128" s="15"/>
      <c r="N4128" s="15" t="str">
        <f t="shared" si="384"/>
        <v/>
      </c>
      <c r="O4128" s="11" t="str">
        <f t="shared" si="389"/>
        <v/>
      </c>
      <c r="P4128" s="16"/>
    </row>
    <row r="4129" spans="1:16">
      <c r="A4129" s="3"/>
      <c r="B4129" s="6"/>
      <c r="G4129" s="1">
        <v>27194</v>
      </c>
      <c r="H4129" s="15" t="str">
        <f t="shared" si="387"/>
        <v/>
      </c>
      <c r="I4129" s="1" t="str">
        <f t="shared" si="388"/>
        <v/>
      </c>
      <c r="J4129" s="8" t="str">
        <f t="shared" si="385"/>
        <v/>
      </c>
      <c r="K4129" s="8" t="str">
        <f>IF(A4129="","",IF(IF(O4129=O4128,IF(K4128=$R$17,$R$17,IF(AND(O4129="BUY",I4129&gt;I4128),K4128+$R$16,IF(AND(O4129="BUY",I4129&lt;=I4128),K4128,IF(AND(O4129="SELL",I4129&lt;I4128),K4128+$R$16,IF(AND(O4129="SELL",I4129&gt;=I4128),K4128,””))))),$R$16)&gt;$R$17,$R$17,IF(O4129=O4128,IF(K4128=$R$17,$R$17,IF(AND(O4129="BUY",I4129&gt;I4128),K4128+$R$16,IF(AND(O4129="BUY",I4129&lt;=I4128),K4128,IF(AND(O4129="SELL",I4129&lt;I4128),K4128+$R$16,IF(AND(O4129="SELL",I4129&gt;=I4128),K4128,””))))),$R$16)))</f>
        <v/>
      </c>
      <c r="L4129" s="8" t="str">
        <f t="shared" si="386"/>
        <v/>
      </c>
      <c r="M4129" s="15"/>
      <c r="N4129" s="15" t="str">
        <f t="shared" si="384"/>
        <v/>
      </c>
      <c r="O4129" s="11" t="str">
        <f t="shared" si="389"/>
        <v/>
      </c>
      <c r="P4129" s="16"/>
    </row>
    <row r="4130" spans="1:16">
      <c r="A4130" s="3"/>
      <c r="B4130" s="6"/>
      <c r="H4130" s="15" t="str">
        <f t="shared" si="387"/>
        <v/>
      </c>
      <c r="I4130" s="1" t="str">
        <f t="shared" si="388"/>
        <v/>
      </c>
      <c r="J4130" s="8" t="str">
        <f t="shared" si="385"/>
        <v/>
      </c>
      <c r="K4130" s="8" t="str">
        <f>IF(A4130="","",IF(IF(O4130=O4129,IF(K4129=$R$17,$R$17,IF(AND(O4130="BUY",I4130&gt;I4129),K4129+$R$16,IF(AND(O4130="BUY",I4130&lt;=I4129),K4129,IF(AND(O4130="SELL",I4130&lt;I4129),K4129+$R$16,IF(AND(O4130="SELL",I4130&gt;=I4129),K4129,””))))),$R$16)&gt;$R$17,$R$17,IF(O4130=O4129,IF(K4129=$R$17,$R$17,IF(AND(O4130="BUY",I4130&gt;I4129),K4129+$R$16,IF(AND(O4130="BUY",I4130&lt;=I4129),K4129,IF(AND(O4130="SELL",I4130&lt;I4129),K4129+$R$16,IF(AND(O4130="SELL",I4130&gt;=I4129),K4129,””))))),$R$16)))</f>
        <v/>
      </c>
      <c r="L4130" s="8" t="str">
        <f t="shared" si="386"/>
        <v/>
      </c>
      <c r="M4130" s="15"/>
      <c r="N4130" s="15" t="str">
        <f t="shared" si="384"/>
        <v/>
      </c>
      <c r="O4130" s="11" t="str">
        <f t="shared" si="389"/>
        <v/>
      </c>
      <c r="P4130" s="16"/>
    </row>
    <row r="4131" spans="1:16">
      <c r="A4131" s="3"/>
      <c r="B4131" s="6"/>
      <c r="G4131" s="1">
        <v>7032</v>
      </c>
      <c r="H4131" s="15" t="str">
        <f t="shared" si="387"/>
        <v/>
      </c>
      <c r="I4131" s="1" t="str">
        <f t="shared" si="388"/>
        <v/>
      </c>
      <c r="J4131" s="8" t="str">
        <f t="shared" si="385"/>
        <v/>
      </c>
      <c r="K4131" s="8" t="str">
        <f>IF(A4131="","",IF(IF(O4131=O4130,IF(K4130=$R$17,$R$17,IF(AND(O4131="BUY",I4131&gt;I4130),K4130+$R$16,IF(AND(O4131="BUY",I4131&lt;=I4130),K4130,IF(AND(O4131="SELL",I4131&lt;I4130),K4130+$R$16,IF(AND(O4131="SELL",I4131&gt;=I4130),K4130,””))))),$R$16)&gt;$R$17,$R$17,IF(O4131=O4130,IF(K4130=$R$17,$R$17,IF(AND(O4131="BUY",I4131&gt;I4130),K4130+$R$16,IF(AND(O4131="BUY",I4131&lt;=I4130),K4130,IF(AND(O4131="SELL",I4131&lt;I4130),K4130+$R$16,IF(AND(O4131="SELL",I4131&gt;=I4130),K4130,””))))),$R$16)))</f>
        <v/>
      </c>
      <c r="L4131" s="8" t="str">
        <f t="shared" si="386"/>
        <v/>
      </c>
      <c r="M4131" s="15"/>
      <c r="N4131" s="15" t="str">
        <f t="shared" si="384"/>
        <v/>
      </c>
      <c r="O4131" s="11" t="str">
        <f t="shared" si="389"/>
        <v/>
      </c>
      <c r="P4131" s="16"/>
    </row>
    <row r="4132" spans="1:16">
      <c r="A4132" s="3"/>
      <c r="B4132" s="6"/>
      <c r="G4132" s="1">
        <v>238380</v>
      </c>
      <c r="H4132" s="15" t="str">
        <f t="shared" si="387"/>
        <v/>
      </c>
      <c r="I4132" s="1" t="str">
        <f t="shared" si="388"/>
        <v/>
      </c>
      <c r="J4132" s="8" t="str">
        <f t="shared" si="385"/>
        <v/>
      </c>
      <c r="K4132" s="8" t="str">
        <f>IF(A4132="","",IF(IF(O4132=O4131,IF(K4131=$R$17,$R$17,IF(AND(O4132="BUY",I4132&gt;I4131),K4131+$R$16,IF(AND(O4132="BUY",I4132&lt;=I4131),K4131,IF(AND(O4132="SELL",I4132&lt;I4131),K4131+$R$16,IF(AND(O4132="SELL",I4132&gt;=I4131),K4131,””))))),$R$16)&gt;$R$17,$R$17,IF(O4132=O4131,IF(K4131=$R$17,$R$17,IF(AND(O4132="BUY",I4132&gt;I4131),K4131+$R$16,IF(AND(O4132="BUY",I4132&lt;=I4131),K4131,IF(AND(O4132="SELL",I4132&lt;I4131),K4131+$R$16,IF(AND(O4132="SELL",I4132&gt;=I4131),K4131,””))))),$R$16)))</f>
        <v/>
      </c>
      <c r="L4132" s="8" t="str">
        <f t="shared" si="386"/>
        <v/>
      </c>
      <c r="M4132" s="15"/>
      <c r="N4132" s="15" t="str">
        <f t="shared" si="384"/>
        <v/>
      </c>
      <c r="O4132" s="11" t="str">
        <f t="shared" si="389"/>
        <v/>
      </c>
      <c r="P4132" s="16"/>
    </row>
    <row r="4133" spans="1:16">
      <c r="A4133" s="3"/>
      <c r="B4133" s="6"/>
      <c r="G4133" s="1">
        <v>181007</v>
      </c>
      <c r="H4133" s="15" t="str">
        <f t="shared" si="387"/>
        <v/>
      </c>
      <c r="I4133" s="1" t="str">
        <f t="shared" si="388"/>
        <v/>
      </c>
      <c r="J4133" s="8" t="str">
        <f t="shared" si="385"/>
        <v/>
      </c>
      <c r="K4133" s="8" t="str">
        <f>IF(A4133="","",IF(IF(O4133=O4132,IF(K4132=$R$17,$R$17,IF(AND(O4133="BUY",I4133&gt;I4132),K4132+$R$16,IF(AND(O4133="BUY",I4133&lt;=I4132),K4132,IF(AND(O4133="SELL",I4133&lt;I4132),K4132+$R$16,IF(AND(O4133="SELL",I4133&gt;=I4132),K4132,””))))),$R$16)&gt;$R$17,$R$17,IF(O4133=O4132,IF(K4132=$R$17,$R$17,IF(AND(O4133="BUY",I4133&gt;I4132),K4132+$R$16,IF(AND(O4133="BUY",I4133&lt;=I4132),K4132,IF(AND(O4133="SELL",I4133&lt;I4132),K4132+$R$16,IF(AND(O4133="SELL",I4133&gt;=I4132),K4132,””))))),$R$16)))</f>
        <v/>
      </c>
      <c r="L4133" s="8" t="str">
        <f t="shared" si="386"/>
        <v/>
      </c>
      <c r="M4133" s="15"/>
      <c r="N4133" s="15" t="str">
        <f t="shared" si="384"/>
        <v/>
      </c>
      <c r="O4133" s="11" t="str">
        <f t="shared" si="389"/>
        <v/>
      </c>
      <c r="P4133" s="16"/>
    </row>
    <row r="4134" spans="1:16">
      <c r="A4134" s="3"/>
      <c r="B4134" s="6"/>
      <c r="G4134" s="1">
        <v>113718</v>
      </c>
      <c r="H4134" s="15" t="str">
        <f t="shared" si="387"/>
        <v/>
      </c>
      <c r="I4134" s="1" t="str">
        <f t="shared" si="388"/>
        <v/>
      </c>
      <c r="J4134" s="8" t="str">
        <f t="shared" si="385"/>
        <v/>
      </c>
      <c r="K4134" s="8" t="str">
        <f>IF(A4134="","",IF(IF(O4134=O4133,IF(K4133=$R$17,$R$17,IF(AND(O4134="BUY",I4134&gt;I4133),K4133+$R$16,IF(AND(O4134="BUY",I4134&lt;=I4133),K4133,IF(AND(O4134="SELL",I4134&lt;I4133),K4133+$R$16,IF(AND(O4134="SELL",I4134&gt;=I4133),K4133,””))))),$R$16)&gt;$R$17,$R$17,IF(O4134=O4133,IF(K4133=$R$17,$R$17,IF(AND(O4134="BUY",I4134&gt;I4133),K4133+$R$16,IF(AND(O4134="BUY",I4134&lt;=I4133),K4133,IF(AND(O4134="SELL",I4134&lt;I4133),K4133+$R$16,IF(AND(O4134="SELL",I4134&gt;=I4133),K4133,””))))),$R$16)))</f>
        <v/>
      </c>
      <c r="L4134" s="8" t="str">
        <f t="shared" si="386"/>
        <v/>
      </c>
      <c r="M4134" s="15"/>
      <c r="N4134" s="15" t="str">
        <f t="shared" si="384"/>
        <v/>
      </c>
      <c r="O4134" s="11" t="str">
        <f t="shared" si="389"/>
        <v/>
      </c>
      <c r="P4134" s="16"/>
    </row>
    <row r="4135" spans="1:16">
      <c r="A4135" s="3"/>
      <c r="B4135" s="6"/>
      <c r="G4135" s="1">
        <v>85238</v>
      </c>
      <c r="H4135" s="15" t="str">
        <f t="shared" si="387"/>
        <v/>
      </c>
      <c r="I4135" s="1" t="str">
        <f t="shared" si="388"/>
        <v/>
      </c>
      <c r="J4135" s="8" t="str">
        <f t="shared" si="385"/>
        <v/>
      </c>
      <c r="K4135" s="8" t="str">
        <f>IF(A4135="","",IF(IF(O4135=O4134,IF(K4134=$R$17,$R$17,IF(AND(O4135="BUY",I4135&gt;I4134),K4134+$R$16,IF(AND(O4135="BUY",I4135&lt;=I4134),K4134,IF(AND(O4135="SELL",I4135&lt;I4134),K4134+$R$16,IF(AND(O4135="SELL",I4135&gt;=I4134),K4134,””))))),$R$16)&gt;$R$17,$R$17,IF(O4135=O4134,IF(K4134=$R$17,$R$17,IF(AND(O4135="BUY",I4135&gt;I4134),K4134+$R$16,IF(AND(O4135="BUY",I4135&lt;=I4134),K4134,IF(AND(O4135="SELL",I4135&lt;I4134),K4134+$R$16,IF(AND(O4135="SELL",I4135&gt;=I4134),K4134,””))))),$R$16)))</f>
        <v/>
      </c>
      <c r="L4135" s="8" t="str">
        <f t="shared" si="386"/>
        <v/>
      </c>
      <c r="M4135" s="15"/>
      <c r="N4135" s="15" t="str">
        <f t="shared" si="384"/>
        <v/>
      </c>
      <c r="O4135" s="11" t="str">
        <f t="shared" si="389"/>
        <v/>
      </c>
      <c r="P4135" s="16"/>
    </row>
    <row r="4136" spans="1:16">
      <c r="A4136" s="3"/>
      <c r="B4136" s="6"/>
      <c r="G4136" s="1">
        <v>75999</v>
      </c>
      <c r="H4136" s="15" t="str">
        <f t="shared" si="387"/>
        <v/>
      </c>
      <c r="I4136" s="1" t="str">
        <f t="shared" si="388"/>
        <v/>
      </c>
      <c r="J4136" s="8" t="str">
        <f t="shared" si="385"/>
        <v/>
      </c>
      <c r="K4136" s="8" t="str">
        <f>IF(A4136="","",IF(IF(O4136=O4135,IF(K4135=$R$17,$R$17,IF(AND(O4136="BUY",I4136&gt;I4135),K4135+$R$16,IF(AND(O4136="BUY",I4136&lt;=I4135),K4135,IF(AND(O4136="SELL",I4136&lt;I4135),K4135+$R$16,IF(AND(O4136="SELL",I4136&gt;=I4135),K4135,””))))),$R$16)&gt;$R$17,$R$17,IF(O4136=O4135,IF(K4135=$R$17,$R$17,IF(AND(O4136="BUY",I4136&gt;I4135),K4135+$R$16,IF(AND(O4136="BUY",I4136&lt;=I4135),K4135,IF(AND(O4136="SELL",I4136&lt;I4135),K4135+$R$16,IF(AND(O4136="SELL",I4136&gt;=I4135),K4135,””))))),$R$16)))</f>
        <v/>
      </c>
      <c r="L4136" s="8" t="str">
        <f t="shared" si="386"/>
        <v/>
      </c>
      <c r="M4136" s="15"/>
      <c r="N4136" s="15" t="str">
        <f t="shared" si="384"/>
        <v/>
      </c>
      <c r="O4136" s="11" t="str">
        <f t="shared" si="389"/>
        <v/>
      </c>
      <c r="P4136" s="16"/>
    </row>
    <row r="4137" spans="1:16">
      <c r="A4137" s="3"/>
      <c r="B4137" s="6"/>
      <c r="G4137" s="1">
        <v>106768</v>
      </c>
      <c r="H4137" s="15" t="str">
        <f t="shared" si="387"/>
        <v/>
      </c>
      <c r="I4137" s="1" t="str">
        <f t="shared" si="388"/>
        <v/>
      </c>
      <c r="J4137" s="8" t="str">
        <f t="shared" si="385"/>
        <v/>
      </c>
      <c r="K4137" s="8" t="str">
        <f>IF(A4137="","",IF(IF(O4137=O4136,IF(K4136=$R$17,$R$17,IF(AND(O4137="BUY",I4137&gt;I4136),K4136+$R$16,IF(AND(O4137="BUY",I4137&lt;=I4136),K4136,IF(AND(O4137="SELL",I4137&lt;I4136),K4136+$R$16,IF(AND(O4137="SELL",I4137&gt;=I4136),K4136,””))))),$R$16)&gt;$R$17,$R$17,IF(O4137=O4136,IF(K4136=$R$17,$R$17,IF(AND(O4137="BUY",I4137&gt;I4136),K4136+$R$16,IF(AND(O4137="BUY",I4137&lt;=I4136),K4136,IF(AND(O4137="SELL",I4137&lt;I4136),K4136+$R$16,IF(AND(O4137="SELL",I4137&gt;=I4136),K4136,””))))),$R$16)))</f>
        <v/>
      </c>
      <c r="L4137" s="8" t="str">
        <f t="shared" si="386"/>
        <v/>
      </c>
      <c r="M4137" s="15"/>
      <c r="N4137" s="15" t="str">
        <f t="shared" si="384"/>
        <v/>
      </c>
      <c r="O4137" s="11" t="str">
        <f t="shared" si="389"/>
        <v/>
      </c>
      <c r="P4137" s="16"/>
    </row>
    <row r="4138" spans="1:16">
      <c r="A4138" s="3"/>
      <c r="B4138" s="6"/>
      <c r="G4138" s="1">
        <v>78146</v>
      </c>
      <c r="H4138" s="15" t="str">
        <f t="shared" si="387"/>
        <v/>
      </c>
      <c r="I4138" s="1" t="str">
        <f t="shared" si="388"/>
        <v/>
      </c>
      <c r="J4138" s="8" t="str">
        <f t="shared" si="385"/>
        <v/>
      </c>
      <c r="K4138" s="8" t="str">
        <f>IF(A4138="","",IF(IF(O4138=O4137,IF(K4137=$R$17,$R$17,IF(AND(O4138="BUY",I4138&gt;I4137),K4137+$R$16,IF(AND(O4138="BUY",I4138&lt;=I4137),K4137,IF(AND(O4138="SELL",I4138&lt;I4137),K4137+$R$16,IF(AND(O4138="SELL",I4138&gt;=I4137),K4137,””))))),$R$16)&gt;$R$17,$R$17,IF(O4138=O4137,IF(K4137=$R$17,$R$17,IF(AND(O4138="BUY",I4138&gt;I4137),K4137+$R$16,IF(AND(O4138="BUY",I4138&lt;=I4137),K4137,IF(AND(O4138="SELL",I4138&lt;I4137),K4137+$R$16,IF(AND(O4138="SELL",I4138&gt;=I4137),K4137,””))))),$R$16)))</f>
        <v/>
      </c>
      <c r="L4138" s="8" t="str">
        <f t="shared" si="386"/>
        <v/>
      </c>
      <c r="M4138" s="15"/>
      <c r="N4138" s="15" t="str">
        <f t="shared" si="384"/>
        <v/>
      </c>
      <c r="O4138" s="11" t="str">
        <f t="shared" si="389"/>
        <v/>
      </c>
      <c r="P4138" s="16"/>
    </row>
    <row r="4139" spans="1:16">
      <c r="A4139" s="3"/>
      <c r="B4139" s="6"/>
      <c r="G4139" s="1">
        <v>84814</v>
      </c>
      <c r="H4139" s="15" t="str">
        <f t="shared" si="387"/>
        <v/>
      </c>
      <c r="I4139" s="1" t="str">
        <f t="shared" si="388"/>
        <v/>
      </c>
      <c r="J4139" s="8" t="str">
        <f t="shared" si="385"/>
        <v/>
      </c>
      <c r="K4139" s="8" t="str">
        <f>IF(A4139="","",IF(IF(O4139=O4138,IF(K4138=$R$17,$R$17,IF(AND(O4139="BUY",I4139&gt;I4138),K4138+$R$16,IF(AND(O4139="BUY",I4139&lt;=I4138),K4138,IF(AND(O4139="SELL",I4139&lt;I4138),K4138+$R$16,IF(AND(O4139="SELL",I4139&gt;=I4138),K4138,””))))),$R$16)&gt;$R$17,$R$17,IF(O4139=O4138,IF(K4138=$R$17,$R$17,IF(AND(O4139="BUY",I4139&gt;I4138),K4138+$R$16,IF(AND(O4139="BUY",I4139&lt;=I4138),K4138,IF(AND(O4139="SELL",I4139&lt;I4138),K4138+$R$16,IF(AND(O4139="SELL",I4139&gt;=I4138),K4138,””))))),$R$16)))</f>
        <v/>
      </c>
      <c r="L4139" s="8" t="str">
        <f t="shared" si="386"/>
        <v/>
      </c>
      <c r="M4139" s="15"/>
      <c r="N4139" s="15" t="str">
        <f t="shared" si="384"/>
        <v/>
      </c>
      <c r="O4139" s="11" t="str">
        <f t="shared" si="389"/>
        <v/>
      </c>
      <c r="P4139" s="16"/>
    </row>
    <row r="4140" spans="1:16">
      <c r="A4140" s="3"/>
      <c r="B4140" s="6"/>
      <c r="G4140" s="1">
        <v>41961</v>
      </c>
      <c r="H4140" s="15" t="str">
        <f t="shared" si="387"/>
        <v/>
      </c>
      <c r="I4140" s="1" t="str">
        <f t="shared" si="388"/>
        <v/>
      </c>
      <c r="J4140" s="8" t="str">
        <f t="shared" si="385"/>
        <v/>
      </c>
      <c r="K4140" s="8" t="str">
        <f>IF(A4140="","",IF(IF(O4140=O4139,IF(K4139=$R$17,$R$17,IF(AND(O4140="BUY",I4140&gt;I4139),K4139+$R$16,IF(AND(O4140="BUY",I4140&lt;=I4139),K4139,IF(AND(O4140="SELL",I4140&lt;I4139),K4139+$R$16,IF(AND(O4140="SELL",I4140&gt;=I4139),K4139,””))))),$R$16)&gt;$R$17,$R$17,IF(O4140=O4139,IF(K4139=$R$17,$R$17,IF(AND(O4140="BUY",I4140&gt;I4139),K4139+$R$16,IF(AND(O4140="BUY",I4140&lt;=I4139),K4139,IF(AND(O4140="SELL",I4140&lt;I4139),K4139+$R$16,IF(AND(O4140="SELL",I4140&gt;=I4139),K4139,””))))),$R$16)))</f>
        <v/>
      </c>
      <c r="L4140" s="8" t="str">
        <f t="shared" si="386"/>
        <v/>
      </c>
      <c r="M4140" s="15"/>
      <c r="N4140" s="15" t="str">
        <f t="shared" si="384"/>
        <v/>
      </c>
      <c r="O4140" s="11" t="str">
        <f t="shared" si="389"/>
        <v/>
      </c>
      <c r="P4140" s="16"/>
    </row>
    <row r="4141" spans="1:16">
      <c r="A4141" s="3"/>
      <c r="B4141" s="6"/>
      <c r="G4141" s="1">
        <v>48484</v>
      </c>
      <c r="H4141" s="15" t="str">
        <f t="shared" si="387"/>
        <v/>
      </c>
      <c r="I4141" s="1" t="str">
        <f t="shared" si="388"/>
        <v/>
      </c>
      <c r="J4141" s="8" t="str">
        <f t="shared" si="385"/>
        <v/>
      </c>
      <c r="K4141" s="8" t="str">
        <f>IF(A4141="","",IF(IF(O4141=O4140,IF(K4140=$R$17,$R$17,IF(AND(O4141="BUY",I4141&gt;I4140),K4140+$R$16,IF(AND(O4141="BUY",I4141&lt;=I4140),K4140,IF(AND(O4141="SELL",I4141&lt;I4140),K4140+$R$16,IF(AND(O4141="SELL",I4141&gt;=I4140),K4140,””))))),$R$16)&gt;$R$17,$R$17,IF(O4141=O4140,IF(K4140=$R$17,$R$17,IF(AND(O4141="BUY",I4141&gt;I4140),K4140+$R$16,IF(AND(O4141="BUY",I4141&lt;=I4140),K4140,IF(AND(O4141="SELL",I4141&lt;I4140),K4140+$R$16,IF(AND(O4141="SELL",I4141&gt;=I4140),K4140,””))))),$R$16)))</f>
        <v/>
      </c>
      <c r="L4141" s="8" t="str">
        <f t="shared" si="386"/>
        <v/>
      </c>
      <c r="M4141" s="15"/>
      <c r="N4141" s="15" t="str">
        <f t="shared" si="384"/>
        <v/>
      </c>
      <c r="O4141" s="11" t="str">
        <f t="shared" si="389"/>
        <v/>
      </c>
      <c r="P4141" s="16"/>
    </row>
    <row r="4142" spans="1:16">
      <c r="A4142" s="3"/>
      <c r="B4142" s="6"/>
      <c r="G4142" s="1">
        <v>37461</v>
      </c>
      <c r="H4142" s="15" t="str">
        <f t="shared" si="387"/>
        <v/>
      </c>
      <c r="I4142" s="1" t="str">
        <f t="shared" si="388"/>
        <v/>
      </c>
      <c r="J4142" s="8" t="str">
        <f t="shared" si="385"/>
        <v/>
      </c>
      <c r="K4142" s="8" t="str">
        <f>IF(A4142="","",IF(IF(O4142=O4141,IF(K4141=$R$17,$R$17,IF(AND(O4142="BUY",I4142&gt;I4141),K4141+$R$16,IF(AND(O4142="BUY",I4142&lt;=I4141),K4141,IF(AND(O4142="SELL",I4142&lt;I4141),K4141+$R$16,IF(AND(O4142="SELL",I4142&gt;=I4141),K4141,””))))),$R$16)&gt;$R$17,$R$17,IF(O4142=O4141,IF(K4141=$R$17,$R$17,IF(AND(O4142="BUY",I4142&gt;I4141),K4141+$R$16,IF(AND(O4142="BUY",I4142&lt;=I4141),K4141,IF(AND(O4142="SELL",I4142&lt;I4141),K4141+$R$16,IF(AND(O4142="SELL",I4142&gt;=I4141),K4141,””))))),$R$16)))</f>
        <v/>
      </c>
      <c r="L4142" s="8" t="str">
        <f t="shared" si="386"/>
        <v/>
      </c>
      <c r="M4142" s="15"/>
      <c r="N4142" s="15" t="str">
        <f t="shared" si="384"/>
        <v/>
      </c>
      <c r="O4142" s="11" t="str">
        <f t="shared" si="389"/>
        <v/>
      </c>
      <c r="P4142" s="16"/>
    </row>
    <row r="4143" spans="1:16">
      <c r="A4143" s="3"/>
      <c r="B4143" s="6"/>
      <c r="G4143" s="1">
        <v>85658</v>
      </c>
      <c r="H4143" s="15" t="str">
        <f t="shared" si="387"/>
        <v/>
      </c>
      <c r="I4143" s="1" t="str">
        <f t="shared" si="388"/>
        <v/>
      </c>
      <c r="J4143" s="8" t="str">
        <f t="shared" si="385"/>
        <v/>
      </c>
      <c r="K4143" s="8" t="str">
        <f>IF(A4143="","",IF(IF(O4143=O4142,IF(K4142=$R$17,$R$17,IF(AND(O4143="BUY",I4143&gt;I4142),K4142+$R$16,IF(AND(O4143="BUY",I4143&lt;=I4142),K4142,IF(AND(O4143="SELL",I4143&lt;I4142),K4142+$R$16,IF(AND(O4143="SELL",I4143&gt;=I4142),K4142,””))))),$R$16)&gt;$R$17,$R$17,IF(O4143=O4142,IF(K4142=$R$17,$R$17,IF(AND(O4143="BUY",I4143&gt;I4142),K4142+$R$16,IF(AND(O4143="BUY",I4143&lt;=I4142),K4142,IF(AND(O4143="SELL",I4143&lt;I4142),K4142+$R$16,IF(AND(O4143="SELL",I4143&gt;=I4142),K4142,””))))),$R$16)))</f>
        <v/>
      </c>
      <c r="L4143" s="8" t="str">
        <f t="shared" si="386"/>
        <v/>
      </c>
      <c r="M4143" s="15"/>
      <c r="N4143" s="15" t="str">
        <f t="shared" si="384"/>
        <v/>
      </c>
      <c r="O4143" s="11" t="str">
        <f t="shared" si="389"/>
        <v/>
      </c>
      <c r="P4143" s="16"/>
    </row>
    <row r="4144" spans="1:16">
      <c r="A4144" s="3"/>
      <c r="B4144" s="6"/>
      <c r="G4144" s="1">
        <v>51675</v>
      </c>
      <c r="H4144" s="15" t="str">
        <f t="shared" si="387"/>
        <v/>
      </c>
      <c r="I4144" s="1" t="str">
        <f t="shared" si="388"/>
        <v/>
      </c>
      <c r="J4144" s="8" t="str">
        <f t="shared" si="385"/>
        <v/>
      </c>
      <c r="K4144" s="8" t="str">
        <f>IF(A4144="","",IF(IF(O4144=O4143,IF(K4143=$R$17,$R$17,IF(AND(O4144="BUY",I4144&gt;I4143),K4143+$R$16,IF(AND(O4144="BUY",I4144&lt;=I4143),K4143,IF(AND(O4144="SELL",I4144&lt;I4143),K4143+$R$16,IF(AND(O4144="SELL",I4144&gt;=I4143),K4143,””))))),$R$16)&gt;$R$17,$R$17,IF(O4144=O4143,IF(K4143=$R$17,$R$17,IF(AND(O4144="BUY",I4144&gt;I4143),K4143+$R$16,IF(AND(O4144="BUY",I4144&lt;=I4143),K4143,IF(AND(O4144="SELL",I4144&lt;I4143),K4143+$R$16,IF(AND(O4144="SELL",I4144&gt;=I4143),K4143,””))))),$R$16)))</f>
        <v/>
      </c>
      <c r="L4144" s="8" t="str">
        <f t="shared" si="386"/>
        <v/>
      </c>
      <c r="M4144" s="15"/>
      <c r="N4144" s="15" t="str">
        <f t="shared" si="384"/>
        <v/>
      </c>
      <c r="O4144" s="11" t="str">
        <f t="shared" si="389"/>
        <v/>
      </c>
      <c r="P4144" s="16"/>
    </row>
    <row r="4145" spans="1:16">
      <c r="A4145" s="3"/>
      <c r="B4145" s="6"/>
      <c r="G4145" s="1">
        <v>55921</v>
      </c>
      <c r="H4145" s="15" t="str">
        <f t="shared" si="387"/>
        <v/>
      </c>
      <c r="I4145" s="1" t="str">
        <f t="shared" si="388"/>
        <v/>
      </c>
      <c r="J4145" s="8" t="str">
        <f t="shared" si="385"/>
        <v/>
      </c>
      <c r="K4145" s="8" t="str">
        <f>IF(A4145="","",IF(IF(O4145=O4144,IF(K4144=$R$17,$R$17,IF(AND(O4145="BUY",I4145&gt;I4144),K4144+$R$16,IF(AND(O4145="BUY",I4145&lt;=I4144),K4144,IF(AND(O4145="SELL",I4145&lt;I4144),K4144+$R$16,IF(AND(O4145="SELL",I4145&gt;=I4144),K4144,””))))),$R$16)&gt;$R$17,$R$17,IF(O4145=O4144,IF(K4144=$R$17,$R$17,IF(AND(O4145="BUY",I4145&gt;I4144),K4144+$R$16,IF(AND(O4145="BUY",I4145&lt;=I4144),K4144,IF(AND(O4145="SELL",I4145&lt;I4144),K4144+$R$16,IF(AND(O4145="SELL",I4145&gt;=I4144),K4144,””))))),$R$16)))</f>
        <v/>
      </c>
      <c r="L4145" s="8" t="str">
        <f t="shared" si="386"/>
        <v/>
      </c>
      <c r="M4145" s="15"/>
      <c r="N4145" s="15" t="str">
        <f t="shared" si="384"/>
        <v/>
      </c>
      <c r="O4145" s="11" t="str">
        <f t="shared" si="389"/>
        <v/>
      </c>
      <c r="P4145" s="16"/>
    </row>
    <row r="4146" spans="1:16">
      <c r="A4146" s="3"/>
      <c r="B4146" s="6"/>
      <c r="G4146" s="1">
        <v>37726</v>
      </c>
      <c r="H4146" s="15" t="str">
        <f t="shared" si="387"/>
        <v/>
      </c>
      <c r="I4146" s="1" t="str">
        <f t="shared" si="388"/>
        <v/>
      </c>
      <c r="J4146" s="8" t="str">
        <f t="shared" si="385"/>
        <v/>
      </c>
      <c r="K4146" s="8" t="str">
        <f>IF(A4146="","",IF(IF(O4146=O4145,IF(K4145=$R$17,$R$17,IF(AND(O4146="BUY",I4146&gt;I4145),K4145+$R$16,IF(AND(O4146="BUY",I4146&lt;=I4145),K4145,IF(AND(O4146="SELL",I4146&lt;I4145),K4145+$R$16,IF(AND(O4146="SELL",I4146&gt;=I4145),K4145,””))))),$R$16)&gt;$R$17,$R$17,IF(O4146=O4145,IF(K4145=$R$17,$R$17,IF(AND(O4146="BUY",I4146&gt;I4145),K4145+$R$16,IF(AND(O4146="BUY",I4146&lt;=I4145),K4145,IF(AND(O4146="SELL",I4146&lt;I4145),K4145+$R$16,IF(AND(O4146="SELL",I4146&gt;=I4145),K4145,””))))),$R$16)))</f>
        <v/>
      </c>
      <c r="L4146" s="8" t="str">
        <f t="shared" si="386"/>
        <v/>
      </c>
      <c r="M4146" s="15"/>
      <c r="N4146" s="15" t="str">
        <f t="shared" si="384"/>
        <v/>
      </c>
      <c r="O4146" s="11" t="str">
        <f t="shared" si="389"/>
        <v/>
      </c>
      <c r="P4146" s="16"/>
    </row>
    <row r="4147" spans="1:16">
      <c r="A4147" s="3"/>
      <c r="B4147" s="6"/>
      <c r="G4147" s="1">
        <v>28966</v>
      </c>
      <c r="H4147" s="15" t="str">
        <f t="shared" si="387"/>
        <v/>
      </c>
      <c r="I4147" s="1" t="str">
        <f t="shared" si="388"/>
        <v/>
      </c>
      <c r="J4147" s="8" t="str">
        <f t="shared" si="385"/>
        <v/>
      </c>
      <c r="K4147" s="8" t="str">
        <f>IF(A4147="","",IF(IF(O4147=O4146,IF(K4146=$R$17,$R$17,IF(AND(O4147="BUY",I4147&gt;I4146),K4146+$R$16,IF(AND(O4147="BUY",I4147&lt;=I4146),K4146,IF(AND(O4147="SELL",I4147&lt;I4146),K4146+$R$16,IF(AND(O4147="SELL",I4147&gt;=I4146),K4146,””))))),$R$16)&gt;$R$17,$R$17,IF(O4147=O4146,IF(K4146=$R$17,$R$17,IF(AND(O4147="BUY",I4147&gt;I4146),K4146+$R$16,IF(AND(O4147="BUY",I4147&lt;=I4146),K4146,IF(AND(O4147="SELL",I4147&lt;I4146),K4146+$R$16,IF(AND(O4147="SELL",I4147&gt;=I4146),K4146,””))))),$R$16)))</f>
        <v/>
      </c>
      <c r="L4147" s="8" t="str">
        <f t="shared" si="386"/>
        <v/>
      </c>
      <c r="M4147" s="15"/>
      <c r="N4147" s="15" t="str">
        <f t="shared" si="384"/>
        <v/>
      </c>
      <c r="O4147" s="11" t="str">
        <f t="shared" si="389"/>
        <v/>
      </c>
      <c r="P4147" s="16"/>
    </row>
    <row r="4148" spans="1:16">
      <c r="A4148" s="3"/>
      <c r="B4148" s="6"/>
      <c r="G4148" s="1">
        <v>17514</v>
      </c>
      <c r="H4148" s="15" t="str">
        <f t="shared" si="387"/>
        <v/>
      </c>
      <c r="I4148" s="1" t="str">
        <f t="shared" si="388"/>
        <v/>
      </c>
      <c r="J4148" s="8" t="str">
        <f t="shared" si="385"/>
        <v/>
      </c>
      <c r="K4148" s="8" t="str">
        <f>IF(A4148="","",IF(IF(O4148=O4147,IF(K4147=$R$17,$R$17,IF(AND(O4148="BUY",I4148&gt;I4147),K4147+$R$16,IF(AND(O4148="BUY",I4148&lt;=I4147),K4147,IF(AND(O4148="SELL",I4148&lt;I4147),K4147+$R$16,IF(AND(O4148="SELL",I4148&gt;=I4147),K4147,””))))),$R$16)&gt;$R$17,$R$17,IF(O4148=O4147,IF(K4147=$R$17,$R$17,IF(AND(O4148="BUY",I4148&gt;I4147),K4147+$R$16,IF(AND(O4148="BUY",I4148&lt;=I4147),K4147,IF(AND(O4148="SELL",I4148&lt;I4147),K4147+$R$16,IF(AND(O4148="SELL",I4148&gt;=I4147),K4147,””))))),$R$16)))</f>
        <v/>
      </c>
      <c r="L4148" s="8" t="str">
        <f t="shared" si="386"/>
        <v/>
      </c>
      <c r="M4148" s="15"/>
      <c r="N4148" s="15" t="str">
        <f t="shared" si="384"/>
        <v/>
      </c>
      <c r="O4148" s="11" t="str">
        <f t="shared" si="389"/>
        <v/>
      </c>
      <c r="P4148" s="16"/>
    </row>
    <row r="4149" spans="1:16">
      <c r="A4149" s="3"/>
      <c r="B4149" s="6"/>
      <c r="G4149" s="1">
        <v>17253</v>
      </c>
      <c r="H4149" s="15" t="str">
        <f t="shared" si="387"/>
        <v/>
      </c>
      <c r="I4149" s="1" t="str">
        <f t="shared" si="388"/>
        <v/>
      </c>
      <c r="J4149" s="8" t="str">
        <f t="shared" si="385"/>
        <v/>
      </c>
      <c r="K4149" s="8" t="str">
        <f>IF(A4149="","",IF(IF(O4149=O4148,IF(K4148=$R$17,$R$17,IF(AND(O4149="BUY",I4149&gt;I4148),K4148+$R$16,IF(AND(O4149="BUY",I4149&lt;=I4148),K4148,IF(AND(O4149="SELL",I4149&lt;I4148),K4148+$R$16,IF(AND(O4149="SELL",I4149&gt;=I4148),K4148,””))))),$R$16)&gt;$R$17,$R$17,IF(O4149=O4148,IF(K4148=$R$17,$R$17,IF(AND(O4149="BUY",I4149&gt;I4148),K4148+$R$16,IF(AND(O4149="BUY",I4149&lt;=I4148),K4148,IF(AND(O4149="SELL",I4149&lt;I4148),K4148+$R$16,IF(AND(O4149="SELL",I4149&gt;=I4148),K4148,””))))),$R$16)))</f>
        <v/>
      </c>
      <c r="L4149" s="8" t="str">
        <f t="shared" si="386"/>
        <v/>
      </c>
      <c r="M4149" s="15"/>
      <c r="N4149" s="15" t="str">
        <f t="shared" si="384"/>
        <v/>
      </c>
      <c r="O4149" s="11" t="str">
        <f t="shared" si="389"/>
        <v/>
      </c>
      <c r="P4149" s="16"/>
    </row>
    <row r="4150" spans="1:16">
      <c r="A4150" s="3"/>
      <c r="B4150" s="6"/>
      <c r="G4150" s="1">
        <v>18975</v>
      </c>
      <c r="H4150" s="15" t="str">
        <f t="shared" si="387"/>
        <v/>
      </c>
      <c r="I4150" s="1" t="str">
        <f t="shared" si="388"/>
        <v/>
      </c>
      <c r="J4150" s="8" t="str">
        <f t="shared" si="385"/>
        <v/>
      </c>
      <c r="K4150" s="8" t="str">
        <f>IF(A4150="","",IF(IF(O4150=O4149,IF(K4149=$R$17,$R$17,IF(AND(O4150="BUY",I4150&gt;I4149),K4149+$R$16,IF(AND(O4150="BUY",I4150&lt;=I4149),K4149,IF(AND(O4150="SELL",I4150&lt;I4149),K4149+$R$16,IF(AND(O4150="SELL",I4150&gt;=I4149),K4149,””))))),$R$16)&gt;$R$17,$R$17,IF(O4150=O4149,IF(K4149=$R$17,$R$17,IF(AND(O4150="BUY",I4150&gt;I4149),K4149+$R$16,IF(AND(O4150="BUY",I4150&lt;=I4149),K4149,IF(AND(O4150="SELL",I4150&lt;I4149),K4149+$R$16,IF(AND(O4150="SELL",I4150&gt;=I4149),K4149,””))))),$R$16)))</f>
        <v/>
      </c>
      <c r="L4150" s="8" t="str">
        <f t="shared" si="386"/>
        <v/>
      </c>
      <c r="M4150" s="15"/>
      <c r="N4150" s="15" t="str">
        <f t="shared" si="384"/>
        <v/>
      </c>
      <c r="O4150" s="11" t="str">
        <f t="shared" si="389"/>
        <v/>
      </c>
      <c r="P4150" s="16"/>
    </row>
    <row r="4151" spans="1:16">
      <c r="A4151" s="3"/>
      <c r="B4151" s="6"/>
      <c r="G4151" s="1">
        <v>36589</v>
      </c>
      <c r="H4151" s="15" t="str">
        <f t="shared" si="387"/>
        <v/>
      </c>
      <c r="I4151" s="1" t="str">
        <f t="shared" si="388"/>
        <v/>
      </c>
      <c r="J4151" s="8" t="str">
        <f t="shared" si="385"/>
        <v/>
      </c>
      <c r="K4151" s="8" t="str">
        <f>IF(A4151="","",IF(IF(O4151=O4150,IF(K4150=$R$17,$R$17,IF(AND(O4151="BUY",I4151&gt;I4150),K4150+$R$16,IF(AND(O4151="BUY",I4151&lt;=I4150),K4150,IF(AND(O4151="SELL",I4151&lt;I4150),K4150+$R$16,IF(AND(O4151="SELL",I4151&gt;=I4150),K4150,””))))),$R$16)&gt;$R$17,$R$17,IF(O4151=O4150,IF(K4150=$R$17,$R$17,IF(AND(O4151="BUY",I4151&gt;I4150),K4150+$R$16,IF(AND(O4151="BUY",I4151&lt;=I4150),K4150,IF(AND(O4151="SELL",I4151&lt;I4150),K4150+$R$16,IF(AND(O4151="SELL",I4151&gt;=I4150),K4150,””))))),$R$16)))</f>
        <v/>
      </c>
      <c r="L4151" s="8" t="str">
        <f t="shared" si="386"/>
        <v/>
      </c>
      <c r="M4151" s="15"/>
      <c r="N4151" s="15" t="str">
        <f t="shared" si="384"/>
        <v/>
      </c>
      <c r="O4151" s="11" t="str">
        <f t="shared" si="389"/>
        <v/>
      </c>
      <c r="P4151" s="16"/>
    </row>
    <row r="4152" spans="1:16">
      <c r="A4152" s="3"/>
      <c r="B4152" s="6"/>
      <c r="G4152" s="1">
        <v>22300</v>
      </c>
      <c r="H4152" s="15" t="str">
        <f t="shared" si="387"/>
        <v/>
      </c>
      <c r="I4152" s="1" t="str">
        <f t="shared" si="388"/>
        <v/>
      </c>
      <c r="J4152" s="8" t="str">
        <f t="shared" si="385"/>
        <v/>
      </c>
      <c r="K4152" s="8" t="str">
        <f>IF(A4152="","",IF(IF(O4152=O4151,IF(K4151=$R$17,$R$17,IF(AND(O4152="BUY",I4152&gt;I4151),K4151+$R$16,IF(AND(O4152="BUY",I4152&lt;=I4151),K4151,IF(AND(O4152="SELL",I4152&lt;I4151),K4151+$R$16,IF(AND(O4152="SELL",I4152&gt;=I4151),K4151,””))))),$R$16)&gt;$R$17,$R$17,IF(O4152=O4151,IF(K4151=$R$17,$R$17,IF(AND(O4152="BUY",I4152&gt;I4151),K4151+$R$16,IF(AND(O4152="BUY",I4152&lt;=I4151),K4151,IF(AND(O4152="SELL",I4152&lt;I4151),K4151+$R$16,IF(AND(O4152="SELL",I4152&gt;=I4151),K4151,””))))),$R$16)))</f>
        <v/>
      </c>
      <c r="L4152" s="8" t="str">
        <f t="shared" si="386"/>
        <v/>
      </c>
      <c r="M4152" s="15"/>
      <c r="N4152" s="15" t="str">
        <f t="shared" si="384"/>
        <v/>
      </c>
      <c r="O4152" s="11" t="str">
        <f t="shared" si="389"/>
        <v/>
      </c>
      <c r="P4152" s="16"/>
    </row>
    <row r="4153" spans="1:16">
      <c r="A4153" s="3"/>
      <c r="B4153" s="6"/>
      <c r="G4153" s="1">
        <v>18653</v>
      </c>
      <c r="H4153" s="15" t="str">
        <f t="shared" si="387"/>
        <v/>
      </c>
      <c r="I4153" s="1" t="str">
        <f t="shared" si="388"/>
        <v/>
      </c>
      <c r="J4153" s="8" t="str">
        <f t="shared" si="385"/>
        <v/>
      </c>
      <c r="K4153" s="8" t="str">
        <f>IF(A4153="","",IF(IF(O4153=O4152,IF(K4152=$R$17,$R$17,IF(AND(O4153="BUY",I4153&gt;I4152),K4152+$R$16,IF(AND(O4153="BUY",I4153&lt;=I4152),K4152,IF(AND(O4153="SELL",I4153&lt;I4152),K4152+$R$16,IF(AND(O4153="SELL",I4153&gt;=I4152),K4152,””))))),$R$16)&gt;$R$17,$R$17,IF(O4153=O4152,IF(K4152=$R$17,$R$17,IF(AND(O4153="BUY",I4153&gt;I4152),K4152+$R$16,IF(AND(O4153="BUY",I4153&lt;=I4152),K4152,IF(AND(O4153="SELL",I4153&lt;I4152),K4152+$R$16,IF(AND(O4153="SELL",I4153&gt;=I4152),K4152,””))))),$R$16)))</f>
        <v/>
      </c>
      <c r="L4153" s="8" t="str">
        <f t="shared" si="386"/>
        <v/>
      </c>
      <c r="M4153" s="15"/>
      <c r="N4153" s="15" t="str">
        <f t="shared" si="384"/>
        <v/>
      </c>
      <c r="O4153" s="11" t="str">
        <f t="shared" si="389"/>
        <v/>
      </c>
      <c r="P4153" s="16"/>
    </row>
    <row r="4154" spans="1:16">
      <c r="A4154" s="3"/>
      <c r="B4154" s="6"/>
      <c r="G4154" s="1">
        <v>15562</v>
      </c>
      <c r="H4154" s="15" t="str">
        <f t="shared" si="387"/>
        <v/>
      </c>
      <c r="I4154" s="1" t="str">
        <f t="shared" si="388"/>
        <v/>
      </c>
      <c r="J4154" s="8" t="str">
        <f t="shared" si="385"/>
        <v/>
      </c>
      <c r="K4154" s="8" t="str">
        <f>IF(A4154="","",IF(IF(O4154=O4153,IF(K4153=$R$17,$R$17,IF(AND(O4154="BUY",I4154&gt;I4153),K4153+$R$16,IF(AND(O4154="BUY",I4154&lt;=I4153),K4153,IF(AND(O4154="SELL",I4154&lt;I4153),K4153+$R$16,IF(AND(O4154="SELL",I4154&gt;=I4153),K4153,””))))),$R$16)&gt;$R$17,$R$17,IF(O4154=O4153,IF(K4153=$R$17,$R$17,IF(AND(O4154="BUY",I4154&gt;I4153),K4153+$R$16,IF(AND(O4154="BUY",I4154&lt;=I4153),K4153,IF(AND(O4154="SELL",I4154&lt;I4153),K4153+$R$16,IF(AND(O4154="SELL",I4154&gt;=I4153),K4153,””))))),$R$16)))</f>
        <v/>
      </c>
      <c r="L4154" s="8" t="str">
        <f t="shared" si="386"/>
        <v/>
      </c>
      <c r="M4154" s="15"/>
      <c r="N4154" s="15" t="str">
        <f t="shared" si="384"/>
        <v/>
      </c>
      <c r="O4154" s="11" t="str">
        <f t="shared" si="389"/>
        <v/>
      </c>
      <c r="P4154" s="16"/>
    </row>
    <row r="4155" spans="1:16">
      <c r="A4155" s="3"/>
      <c r="B4155" s="6"/>
      <c r="G4155" s="1">
        <v>31243</v>
      </c>
      <c r="H4155" s="15" t="str">
        <f t="shared" si="387"/>
        <v/>
      </c>
      <c r="I4155" s="1" t="str">
        <f t="shared" si="388"/>
        <v/>
      </c>
      <c r="J4155" s="8" t="str">
        <f t="shared" si="385"/>
        <v/>
      </c>
      <c r="K4155" s="8" t="str">
        <f>IF(A4155="","",IF(IF(O4155=O4154,IF(K4154=$R$17,$R$17,IF(AND(O4155="BUY",I4155&gt;I4154),K4154+$R$16,IF(AND(O4155="BUY",I4155&lt;=I4154),K4154,IF(AND(O4155="SELL",I4155&lt;I4154),K4154+$R$16,IF(AND(O4155="SELL",I4155&gt;=I4154),K4154,””))))),$R$16)&gt;$R$17,$R$17,IF(O4155=O4154,IF(K4154=$R$17,$R$17,IF(AND(O4155="BUY",I4155&gt;I4154),K4154+$R$16,IF(AND(O4155="BUY",I4155&lt;=I4154),K4154,IF(AND(O4155="SELL",I4155&lt;I4154),K4154+$R$16,IF(AND(O4155="SELL",I4155&gt;=I4154),K4154,””))))),$R$16)))</f>
        <v/>
      </c>
      <c r="L4155" s="8" t="str">
        <f t="shared" si="386"/>
        <v/>
      </c>
      <c r="M4155" s="15"/>
      <c r="N4155" s="15" t="str">
        <f t="shared" si="384"/>
        <v/>
      </c>
      <c r="O4155" s="11" t="str">
        <f t="shared" si="389"/>
        <v/>
      </c>
      <c r="P4155" s="16"/>
    </row>
    <row r="4156" spans="1:16">
      <c r="A4156" s="3"/>
      <c r="B4156" s="6"/>
      <c r="G4156" s="1">
        <v>33275</v>
      </c>
      <c r="H4156" s="15" t="str">
        <f t="shared" si="387"/>
        <v/>
      </c>
      <c r="I4156" s="1" t="str">
        <f t="shared" si="388"/>
        <v/>
      </c>
      <c r="J4156" s="8" t="str">
        <f t="shared" si="385"/>
        <v/>
      </c>
      <c r="K4156" s="8" t="str">
        <f>IF(A4156="","",IF(IF(O4156=O4155,IF(K4155=$R$17,$R$17,IF(AND(O4156="BUY",I4156&gt;I4155),K4155+$R$16,IF(AND(O4156="BUY",I4156&lt;=I4155),K4155,IF(AND(O4156="SELL",I4156&lt;I4155),K4155+$R$16,IF(AND(O4156="SELL",I4156&gt;=I4155),K4155,””))))),$R$16)&gt;$R$17,$R$17,IF(O4156=O4155,IF(K4155=$R$17,$R$17,IF(AND(O4156="BUY",I4156&gt;I4155),K4155+$R$16,IF(AND(O4156="BUY",I4156&lt;=I4155),K4155,IF(AND(O4156="SELL",I4156&lt;I4155),K4155+$R$16,IF(AND(O4156="SELL",I4156&gt;=I4155),K4155,””))))),$R$16)))</f>
        <v/>
      </c>
      <c r="L4156" s="8" t="str">
        <f t="shared" si="386"/>
        <v/>
      </c>
      <c r="M4156" s="15"/>
      <c r="N4156" s="15" t="str">
        <f t="shared" si="384"/>
        <v/>
      </c>
      <c r="O4156" s="11" t="str">
        <f t="shared" si="389"/>
        <v/>
      </c>
      <c r="P4156" s="16"/>
    </row>
    <row r="4157" spans="1:16">
      <c r="A4157" s="3"/>
      <c r="B4157" s="6"/>
      <c r="G4157" s="1">
        <v>11877</v>
      </c>
      <c r="H4157" s="15" t="str">
        <f t="shared" si="387"/>
        <v/>
      </c>
      <c r="I4157" s="1" t="str">
        <f t="shared" si="388"/>
        <v/>
      </c>
      <c r="J4157" s="8" t="str">
        <f t="shared" si="385"/>
        <v/>
      </c>
      <c r="K4157" s="8" t="str">
        <f>IF(A4157="","",IF(IF(O4157=O4156,IF(K4156=$R$17,$R$17,IF(AND(O4157="BUY",I4157&gt;I4156),K4156+$R$16,IF(AND(O4157="BUY",I4157&lt;=I4156),K4156,IF(AND(O4157="SELL",I4157&lt;I4156),K4156+$R$16,IF(AND(O4157="SELL",I4157&gt;=I4156),K4156,””))))),$R$16)&gt;$R$17,$R$17,IF(O4157=O4156,IF(K4156=$R$17,$R$17,IF(AND(O4157="BUY",I4157&gt;I4156),K4156+$R$16,IF(AND(O4157="BUY",I4157&lt;=I4156),K4156,IF(AND(O4157="SELL",I4157&lt;I4156),K4156+$R$16,IF(AND(O4157="SELL",I4157&gt;=I4156),K4156,””))))),$R$16)))</f>
        <v/>
      </c>
      <c r="L4157" s="8" t="str">
        <f t="shared" si="386"/>
        <v/>
      </c>
      <c r="M4157" s="15"/>
      <c r="N4157" s="15" t="str">
        <f t="shared" si="384"/>
        <v/>
      </c>
      <c r="O4157" s="11" t="str">
        <f t="shared" si="389"/>
        <v/>
      </c>
      <c r="P4157" s="16"/>
    </row>
    <row r="4158" spans="1:16">
      <c r="A4158" s="3"/>
      <c r="B4158" s="6"/>
      <c r="G4158" s="1">
        <v>14037</v>
      </c>
      <c r="H4158" s="15" t="str">
        <f t="shared" si="387"/>
        <v/>
      </c>
      <c r="I4158" s="1" t="str">
        <f t="shared" si="388"/>
        <v/>
      </c>
      <c r="J4158" s="8" t="str">
        <f t="shared" si="385"/>
        <v/>
      </c>
      <c r="K4158" s="8" t="str">
        <f>IF(A4158="","",IF(IF(O4158=O4157,IF(K4157=$R$17,$R$17,IF(AND(O4158="BUY",I4158&gt;I4157),K4157+$R$16,IF(AND(O4158="BUY",I4158&lt;=I4157),K4157,IF(AND(O4158="SELL",I4158&lt;I4157),K4157+$R$16,IF(AND(O4158="SELL",I4158&gt;=I4157),K4157,””))))),$R$16)&gt;$R$17,$R$17,IF(O4158=O4157,IF(K4157=$R$17,$R$17,IF(AND(O4158="BUY",I4158&gt;I4157),K4157+$R$16,IF(AND(O4158="BUY",I4158&lt;=I4157),K4157,IF(AND(O4158="SELL",I4158&lt;I4157),K4157+$R$16,IF(AND(O4158="SELL",I4158&gt;=I4157),K4157,””))))),$R$16)))</f>
        <v/>
      </c>
      <c r="L4158" s="8" t="str">
        <f t="shared" si="386"/>
        <v/>
      </c>
      <c r="M4158" s="15"/>
      <c r="N4158" s="15" t="str">
        <f t="shared" si="384"/>
        <v/>
      </c>
      <c r="O4158" s="11" t="str">
        <f t="shared" si="389"/>
        <v/>
      </c>
      <c r="P4158" s="16"/>
    </row>
    <row r="4159" spans="1:16">
      <c r="A4159" s="3"/>
      <c r="B4159" s="6"/>
      <c r="G4159" s="1">
        <v>11566</v>
      </c>
      <c r="H4159" s="15" t="str">
        <f t="shared" si="387"/>
        <v/>
      </c>
      <c r="I4159" s="1" t="str">
        <f t="shared" si="388"/>
        <v/>
      </c>
      <c r="J4159" s="8" t="str">
        <f t="shared" si="385"/>
        <v/>
      </c>
      <c r="K4159" s="8" t="str">
        <f>IF(A4159="","",IF(IF(O4159=O4158,IF(K4158=$R$17,$R$17,IF(AND(O4159="BUY",I4159&gt;I4158),K4158+$R$16,IF(AND(O4159="BUY",I4159&lt;=I4158),K4158,IF(AND(O4159="SELL",I4159&lt;I4158),K4158+$R$16,IF(AND(O4159="SELL",I4159&gt;=I4158),K4158,””))))),$R$16)&gt;$R$17,$R$17,IF(O4159=O4158,IF(K4158=$R$17,$R$17,IF(AND(O4159="BUY",I4159&gt;I4158),K4158+$R$16,IF(AND(O4159="BUY",I4159&lt;=I4158),K4158,IF(AND(O4159="SELL",I4159&lt;I4158),K4158+$R$16,IF(AND(O4159="SELL",I4159&gt;=I4158),K4158,””))))),$R$16)))</f>
        <v/>
      </c>
      <c r="L4159" s="8" t="str">
        <f t="shared" si="386"/>
        <v/>
      </c>
      <c r="M4159" s="15"/>
      <c r="N4159" s="15" t="str">
        <f t="shared" si="384"/>
        <v/>
      </c>
      <c r="O4159" s="11" t="str">
        <f t="shared" si="389"/>
        <v/>
      </c>
      <c r="P4159" s="16"/>
    </row>
    <row r="4160" spans="1:16">
      <c r="A4160" s="3"/>
      <c r="B4160" s="6"/>
      <c r="G4160" s="1">
        <v>25928</v>
      </c>
      <c r="H4160" s="15" t="str">
        <f t="shared" si="387"/>
        <v/>
      </c>
      <c r="I4160" s="1" t="str">
        <f t="shared" si="388"/>
        <v/>
      </c>
      <c r="J4160" s="8" t="str">
        <f t="shared" si="385"/>
        <v/>
      </c>
      <c r="K4160" s="8" t="str">
        <f>IF(A4160="","",IF(IF(O4160=O4159,IF(K4159=$R$17,$R$17,IF(AND(O4160="BUY",I4160&gt;I4159),K4159+$R$16,IF(AND(O4160="BUY",I4160&lt;=I4159),K4159,IF(AND(O4160="SELL",I4160&lt;I4159),K4159+$R$16,IF(AND(O4160="SELL",I4160&gt;=I4159),K4159,””))))),$R$16)&gt;$R$17,$R$17,IF(O4160=O4159,IF(K4159=$R$17,$R$17,IF(AND(O4160="BUY",I4160&gt;I4159),K4159+$R$16,IF(AND(O4160="BUY",I4160&lt;=I4159),K4159,IF(AND(O4160="SELL",I4160&lt;I4159),K4159+$R$16,IF(AND(O4160="SELL",I4160&gt;=I4159),K4159,””))))),$R$16)))</f>
        <v/>
      </c>
      <c r="L4160" s="8" t="str">
        <f t="shared" si="386"/>
        <v/>
      </c>
      <c r="M4160" s="15"/>
      <c r="N4160" s="15" t="str">
        <f t="shared" si="384"/>
        <v/>
      </c>
      <c r="O4160" s="11" t="str">
        <f t="shared" si="389"/>
        <v/>
      </c>
      <c r="P4160" s="16"/>
    </row>
    <row r="4161" spans="1:16">
      <c r="A4161" s="3"/>
      <c r="B4161" s="6"/>
      <c r="G4161" s="1">
        <v>32530</v>
      </c>
      <c r="H4161" s="15" t="str">
        <f t="shared" si="387"/>
        <v/>
      </c>
      <c r="I4161" s="1" t="str">
        <f t="shared" si="388"/>
        <v/>
      </c>
      <c r="J4161" s="8" t="str">
        <f t="shared" si="385"/>
        <v/>
      </c>
      <c r="K4161" s="8" t="str">
        <f>IF(A4161="","",IF(IF(O4161=O4160,IF(K4160=$R$17,$R$17,IF(AND(O4161="BUY",I4161&gt;I4160),K4160+$R$16,IF(AND(O4161="BUY",I4161&lt;=I4160),K4160,IF(AND(O4161="SELL",I4161&lt;I4160),K4160+$R$16,IF(AND(O4161="SELL",I4161&gt;=I4160),K4160,””))))),$R$16)&gt;$R$17,$R$17,IF(O4161=O4160,IF(K4160=$R$17,$R$17,IF(AND(O4161="BUY",I4161&gt;I4160),K4160+$R$16,IF(AND(O4161="BUY",I4161&lt;=I4160),K4160,IF(AND(O4161="SELL",I4161&lt;I4160),K4160+$R$16,IF(AND(O4161="SELL",I4161&gt;=I4160),K4160,””))))),$R$16)))</f>
        <v/>
      </c>
      <c r="L4161" s="8" t="str">
        <f t="shared" si="386"/>
        <v/>
      </c>
      <c r="M4161" s="15"/>
      <c r="N4161" s="15" t="str">
        <f t="shared" si="384"/>
        <v/>
      </c>
      <c r="O4161" s="11" t="str">
        <f t="shared" si="389"/>
        <v/>
      </c>
      <c r="P4161" s="16"/>
    </row>
    <row r="4162" spans="1:16">
      <c r="A4162" s="3"/>
      <c r="B4162" s="6"/>
      <c r="G4162" s="1">
        <v>14576</v>
      </c>
      <c r="H4162" s="15" t="str">
        <f t="shared" si="387"/>
        <v/>
      </c>
      <c r="I4162" s="1" t="str">
        <f t="shared" si="388"/>
        <v/>
      </c>
      <c r="J4162" s="8" t="str">
        <f t="shared" si="385"/>
        <v/>
      </c>
      <c r="K4162" s="8" t="str">
        <f>IF(A4162="","",IF(IF(O4162=O4161,IF(K4161=$R$17,$R$17,IF(AND(O4162="BUY",I4162&gt;I4161),K4161+$R$16,IF(AND(O4162="BUY",I4162&lt;=I4161),K4161,IF(AND(O4162="SELL",I4162&lt;I4161),K4161+$R$16,IF(AND(O4162="SELL",I4162&gt;=I4161),K4161,””))))),$R$16)&gt;$R$17,$R$17,IF(O4162=O4161,IF(K4161=$R$17,$R$17,IF(AND(O4162="BUY",I4162&gt;I4161),K4161+$R$16,IF(AND(O4162="BUY",I4162&lt;=I4161),K4161,IF(AND(O4162="SELL",I4162&lt;I4161),K4161+$R$16,IF(AND(O4162="SELL",I4162&gt;=I4161),K4161,””))))),$R$16)))</f>
        <v/>
      </c>
      <c r="L4162" s="8" t="str">
        <f t="shared" si="386"/>
        <v/>
      </c>
      <c r="M4162" s="15"/>
      <c r="N4162" s="15" t="str">
        <f t="shared" si="384"/>
        <v/>
      </c>
      <c r="O4162" s="11" t="str">
        <f t="shared" si="389"/>
        <v/>
      </c>
      <c r="P4162" s="16"/>
    </row>
    <row r="4163" spans="1:16">
      <c r="A4163" s="3"/>
      <c r="B4163" s="6"/>
      <c r="G4163" s="1">
        <v>10595</v>
      </c>
      <c r="H4163" s="15" t="str">
        <f t="shared" si="387"/>
        <v/>
      </c>
      <c r="I4163" s="1" t="str">
        <f t="shared" si="388"/>
        <v/>
      </c>
      <c r="J4163" s="8" t="str">
        <f t="shared" si="385"/>
        <v/>
      </c>
      <c r="K4163" s="8" t="str">
        <f>IF(A4163="","",IF(IF(O4163=O4162,IF(K4162=$R$17,$R$17,IF(AND(O4163="BUY",I4163&gt;I4162),K4162+$R$16,IF(AND(O4163="BUY",I4163&lt;=I4162),K4162,IF(AND(O4163="SELL",I4163&lt;I4162),K4162+$R$16,IF(AND(O4163="SELL",I4163&gt;=I4162),K4162,””))))),$R$16)&gt;$R$17,$R$17,IF(O4163=O4162,IF(K4162=$R$17,$R$17,IF(AND(O4163="BUY",I4163&gt;I4162),K4162+$R$16,IF(AND(O4163="BUY",I4163&lt;=I4162),K4162,IF(AND(O4163="SELL",I4163&lt;I4162),K4162+$R$16,IF(AND(O4163="SELL",I4163&gt;=I4162),K4162,””))))),$R$16)))</f>
        <v/>
      </c>
      <c r="L4163" s="8" t="str">
        <f t="shared" si="386"/>
        <v/>
      </c>
      <c r="M4163" s="15"/>
      <c r="N4163" s="15" t="str">
        <f t="shared" ref="N4163:N4226" si="390">H4163</f>
        <v/>
      </c>
      <c r="O4163" s="11" t="str">
        <f t="shared" si="389"/>
        <v/>
      </c>
      <c r="P4163" s="16"/>
    </row>
    <row r="4164" spans="1:16">
      <c r="A4164" s="3"/>
      <c r="B4164" s="6"/>
      <c r="G4164" s="1">
        <v>16089</v>
      </c>
      <c r="H4164" s="15" t="str">
        <f t="shared" si="387"/>
        <v/>
      </c>
      <c r="I4164" s="1" t="str">
        <f t="shared" si="388"/>
        <v/>
      </c>
      <c r="J4164" s="8" t="str">
        <f t="shared" ref="J4164:J4227" si="391">IF(A4164="","",I4164-H4164)</f>
        <v/>
      </c>
      <c r="K4164" s="8" t="str">
        <f>IF(A4164="","",IF(IF(O4164=O4163,IF(K4163=$R$17,$R$17,IF(AND(O4164="BUY",I4164&gt;I4163),K4163+$R$16,IF(AND(O4164="BUY",I4164&lt;=I4163),K4163,IF(AND(O4164="SELL",I4164&lt;I4163),K4163+$R$16,IF(AND(O4164="SELL",I4164&gt;=I4163),K4163,””))))),$R$16)&gt;$R$17,$R$17,IF(O4164=O4163,IF(K4163=$R$17,$R$17,IF(AND(O4164="BUY",I4164&gt;I4163),K4163+$R$16,IF(AND(O4164="BUY",I4164&lt;=I4163),K4163,IF(AND(O4164="SELL",I4164&lt;I4163),K4163+$R$16,IF(AND(O4164="SELL",I4164&gt;=I4163),K4163,””))))),$R$16)))</f>
        <v/>
      </c>
      <c r="L4164" s="8" t="str">
        <f t="shared" ref="L4164:L4227" si="392">IF(A4164="","",K4164*J4164)</f>
        <v/>
      </c>
      <c r="M4164" s="15"/>
      <c r="N4164" s="15" t="str">
        <f t="shared" si="390"/>
        <v/>
      </c>
      <c r="O4164" s="11" t="str">
        <f t="shared" si="389"/>
        <v/>
      </c>
      <c r="P4164" s="16"/>
    </row>
    <row r="4165" spans="1:16">
      <c r="A4165" s="3"/>
      <c r="B4165" s="6"/>
      <c r="G4165" s="1">
        <v>40169</v>
      </c>
      <c r="H4165" s="15" t="str">
        <f t="shared" ref="H4165:H4228" si="393">IF(A4165="","",IF(AND(O4164="BUY",H4164+L4164&gt;E4165),I4164,IF(AND(O4164="SELL",H4164+L4164&lt;D4165),I4164,H4164+L4164)))</f>
        <v/>
      </c>
      <c r="I4165" s="1" t="str">
        <f t="shared" ref="I4165:I4228" si="394">IF(A4165="","",IF(AND(O4165="BUY",D4165&gt;I4164),D4165,IF(AND(O4165="BUY",D4165&lt;=I4164),I4164,IF(AND(O4165="SELL",E4165&lt;I4164),E4165,I4164))))</f>
        <v/>
      </c>
      <c r="J4165" s="8" t="str">
        <f t="shared" si="391"/>
        <v/>
      </c>
      <c r="K4165" s="8" t="str">
        <f>IF(A4165="","",IF(IF(O4165=O4164,IF(K4164=$R$17,$R$17,IF(AND(O4165="BUY",I4165&gt;I4164),K4164+$R$16,IF(AND(O4165="BUY",I4165&lt;=I4164),K4164,IF(AND(O4165="SELL",I4165&lt;I4164),K4164+$R$16,IF(AND(O4165="SELL",I4165&gt;=I4164),K4164,””))))),$R$16)&gt;$R$17,$R$17,IF(O4165=O4164,IF(K4164=$R$17,$R$17,IF(AND(O4165="BUY",I4165&gt;I4164),K4164+$R$16,IF(AND(O4165="BUY",I4165&lt;=I4164),K4164,IF(AND(O4165="SELL",I4165&lt;I4164),K4164+$R$16,IF(AND(O4165="SELL",I4165&gt;=I4164),K4164,””))))),$R$16)))</f>
        <v/>
      </c>
      <c r="L4165" s="8" t="str">
        <f t="shared" si="392"/>
        <v/>
      </c>
      <c r="M4165" s="15"/>
      <c r="N4165" s="15" t="str">
        <f t="shared" si="390"/>
        <v/>
      </c>
      <c r="O4165" s="11" t="str">
        <f t="shared" ref="O4165:O4228" si="395">IF(H4165&lt;D4165,"BUY",IF(H4165&gt;E4165,"SELL",""))</f>
        <v/>
      </c>
      <c r="P4165" s="16"/>
    </row>
    <row r="4166" spans="1:16">
      <c r="A4166" s="3"/>
      <c r="B4166" s="6"/>
      <c r="G4166" s="1">
        <v>99309</v>
      </c>
      <c r="H4166" s="15" t="str">
        <f t="shared" si="393"/>
        <v/>
      </c>
      <c r="I4166" s="1" t="str">
        <f t="shared" si="394"/>
        <v/>
      </c>
      <c r="J4166" s="8" t="str">
        <f t="shared" si="391"/>
        <v/>
      </c>
      <c r="K4166" s="8" t="str">
        <f>IF(A4166="","",IF(IF(O4166=O4165,IF(K4165=$R$17,$R$17,IF(AND(O4166="BUY",I4166&gt;I4165),K4165+$R$16,IF(AND(O4166="BUY",I4166&lt;=I4165),K4165,IF(AND(O4166="SELL",I4166&lt;I4165),K4165+$R$16,IF(AND(O4166="SELL",I4166&gt;=I4165),K4165,””))))),$R$16)&gt;$R$17,$R$17,IF(O4166=O4165,IF(K4165=$R$17,$R$17,IF(AND(O4166="BUY",I4166&gt;I4165),K4165+$R$16,IF(AND(O4166="BUY",I4166&lt;=I4165),K4165,IF(AND(O4166="SELL",I4166&lt;I4165),K4165+$R$16,IF(AND(O4166="SELL",I4166&gt;=I4165),K4165,””))))),$R$16)))</f>
        <v/>
      </c>
      <c r="L4166" s="8" t="str">
        <f t="shared" si="392"/>
        <v/>
      </c>
      <c r="M4166" s="15"/>
      <c r="N4166" s="15" t="str">
        <f t="shared" si="390"/>
        <v/>
      </c>
      <c r="O4166" s="11" t="str">
        <f t="shared" si="395"/>
        <v/>
      </c>
      <c r="P4166" s="16"/>
    </row>
    <row r="4167" spans="1:16">
      <c r="A4167" s="3"/>
      <c r="B4167" s="6"/>
      <c r="G4167" s="1">
        <v>66500</v>
      </c>
      <c r="H4167" s="15" t="str">
        <f t="shared" si="393"/>
        <v/>
      </c>
      <c r="I4167" s="1" t="str">
        <f t="shared" si="394"/>
        <v/>
      </c>
      <c r="J4167" s="8" t="str">
        <f t="shared" si="391"/>
        <v/>
      </c>
      <c r="K4167" s="8" t="str">
        <f>IF(A4167="","",IF(IF(O4167=O4166,IF(K4166=$R$17,$R$17,IF(AND(O4167="BUY",I4167&gt;I4166),K4166+$R$16,IF(AND(O4167="BUY",I4167&lt;=I4166),K4166,IF(AND(O4167="SELL",I4167&lt;I4166),K4166+$R$16,IF(AND(O4167="SELL",I4167&gt;=I4166),K4166,””))))),$R$16)&gt;$R$17,$R$17,IF(O4167=O4166,IF(K4166=$R$17,$R$17,IF(AND(O4167="BUY",I4167&gt;I4166),K4166+$R$16,IF(AND(O4167="BUY",I4167&lt;=I4166),K4166,IF(AND(O4167="SELL",I4167&lt;I4166),K4166+$R$16,IF(AND(O4167="SELL",I4167&gt;=I4166),K4166,””))))),$R$16)))</f>
        <v/>
      </c>
      <c r="L4167" s="8" t="str">
        <f t="shared" si="392"/>
        <v/>
      </c>
      <c r="M4167" s="15"/>
      <c r="N4167" s="15" t="str">
        <f t="shared" si="390"/>
        <v/>
      </c>
      <c r="O4167" s="11" t="str">
        <f t="shared" si="395"/>
        <v/>
      </c>
      <c r="P4167" s="16"/>
    </row>
    <row r="4168" spans="1:16">
      <c r="A4168" s="3"/>
      <c r="B4168" s="6"/>
      <c r="G4168" s="1">
        <v>55518</v>
      </c>
      <c r="H4168" s="15" t="str">
        <f t="shared" si="393"/>
        <v/>
      </c>
      <c r="I4168" s="1" t="str">
        <f t="shared" si="394"/>
        <v/>
      </c>
      <c r="J4168" s="8" t="str">
        <f t="shared" si="391"/>
        <v/>
      </c>
      <c r="K4168" s="8" t="str">
        <f>IF(A4168="","",IF(IF(O4168=O4167,IF(K4167=$R$17,$R$17,IF(AND(O4168="BUY",I4168&gt;I4167),K4167+$R$16,IF(AND(O4168="BUY",I4168&lt;=I4167),K4167,IF(AND(O4168="SELL",I4168&lt;I4167),K4167+$R$16,IF(AND(O4168="SELL",I4168&gt;=I4167),K4167,””))))),$R$16)&gt;$R$17,$R$17,IF(O4168=O4167,IF(K4167=$R$17,$R$17,IF(AND(O4168="BUY",I4168&gt;I4167),K4167+$R$16,IF(AND(O4168="BUY",I4168&lt;=I4167),K4167,IF(AND(O4168="SELL",I4168&lt;I4167),K4167+$R$16,IF(AND(O4168="SELL",I4168&gt;=I4167),K4167,””))))),$R$16)))</f>
        <v/>
      </c>
      <c r="L4168" s="8" t="str">
        <f t="shared" si="392"/>
        <v/>
      </c>
      <c r="M4168" s="15"/>
      <c r="N4168" s="15" t="str">
        <f t="shared" si="390"/>
        <v/>
      </c>
      <c r="O4168" s="11" t="str">
        <f t="shared" si="395"/>
        <v/>
      </c>
      <c r="P4168" s="16"/>
    </row>
    <row r="4169" spans="1:16">
      <c r="A4169" s="3"/>
      <c r="B4169" s="6"/>
      <c r="G4169" s="1">
        <v>94503</v>
      </c>
      <c r="H4169" s="15" t="str">
        <f t="shared" si="393"/>
        <v/>
      </c>
      <c r="I4169" s="1" t="str">
        <f t="shared" si="394"/>
        <v/>
      </c>
      <c r="J4169" s="8" t="str">
        <f t="shared" si="391"/>
        <v/>
      </c>
      <c r="K4169" s="8" t="str">
        <f>IF(A4169="","",IF(IF(O4169=O4168,IF(K4168=$R$17,$R$17,IF(AND(O4169="BUY",I4169&gt;I4168),K4168+$R$16,IF(AND(O4169="BUY",I4169&lt;=I4168),K4168,IF(AND(O4169="SELL",I4169&lt;I4168),K4168+$R$16,IF(AND(O4169="SELL",I4169&gt;=I4168),K4168,””))))),$R$16)&gt;$R$17,$R$17,IF(O4169=O4168,IF(K4168=$R$17,$R$17,IF(AND(O4169="BUY",I4169&gt;I4168),K4168+$R$16,IF(AND(O4169="BUY",I4169&lt;=I4168),K4168,IF(AND(O4169="SELL",I4169&lt;I4168),K4168+$R$16,IF(AND(O4169="SELL",I4169&gt;=I4168),K4168,””))))),$R$16)))</f>
        <v/>
      </c>
      <c r="L4169" s="8" t="str">
        <f t="shared" si="392"/>
        <v/>
      </c>
      <c r="M4169" s="15"/>
      <c r="N4169" s="15" t="str">
        <f t="shared" si="390"/>
        <v/>
      </c>
      <c r="O4169" s="11" t="str">
        <f t="shared" si="395"/>
        <v/>
      </c>
      <c r="P4169" s="16"/>
    </row>
    <row r="4170" spans="1:16">
      <c r="A4170" s="3"/>
      <c r="B4170" s="6"/>
      <c r="G4170" s="1">
        <v>83616</v>
      </c>
      <c r="H4170" s="15" t="str">
        <f t="shared" si="393"/>
        <v/>
      </c>
      <c r="I4170" s="1" t="str">
        <f t="shared" si="394"/>
        <v/>
      </c>
      <c r="J4170" s="8" t="str">
        <f t="shared" si="391"/>
        <v/>
      </c>
      <c r="K4170" s="8" t="str">
        <f>IF(A4170="","",IF(IF(O4170=O4169,IF(K4169=$R$17,$R$17,IF(AND(O4170="BUY",I4170&gt;I4169),K4169+$R$16,IF(AND(O4170="BUY",I4170&lt;=I4169),K4169,IF(AND(O4170="SELL",I4170&lt;I4169),K4169+$R$16,IF(AND(O4170="SELL",I4170&gt;=I4169),K4169,””))))),$R$16)&gt;$R$17,$R$17,IF(O4170=O4169,IF(K4169=$R$17,$R$17,IF(AND(O4170="BUY",I4170&gt;I4169),K4169+$R$16,IF(AND(O4170="BUY",I4170&lt;=I4169),K4169,IF(AND(O4170="SELL",I4170&lt;I4169),K4169+$R$16,IF(AND(O4170="SELL",I4170&gt;=I4169),K4169,””))))),$R$16)))</f>
        <v/>
      </c>
      <c r="L4170" s="8" t="str">
        <f t="shared" si="392"/>
        <v/>
      </c>
      <c r="M4170" s="15"/>
      <c r="N4170" s="15" t="str">
        <f t="shared" si="390"/>
        <v/>
      </c>
      <c r="O4170" s="11" t="str">
        <f t="shared" si="395"/>
        <v/>
      </c>
      <c r="P4170" s="16"/>
    </row>
    <row r="4171" spans="1:16">
      <c r="A4171" s="3"/>
      <c r="B4171" s="6"/>
      <c r="G4171" s="1">
        <v>88183</v>
      </c>
      <c r="H4171" s="15" t="str">
        <f t="shared" si="393"/>
        <v/>
      </c>
      <c r="I4171" s="1" t="str">
        <f t="shared" si="394"/>
        <v/>
      </c>
      <c r="J4171" s="8" t="str">
        <f t="shared" si="391"/>
        <v/>
      </c>
      <c r="K4171" s="8" t="str">
        <f>IF(A4171="","",IF(IF(O4171=O4170,IF(K4170=$R$17,$R$17,IF(AND(O4171="BUY",I4171&gt;I4170),K4170+$R$16,IF(AND(O4171="BUY",I4171&lt;=I4170),K4170,IF(AND(O4171="SELL",I4171&lt;I4170),K4170+$R$16,IF(AND(O4171="SELL",I4171&gt;=I4170),K4170,””))))),$R$16)&gt;$R$17,$R$17,IF(O4171=O4170,IF(K4170=$R$17,$R$17,IF(AND(O4171="BUY",I4171&gt;I4170),K4170+$R$16,IF(AND(O4171="BUY",I4171&lt;=I4170),K4170,IF(AND(O4171="SELL",I4171&lt;I4170),K4170+$R$16,IF(AND(O4171="SELL",I4171&gt;=I4170),K4170,””))))),$R$16)))</f>
        <v/>
      </c>
      <c r="L4171" s="8" t="str">
        <f t="shared" si="392"/>
        <v/>
      </c>
      <c r="M4171" s="15"/>
      <c r="N4171" s="15" t="str">
        <f t="shared" si="390"/>
        <v/>
      </c>
      <c r="O4171" s="11" t="str">
        <f t="shared" si="395"/>
        <v/>
      </c>
      <c r="P4171" s="16"/>
    </row>
    <row r="4172" spans="1:16">
      <c r="A4172" s="3"/>
      <c r="B4172" s="6"/>
      <c r="G4172" s="1">
        <v>83143</v>
      </c>
      <c r="H4172" s="15" t="str">
        <f t="shared" si="393"/>
        <v/>
      </c>
      <c r="I4172" s="1" t="str">
        <f t="shared" si="394"/>
        <v/>
      </c>
      <c r="J4172" s="8" t="str">
        <f t="shared" si="391"/>
        <v/>
      </c>
      <c r="K4172" s="8" t="str">
        <f>IF(A4172="","",IF(IF(O4172=O4171,IF(K4171=$R$17,$R$17,IF(AND(O4172="BUY",I4172&gt;I4171),K4171+$R$16,IF(AND(O4172="BUY",I4172&lt;=I4171),K4171,IF(AND(O4172="SELL",I4172&lt;I4171),K4171+$R$16,IF(AND(O4172="SELL",I4172&gt;=I4171),K4171,””))))),$R$16)&gt;$R$17,$R$17,IF(O4172=O4171,IF(K4171=$R$17,$R$17,IF(AND(O4172="BUY",I4172&gt;I4171),K4171+$R$16,IF(AND(O4172="BUY",I4172&lt;=I4171),K4171,IF(AND(O4172="SELL",I4172&lt;I4171),K4171+$R$16,IF(AND(O4172="SELL",I4172&gt;=I4171),K4171,””))))),$R$16)))</f>
        <v/>
      </c>
      <c r="L4172" s="8" t="str">
        <f t="shared" si="392"/>
        <v/>
      </c>
      <c r="M4172" s="15"/>
      <c r="N4172" s="15" t="str">
        <f t="shared" si="390"/>
        <v/>
      </c>
      <c r="O4172" s="11" t="str">
        <f t="shared" si="395"/>
        <v/>
      </c>
      <c r="P4172" s="16"/>
    </row>
    <row r="4173" spans="1:16">
      <c r="A4173" s="3"/>
      <c r="B4173" s="6"/>
      <c r="G4173" s="1">
        <v>118609</v>
      </c>
      <c r="H4173" s="15" t="str">
        <f t="shared" si="393"/>
        <v/>
      </c>
      <c r="I4173" s="1" t="str">
        <f t="shared" si="394"/>
        <v/>
      </c>
      <c r="J4173" s="8" t="str">
        <f t="shared" si="391"/>
        <v/>
      </c>
      <c r="K4173" s="8" t="str">
        <f>IF(A4173="","",IF(IF(O4173=O4172,IF(K4172=$R$17,$R$17,IF(AND(O4173="BUY",I4173&gt;I4172),K4172+$R$16,IF(AND(O4173="BUY",I4173&lt;=I4172),K4172,IF(AND(O4173="SELL",I4173&lt;I4172),K4172+$R$16,IF(AND(O4173="SELL",I4173&gt;=I4172),K4172,””))))),$R$16)&gt;$R$17,$R$17,IF(O4173=O4172,IF(K4172=$R$17,$R$17,IF(AND(O4173="BUY",I4173&gt;I4172),K4172+$R$16,IF(AND(O4173="BUY",I4173&lt;=I4172),K4172,IF(AND(O4173="SELL",I4173&lt;I4172),K4172+$R$16,IF(AND(O4173="SELL",I4173&gt;=I4172),K4172,””))))),$R$16)))</f>
        <v/>
      </c>
      <c r="L4173" s="8" t="str">
        <f t="shared" si="392"/>
        <v/>
      </c>
      <c r="M4173" s="15"/>
      <c r="N4173" s="15" t="str">
        <f t="shared" si="390"/>
        <v/>
      </c>
      <c r="O4173" s="11" t="str">
        <f t="shared" si="395"/>
        <v/>
      </c>
      <c r="P4173" s="16"/>
    </row>
    <row r="4174" spans="1:16">
      <c r="A4174" s="3"/>
      <c r="B4174" s="6"/>
      <c r="G4174" s="1">
        <v>40631</v>
      </c>
      <c r="H4174" s="15" t="str">
        <f t="shared" si="393"/>
        <v/>
      </c>
      <c r="I4174" s="1" t="str">
        <f t="shared" si="394"/>
        <v/>
      </c>
      <c r="J4174" s="8" t="str">
        <f t="shared" si="391"/>
        <v/>
      </c>
      <c r="K4174" s="8" t="str">
        <f>IF(A4174="","",IF(IF(O4174=O4173,IF(K4173=$R$17,$R$17,IF(AND(O4174="BUY",I4174&gt;I4173),K4173+$R$16,IF(AND(O4174="BUY",I4174&lt;=I4173),K4173,IF(AND(O4174="SELL",I4174&lt;I4173),K4173+$R$16,IF(AND(O4174="SELL",I4174&gt;=I4173),K4173,””))))),$R$16)&gt;$R$17,$R$17,IF(O4174=O4173,IF(K4173=$R$17,$R$17,IF(AND(O4174="BUY",I4174&gt;I4173),K4173+$R$16,IF(AND(O4174="BUY",I4174&lt;=I4173),K4173,IF(AND(O4174="SELL",I4174&lt;I4173),K4173+$R$16,IF(AND(O4174="SELL",I4174&gt;=I4173),K4173,””))))),$R$16)))</f>
        <v/>
      </c>
      <c r="L4174" s="8" t="str">
        <f t="shared" si="392"/>
        <v/>
      </c>
      <c r="M4174" s="15"/>
      <c r="N4174" s="15" t="str">
        <f t="shared" si="390"/>
        <v/>
      </c>
      <c r="O4174" s="11" t="str">
        <f t="shared" si="395"/>
        <v/>
      </c>
      <c r="P4174" s="16"/>
    </row>
    <row r="4175" spans="1:16">
      <c r="A4175" s="3"/>
      <c r="B4175" s="6"/>
      <c r="G4175" s="1">
        <v>39883</v>
      </c>
      <c r="H4175" s="15" t="str">
        <f t="shared" si="393"/>
        <v/>
      </c>
      <c r="I4175" s="1" t="str">
        <f t="shared" si="394"/>
        <v/>
      </c>
      <c r="J4175" s="8" t="str">
        <f t="shared" si="391"/>
        <v/>
      </c>
      <c r="K4175" s="8" t="str">
        <f>IF(A4175="","",IF(IF(O4175=O4174,IF(K4174=$R$17,$R$17,IF(AND(O4175="BUY",I4175&gt;I4174),K4174+$R$16,IF(AND(O4175="BUY",I4175&lt;=I4174),K4174,IF(AND(O4175="SELL",I4175&lt;I4174),K4174+$R$16,IF(AND(O4175="SELL",I4175&gt;=I4174),K4174,””))))),$R$16)&gt;$R$17,$R$17,IF(O4175=O4174,IF(K4174=$R$17,$R$17,IF(AND(O4175="BUY",I4175&gt;I4174),K4174+$R$16,IF(AND(O4175="BUY",I4175&lt;=I4174),K4174,IF(AND(O4175="SELL",I4175&lt;I4174),K4174+$R$16,IF(AND(O4175="SELL",I4175&gt;=I4174),K4174,””))))),$R$16)))</f>
        <v/>
      </c>
      <c r="L4175" s="8" t="str">
        <f t="shared" si="392"/>
        <v/>
      </c>
      <c r="M4175" s="15"/>
      <c r="N4175" s="15" t="str">
        <f t="shared" si="390"/>
        <v/>
      </c>
      <c r="O4175" s="11" t="str">
        <f t="shared" si="395"/>
        <v/>
      </c>
      <c r="P4175" s="16"/>
    </row>
    <row r="4176" spans="1:16">
      <c r="A4176" s="3"/>
      <c r="B4176" s="6"/>
      <c r="G4176" s="1">
        <v>74299</v>
      </c>
      <c r="H4176" s="15" t="str">
        <f t="shared" si="393"/>
        <v/>
      </c>
      <c r="I4176" s="1" t="str">
        <f t="shared" si="394"/>
        <v/>
      </c>
      <c r="J4176" s="8" t="str">
        <f t="shared" si="391"/>
        <v/>
      </c>
      <c r="K4176" s="8" t="str">
        <f>IF(A4176="","",IF(IF(O4176=O4175,IF(K4175=$R$17,$R$17,IF(AND(O4176="BUY",I4176&gt;I4175),K4175+$R$16,IF(AND(O4176="BUY",I4176&lt;=I4175),K4175,IF(AND(O4176="SELL",I4176&lt;I4175),K4175+$R$16,IF(AND(O4176="SELL",I4176&gt;=I4175),K4175,””))))),$R$16)&gt;$R$17,$R$17,IF(O4176=O4175,IF(K4175=$R$17,$R$17,IF(AND(O4176="BUY",I4176&gt;I4175),K4175+$R$16,IF(AND(O4176="BUY",I4176&lt;=I4175),K4175,IF(AND(O4176="SELL",I4176&lt;I4175),K4175+$R$16,IF(AND(O4176="SELL",I4176&gt;=I4175),K4175,””))))),$R$16)))</f>
        <v/>
      </c>
      <c r="L4176" s="8" t="str">
        <f t="shared" si="392"/>
        <v/>
      </c>
      <c r="M4176" s="15"/>
      <c r="N4176" s="15" t="str">
        <f t="shared" si="390"/>
        <v/>
      </c>
      <c r="O4176" s="11" t="str">
        <f t="shared" si="395"/>
        <v/>
      </c>
      <c r="P4176" s="16"/>
    </row>
    <row r="4177" spans="1:16">
      <c r="A4177" s="3"/>
      <c r="B4177" s="6"/>
      <c r="G4177" s="1">
        <v>63117</v>
      </c>
      <c r="H4177" s="15" t="str">
        <f t="shared" si="393"/>
        <v/>
      </c>
      <c r="I4177" s="1" t="str">
        <f t="shared" si="394"/>
        <v/>
      </c>
      <c r="J4177" s="8" t="str">
        <f t="shared" si="391"/>
        <v/>
      </c>
      <c r="K4177" s="8" t="str">
        <f>IF(A4177="","",IF(IF(O4177=O4176,IF(K4176=$R$17,$R$17,IF(AND(O4177="BUY",I4177&gt;I4176),K4176+$R$16,IF(AND(O4177="BUY",I4177&lt;=I4176),K4176,IF(AND(O4177="SELL",I4177&lt;I4176),K4176+$R$16,IF(AND(O4177="SELL",I4177&gt;=I4176),K4176,””))))),$R$16)&gt;$R$17,$R$17,IF(O4177=O4176,IF(K4176=$R$17,$R$17,IF(AND(O4177="BUY",I4177&gt;I4176),K4176+$R$16,IF(AND(O4177="BUY",I4177&lt;=I4176),K4176,IF(AND(O4177="SELL",I4177&lt;I4176),K4176+$R$16,IF(AND(O4177="SELL",I4177&gt;=I4176),K4176,””))))),$R$16)))</f>
        <v/>
      </c>
      <c r="L4177" s="8" t="str">
        <f t="shared" si="392"/>
        <v/>
      </c>
      <c r="M4177" s="15"/>
      <c r="N4177" s="15" t="str">
        <f t="shared" si="390"/>
        <v/>
      </c>
      <c r="O4177" s="11" t="str">
        <f t="shared" si="395"/>
        <v/>
      </c>
      <c r="P4177" s="16"/>
    </row>
    <row r="4178" spans="1:16">
      <c r="A4178" s="3"/>
      <c r="B4178" s="6"/>
      <c r="G4178" s="1">
        <v>100564</v>
      </c>
      <c r="H4178" s="15" t="str">
        <f t="shared" si="393"/>
        <v/>
      </c>
      <c r="I4178" s="1" t="str">
        <f t="shared" si="394"/>
        <v/>
      </c>
      <c r="J4178" s="8" t="str">
        <f t="shared" si="391"/>
        <v/>
      </c>
      <c r="K4178" s="8" t="str">
        <f>IF(A4178="","",IF(IF(O4178=O4177,IF(K4177=$R$17,$R$17,IF(AND(O4178="BUY",I4178&gt;I4177),K4177+$R$16,IF(AND(O4178="BUY",I4178&lt;=I4177),K4177,IF(AND(O4178="SELL",I4178&lt;I4177),K4177+$R$16,IF(AND(O4178="SELL",I4178&gt;=I4177),K4177,””))))),$R$16)&gt;$R$17,$R$17,IF(O4178=O4177,IF(K4177=$R$17,$R$17,IF(AND(O4178="BUY",I4178&gt;I4177),K4177+$R$16,IF(AND(O4178="BUY",I4178&lt;=I4177),K4177,IF(AND(O4178="SELL",I4178&lt;I4177),K4177+$R$16,IF(AND(O4178="SELL",I4178&gt;=I4177),K4177,””))))),$R$16)))</f>
        <v/>
      </c>
      <c r="L4178" s="8" t="str">
        <f t="shared" si="392"/>
        <v/>
      </c>
      <c r="M4178" s="15"/>
      <c r="N4178" s="15" t="str">
        <f t="shared" si="390"/>
        <v/>
      </c>
      <c r="O4178" s="11" t="str">
        <f t="shared" si="395"/>
        <v/>
      </c>
      <c r="P4178" s="16"/>
    </row>
    <row r="4179" spans="1:16">
      <c r="A4179" s="3"/>
      <c r="B4179" s="6"/>
      <c r="G4179" s="1">
        <v>24439</v>
      </c>
      <c r="H4179" s="15" t="str">
        <f t="shared" si="393"/>
        <v/>
      </c>
      <c r="I4179" s="1" t="str">
        <f t="shared" si="394"/>
        <v/>
      </c>
      <c r="J4179" s="8" t="str">
        <f t="shared" si="391"/>
        <v/>
      </c>
      <c r="K4179" s="8" t="str">
        <f>IF(A4179="","",IF(IF(O4179=O4178,IF(K4178=$R$17,$R$17,IF(AND(O4179="BUY",I4179&gt;I4178),K4178+$R$16,IF(AND(O4179="BUY",I4179&lt;=I4178),K4178,IF(AND(O4179="SELL",I4179&lt;I4178),K4178+$R$16,IF(AND(O4179="SELL",I4179&gt;=I4178),K4178,””))))),$R$16)&gt;$R$17,$R$17,IF(O4179=O4178,IF(K4178=$R$17,$R$17,IF(AND(O4179="BUY",I4179&gt;I4178),K4178+$R$16,IF(AND(O4179="BUY",I4179&lt;=I4178),K4178,IF(AND(O4179="SELL",I4179&lt;I4178),K4178+$R$16,IF(AND(O4179="SELL",I4179&gt;=I4178),K4178,””))))),$R$16)))</f>
        <v/>
      </c>
      <c r="L4179" s="8" t="str">
        <f t="shared" si="392"/>
        <v/>
      </c>
      <c r="M4179" s="15"/>
      <c r="N4179" s="15" t="str">
        <f t="shared" si="390"/>
        <v/>
      </c>
      <c r="O4179" s="11" t="str">
        <f t="shared" si="395"/>
        <v/>
      </c>
      <c r="P4179" s="16"/>
    </row>
    <row r="4180" spans="1:16">
      <c r="A4180" s="3"/>
      <c r="B4180" s="6"/>
      <c r="G4180" s="1">
        <v>22781</v>
      </c>
      <c r="H4180" s="15" t="str">
        <f t="shared" si="393"/>
        <v/>
      </c>
      <c r="I4180" s="1" t="str">
        <f t="shared" si="394"/>
        <v/>
      </c>
      <c r="J4180" s="8" t="str">
        <f t="shared" si="391"/>
        <v/>
      </c>
      <c r="K4180" s="8" t="str">
        <f>IF(A4180="","",IF(IF(O4180=O4179,IF(K4179=$R$17,$R$17,IF(AND(O4180="BUY",I4180&gt;I4179),K4179+$R$16,IF(AND(O4180="BUY",I4180&lt;=I4179),K4179,IF(AND(O4180="SELL",I4180&lt;I4179),K4179+$R$16,IF(AND(O4180="SELL",I4180&gt;=I4179),K4179,””))))),$R$16)&gt;$R$17,$R$17,IF(O4180=O4179,IF(K4179=$R$17,$R$17,IF(AND(O4180="BUY",I4180&gt;I4179),K4179+$R$16,IF(AND(O4180="BUY",I4180&lt;=I4179),K4179,IF(AND(O4180="SELL",I4180&lt;I4179),K4179+$R$16,IF(AND(O4180="SELL",I4180&gt;=I4179),K4179,””))))),$R$16)))</f>
        <v/>
      </c>
      <c r="L4180" s="8" t="str">
        <f t="shared" si="392"/>
        <v/>
      </c>
      <c r="M4180" s="15"/>
      <c r="N4180" s="15" t="str">
        <f t="shared" si="390"/>
        <v/>
      </c>
      <c r="O4180" s="11" t="str">
        <f t="shared" si="395"/>
        <v/>
      </c>
      <c r="P4180" s="16"/>
    </row>
    <row r="4181" spans="1:16">
      <c r="A4181" s="3"/>
      <c r="B4181" s="6"/>
      <c r="G4181" s="1">
        <v>43163</v>
      </c>
      <c r="H4181" s="15" t="str">
        <f t="shared" si="393"/>
        <v/>
      </c>
      <c r="I4181" s="1" t="str">
        <f t="shared" si="394"/>
        <v/>
      </c>
      <c r="J4181" s="8" t="str">
        <f t="shared" si="391"/>
        <v/>
      </c>
      <c r="K4181" s="8" t="str">
        <f>IF(A4181="","",IF(IF(O4181=O4180,IF(K4180=$R$17,$R$17,IF(AND(O4181="BUY",I4181&gt;I4180),K4180+$R$16,IF(AND(O4181="BUY",I4181&lt;=I4180),K4180,IF(AND(O4181="SELL",I4181&lt;I4180),K4180+$R$16,IF(AND(O4181="SELL",I4181&gt;=I4180),K4180,””))))),$R$16)&gt;$R$17,$R$17,IF(O4181=O4180,IF(K4180=$R$17,$R$17,IF(AND(O4181="BUY",I4181&gt;I4180),K4180+$R$16,IF(AND(O4181="BUY",I4181&lt;=I4180),K4180,IF(AND(O4181="SELL",I4181&lt;I4180),K4180+$R$16,IF(AND(O4181="SELL",I4181&gt;=I4180),K4180,””))))),$R$16)))</f>
        <v/>
      </c>
      <c r="L4181" s="8" t="str">
        <f t="shared" si="392"/>
        <v/>
      </c>
      <c r="M4181" s="15"/>
      <c r="N4181" s="15" t="str">
        <f t="shared" si="390"/>
        <v/>
      </c>
      <c r="O4181" s="11" t="str">
        <f t="shared" si="395"/>
        <v/>
      </c>
      <c r="P4181" s="16"/>
    </row>
    <row r="4182" spans="1:16">
      <c r="A4182" s="3"/>
      <c r="B4182" s="6"/>
      <c r="G4182" s="1">
        <v>106162</v>
      </c>
      <c r="H4182" s="15" t="str">
        <f t="shared" si="393"/>
        <v/>
      </c>
      <c r="I4182" s="1" t="str">
        <f t="shared" si="394"/>
        <v/>
      </c>
      <c r="J4182" s="8" t="str">
        <f t="shared" si="391"/>
        <v/>
      </c>
      <c r="K4182" s="8" t="str">
        <f>IF(A4182="","",IF(IF(O4182=O4181,IF(K4181=$R$17,$R$17,IF(AND(O4182="BUY",I4182&gt;I4181),K4181+$R$16,IF(AND(O4182="BUY",I4182&lt;=I4181),K4181,IF(AND(O4182="SELL",I4182&lt;I4181),K4181+$R$16,IF(AND(O4182="SELL",I4182&gt;=I4181),K4181,””))))),$R$16)&gt;$R$17,$R$17,IF(O4182=O4181,IF(K4181=$R$17,$R$17,IF(AND(O4182="BUY",I4182&gt;I4181),K4181+$R$16,IF(AND(O4182="BUY",I4182&lt;=I4181),K4181,IF(AND(O4182="SELL",I4182&lt;I4181),K4181+$R$16,IF(AND(O4182="SELL",I4182&gt;=I4181),K4181,””))))),$R$16)))</f>
        <v/>
      </c>
      <c r="L4182" s="8" t="str">
        <f t="shared" si="392"/>
        <v/>
      </c>
      <c r="M4182" s="15"/>
      <c r="N4182" s="15" t="str">
        <f t="shared" si="390"/>
        <v/>
      </c>
      <c r="O4182" s="11" t="str">
        <f t="shared" si="395"/>
        <v/>
      </c>
      <c r="P4182" s="16"/>
    </row>
    <row r="4183" spans="1:16">
      <c r="A4183" s="3"/>
      <c r="B4183" s="6"/>
      <c r="G4183" s="1">
        <v>33225</v>
      </c>
      <c r="H4183" s="15" t="str">
        <f t="shared" si="393"/>
        <v/>
      </c>
      <c r="I4183" s="1" t="str">
        <f t="shared" si="394"/>
        <v/>
      </c>
      <c r="J4183" s="8" t="str">
        <f t="shared" si="391"/>
        <v/>
      </c>
      <c r="K4183" s="8" t="str">
        <f>IF(A4183="","",IF(IF(O4183=O4182,IF(K4182=$R$17,$R$17,IF(AND(O4183="BUY",I4183&gt;I4182),K4182+$R$16,IF(AND(O4183="BUY",I4183&lt;=I4182),K4182,IF(AND(O4183="SELL",I4183&lt;I4182),K4182+$R$16,IF(AND(O4183="SELL",I4183&gt;=I4182),K4182,””))))),$R$16)&gt;$R$17,$R$17,IF(O4183=O4182,IF(K4182=$R$17,$R$17,IF(AND(O4183="BUY",I4183&gt;I4182),K4182+$R$16,IF(AND(O4183="BUY",I4183&lt;=I4182),K4182,IF(AND(O4183="SELL",I4183&lt;I4182),K4182+$R$16,IF(AND(O4183="SELL",I4183&gt;=I4182),K4182,””))))),$R$16)))</f>
        <v/>
      </c>
      <c r="L4183" s="8" t="str">
        <f t="shared" si="392"/>
        <v/>
      </c>
      <c r="M4183" s="15"/>
      <c r="N4183" s="15" t="str">
        <f t="shared" si="390"/>
        <v/>
      </c>
      <c r="O4183" s="11" t="str">
        <f t="shared" si="395"/>
        <v/>
      </c>
      <c r="P4183" s="16"/>
    </row>
    <row r="4184" spans="1:16">
      <c r="A4184" s="3"/>
      <c r="B4184" s="6"/>
      <c r="G4184" s="1">
        <v>67504</v>
      </c>
      <c r="H4184" s="15" t="str">
        <f t="shared" si="393"/>
        <v/>
      </c>
      <c r="I4184" s="1" t="str">
        <f t="shared" si="394"/>
        <v/>
      </c>
      <c r="J4184" s="8" t="str">
        <f t="shared" si="391"/>
        <v/>
      </c>
      <c r="K4184" s="8" t="str">
        <f>IF(A4184="","",IF(IF(O4184=O4183,IF(K4183=$R$17,$R$17,IF(AND(O4184="BUY",I4184&gt;I4183),K4183+$R$16,IF(AND(O4184="BUY",I4184&lt;=I4183),K4183,IF(AND(O4184="SELL",I4184&lt;I4183),K4183+$R$16,IF(AND(O4184="SELL",I4184&gt;=I4183),K4183,””))))),$R$16)&gt;$R$17,$R$17,IF(O4184=O4183,IF(K4183=$R$17,$R$17,IF(AND(O4184="BUY",I4184&gt;I4183),K4183+$R$16,IF(AND(O4184="BUY",I4184&lt;=I4183),K4183,IF(AND(O4184="SELL",I4184&lt;I4183),K4183+$R$16,IF(AND(O4184="SELL",I4184&gt;=I4183),K4183,””))))),$R$16)))</f>
        <v/>
      </c>
      <c r="L4184" s="8" t="str">
        <f t="shared" si="392"/>
        <v/>
      </c>
      <c r="M4184" s="15"/>
      <c r="N4184" s="15" t="str">
        <f t="shared" si="390"/>
        <v/>
      </c>
      <c r="O4184" s="11" t="str">
        <f t="shared" si="395"/>
        <v/>
      </c>
      <c r="P4184" s="16"/>
    </row>
    <row r="4185" spans="1:16">
      <c r="A4185" s="3"/>
      <c r="B4185" s="6"/>
      <c r="G4185" s="1">
        <v>19346</v>
      </c>
      <c r="H4185" s="15" t="str">
        <f t="shared" si="393"/>
        <v/>
      </c>
      <c r="I4185" s="1" t="str">
        <f t="shared" si="394"/>
        <v/>
      </c>
      <c r="J4185" s="8" t="str">
        <f t="shared" si="391"/>
        <v/>
      </c>
      <c r="K4185" s="8" t="str">
        <f>IF(A4185="","",IF(IF(O4185=O4184,IF(K4184=$R$17,$R$17,IF(AND(O4185="BUY",I4185&gt;I4184),K4184+$R$16,IF(AND(O4185="BUY",I4185&lt;=I4184),K4184,IF(AND(O4185="SELL",I4185&lt;I4184),K4184+$R$16,IF(AND(O4185="SELL",I4185&gt;=I4184),K4184,””))))),$R$16)&gt;$R$17,$R$17,IF(O4185=O4184,IF(K4184=$R$17,$R$17,IF(AND(O4185="BUY",I4185&gt;I4184),K4184+$R$16,IF(AND(O4185="BUY",I4185&lt;=I4184),K4184,IF(AND(O4185="SELL",I4185&lt;I4184),K4184+$R$16,IF(AND(O4185="SELL",I4185&gt;=I4184),K4184,””))))),$R$16)))</f>
        <v/>
      </c>
      <c r="L4185" s="8" t="str">
        <f t="shared" si="392"/>
        <v/>
      </c>
      <c r="M4185" s="15"/>
      <c r="N4185" s="15" t="str">
        <f t="shared" si="390"/>
        <v/>
      </c>
      <c r="O4185" s="11" t="str">
        <f t="shared" si="395"/>
        <v/>
      </c>
      <c r="P4185" s="16"/>
    </row>
    <row r="4186" spans="1:16">
      <c r="A4186" s="3"/>
      <c r="B4186" s="6"/>
      <c r="G4186" s="1">
        <v>21870</v>
      </c>
      <c r="H4186" s="15" t="str">
        <f t="shared" si="393"/>
        <v/>
      </c>
      <c r="I4186" s="1" t="str">
        <f t="shared" si="394"/>
        <v/>
      </c>
      <c r="J4186" s="8" t="str">
        <f t="shared" si="391"/>
        <v/>
      </c>
      <c r="K4186" s="8" t="str">
        <f>IF(A4186="","",IF(IF(O4186=O4185,IF(K4185=$R$17,$R$17,IF(AND(O4186="BUY",I4186&gt;I4185),K4185+$R$16,IF(AND(O4186="BUY",I4186&lt;=I4185),K4185,IF(AND(O4186="SELL",I4186&lt;I4185),K4185+$R$16,IF(AND(O4186="SELL",I4186&gt;=I4185),K4185,””))))),$R$16)&gt;$R$17,$R$17,IF(O4186=O4185,IF(K4185=$R$17,$R$17,IF(AND(O4186="BUY",I4186&gt;I4185),K4185+$R$16,IF(AND(O4186="BUY",I4186&lt;=I4185),K4185,IF(AND(O4186="SELL",I4186&lt;I4185),K4185+$R$16,IF(AND(O4186="SELL",I4186&gt;=I4185),K4185,””))))),$R$16)))</f>
        <v/>
      </c>
      <c r="L4186" s="8" t="str">
        <f t="shared" si="392"/>
        <v/>
      </c>
      <c r="M4186" s="15"/>
      <c r="N4186" s="15" t="str">
        <f t="shared" si="390"/>
        <v/>
      </c>
      <c r="O4186" s="11" t="str">
        <f t="shared" si="395"/>
        <v/>
      </c>
      <c r="P4186" s="16"/>
    </row>
    <row r="4187" spans="1:16">
      <c r="A4187" s="3"/>
      <c r="B4187" s="6"/>
      <c r="G4187" s="1">
        <v>16558</v>
      </c>
      <c r="H4187" s="15" t="str">
        <f t="shared" si="393"/>
        <v/>
      </c>
      <c r="I4187" s="1" t="str">
        <f t="shared" si="394"/>
        <v/>
      </c>
      <c r="J4187" s="8" t="str">
        <f t="shared" si="391"/>
        <v/>
      </c>
      <c r="K4187" s="8" t="str">
        <f>IF(A4187="","",IF(IF(O4187=O4186,IF(K4186=$R$17,$R$17,IF(AND(O4187="BUY",I4187&gt;I4186),K4186+$R$16,IF(AND(O4187="BUY",I4187&lt;=I4186),K4186,IF(AND(O4187="SELL",I4187&lt;I4186),K4186+$R$16,IF(AND(O4187="SELL",I4187&gt;=I4186),K4186,””))))),$R$16)&gt;$R$17,$R$17,IF(O4187=O4186,IF(K4186=$R$17,$R$17,IF(AND(O4187="BUY",I4187&gt;I4186),K4186+$R$16,IF(AND(O4187="BUY",I4187&lt;=I4186),K4186,IF(AND(O4187="SELL",I4187&lt;I4186),K4186+$R$16,IF(AND(O4187="SELL",I4187&gt;=I4186),K4186,””))))),$R$16)))</f>
        <v/>
      </c>
      <c r="L4187" s="8" t="str">
        <f t="shared" si="392"/>
        <v/>
      </c>
      <c r="M4187" s="15"/>
      <c r="N4187" s="15" t="str">
        <f t="shared" si="390"/>
        <v/>
      </c>
      <c r="O4187" s="11" t="str">
        <f t="shared" si="395"/>
        <v/>
      </c>
      <c r="P4187" s="16"/>
    </row>
    <row r="4188" spans="1:16">
      <c r="A4188" s="3"/>
      <c r="B4188" s="6"/>
      <c r="G4188" s="1">
        <v>57609</v>
      </c>
      <c r="H4188" s="15" t="str">
        <f t="shared" si="393"/>
        <v/>
      </c>
      <c r="I4188" s="1" t="str">
        <f t="shared" si="394"/>
        <v/>
      </c>
      <c r="J4188" s="8" t="str">
        <f t="shared" si="391"/>
        <v/>
      </c>
      <c r="K4188" s="8" t="str">
        <f>IF(A4188="","",IF(IF(O4188=O4187,IF(K4187=$R$17,$R$17,IF(AND(O4188="BUY",I4188&gt;I4187),K4187+$R$16,IF(AND(O4188="BUY",I4188&lt;=I4187),K4187,IF(AND(O4188="SELL",I4188&lt;I4187),K4187+$R$16,IF(AND(O4188="SELL",I4188&gt;=I4187),K4187,””))))),$R$16)&gt;$R$17,$R$17,IF(O4188=O4187,IF(K4187=$R$17,$R$17,IF(AND(O4188="BUY",I4188&gt;I4187),K4187+$R$16,IF(AND(O4188="BUY",I4188&lt;=I4187),K4187,IF(AND(O4188="SELL",I4188&lt;I4187),K4187+$R$16,IF(AND(O4188="SELL",I4188&gt;=I4187),K4187,””))))),$R$16)))</f>
        <v/>
      </c>
      <c r="L4188" s="8" t="str">
        <f t="shared" si="392"/>
        <v/>
      </c>
      <c r="M4188" s="15"/>
      <c r="N4188" s="15" t="str">
        <f t="shared" si="390"/>
        <v/>
      </c>
      <c r="O4188" s="11" t="str">
        <f t="shared" si="395"/>
        <v/>
      </c>
      <c r="P4188" s="16"/>
    </row>
    <row r="4189" spans="1:16">
      <c r="A4189" s="3"/>
      <c r="B4189" s="6"/>
      <c r="G4189" s="1">
        <v>32387</v>
      </c>
      <c r="H4189" s="15" t="str">
        <f t="shared" si="393"/>
        <v/>
      </c>
      <c r="I4189" s="1" t="str">
        <f t="shared" si="394"/>
        <v/>
      </c>
      <c r="J4189" s="8" t="str">
        <f t="shared" si="391"/>
        <v/>
      </c>
      <c r="K4189" s="8" t="str">
        <f>IF(A4189="","",IF(IF(O4189=O4188,IF(K4188=$R$17,$R$17,IF(AND(O4189="BUY",I4189&gt;I4188),K4188+$R$16,IF(AND(O4189="BUY",I4189&lt;=I4188),K4188,IF(AND(O4189="SELL",I4189&lt;I4188),K4188+$R$16,IF(AND(O4189="SELL",I4189&gt;=I4188),K4188,””))))),$R$16)&gt;$R$17,$R$17,IF(O4189=O4188,IF(K4188=$R$17,$R$17,IF(AND(O4189="BUY",I4189&gt;I4188),K4188+$R$16,IF(AND(O4189="BUY",I4189&lt;=I4188),K4188,IF(AND(O4189="SELL",I4189&lt;I4188),K4188+$R$16,IF(AND(O4189="SELL",I4189&gt;=I4188),K4188,””))))),$R$16)))</f>
        <v/>
      </c>
      <c r="L4189" s="8" t="str">
        <f t="shared" si="392"/>
        <v/>
      </c>
      <c r="M4189" s="15"/>
      <c r="N4189" s="15" t="str">
        <f t="shared" si="390"/>
        <v/>
      </c>
      <c r="O4189" s="11" t="str">
        <f t="shared" si="395"/>
        <v/>
      </c>
      <c r="P4189" s="16"/>
    </row>
    <row r="4190" spans="1:16">
      <c r="A4190" s="3"/>
      <c r="B4190" s="6"/>
      <c r="G4190" s="1">
        <v>93222</v>
      </c>
      <c r="H4190" s="15" t="str">
        <f t="shared" si="393"/>
        <v/>
      </c>
      <c r="I4190" s="1" t="str">
        <f t="shared" si="394"/>
        <v/>
      </c>
      <c r="J4190" s="8" t="str">
        <f t="shared" si="391"/>
        <v/>
      </c>
      <c r="K4190" s="8" t="str">
        <f>IF(A4190="","",IF(IF(O4190=O4189,IF(K4189=$R$17,$R$17,IF(AND(O4190="BUY",I4190&gt;I4189),K4189+$R$16,IF(AND(O4190="BUY",I4190&lt;=I4189),K4189,IF(AND(O4190="SELL",I4190&lt;I4189),K4189+$R$16,IF(AND(O4190="SELL",I4190&gt;=I4189),K4189,””))))),$R$16)&gt;$R$17,$R$17,IF(O4190=O4189,IF(K4189=$R$17,$R$17,IF(AND(O4190="BUY",I4190&gt;I4189),K4189+$R$16,IF(AND(O4190="BUY",I4190&lt;=I4189),K4189,IF(AND(O4190="SELL",I4190&lt;I4189),K4189+$R$16,IF(AND(O4190="SELL",I4190&gt;=I4189),K4189,””))))),$R$16)))</f>
        <v/>
      </c>
      <c r="L4190" s="8" t="str">
        <f t="shared" si="392"/>
        <v/>
      </c>
      <c r="M4190" s="15"/>
      <c r="N4190" s="15" t="str">
        <f t="shared" si="390"/>
        <v/>
      </c>
      <c r="O4190" s="11" t="str">
        <f t="shared" si="395"/>
        <v/>
      </c>
      <c r="P4190" s="16"/>
    </row>
    <row r="4191" spans="1:16">
      <c r="A4191" s="3"/>
      <c r="B4191" s="6"/>
      <c r="G4191" s="1">
        <v>21357</v>
      </c>
      <c r="H4191" s="15" t="str">
        <f t="shared" si="393"/>
        <v/>
      </c>
      <c r="I4191" s="1" t="str">
        <f t="shared" si="394"/>
        <v/>
      </c>
      <c r="J4191" s="8" t="str">
        <f t="shared" si="391"/>
        <v/>
      </c>
      <c r="K4191" s="8" t="str">
        <f>IF(A4191="","",IF(IF(O4191=O4190,IF(K4190=$R$17,$R$17,IF(AND(O4191="BUY",I4191&gt;I4190),K4190+$R$16,IF(AND(O4191="BUY",I4191&lt;=I4190),K4190,IF(AND(O4191="SELL",I4191&lt;I4190),K4190+$R$16,IF(AND(O4191="SELL",I4191&gt;=I4190),K4190,””))))),$R$16)&gt;$R$17,$R$17,IF(O4191=O4190,IF(K4190=$R$17,$R$17,IF(AND(O4191="BUY",I4191&gt;I4190),K4190+$R$16,IF(AND(O4191="BUY",I4191&lt;=I4190),K4190,IF(AND(O4191="SELL",I4191&lt;I4190),K4190+$R$16,IF(AND(O4191="SELL",I4191&gt;=I4190),K4190,””))))),$R$16)))</f>
        <v/>
      </c>
      <c r="L4191" s="8" t="str">
        <f t="shared" si="392"/>
        <v/>
      </c>
      <c r="M4191" s="15"/>
      <c r="N4191" s="15" t="str">
        <f t="shared" si="390"/>
        <v/>
      </c>
      <c r="O4191" s="11" t="str">
        <f t="shared" si="395"/>
        <v/>
      </c>
      <c r="P4191" s="16"/>
    </row>
    <row r="4192" spans="1:16">
      <c r="A4192" s="3"/>
      <c r="B4192" s="6"/>
      <c r="G4192" s="1">
        <v>9878</v>
      </c>
      <c r="H4192" s="15" t="str">
        <f t="shared" si="393"/>
        <v/>
      </c>
      <c r="I4192" s="1" t="str">
        <f t="shared" si="394"/>
        <v/>
      </c>
      <c r="J4192" s="8" t="str">
        <f t="shared" si="391"/>
        <v/>
      </c>
      <c r="K4192" s="8" t="str">
        <f>IF(A4192="","",IF(IF(O4192=O4191,IF(K4191=$R$17,$R$17,IF(AND(O4192="BUY",I4192&gt;I4191),K4191+$R$16,IF(AND(O4192="BUY",I4192&lt;=I4191),K4191,IF(AND(O4192="SELL",I4192&lt;I4191),K4191+$R$16,IF(AND(O4192="SELL",I4192&gt;=I4191),K4191,””))))),$R$16)&gt;$R$17,$R$17,IF(O4192=O4191,IF(K4191=$R$17,$R$17,IF(AND(O4192="BUY",I4192&gt;I4191),K4191+$R$16,IF(AND(O4192="BUY",I4192&lt;=I4191),K4191,IF(AND(O4192="SELL",I4192&lt;I4191),K4191+$R$16,IF(AND(O4192="SELL",I4192&gt;=I4191),K4191,””))))),$R$16)))</f>
        <v/>
      </c>
      <c r="L4192" s="8" t="str">
        <f t="shared" si="392"/>
        <v/>
      </c>
      <c r="M4192" s="15"/>
      <c r="N4192" s="15" t="str">
        <f t="shared" si="390"/>
        <v/>
      </c>
      <c r="O4192" s="11" t="str">
        <f t="shared" si="395"/>
        <v/>
      </c>
      <c r="P4192" s="16"/>
    </row>
    <row r="4193" spans="1:16">
      <c r="A4193" s="3"/>
      <c r="B4193" s="6"/>
      <c r="G4193" s="1">
        <v>8227</v>
      </c>
      <c r="H4193" s="15" t="str">
        <f t="shared" si="393"/>
        <v/>
      </c>
      <c r="I4193" s="1" t="str">
        <f t="shared" si="394"/>
        <v/>
      </c>
      <c r="J4193" s="8" t="str">
        <f t="shared" si="391"/>
        <v/>
      </c>
      <c r="K4193" s="8" t="str">
        <f>IF(A4193="","",IF(IF(O4193=O4192,IF(K4192=$R$17,$R$17,IF(AND(O4193="BUY",I4193&gt;I4192),K4192+$R$16,IF(AND(O4193="BUY",I4193&lt;=I4192),K4192,IF(AND(O4193="SELL",I4193&lt;I4192),K4192+$R$16,IF(AND(O4193="SELL",I4193&gt;=I4192),K4192,””))))),$R$16)&gt;$R$17,$R$17,IF(O4193=O4192,IF(K4192=$R$17,$R$17,IF(AND(O4193="BUY",I4193&gt;I4192),K4192+$R$16,IF(AND(O4193="BUY",I4193&lt;=I4192),K4192,IF(AND(O4193="SELL",I4193&lt;I4192),K4192+$R$16,IF(AND(O4193="SELL",I4193&gt;=I4192),K4192,””))))),$R$16)))</f>
        <v/>
      </c>
      <c r="L4193" s="8" t="str">
        <f t="shared" si="392"/>
        <v/>
      </c>
      <c r="M4193" s="15"/>
      <c r="N4193" s="15" t="str">
        <f t="shared" si="390"/>
        <v/>
      </c>
      <c r="O4193" s="11" t="str">
        <f t="shared" si="395"/>
        <v/>
      </c>
      <c r="P4193" s="16"/>
    </row>
    <row r="4194" spans="1:16">
      <c r="A4194" s="3"/>
      <c r="B4194" s="6"/>
      <c r="G4194" s="1">
        <v>19787</v>
      </c>
      <c r="H4194" s="15" t="str">
        <f t="shared" si="393"/>
        <v/>
      </c>
      <c r="I4194" s="1" t="str">
        <f t="shared" si="394"/>
        <v/>
      </c>
      <c r="J4194" s="8" t="str">
        <f t="shared" si="391"/>
        <v/>
      </c>
      <c r="K4194" s="8" t="str">
        <f>IF(A4194="","",IF(IF(O4194=O4193,IF(K4193=$R$17,$R$17,IF(AND(O4194="BUY",I4194&gt;I4193),K4193+$R$16,IF(AND(O4194="BUY",I4194&lt;=I4193),K4193,IF(AND(O4194="SELL",I4194&lt;I4193),K4193+$R$16,IF(AND(O4194="SELL",I4194&gt;=I4193),K4193,””))))),$R$16)&gt;$R$17,$R$17,IF(O4194=O4193,IF(K4193=$R$17,$R$17,IF(AND(O4194="BUY",I4194&gt;I4193),K4193+$R$16,IF(AND(O4194="BUY",I4194&lt;=I4193),K4193,IF(AND(O4194="SELL",I4194&lt;I4193),K4193+$R$16,IF(AND(O4194="SELL",I4194&gt;=I4193),K4193,””))))),$R$16)))</f>
        <v/>
      </c>
      <c r="L4194" s="8" t="str">
        <f t="shared" si="392"/>
        <v/>
      </c>
      <c r="M4194" s="15"/>
      <c r="N4194" s="15" t="str">
        <f t="shared" si="390"/>
        <v/>
      </c>
      <c r="O4194" s="11" t="str">
        <f t="shared" si="395"/>
        <v/>
      </c>
      <c r="P4194" s="16"/>
    </row>
    <row r="4195" spans="1:16">
      <c r="A4195" s="3"/>
      <c r="B4195" s="6"/>
      <c r="G4195" s="1">
        <v>21852</v>
      </c>
      <c r="H4195" s="15" t="str">
        <f t="shared" si="393"/>
        <v/>
      </c>
      <c r="I4195" s="1" t="str">
        <f t="shared" si="394"/>
        <v/>
      </c>
      <c r="J4195" s="8" t="str">
        <f t="shared" si="391"/>
        <v/>
      </c>
      <c r="K4195" s="8" t="str">
        <f>IF(A4195="","",IF(IF(O4195=O4194,IF(K4194=$R$17,$R$17,IF(AND(O4195="BUY",I4195&gt;I4194),K4194+$R$16,IF(AND(O4195="BUY",I4195&lt;=I4194),K4194,IF(AND(O4195="SELL",I4195&lt;I4194),K4194+$R$16,IF(AND(O4195="SELL",I4195&gt;=I4194),K4194,””))))),$R$16)&gt;$R$17,$R$17,IF(O4195=O4194,IF(K4194=$R$17,$R$17,IF(AND(O4195="BUY",I4195&gt;I4194),K4194+$R$16,IF(AND(O4195="BUY",I4195&lt;=I4194),K4194,IF(AND(O4195="SELL",I4195&lt;I4194),K4194+$R$16,IF(AND(O4195="SELL",I4195&gt;=I4194),K4194,””))))),$R$16)))</f>
        <v/>
      </c>
      <c r="L4195" s="8" t="str">
        <f t="shared" si="392"/>
        <v/>
      </c>
      <c r="M4195" s="15"/>
      <c r="N4195" s="15" t="str">
        <f t="shared" si="390"/>
        <v/>
      </c>
      <c r="O4195" s="11" t="str">
        <f t="shared" si="395"/>
        <v/>
      </c>
      <c r="P4195" s="16"/>
    </row>
    <row r="4196" spans="1:16">
      <c r="A4196" s="3"/>
      <c r="B4196" s="6"/>
      <c r="G4196" s="1">
        <v>12514</v>
      </c>
      <c r="H4196" s="15" t="str">
        <f t="shared" si="393"/>
        <v/>
      </c>
      <c r="I4196" s="1" t="str">
        <f t="shared" si="394"/>
        <v/>
      </c>
      <c r="J4196" s="8" t="str">
        <f t="shared" si="391"/>
        <v/>
      </c>
      <c r="K4196" s="8" t="str">
        <f>IF(A4196="","",IF(IF(O4196=O4195,IF(K4195=$R$17,$R$17,IF(AND(O4196="BUY",I4196&gt;I4195),K4195+$R$16,IF(AND(O4196="BUY",I4196&lt;=I4195),K4195,IF(AND(O4196="SELL",I4196&lt;I4195),K4195+$R$16,IF(AND(O4196="SELL",I4196&gt;=I4195),K4195,””))))),$R$16)&gt;$R$17,$R$17,IF(O4196=O4195,IF(K4195=$R$17,$R$17,IF(AND(O4196="BUY",I4196&gt;I4195),K4195+$R$16,IF(AND(O4196="BUY",I4196&lt;=I4195),K4195,IF(AND(O4196="SELL",I4196&lt;I4195),K4195+$R$16,IF(AND(O4196="SELL",I4196&gt;=I4195),K4195,””))))),$R$16)))</f>
        <v/>
      </c>
      <c r="L4196" s="8" t="str">
        <f t="shared" si="392"/>
        <v/>
      </c>
      <c r="M4196" s="15"/>
      <c r="N4196" s="15" t="str">
        <f t="shared" si="390"/>
        <v/>
      </c>
      <c r="O4196" s="11" t="str">
        <f t="shared" si="395"/>
        <v/>
      </c>
      <c r="P4196" s="16"/>
    </row>
    <row r="4197" spans="1:16">
      <c r="A4197" s="3"/>
      <c r="B4197" s="6"/>
      <c r="G4197" s="1">
        <v>12170</v>
      </c>
      <c r="H4197" s="15" t="str">
        <f t="shared" si="393"/>
        <v/>
      </c>
      <c r="I4197" s="1" t="str">
        <f t="shared" si="394"/>
        <v/>
      </c>
      <c r="J4197" s="8" t="str">
        <f t="shared" si="391"/>
        <v/>
      </c>
      <c r="K4197" s="8" t="str">
        <f>IF(A4197="","",IF(IF(O4197=O4196,IF(K4196=$R$17,$R$17,IF(AND(O4197="BUY",I4197&gt;I4196),K4196+$R$16,IF(AND(O4197="BUY",I4197&lt;=I4196),K4196,IF(AND(O4197="SELL",I4197&lt;I4196),K4196+$R$16,IF(AND(O4197="SELL",I4197&gt;=I4196),K4196,””))))),$R$16)&gt;$R$17,$R$17,IF(O4197=O4196,IF(K4196=$R$17,$R$17,IF(AND(O4197="BUY",I4197&gt;I4196),K4196+$R$16,IF(AND(O4197="BUY",I4197&lt;=I4196),K4196,IF(AND(O4197="SELL",I4197&lt;I4196),K4196+$R$16,IF(AND(O4197="SELL",I4197&gt;=I4196),K4196,””))))),$R$16)))</f>
        <v/>
      </c>
      <c r="L4197" s="8" t="str">
        <f t="shared" si="392"/>
        <v/>
      </c>
      <c r="M4197" s="15"/>
      <c r="N4197" s="15" t="str">
        <f t="shared" si="390"/>
        <v/>
      </c>
      <c r="O4197" s="11" t="str">
        <f t="shared" si="395"/>
        <v/>
      </c>
      <c r="P4197" s="16"/>
    </row>
    <row r="4198" spans="1:16">
      <c r="A4198" s="3"/>
      <c r="B4198" s="6"/>
      <c r="G4198" s="1">
        <v>11759</v>
      </c>
      <c r="H4198" s="15" t="str">
        <f t="shared" si="393"/>
        <v/>
      </c>
      <c r="I4198" s="1" t="str">
        <f t="shared" si="394"/>
        <v/>
      </c>
      <c r="J4198" s="8" t="str">
        <f t="shared" si="391"/>
        <v/>
      </c>
      <c r="K4198" s="8" t="str">
        <f>IF(A4198="","",IF(IF(O4198=O4197,IF(K4197=$R$17,$R$17,IF(AND(O4198="BUY",I4198&gt;I4197),K4197+$R$16,IF(AND(O4198="BUY",I4198&lt;=I4197),K4197,IF(AND(O4198="SELL",I4198&lt;I4197),K4197+$R$16,IF(AND(O4198="SELL",I4198&gt;=I4197),K4197,””))))),$R$16)&gt;$R$17,$R$17,IF(O4198=O4197,IF(K4197=$R$17,$R$17,IF(AND(O4198="BUY",I4198&gt;I4197),K4197+$R$16,IF(AND(O4198="BUY",I4198&lt;=I4197),K4197,IF(AND(O4198="SELL",I4198&lt;I4197),K4197+$R$16,IF(AND(O4198="SELL",I4198&gt;=I4197),K4197,””))))),$R$16)))</f>
        <v/>
      </c>
      <c r="L4198" s="8" t="str">
        <f t="shared" si="392"/>
        <v/>
      </c>
      <c r="M4198" s="15"/>
      <c r="N4198" s="15" t="str">
        <f t="shared" si="390"/>
        <v/>
      </c>
      <c r="O4198" s="11" t="str">
        <f t="shared" si="395"/>
        <v/>
      </c>
      <c r="P4198" s="16"/>
    </row>
    <row r="4199" spans="1:16">
      <c r="A4199" s="3"/>
      <c r="B4199" s="6"/>
      <c r="G4199" s="1">
        <v>15046</v>
      </c>
      <c r="H4199" s="15" t="str">
        <f t="shared" si="393"/>
        <v/>
      </c>
      <c r="I4199" s="1" t="str">
        <f t="shared" si="394"/>
        <v/>
      </c>
      <c r="J4199" s="8" t="str">
        <f t="shared" si="391"/>
        <v/>
      </c>
      <c r="K4199" s="8" t="str">
        <f>IF(A4199="","",IF(IF(O4199=O4198,IF(K4198=$R$17,$R$17,IF(AND(O4199="BUY",I4199&gt;I4198),K4198+$R$16,IF(AND(O4199="BUY",I4199&lt;=I4198),K4198,IF(AND(O4199="SELL",I4199&lt;I4198),K4198+$R$16,IF(AND(O4199="SELL",I4199&gt;=I4198),K4198,””))))),$R$16)&gt;$R$17,$R$17,IF(O4199=O4198,IF(K4198=$R$17,$R$17,IF(AND(O4199="BUY",I4199&gt;I4198),K4198+$R$16,IF(AND(O4199="BUY",I4199&lt;=I4198),K4198,IF(AND(O4199="SELL",I4199&lt;I4198),K4198+$R$16,IF(AND(O4199="SELL",I4199&gt;=I4198),K4198,””))))),$R$16)))</f>
        <v/>
      </c>
      <c r="L4199" s="8" t="str">
        <f t="shared" si="392"/>
        <v/>
      </c>
      <c r="M4199" s="15"/>
      <c r="N4199" s="15" t="str">
        <f t="shared" si="390"/>
        <v/>
      </c>
      <c r="O4199" s="11" t="str">
        <f t="shared" si="395"/>
        <v/>
      </c>
      <c r="P4199" s="16"/>
    </row>
    <row r="4200" spans="1:16">
      <c r="A4200" s="3"/>
      <c r="B4200" s="6"/>
      <c r="G4200" s="1">
        <v>17864</v>
      </c>
      <c r="H4200" s="15" t="str">
        <f t="shared" si="393"/>
        <v/>
      </c>
      <c r="I4200" s="1" t="str">
        <f t="shared" si="394"/>
        <v/>
      </c>
      <c r="J4200" s="8" t="str">
        <f t="shared" si="391"/>
        <v/>
      </c>
      <c r="K4200" s="8" t="str">
        <f>IF(A4200="","",IF(IF(O4200=O4199,IF(K4199=$R$17,$R$17,IF(AND(O4200="BUY",I4200&gt;I4199),K4199+$R$16,IF(AND(O4200="BUY",I4200&lt;=I4199),K4199,IF(AND(O4200="SELL",I4200&lt;I4199),K4199+$R$16,IF(AND(O4200="SELL",I4200&gt;=I4199),K4199,””))))),$R$16)&gt;$R$17,$R$17,IF(O4200=O4199,IF(K4199=$R$17,$R$17,IF(AND(O4200="BUY",I4200&gt;I4199),K4199+$R$16,IF(AND(O4200="BUY",I4200&lt;=I4199),K4199,IF(AND(O4200="SELL",I4200&lt;I4199),K4199+$R$16,IF(AND(O4200="SELL",I4200&gt;=I4199),K4199,””))))),$R$16)))</f>
        <v/>
      </c>
      <c r="L4200" s="8" t="str">
        <f t="shared" si="392"/>
        <v/>
      </c>
      <c r="M4200" s="15"/>
      <c r="N4200" s="15" t="str">
        <f t="shared" si="390"/>
        <v/>
      </c>
      <c r="O4200" s="11" t="str">
        <f t="shared" si="395"/>
        <v/>
      </c>
      <c r="P4200" s="16"/>
    </row>
    <row r="4201" spans="1:16">
      <c r="A4201" s="3"/>
      <c r="B4201" s="6"/>
      <c r="G4201" s="1">
        <v>17394</v>
      </c>
      <c r="H4201" s="15" t="str">
        <f t="shared" si="393"/>
        <v/>
      </c>
      <c r="I4201" s="1" t="str">
        <f t="shared" si="394"/>
        <v/>
      </c>
      <c r="J4201" s="8" t="str">
        <f t="shared" si="391"/>
        <v/>
      </c>
      <c r="K4201" s="8" t="str">
        <f>IF(A4201="","",IF(IF(O4201=O4200,IF(K4200=$R$17,$R$17,IF(AND(O4201="BUY",I4201&gt;I4200),K4200+$R$16,IF(AND(O4201="BUY",I4201&lt;=I4200),K4200,IF(AND(O4201="SELL",I4201&lt;I4200),K4200+$R$16,IF(AND(O4201="SELL",I4201&gt;=I4200),K4200,””))))),$R$16)&gt;$R$17,$R$17,IF(O4201=O4200,IF(K4200=$R$17,$R$17,IF(AND(O4201="BUY",I4201&gt;I4200),K4200+$R$16,IF(AND(O4201="BUY",I4201&lt;=I4200),K4200,IF(AND(O4201="SELL",I4201&lt;I4200),K4200+$R$16,IF(AND(O4201="SELL",I4201&gt;=I4200),K4200,””))))),$R$16)))</f>
        <v/>
      </c>
      <c r="L4201" s="8" t="str">
        <f t="shared" si="392"/>
        <v/>
      </c>
      <c r="M4201" s="15"/>
      <c r="N4201" s="15" t="str">
        <f t="shared" si="390"/>
        <v/>
      </c>
      <c r="O4201" s="11" t="str">
        <f t="shared" si="395"/>
        <v/>
      </c>
      <c r="P4201" s="16"/>
    </row>
    <row r="4202" spans="1:16">
      <c r="A4202" s="3"/>
      <c r="B4202" s="6"/>
      <c r="G4202" s="1">
        <v>6709</v>
      </c>
      <c r="H4202" s="15" t="str">
        <f t="shared" si="393"/>
        <v/>
      </c>
      <c r="I4202" s="1" t="str">
        <f t="shared" si="394"/>
        <v/>
      </c>
      <c r="J4202" s="8" t="str">
        <f t="shared" si="391"/>
        <v/>
      </c>
      <c r="K4202" s="8" t="str">
        <f>IF(A4202="","",IF(IF(O4202=O4201,IF(K4201=$R$17,$R$17,IF(AND(O4202="BUY",I4202&gt;I4201),K4201+$R$16,IF(AND(O4202="BUY",I4202&lt;=I4201),K4201,IF(AND(O4202="SELL",I4202&lt;I4201),K4201+$R$16,IF(AND(O4202="SELL",I4202&gt;=I4201),K4201,””))))),$R$16)&gt;$R$17,$R$17,IF(O4202=O4201,IF(K4201=$R$17,$R$17,IF(AND(O4202="BUY",I4202&gt;I4201),K4201+$R$16,IF(AND(O4202="BUY",I4202&lt;=I4201),K4201,IF(AND(O4202="SELL",I4202&lt;I4201),K4201+$R$16,IF(AND(O4202="SELL",I4202&gt;=I4201),K4201,””))))),$R$16)))</f>
        <v/>
      </c>
      <c r="L4202" s="8" t="str">
        <f t="shared" si="392"/>
        <v/>
      </c>
      <c r="M4202" s="15"/>
      <c r="N4202" s="15" t="str">
        <f t="shared" si="390"/>
        <v/>
      </c>
      <c r="O4202" s="11" t="str">
        <f t="shared" si="395"/>
        <v/>
      </c>
      <c r="P4202" s="16"/>
    </row>
    <row r="4203" spans="1:16">
      <c r="A4203" s="3"/>
      <c r="B4203" s="6"/>
      <c r="G4203" s="1">
        <v>6994</v>
      </c>
      <c r="H4203" s="15" t="str">
        <f t="shared" si="393"/>
        <v/>
      </c>
      <c r="I4203" s="1" t="str">
        <f t="shared" si="394"/>
        <v/>
      </c>
      <c r="J4203" s="8" t="str">
        <f t="shared" si="391"/>
        <v/>
      </c>
      <c r="K4203" s="8" t="str">
        <f>IF(A4203="","",IF(IF(O4203=O4202,IF(K4202=$R$17,$R$17,IF(AND(O4203="BUY",I4203&gt;I4202),K4202+$R$16,IF(AND(O4203="BUY",I4203&lt;=I4202),K4202,IF(AND(O4203="SELL",I4203&lt;I4202),K4202+$R$16,IF(AND(O4203="SELL",I4203&gt;=I4202),K4202,””))))),$R$16)&gt;$R$17,$R$17,IF(O4203=O4202,IF(K4202=$R$17,$R$17,IF(AND(O4203="BUY",I4203&gt;I4202),K4202+$R$16,IF(AND(O4203="BUY",I4203&lt;=I4202),K4202,IF(AND(O4203="SELL",I4203&lt;I4202),K4202+$R$16,IF(AND(O4203="SELL",I4203&gt;=I4202),K4202,””))))),$R$16)))</f>
        <v/>
      </c>
      <c r="L4203" s="8" t="str">
        <f t="shared" si="392"/>
        <v/>
      </c>
      <c r="M4203" s="15"/>
      <c r="N4203" s="15" t="str">
        <f t="shared" si="390"/>
        <v/>
      </c>
      <c r="O4203" s="11" t="str">
        <f t="shared" si="395"/>
        <v/>
      </c>
      <c r="P4203" s="16"/>
    </row>
    <row r="4204" spans="1:16">
      <c r="A4204" s="3"/>
      <c r="B4204" s="6"/>
      <c r="G4204" s="1">
        <v>5702</v>
      </c>
      <c r="H4204" s="15" t="str">
        <f t="shared" si="393"/>
        <v/>
      </c>
      <c r="I4204" s="1" t="str">
        <f t="shared" si="394"/>
        <v/>
      </c>
      <c r="J4204" s="8" t="str">
        <f t="shared" si="391"/>
        <v/>
      </c>
      <c r="K4204" s="8" t="str">
        <f>IF(A4204="","",IF(IF(O4204=O4203,IF(K4203=$R$17,$R$17,IF(AND(O4204="BUY",I4204&gt;I4203),K4203+$R$16,IF(AND(O4204="BUY",I4204&lt;=I4203),K4203,IF(AND(O4204="SELL",I4204&lt;I4203),K4203+$R$16,IF(AND(O4204="SELL",I4204&gt;=I4203),K4203,””))))),$R$16)&gt;$R$17,$R$17,IF(O4204=O4203,IF(K4203=$R$17,$R$17,IF(AND(O4204="BUY",I4204&gt;I4203),K4203+$R$16,IF(AND(O4204="BUY",I4204&lt;=I4203),K4203,IF(AND(O4204="SELL",I4204&lt;I4203),K4203+$R$16,IF(AND(O4204="SELL",I4204&gt;=I4203),K4203,””))))),$R$16)))</f>
        <v/>
      </c>
      <c r="L4204" s="8" t="str">
        <f t="shared" si="392"/>
        <v/>
      </c>
      <c r="M4204" s="15"/>
      <c r="N4204" s="15" t="str">
        <f t="shared" si="390"/>
        <v/>
      </c>
      <c r="O4204" s="11" t="str">
        <f t="shared" si="395"/>
        <v/>
      </c>
      <c r="P4204" s="16"/>
    </row>
    <row r="4205" spans="1:16">
      <c r="A4205" s="3"/>
      <c r="B4205" s="6"/>
      <c r="G4205" s="1">
        <v>40043</v>
      </c>
      <c r="H4205" s="15" t="str">
        <f t="shared" si="393"/>
        <v/>
      </c>
      <c r="I4205" s="1" t="str">
        <f t="shared" si="394"/>
        <v/>
      </c>
      <c r="J4205" s="8" t="str">
        <f t="shared" si="391"/>
        <v/>
      </c>
      <c r="K4205" s="8" t="str">
        <f>IF(A4205="","",IF(IF(O4205=O4204,IF(K4204=$R$17,$R$17,IF(AND(O4205="BUY",I4205&gt;I4204),K4204+$R$16,IF(AND(O4205="BUY",I4205&lt;=I4204),K4204,IF(AND(O4205="SELL",I4205&lt;I4204),K4204+$R$16,IF(AND(O4205="SELL",I4205&gt;=I4204),K4204,””))))),$R$16)&gt;$R$17,$R$17,IF(O4205=O4204,IF(K4204=$R$17,$R$17,IF(AND(O4205="BUY",I4205&gt;I4204),K4204+$R$16,IF(AND(O4205="BUY",I4205&lt;=I4204),K4204,IF(AND(O4205="SELL",I4205&lt;I4204),K4204+$R$16,IF(AND(O4205="SELL",I4205&gt;=I4204),K4204,””))))),$R$16)))</f>
        <v/>
      </c>
      <c r="L4205" s="8" t="str">
        <f t="shared" si="392"/>
        <v/>
      </c>
      <c r="M4205" s="15"/>
      <c r="N4205" s="15" t="str">
        <f t="shared" si="390"/>
        <v/>
      </c>
      <c r="O4205" s="11" t="str">
        <f t="shared" si="395"/>
        <v/>
      </c>
      <c r="P4205" s="16"/>
    </row>
    <row r="4206" spans="1:16">
      <c r="A4206" s="3"/>
      <c r="B4206" s="6"/>
      <c r="G4206" s="1">
        <v>19982</v>
      </c>
      <c r="H4206" s="15" t="str">
        <f t="shared" si="393"/>
        <v/>
      </c>
      <c r="I4206" s="1" t="str">
        <f t="shared" si="394"/>
        <v/>
      </c>
      <c r="J4206" s="8" t="str">
        <f t="shared" si="391"/>
        <v/>
      </c>
      <c r="K4206" s="8" t="str">
        <f>IF(A4206="","",IF(IF(O4206=O4205,IF(K4205=$R$17,$R$17,IF(AND(O4206="BUY",I4206&gt;I4205),K4205+$R$16,IF(AND(O4206="BUY",I4206&lt;=I4205),K4205,IF(AND(O4206="SELL",I4206&lt;I4205),K4205+$R$16,IF(AND(O4206="SELL",I4206&gt;=I4205),K4205,””))))),$R$16)&gt;$R$17,$R$17,IF(O4206=O4205,IF(K4205=$R$17,$R$17,IF(AND(O4206="BUY",I4206&gt;I4205),K4205+$R$16,IF(AND(O4206="BUY",I4206&lt;=I4205),K4205,IF(AND(O4206="SELL",I4206&lt;I4205),K4205+$R$16,IF(AND(O4206="SELL",I4206&gt;=I4205),K4205,””))))),$R$16)))</f>
        <v/>
      </c>
      <c r="L4206" s="8" t="str">
        <f t="shared" si="392"/>
        <v/>
      </c>
      <c r="M4206" s="15"/>
      <c r="N4206" s="15" t="str">
        <f t="shared" si="390"/>
        <v/>
      </c>
      <c r="O4206" s="11" t="str">
        <f t="shared" si="395"/>
        <v/>
      </c>
      <c r="P4206" s="16"/>
    </row>
    <row r="4207" spans="1:16">
      <c r="A4207" s="3"/>
      <c r="B4207" s="6"/>
      <c r="G4207" s="1">
        <v>10763</v>
      </c>
      <c r="H4207" s="15" t="str">
        <f t="shared" si="393"/>
        <v/>
      </c>
      <c r="I4207" s="1" t="str">
        <f t="shared" si="394"/>
        <v/>
      </c>
      <c r="J4207" s="8" t="str">
        <f t="shared" si="391"/>
        <v/>
      </c>
      <c r="K4207" s="8" t="str">
        <f>IF(A4207="","",IF(IF(O4207=O4206,IF(K4206=$R$17,$R$17,IF(AND(O4207="BUY",I4207&gt;I4206),K4206+$R$16,IF(AND(O4207="BUY",I4207&lt;=I4206),K4206,IF(AND(O4207="SELL",I4207&lt;I4206),K4206+$R$16,IF(AND(O4207="SELL",I4207&gt;=I4206),K4206,””))))),$R$16)&gt;$R$17,$R$17,IF(O4207=O4206,IF(K4206=$R$17,$R$17,IF(AND(O4207="BUY",I4207&gt;I4206),K4206+$R$16,IF(AND(O4207="BUY",I4207&lt;=I4206),K4206,IF(AND(O4207="SELL",I4207&lt;I4206),K4206+$R$16,IF(AND(O4207="SELL",I4207&gt;=I4206),K4206,””))))),$R$16)))</f>
        <v/>
      </c>
      <c r="L4207" s="8" t="str">
        <f t="shared" si="392"/>
        <v/>
      </c>
      <c r="M4207" s="15"/>
      <c r="N4207" s="15" t="str">
        <f t="shared" si="390"/>
        <v/>
      </c>
      <c r="O4207" s="11" t="str">
        <f t="shared" si="395"/>
        <v/>
      </c>
      <c r="P4207" s="16"/>
    </row>
    <row r="4208" spans="1:16">
      <c r="A4208" s="3"/>
      <c r="B4208" s="6"/>
      <c r="G4208" s="1">
        <v>20371</v>
      </c>
      <c r="H4208" s="15" t="str">
        <f t="shared" si="393"/>
        <v/>
      </c>
      <c r="I4208" s="1" t="str">
        <f t="shared" si="394"/>
        <v/>
      </c>
      <c r="J4208" s="8" t="str">
        <f t="shared" si="391"/>
        <v/>
      </c>
      <c r="K4208" s="8" t="str">
        <f>IF(A4208="","",IF(IF(O4208=O4207,IF(K4207=$R$17,$R$17,IF(AND(O4208="BUY",I4208&gt;I4207),K4207+$R$16,IF(AND(O4208="BUY",I4208&lt;=I4207),K4207,IF(AND(O4208="SELL",I4208&lt;I4207),K4207+$R$16,IF(AND(O4208="SELL",I4208&gt;=I4207),K4207,””))))),$R$16)&gt;$R$17,$R$17,IF(O4208=O4207,IF(K4207=$R$17,$R$17,IF(AND(O4208="BUY",I4208&gt;I4207),K4207+$R$16,IF(AND(O4208="BUY",I4208&lt;=I4207),K4207,IF(AND(O4208="SELL",I4208&lt;I4207),K4207+$R$16,IF(AND(O4208="SELL",I4208&gt;=I4207),K4207,””))))),$R$16)))</f>
        <v/>
      </c>
      <c r="L4208" s="8" t="str">
        <f t="shared" si="392"/>
        <v/>
      </c>
      <c r="M4208" s="15"/>
      <c r="N4208" s="15" t="str">
        <f t="shared" si="390"/>
        <v/>
      </c>
      <c r="O4208" s="11" t="str">
        <f t="shared" si="395"/>
        <v/>
      </c>
      <c r="P4208" s="16"/>
    </row>
    <row r="4209" spans="1:16">
      <c r="A4209" s="3"/>
      <c r="B4209" s="6"/>
      <c r="G4209" s="1">
        <v>42513</v>
      </c>
      <c r="H4209" s="15" t="str">
        <f t="shared" si="393"/>
        <v/>
      </c>
      <c r="I4209" s="1" t="str">
        <f t="shared" si="394"/>
        <v/>
      </c>
      <c r="J4209" s="8" t="str">
        <f t="shared" si="391"/>
        <v/>
      </c>
      <c r="K4209" s="8" t="str">
        <f>IF(A4209="","",IF(IF(O4209=O4208,IF(K4208=$R$17,$R$17,IF(AND(O4209="BUY",I4209&gt;I4208),K4208+$R$16,IF(AND(O4209="BUY",I4209&lt;=I4208),K4208,IF(AND(O4209="SELL",I4209&lt;I4208),K4208+$R$16,IF(AND(O4209="SELL",I4209&gt;=I4208),K4208,””))))),$R$16)&gt;$R$17,$R$17,IF(O4209=O4208,IF(K4208=$R$17,$R$17,IF(AND(O4209="BUY",I4209&gt;I4208),K4208+$R$16,IF(AND(O4209="BUY",I4209&lt;=I4208),K4208,IF(AND(O4209="SELL",I4209&lt;I4208),K4208+$R$16,IF(AND(O4209="SELL",I4209&gt;=I4208),K4208,””))))),$R$16)))</f>
        <v/>
      </c>
      <c r="L4209" s="8" t="str">
        <f t="shared" si="392"/>
        <v/>
      </c>
      <c r="M4209" s="15"/>
      <c r="N4209" s="15" t="str">
        <f t="shared" si="390"/>
        <v/>
      </c>
      <c r="O4209" s="11" t="str">
        <f t="shared" si="395"/>
        <v/>
      </c>
      <c r="P4209" s="16"/>
    </row>
    <row r="4210" spans="1:16">
      <c r="A4210" s="3"/>
      <c r="B4210" s="6"/>
      <c r="G4210" s="1">
        <v>24295</v>
      </c>
      <c r="H4210" s="15" t="str">
        <f t="shared" si="393"/>
        <v/>
      </c>
      <c r="I4210" s="1" t="str">
        <f t="shared" si="394"/>
        <v/>
      </c>
      <c r="J4210" s="8" t="str">
        <f t="shared" si="391"/>
        <v/>
      </c>
      <c r="K4210" s="8" t="str">
        <f>IF(A4210="","",IF(IF(O4210=O4209,IF(K4209=$R$17,$R$17,IF(AND(O4210="BUY",I4210&gt;I4209),K4209+$R$16,IF(AND(O4210="BUY",I4210&lt;=I4209),K4209,IF(AND(O4210="SELL",I4210&lt;I4209),K4209+$R$16,IF(AND(O4210="SELL",I4210&gt;=I4209),K4209,””))))),$R$16)&gt;$R$17,$R$17,IF(O4210=O4209,IF(K4209=$R$17,$R$17,IF(AND(O4210="BUY",I4210&gt;I4209),K4209+$R$16,IF(AND(O4210="BUY",I4210&lt;=I4209),K4209,IF(AND(O4210="SELL",I4210&lt;I4209),K4209+$R$16,IF(AND(O4210="SELL",I4210&gt;=I4209),K4209,””))))),$R$16)))</f>
        <v/>
      </c>
      <c r="L4210" s="8" t="str">
        <f t="shared" si="392"/>
        <v/>
      </c>
      <c r="M4210" s="15"/>
      <c r="N4210" s="15" t="str">
        <f t="shared" si="390"/>
        <v/>
      </c>
      <c r="O4210" s="11" t="str">
        <f t="shared" si="395"/>
        <v/>
      </c>
      <c r="P4210" s="16"/>
    </row>
    <row r="4211" spans="1:16">
      <c r="A4211" s="3"/>
      <c r="B4211" s="6"/>
      <c r="G4211" s="1">
        <v>41330</v>
      </c>
      <c r="H4211" s="15" t="str">
        <f t="shared" si="393"/>
        <v/>
      </c>
      <c r="I4211" s="1" t="str">
        <f t="shared" si="394"/>
        <v/>
      </c>
      <c r="J4211" s="8" t="str">
        <f t="shared" si="391"/>
        <v/>
      </c>
      <c r="K4211" s="8" t="str">
        <f>IF(A4211="","",IF(IF(O4211=O4210,IF(K4210=$R$17,$R$17,IF(AND(O4211="BUY",I4211&gt;I4210),K4210+$R$16,IF(AND(O4211="BUY",I4211&lt;=I4210),K4210,IF(AND(O4211="SELL",I4211&lt;I4210),K4210+$R$16,IF(AND(O4211="SELL",I4211&gt;=I4210),K4210,””))))),$R$16)&gt;$R$17,$R$17,IF(O4211=O4210,IF(K4210=$R$17,$R$17,IF(AND(O4211="BUY",I4211&gt;I4210),K4210+$R$16,IF(AND(O4211="BUY",I4211&lt;=I4210),K4210,IF(AND(O4211="SELL",I4211&lt;I4210),K4210+$R$16,IF(AND(O4211="SELL",I4211&gt;=I4210),K4210,””))))),$R$16)))</f>
        <v/>
      </c>
      <c r="L4211" s="8" t="str">
        <f t="shared" si="392"/>
        <v/>
      </c>
      <c r="M4211" s="15"/>
      <c r="N4211" s="15" t="str">
        <f t="shared" si="390"/>
        <v/>
      </c>
      <c r="O4211" s="11" t="str">
        <f t="shared" si="395"/>
        <v/>
      </c>
      <c r="P4211" s="16"/>
    </row>
    <row r="4212" spans="1:16">
      <c r="A4212" s="3"/>
      <c r="B4212" s="6"/>
      <c r="G4212" s="1">
        <v>68102</v>
      </c>
      <c r="H4212" s="15" t="str">
        <f t="shared" si="393"/>
        <v/>
      </c>
      <c r="I4212" s="1" t="str">
        <f t="shared" si="394"/>
        <v/>
      </c>
      <c r="J4212" s="8" t="str">
        <f t="shared" si="391"/>
        <v/>
      </c>
      <c r="K4212" s="8" t="str">
        <f>IF(A4212="","",IF(IF(O4212=O4211,IF(K4211=$R$17,$R$17,IF(AND(O4212="BUY",I4212&gt;I4211),K4211+$R$16,IF(AND(O4212="BUY",I4212&lt;=I4211),K4211,IF(AND(O4212="SELL",I4212&lt;I4211),K4211+$R$16,IF(AND(O4212="SELL",I4212&gt;=I4211),K4211,””))))),$R$16)&gt;$R$17,$R$17,IF(O4212=O4211,IF(K4211=$R$17,$R$17,IF(AND(O4212="BUY",I4212&gt;I4211),K4211+$R$16,IF(AND(O4212="BUY",I4212&lt;=I4211),K4211,IF(AND(O4212="SELL",I4212&lt;I4211),K4211+$R$16,IF(AND(O4212="SELL",I4212&gt;=I4211),K4211,””))))),$R$16)))</f>
        <v/>
      </c>
      <c r="L4212" s="8" t="str">
        <f t="shared" si="392"/>
        <v/>
      </c>
      <c r="M4212" s="15"/>
      <c r="N4212" s="15" t="str">
        <f t="shared" si="390"/>
        <v/>
      </c>
      <c r="O4212" s="11" t="str">
        <f t="shared" si="395"/>
        <v/>
      </c>
      <c r="P4212" s="16"/>
    </row>
    <row r="4213" spans="1:16">
      <c r="A4213" s="3"/>
      <c r="B4213" s="6"/>
      <c r="G4213" s="1">
        <v>24614</v>
      </c>
      <c r="H4213" s="15" t="str">
        <f t="shared" si="393"/>
        <v/>
      </c>
      <c r="I4213" s="1" t="str">
        <f t="shared" si="394"/>
        <v/>
      </c>
      <c r="J4213" s="8" t="str">
        <f t="shared" si="391"/>
        <v/>
      </c>
      <c r="K4213" s="8" t="str">
        <f>IF(A4213="","",IF(IF(O4213=O4212,IF(K4212=$R$17,$R$17,IF(AND(O4213="BUY",I4213&gt;I4212),K4212+$R$16,IF(AND(O4213="BUY",I4213&lt;=I4212),K4212,IF(AND(O4213="SELL",I4213&lt;I4212),K4212+$R$16,IF(AND(O4213="SELL",I4213&gt;=I4212),K4212,””))))),$R$16)&gt;$R$17,$R$17,IF(O4213=O4212,IF(K4212=$R$17,$R$17,IF(AND(O4213="BUY",I4213&gt;I4212),K4212+$R$16,IF(AND(O4213="BUY",I4213&lt;=I4212),K4212,IF(AND(O4213="SELL",I4213&lt;I4212),K4212+$R$16,IF(AND(O4213="SELL",I4213&gt;=I4212),K4212,””))))),$R$16)))</f>
        <v/>
      </c>
      <c r="L4213" s="8" t="str">
        <f t="shared" si="392"/>
        <v/>
      </c>
      <c r="M4213" s="15"/>
      <c r="N4213" s="15" t="str">
        <f t="shared" si="390"/>
        <v/>
      </c>
      <c r="O4213" s="11" t="str">
        <f t="shared" si="395"/>
        <v/>
      </c>
      <c r="P4213" s="16"/>
    </row>
    <row r="4214" spans="1:16">
      <c r="A4214" s="3"/>
      <c r="B4214" s="6"/>
      <c r="G4214" s="1">
        <v>39850</v>
      </c>
      <c r="H4214" s="15" t="str">
        <f t="shared" si="393"/>
        <v/>
      </c>
      <c r="I4214" s="1" t="str">
        <f t="shared" si="394"/>
        <v/>
      </c>
      <c r="J4214" s="8" t="str">
        <f t="shared" si="391"/>
        <v/>
      </c>
      <c r="K4214" s="8" t="str">
        <f>IF(A4214="","",IF(IF(O4214=O4213,IF(K4213=$R$17,$R$17,IF(AND(O4214="BUY",I4214&gt;I4213),K4213+$R$16,IF(AND(O4214="BUY",I4214&lt;=I4213),K4213,IF(AND(O4214="SELL",I4214&lt;I4213),K4213+$R$16,IF(AND(O4214="SELL",I4214&gt;=I4213),K4213,””))))),$R$16)&gt;$R$17,$R$17,IF(O4214=O4213,IF(K4213=$R$17,$R$17,IF(AND(O4214="BUY",I4214&gt;I4213),K4213+$R$16,IF(AND(O4214="BUY",I4214&lt;=I4213),K4213,IF(AND(O4214="SELL",I4214&lt;I4213),K4213+$R$16,IF(AND(O4214="SELL",I4214&gt;=I4213),K4213,””))))),$R$16)))</f>
        <v/>
      </c>
      <c r="L4214" s="8" t="str">
        <f t="shared" si="392"/>
        <v/>
      </c>
      <c r="M4214" s="15"/>
      <c r="N4214" s="15" t="str">
        <f t="shared" si="390"/>
        <v/>
      </c>
      <c r="O4214" s="11" t="str">
        <f t="shared" si="395"/>
        <v/>
      </c>
      <c r="P4214" s="16"/>
    </row>
    <row r="4215" spans="1:16">
      <c r="A4215" s="3"/>
      <c r="B4215" s="6"/>
      <c r="G4215" s="1">
        <v>28588</v>
      </c>
      <c r="H4215" s="15" t="str">
        <f t="shared" si="393"/>
        <v/>
      </c>
      <c r="I4215" s="1" t="str">
        <f t="shared" si="394"/>
        <v/>
      </c>
      <c r="J4215" s="8" t="str">
        <f t="shared" si="391"/>
        <v/>
      </c>
      <c r="K4215" s="8" t="str">
        <f>IF(A4215="","",IF(IF(O4215=O4214,IF(K4214=$R$17,$R$17,IF(AND(O4215="BUY",I4215&gt;I4214),K4214+$R$16,IF(AND(O4215="BUY",I4215&lt;=I4214),K4214,IF(AND(O4215="SELL",I4215&lt;I4214),K4214+$R$16,IF(AND(O4215="SELL",I4215&gt;=I4214),K4214,””))))),$R$16)&gt;$R$17,$R$17,IF(O4215=O4214,IF(K4214=$R$17,$R$17,IF(AND(O4215="BUY",I4215&gt;I4214),K4214+$R$16,IF(AND(O4215="BUY",I4215&lt;=I4214),K4214,IF(AND(O4215="SELL",I4215&lt;I4214),K4214+$R$16,IF(AND(O4215="SELL",I4215&gt;=I4214),K4214,””))))),$R$16)))</f>
        <v/>
      </c>
      <c r="L4215" s="8" t="str">
        <f t="shared" si="392"/>
        <v/>
      </c>
      <c r="M4215" s="15"/>
      <c r="N4215" s="15" t="str">
        <f t="shared" si="390"/>
        <v/>
      </c>
      <c r="O4215" s="11" t="str">
        <f t="shared" si="395"/>
        <v/>
      </c>
      <c r="P4215" s="16"/>
    </row>
    <row r="4216" spans="1:16">
      <c r="A4216" s="3"/>
      <c r="B4216" s="6"/>
      <c r="G4216" s="1">
        <v>47433</v>
      </c>
      <c r="H4216" s="15" t="str">
        <f t="shared" si="393"/>
        <v/>
      </c>
      <c r="I4216" s="1" t="str">
        <f t="shared" si="394"/>
        <v/>
      </c>
      <c r="J4216" s="8" t="str">
        <f t="shared" si="391"/>
        <v/>
      </c>
      <c r="K4216" s="8" t="str">
        <f>IF(A4216="","",IF(IF(O4216=O4215,IF(K4215=$R$17,$R$17,IF(AND(O4216="BUY",I4216&gt;I4215),K4215+$R$16,IF(AND(O4216="BUY",I4216&lt;=I4215),K4215,IF(AND(O4216="SELL",I4216&lt;I4215),K4215+$R$16,IF(AND(O4216="SELL",I4216&gt;=I4215),K4215,””))))),$R$16)&gt;$R$17,$R$17,IF(O4216=O4215,IF(K4215=$R$17,$R$17,IF(AND(O4216="BUY",I4216&gt;I4215),K4215+$R$16,IF(AND(O4216="BUY",I4216&lt;=I4215),K4215,IF(AND(O4216="SELL",I4216&lt;I4215),K4215+$R$16,IF(AND(O4216="SELL",I4216&gt;=I4215),K4215,””))))),$R$16)))</f>
        <v/>
      </c>
      <c r="L4216" s="8" t="str">
        <f t="shared" si="392"/>
        <v/>
      </c>
      <c r="M4216" s="15"/>
      <c r="N4216" s="15" t="str">
        <f t="shared" si="390"/>
        <v/>
      </c>
      <c r="O4216" s="11" t="str">
        <f t="shared" si="395"/>
        <v/>
      </c>
      <c r="P4216" s="16"/>
    </row>
    <row r="4217" spans="1:16">
      <c r="A4217" s="3"/>
      <c r="B4217" s="6"/>
      <c r="G4217" s="1">
        <v>17035</v>
      </c>
      <c r="H4217" s="15" t="str">
        <f t="shared" si="393"/>
        <v/>
      </c>
      <c r="I4217" s="1" t="str">
        <f t="shared" si="394"/>
        <v/>
      </c>
      <c r="J4217" s="8" t="str">
        <f t="shared" si="391"/>
        <v/>
      </c>
      <c r="K4217" s="8" t="str">
        <f>IF(A4217="","",IF(IF(O4217=O4216,IF(K4216=$R$17,$R$17,IF(AND(O4217="BUY",I4217&gt;I4216),K4216+$R$16,IF(AND(O4217="BUY",I4217&lt;=I4216),K4216,IF(AND(O4217="SELL",I4217&lt;I4216),K4216+$R$16,IF(AND(O4217="SELL",I4217&gt;=I4216),K4216,””))))),$R$16)&gt;$R$17,$R$17,IF(O4217=O4216,IF(K4216=$R$17,$R$17,IF(AND(O4217="BUY",I4217&gt;I4216),K4216+$R$16,IF(AND(O4217="BUY",I4217&lt;=I4216),K4216,IF(AND(O4217="SELL",I4217&lt;I4216),K4216+$R$16,IF(AND(O4217="SELL",I4217&gt;=I4216),K4216,””))))),$R$16)))</f>
        <v/>
      </c>
      <c r="L4217" s="8" t="str">
        <f t="shared" si="392"/>
        <v/>
      </c>
      <c r="M4217" s="15"/>
      <c r="N4217" s="15" t="str">
        <f t="shared" si="390"/>
        <v/>
      </c>
      <c r="O4217" s="11" t="str">
        <f t="shared" si="395"/>
        <v/>
      </c>
      <c r="P4217" s="16"/>
    </row>
    <row r="4218" spans="1:16">
      <c r="A4218" s="3"/>
      <c r="B4218" s="6"/>
      <c r="G4218" s="1">
        <v>14164</v>
      </c>
      <c r="H4218" s="15" t="str">
        <f t="shared" si="393"/>
        <v/>
      </c>
      <c r="I4218" s="1" t="str">
        <f t="shared" si="394"/>
        <v/>
      </c>
      <c r="J4218" s="8" t="str">
        <f t="shared" si="391"/>
        <v/>
      </c>
      <c r="K4218" s="8" t="str">
        <f>IF(A4218="","",IF(IF(O4218=O4217,IF(K4217=$R$17,$R$17,IF(AND(O4218="BUY",I4218&gt;I4217),K4217+$R$16,IF(AND(O4218="BUY",I4218&lt;=I4217),K4217,IF(AND(O4218="SELL",I4218&lt;I4217),K4217+$R$16,IF(AND(O4218="SELL",I4218&gt;=I4217),K4217,””))))),$R$16)&gt;$R$17,$R$17,IF(O4218=O4217,IF(K4217=$R$17,$R$17,IF(AND(O4218="BUY",I4218&gt;I4217),K4217+$R$16,IF(AND(O4218="BUY",I4218&lt;=I4217),K4217,IF(AND(O4218="SELL",I4218&lt;I4217),K4217+$R$16,IF(AND(O4218="SELL",I4218&gt;=I4217),K4217,””))))),$R$16)))</f>
        <v/>
      </c>
      <c r="L4218" s="8" t="str">
        <f t="shared" si="392"/>
        <v/>
      </c>
      <c r="M4218" s="15"/>
      <c r="N4218" s="15" t="str">
        <f t="shared" si="390"/>
        <v/>
      </c>
      <c r="O4218" s="11" t="str">
        <f t="shared" si="395"/>
        <v/>
      </c>
      <c r="P4218" s="16"/>
    </row>
    <row r="4219" spans="1:16">
      <c r="A4219" s="3"/>
      <c r="B4219" s="6"/>
      <c r="G4219" s="1">
        <v>10278</v>
      </c>
      <c r="H4219" s="15" t="str">
        <f t="shared" si="393"/>
        <v/>
      </c>
      <c r="I4219" s="1" t="str">
        <f t="shared" si="394"/>
        <v/>
      </c>
      <c r="J4219" s="8" t="str">
        <f t="shared" si="391"/>
        <v/>
      </c>
      <c r="K4219" s="8" t="str">
        <f>IF(A4219="","",IF(IF(O4219=O4218,IF(K4218=$R$17,$R$17,IF(AND(O4219="BUY",I4219&gt;I4218),K4218+$R$16,IF(AND(O4219="BUY",I4219&lt;=I4218),K4218,IF(AND(O4219="SELL",I4219&lt;I4218),K4218+$R$16,IF(AND(O4219="SELL",I4219&gt;=I4218),K4218,””))))),$R$16)&gt;$R$17,$R$17,IF(O4219=O4218,IF(K4218=$R$17,$R$17,IF(AND(O4219="BUY",I4219&gt;I4218),K4218+$R$16,IF(AND(O4219="BUY",I4219&lt;=I4218),K4218,IF(AND(O4219="SELL",I4219&lt;I4218),K4218+$R$16,IF(AND(O4219="SELL",I4219&gt;=I4218),K4218,””))))),$R$16)))</f>
        <v/>
      </c>
      <c r="L4219" s="8" t="str">
        <f t="shared" si="392"/>
        <v/>
      </c>
      <c r="M4219" s="15"/>
      <c r="N4219" s="15" t="str">
        <f t="shared" si="390"/>
        <v/>
      </c>
      <c r="O4219" s="11" t="str">
        <f t="shared" si="395"/>
        <v/>
      </c>
      <c r="P4219" s="16"/>
    </row>
    <row r="4220" spans="1:16">
      <c r="A4220" s="3"/>
      <c r="B4220" s="6"/>
      <c r="G4220" s="1">
        <v>10526</v>
      </c>
      <c r="H4220" s="15" t="str">
        <f t="shared" si="393"/>
        <v/>
      </c>
      <c r="I4220" s="1" t="str">
        <f t="shared" si="394"/>
        <v/>
      </c>
      <c r="J4220" s="8" t="str">
        <f t="shared" si="391"/>
        <v/>
      </c>
      <c r="K4220" s="8" t="str">
        <f>IF(A4220="","",IF(IF(O4220=O4219,IF(K4219=$R$17,$R$17,IF(AND(O4220="BUY",I4220&gt;I4219),K4219+$R$16,IF(AND(O4220="BUY",I4220&lt;=I4219),K4219,IF(AND(O4220="SELL",I4220&lt;I4219),K4219+$R$16,IF(AND(O4220="SELL",I4220&gt;=I4219),K4219,””))))),$R$16)&gt;$R$17,$R$17,IF(O4220=O4219,IF(K4219=$R$17,$R$17,IF(AND(O4220="BUY",I4220&gt;I4219),K4219+$R$16,IF(AND(O4220="BUY",I4220&lt;=I4219),K4219,IF(AND(O4220="SELL",I4220&lt;I4219),K4219+$R$16,IF(AND(O4220="SELL",I4220&gt;=I4219),K4219,””))))),$R$16)))</f>
        <v/>
      </c>
      <c r="L4220" s="8" t="str">
        <f t="shared" si="392"/>
        <v/>
      </c>
      <c r="M4220" s="15"/>
      <c r="N4220" s="15" t="str">
        <f t="shared" si="390"/>
        <v/>
      </c>
      <c r="O4220" s="11" t="str">
        <f t="shared" si="395"/>
        <v/>
      </c>
      <c r="P4220" s="16"/>
    </row>
    <row r="4221" spans="1:16">
      <c r="A4221" s="3"/>
      <c r="B4221" s="6"/>
      <c r="G4221" s="1">
        <v>25510</v>
      </c>
      <c r="H4221" s="15" t="str">
        <f t="shared" si="393"/>
        <v/>
      </c>
      <c r="I4221" s="1" t="str">
        <f t="shared" si="394"/>
        <v/>
      </c>
      <c r="J4221" s="8" t="str">
        <f t="shared" si="391"/>
        <v/>
      </c>
      <c r="K4221" s="8" t="str">
        <f>IF(A4221="","",IF(IF(O4221=O4220,IF(K4220=$R$17,$R$17,IF(AND(O4221="BUY",I4221&gt;I4220),K4220+$R$16,IF(AND(O4221="BUY",I4221&lt;=I4220),K4220,IF(AND(O4221="SELL",I4221&lt;I4220),K4220+$R$16,IF(AND(O4221="SELL",I4221&gt;=I4220),K4220,””))))),$R$16)&gt;$R$17,$R$17,IF(O4221=O4220,IF(K4220=$R$17,$R$17,IF(AND(O4221="BUY",I4221&gt;I4220),K4220+$R$16,IF(AND(O4221="BUY",I4221&lt;=I4220),K4220,IF(AND(O4221="SELL",I4221&lt;I4220),K4220+$R$16,IF(AND(O4221="SELL",I4221&gt;=I4220),K4220,””))))),$R$16)))</f>
        <v/>
      </c>
      <c r="L4221" s="8" t="str">
        <f t="shared" si="392"/>
        <v/>
      </c>
      <c r="M4221" s="15"/>
      <c r="N4221" s="15" t="str">
        <f t="shared" si="390"/>
        <v/>
      </c>
      <c r="O4221" s="11" t="str">
        <f t="shared" si="395"/>
        <v/>
      </c>
      <c r="P4221" s="16"/>
    </row>
    <row r="4222" spans="1:16">
      <c r="A4222" s="3"/>
      <c r="B4222" s="6"/>
      <c r="G4222" s="1">
        <v>27267</v>
      </c>
      <c r="H4222" s="15" t="str">
        <f t="shared" si="393"/>
        <v/>
      </c>
      <c r="I4222" s="1" t="str">
        <f t="shared" si="394"/>
        <v/>
      </c>
      <c r="J4222" s="8" t="str">
        <f t="shared" si="391"/>
        <v/>
      </c>
      <c r="K4222" s="8" t="str">
        <f>IF(A4222="","",IF(IF(O4222=O4221,IF(K4221=$R$17,$R$17,IF(AND(O4222="BUY",I4222&gt;I4221),K4221+$R$16,IF(AND(O4222="BUY",I4222&lt;=I4221),K4221,IF(AND(O4222="SELL",I4222&lt;I4221),K4221+$R$16,IF(AND(O4222="SELL",I4222&gt;=I4221),K4221,””))))),$R$16)&gt;$R$17,$R$17,IF(O4222=O4221,IF(K4221=$R$17,$R$17,IF(AND(O4222="BUY",I4222&gt;I4221),K4221+$R$16,IF(AND(O4222="BUY",I4222&lt;=I4221),K4221,IF(AND(O4222="SELL",I4222&lt;I4221),K4221+$R$16,IF(AND(O4222="SELL",I4222&gt;=I4221),K4221,””))))),$R$16)))</f>
        <v/>
      </c>
      <c r="L4222" s="8" t="str">
        <f t="shared" si="392"/>
        <v/>
      </c>
      <c r="M4222" s="15"/>
      <c r="N4222" s="15" t="str">
        <f t="shared" si="390"/>
        <v/>
      </c>
      <c r="O4222" s="11" t="str">
        <f t="shared" si="395"/>
        <v/>
      </c>
      <c r="P4222" s="16"/>
    </row>
    <row r="4223" spans="1:16">
      <c r="A4223" s="3"/>
      <c r="B4223" s="6"/>
      <c r="G4223" s="1">
        <v>24886</v>
      </c>
      <c r="H4223" s="15" t="str">
        <f t="shared" si="393"/>
        <v/>
      </c>
      <c r="I4223" s="1" t="str">
        <f t="shared" si="394"/>
        <v/>
      </c>
      <c r="J4223" s="8" t="str">
        <f t="shared" si="391"/>
        <v/>
      </c>
      <c r="K4223" s="8" t="str">
        <f>IF(A4223="","",IF(IF(O4223=O4222,IF(K4222=$R$17,$R$17,IF(AND(O4223="BUY",I4223&gt;I4222),K4222+$R$16,IF(AND(O4223="BUY",I4223&lt;=I4222),K4222,IF(AND(O4223="SELL",I4223&lt;I4222),K4222+$R$16,IF(AND(O4223="SELL",I4223&gt;=I4222),K4222,””))))),$R$16)&gt;$R$17,$R$17,IF(O4223=O4222,IF(K4222=$R$17,$R$17,IF(AND(O4223="BUY",I4223&gt;I4222),K4222+$R$16,IF(AND(O4223="BUY",I4223&lt;=I4222),K4222,IF(AND(O4223="SELL",I4223&lt;I4222),K4222+$R$16,IF(AND(O4223="SELL",I4223&gt;=I4222),K4222,””))))),$R$16)))</f>
        <v/>
      </c>
      <c r="L4223" s="8" t="str">
        <f t="shared" si="392"/>
        <v/>
      </c>
      <c r="M4223" s="15"/>
      <c r="N4223" s="15" t="str">
        <f t="shared" si="390"/>
        <v/>
      </c>
      <c r="O4223" s="11" t="str">
        <f t="shared" si="395"/>
        <v/>
      </c>
      <c r="P4223" s="16"/>
    </row>
    <row r="4224" spans="1:16">
      <c r="A4224" s="3"/>
      <c r="B4224" s="6"/>
      <c r="G4224" s="1">
        <v>26124</v>
      </c>
      <c r="H4224" s="15" t="str">
        <f t="shared" si="393"/>
        <v/>
      </c>
      <c r="I4224" s="1" t="str">
        <f t="shared" si="394"/>
        <v/>
      </c>
      <c r="J4224" s="8" t="str">
        <f t="shared" si="391"/>
        <v/>
      </c>
      <c r="K4224" s="8" t="str">
        <f>IF(A4224="","",IF(IF(O4224=O4223,IF(K4223=$R$17,$R$17,IF(AND(O4224="BUY",I4224&gt;I4223),K4223+$R$16,IF(AND(O4224="BUY",I4224&lt;=I4223),K4223,IF(AND(O4224="SELL",I4224&lt;I4223),K4223+$R$16,IF(AND(O4224="SELL",I4224&gt;=I4223),K4223,””))))),$R$16)&gt;$R$17,$R$17,IF(O4224=O4223,IF(K4223=$R$17,$R$17,IF(AND(O4224="BUY",I4224&gt;I4223),K4223+$R$16,IF(AND(O4224="BUY",I4224&lt;=I4223),K4223,IF(AND(O4224="SELL",I4224&lt;I4223),K4223+$R$16,IF(AND(O4224="SELL",I4224&gt;=I4223),K4223,””))))),$R$16)))</f>
        <v/>
      </c>
      <c r="L4224" s="8" t="str">
        <f t="shared" si="392"/>
        <v/>
      </c>
      <c r="M4224" s="15"/>
      <c r="N4224" s="15" t="str">
        <f t="shared" si="390"/>
        <v/>
      </c>
      <c r="O4224" s="11" t="str">
        <f t="shared" si="395"/>
        <v/>
      </c>
      <c r="P4224" s="16"/>
    </row>
    <row r="4225" spans="1:16">
      <c r="A4225" s="3"/>
      <c r="B4225" s="6"/>
      <c r="G4225" s="1">
        <v>31764</v>
      </c>
      <c r="H4225" s="15" t="str">
        <f t="shared" si="393"/>
        <v/>
      </c>
      <c r="I4225" s="1" t="str">
        <f t="shared" si="394"/>
        <v/>
      </c>
      <c r="J4225" s="8" t="str">
        <f t="shared" si="391"/>
        <v/>
      </c>
      <c r="K4225" s="8" t="str">
        <f>IF(A4225="","",IF(IF(O4225=O4224,IF(K4224=$R$17,$R$17,IF(AND(O4225="BUY",I4225&gt;I4224),K4224+$R$16,IF(AND(O4225="BUY",I4225&lt;=I4224),K4224,IF(AND(O4225="SELL",I4225&lt;I4224),K4224+$R$16,IF(AND(O4225="SELL",I4225&gt;=I4224),K4224,””))))),$R$16)&gt;$R$17,$R$17,IF(O4225=O4224,IF(K4224=$R$17,$R$17,IF(AND(O4225="BUY",I4225&gt;I4224),K4224+$R$16,IF(AND(O4225="BUY",I4225&lt;=I4224),K4224,IF(AND(O4225="SELL",I4225&lt;I4224),K4224+$R$16,IF(AND(O4225="SELL",I4225&gt;=I4224),K4224,””))))),$R$16)))</f>
        <v/>
      </c>
      <c r="L4225" s="8" t="str">
        <f t="shared" si="392"/>
        <v/>
      </c>
      <c r="M4225" s="15"/>
      <c r="N4225" s="15" t="str">
        <f t="shared" si="390"/>
        <v/>
      </c>
      <c r="O4225" s="11" t="str">
        <f t="shared" si="395"/>
        <v/>
      </c>
      <c r="P4225" s="16"/>
    </row>
    <row r="4226" spans="1:16">
      <c r="A4226" s="3"/>
      <c r="B4226" s="6"/>
      <c r="G4226" s="1">
        <v>29526</v>
      </c>
      <c r="H4226" s="15" t="str">
        <f t="shared" si="393"/>
        <v/>
      </c>
      <c r="I4226" s="1" t="str">
        <f t="shared" si="394"/>
        <v/>
      </c>
      <c r="J4226" s="8" t="str">
        <f t="shared" si="391"/>
        <v/>
      </c>
      <c r="K4226" s="8" t="str">
        <f>IF(A4226="","",IF(IF(O4226=O4225,IF(K4225=$R$17,$R$17,IF(AND(O4226="BUY",I4226&gt;I4225),K4225+$R$16,IF(AND(O4226="BUY",I4226&lt;=I4225),K4225,IF(AND(O4226="SELL",I4226&lt;I4225),K4225+$R$16,IF(AND(O4226="SELL",I4226&gt;=I4225),K4225,””))))),$R$16)&gt;$R$17,$R$17,IF(O4226=O4225,IF(K4225=$R$17,$R$17,IF(AND(O4226="BUY",I4226&gt;I4225),K4225+$R$16,IF(AND(O4226="BUY",I4226&lt;=I4225),K4225,IF(AND(O4226="SELL",I4226&lt;I4225),K4225+$R$16,IF(AND(O4226="SELL",I4226&gt;=I4225),K4225,””))))),$R$16)))</f>
        <v/>
      </c>
      <c r="L4226" s="8" t="str">
        <f t="shared" si="392"/>
        <v/>
      </c>
      <c r="M4226" s="15"/>
      <c r="N4226" s="15" t="str">
        <f t="shared" si="390"/>
        <v/>
      </c>
      <c r="O4226" s="11" t="str">
        <f t="shared" si="395"/>
        <v/>
      </c>
      <c r="P4226" s="16"/>
    </row>
    <row r="4227" spans="1:16">
      <c r="A4227" s="3"/>
      <c r="B4227" s="6"/>
      <c r="G4227" s="1">
        <v>25006</v>
      </c>
      <c r="H4227" s="15" t="str">
        <f t="shared" si="393"/>
        <v/>
      </c>
      <c r="I4227" s="1" t="str">
        <f t="shared" si="394"/>
        <v/>
      </c>
      <c r="J4227" s="8" t="str">
        <f t="shared" si="391"/>
        <v/>
      </c>
      <c r="K4227" s="8" t="str">
        <f>IF(A4227="","",IF(IF(O4227=O4226,IF(K4226=$R$17,$R$17,IF(AND(O4227="BUY",I4227&gt;I4226),K4226+$R$16,IF(AND(O4227="BUY",I4227&lt;=I4226),K4226,IF(AND(O4227="SELL",I4227&lt;I4226),K4226+$R$16,IF(AND(O4227="SELL",I4227&gt;=I4226),K4226,””))))),$R$16)&gt;$R$17,$R$17,IF(O4227=O4226,IF(K4226=$R$17,$R$17,IF(AND(O4227="BUY",I4227&gt;I4226),K4226+$R$16,IF(AND(O4227="BUY",I4227&lt;=I4226),K4226,IF(AND(O4227="SELL",I4227&lt;I4226),K4226+$R$16,IF(AND(O4227="SELL",I4227&gt;=I4226),K4226,””))))),$R$16)))</f>
        <v/>
      </c>
      <c r="L4227" s="8" t="str">
        <f t="shared" si="392"/>
        <v/>
      </c>
      <c r="M4227" s="15"/>
      <c r="N4227" s="15" t="str">
        <f t="shared" ref="N4227:N4290" si="396">H4227</f>
        <v/>
      </c>
      <c r="O4227" s="11" t="str">
        <f t="shared" si="395"/>
        <v/>
      </c>
      <c r="P4227" s="16"/>
    </row>
    <row r="4228" spans="1:16">
      <c r="A4228" s="3"/>
      <c r="B4228" s="6"/>
      <c r="G4228" s="1">
        <v>17370</v>
      </c>
      <c r="H4228" s="15" t="str">
        <f t="shared" si="393"/>
        <v/>
      </c>
      <c r="I4228" s="1" t="str">
        <f t="shared" si="394"/>
        <v/>
      </c>
      <c r="J4228" s="8" t="str">
        <f t="shared" ref="J4228:J4291" si="397">IF(A4228="","",I4228-H4228)</f>
        <v/>
      </c>
      <c r="K4228" s="8" t="str">
        <f>IF(A4228="","",IF(IF(O4228=O4227,IF(K4227=$R$17,$R$17,IF(AND(O4228="BUY",I4228&gt;I4227),K4227+$R$16,IF(AND(O4228="BUY",I4228&lt;=I4227),K4227,IF(AND(O4228="SELL",I4228&lt;I4227),K4227+$R$16,IF(AND(O4228="SELL",I4228&gt;=I4227),K4227,””))))),$R$16)&gt;$R$17,$R$17,IF(O4228=O4227,IF(K4227=$R$17,$R$17,IF(AND(O4228="BUY",I4228&gt;I4227),K4227+$R$16,IF(AND(O4228="BUY",I4228&lt;=I4227),K4227,IF(AND(O4228="SELL",I4228&lt;I4227),K4227+$R$16,IF(AND(O4228="SELL",I4228&gt;=I4227),K4227,””))))),$R$16)))</f>
        <v/>
      </c>
      <c r="L4228" s="8" t="str">
        <f t="shared" ref="L4228:L4291" si="398">IF(A4228="","",K4228*J4228)</f>
        <v/>
      </c>
      <c r="M4228" s="15"/>
      <c r="N4228" s="15" t="str">
        <f t="shared" si="396"/>
        <v/>
      </c>
      <c r="O4228" s="11" t="str">
        <f t="shared" si="395"/>
        <v/>
      </c>
      <c r="P4228" s="16"/>
    </row>
    <row r="4229" spans="1:16">
      <c r="A4229" s="3"/>
      <c r="B4229" s="6"/>
      <c r="G4229" s="1">
        <v>21362</v>
      </c>
      <c r="H4229" s="15" t="str">
        <f t="shared" ref="H4229:H4292" si="399">IF(A4229="","",IF(AND(O4228="BUY",H4228+L4228&gt;E4229),I4228,IF(AND(O4228="SELL",H4228+L4228&lt;D4229),I4228,H4228+L4228)))</f>
        <v/>
      </c>
      <c r="I4229" s="1" t="str">
        <f t="shared" ref="I4229:I4292" si="400">IF(A4229="","",IF(AND(O4229="BUY",D4229&gt;I4228),D4229,IF(AND(O4229="BUY",D4229&lt;=I4228),I4228,IF(AND(O4229="SELL",E4229&lt;I4228),E4229,I4228))))</f>
        <v/>
      </c>
      <c r="J4229" s="8" t="str">
        <f t="shared" si="397"/>
        <v/>
      </c>
      <c r="K4229" s="8" t="str">
        <f>IF(A4229="","",IF(IF(O4229=O4228,IF(K4228=$R$17,$R$17,IF(AND(O4229="BUY",I4229&gt;I4228),K4228+$R$16,IF(AND(O4229="BUY",I4229&lt;=I4228),K4228,IF(AND(O4229="SELL",I4229&lt;I4228),K4228+$R$16,IF(AND(O4229="SELL",I4229&gt;=I4228),K4228,””))))),$R$16)&gt;$R$17,$R$17,IF(O4229=O4228,IF(K4228=$R$17,$R$17,IF(AND(O4229="BUY",I4229&gt;I4228),K4228+$R$16,IF(AND(O4229="BUY",I4229&lt;=I4228),K4228,IF(AND(O4229="SELL",I4229&lt;I4228),K4228+$R$16,IF(AND(O4229="SELL",I4229&gt;=I4228),K4228,””))))),$R$16)))</f>
        <v/>
      </c>
      <c r="L4229" s="8" t="str">
        <f t="shared" si="398"/>
        <v/>
      </c>
      <c r="M4229" s="15"/>
      <c r="N4229" s="15" t="str">
        <f t="shared" si="396"/>
        <v/>
      </c>
      <c r="O4229" s="11" t="str">
        <f t="shared" ref="O4229:O4292" si="401">IF(H4229&lt;D4229,"BUY",IF(H4229&gt;E4229,"SELL",""))</f>
        <v/>
      </c>
      <c r="P4229" s="16"/>
    </row>
    <row r="4230" spans="1:16">
      <c r="A4230" s="3"/>
      <c r="B4230" s="6"/>
      <c r="G4230" s="1">
        <v>25627</v>
      </c>
      <c r="H4230" s="15" t="str">
        <f t="shared" si="399"/>
        <v/>
      </c>
      <c r="I4230" s="1" t="str">
        <f t="shared" si="400"/>
        <v/>
      </c>
      <c r="J4230" s="8" t="str">
        <f t="shared" si="397"/>
        <v/>
      </c>
      <c r="K4230" s="8" t="str">
        <f>IF(A4230="","",IF(IF(O4230=O4229,IF(K4229=$R$17,$R$17,IF(AND(O4230="BUY",I4230&gt;I4229),K4229+$R$16,IF(AND(O4230="BUY",I4230&lt;=I4229),K4229,IF(AND(O4230="SELL",I4230&lt;I4229),K4229+$R$16,IF(AND(O4230="SELL",I4230&gt;=I4229),K4229,””))))),$R$16)&gt;$R$17,$R$17,IF(O4230=O4229,IF(K4229=$R$17,$R$17,IF(AND(O4230="BUY",I4230&gt;I4229),K4229+$R$16,IF(AND(O4230="BUY",I4230&lt;=I4229),K4229,IF(AND(O4230="SELL",I4230&lt;I4229),K4229+$R$16,IF(AND(O4230="SELL",I4230&gt;=I4229),K4229,””))))),$R$16)))</f>
        <v/>
      </c>
      <c r="L4230" s="8" t="str">
        <f t="shared" si="398"/>
        <v/>
      </c>
      <c r="M4230" s="15"/>
      <c r="N4230" s="15" t="str">
        <f t="shared" si="396"/>
        <v/>
      </c>
      <c r="O4230" s="11" t="str">
        <f t="shared" si="401"/>
        <v/>
      </c>
      <c r="P4230" s="16"/>
    </row>
    <row r="4231" spans="1:16">
      <c r="A4231" s="3"/>
      <c r="B4231" s="6"/>
      <c r="G4231" s="1">
        <v>25754</v>
      </c>
      <c r="H4231" s="15" t="str">
        <f t="shared" si="399"/>
        <v/>
      </c>
      <c r="I4231" s="1" t="str">
        <f t="shared" si="400"/>
        <v/>
      </c>
      <c r="J4231" s="8" t="str">
        <f t="shared" si="397"/>
        <v/>
      </c>
      <c r="K4231" s="8" t="str">
        <f>IF(A4231="","",IF(IF(O4231=O4230,IF(K4230=$R$17,$R$17,IF(AND(O4231="BUY",I4231&gt;I4230),K4230+$R$16,IF(AND(O4231="BUY",I4231&lt;=I4230),K4230,IF(AND(O4231="SELL",I4231&lt;I4230),K4230+$R$16,IF(AND(O4231="SELL",I4231&gt;=I4230),K4230,””))))),$R$16)&gt;$R$17,$R$17,IF(O4231=O4230,IF(K4230=$R$17,$R$17,IF(AND(O4231="BUY",I4231&gt;I4230),K4230+$R$16,IF(AND(O4231="BUY",I4231&lt;=I4230),K4230,IF(AND(O4231="SELL",I4231&lt;I4230),K4230+$R$16,IF(AND(O4231="SELL",I4231&gt;=I4230),K4230,””))))),$R$16)))</f>
        <v/>
      </c>
      <c r="L4231" s="8" t="str">
        <f t="shared" si="398"/>
        <v/>
      </c>
      <c r="M4231" s="15"/>
      <c r="N4231" s="15" t="str">
        <f t="shared" si="396"/>
        <v/>
      </c>
      <c r="O4231" s="11" t="str">
        <f t="shared" si="401"/>
        <v/>
      </c>
      <c r="P4231" s="16"/>
    </row>
    <row r="4232" spans="1:16">
      <c r="A4232" s="3"/>
      <c r="B4232" s="6"/>
      <c r="G4232" s="1">
        <v>22517</v>
      </c>
      <c r="H4232" s="15" t="str">
        <f t="shared" si="399"/>
        <v/>
      </c>
      <c r="I4232" s="1" t="str">
        <f t="shared" si="400"/>
        <v/>
      </c>
      <c r="J4232" s="8" t="str">
        <f t="shared" si="397"/>
        <v/>
      </c>
      <c r="K4232" s="8" t="str">
        <f>IF(A4232="","",IF(IF(O4232=O4231,IF(K4231=$R$17,$R$17,IF(AND(O4232="BUY",I4232&gt;I4231),K4231+$R$16,IF(AND(O4232="BUY",I4232&lt;=I4231),K4231,IF(AND(O4232="SELL",I4232&lt;I4231),K4231+$R$16,IF(AND(O4232="SELL",I4232&gt;=I4231),K4231,””))))),$R$16)&gt;$R$17,$R$17,IF(O4232=O4231,IF(K4231=$R$17,$R$17,IF(AND(O4232="BUY",I4232&gt;I4231),K4231+$R$16,IF(AND(O4232="BUY",I4232&lt;=I4231),K4231,IF(AND(O4232="SELL",I4232&lt;I4231),K4231+$R$16,IF(AND(O4232="SELL",I4232&gt;=I4231),K4231,””))))),$R$16)))</f>
        <v/>
      </c>
      <c r="L4232" s="8" t="str">
        <f t="shared" si="398"/>
        <v/>
      </c>
      <c r="M4232" s="15"/>
      <c r="N4232" s="15" t="str">
        <f t="shared" si="396"/>
        <v/>
      </c>
      <c r="O4232" s="11" t="str">
        <f t="shared" si="401"/>
        <v/>
      </c>
      <c r="P4232" s="16"/>
    </row>
    <row r="4233" spans="1:16">
      <c r="A4233" s="3"/>
      <c r="B4233" s="6"/>
      <c r="G4233" s="1">
        <v>18309</v>
      </c>
      <c r="H4233" s="15" t="str">
        <f t="shared" si="399"/>
        <v/>
      </c>
      <c r="I4233" s="1" t="str">
        <f t="shared" si="400"/>
        <v/>
      </c>
      <c r="J4233" s="8" t="str">
        <f t="shared" si="397"/>
        <v/>
      </c>
      <c r="K4233" s="8" t="str">
        <f>IF(A4233="","",IF(IF(O4233=O4232,IF(K4232=$R$17,$R$17,IF(AND(O4233="BUY",I4233&gt;I4232),K4232+$R$16,IF(AND(O4233="BUY",I4233&lt;=I4232),K4232,IF(AND(O4233="SELL",I4233&lt;I4232),K4232+$R$16,IF(AND(O4233="SELL",I4233&gt;=I4232),K4232,””))))),$R$16)&gt;$R$17,$R$17,IF(O4233=O4232,IF(K4232=$R$17,$R$17,IF(AND(O4233="BUY",I4233&gt;I4232),K4232+$R$16,IF(AND(O4233="BUY",I4233&lt;=I4232),K4232,IF(AND(O4233="SELL",I4233&lt;I4232),K4232+$R$16,IF(AND(O4233="SELL",I4233&gt;=I4232),K4232,””))))),$R$16)))</f>
        <v/>
      </c>
      <c r="L4233" s="8" t="str">
        <f t="shared" si="398"/>
        <v/>
      </c>
      <c r="M4233" s="15"/>
      <c r="N4233" s="15" t="str">
        <f t="shared" si="396"/>
        <v/>
      </c>
      <c r="O4233" s="11" t="str">
        <f t="shared" si="401"/>
        <v/>
      </c>
      <c r="P4233" s="16"/>
    </row>
    <row r="4234" spans="1:16">
      <c r="A4234" s="3"/>
      <c r="B4234" s="6"/>
      <c r="G4234" s="1">
        <v>11780</v>
      </c>
      <c r="H4234" s="15" t="str">
        <f t="shared" si="399"/>
        <v/>
      </c>
      <c r="I4234" s="1" t="str">
        <f t="shared" si="400"/>
        <v/>
      </c>
      <c r="J4234" s="8" t="str">
        <f t="shared" si="397"/>
        <v/>
      </c>
      <c r="K4234" s="8" t="str">
        <f>IF(A4234="","",IF(IF(O4234=O4233,IF(K4233=$R$17,$R$17,IF(AND(O4234="BUY",I4234&gt;I4233),K4233+$R$16,IF(AND(O4234="BUY",I4234&lt;=I4233),K4233,IF(AND(O4234="SELL",I4234&lt;I4233),K4233+$R$16,IF(AND(O4234="SELL",I4234&gt;=I4233),K4233,””))))),$R$16)&gt;$R$17,$R$17,IF(O4234=O4233,IF(K4233=$R$17,$R$17,IF(AND(O4234="BUY",I4234&gt;I4233),K4233+$R$16,IF(AND(O4234="BUY",I4234&lt;=I4233),K4233,IF(AND(O4234="SELL",I4234&lt;I4233),K4233+$R$16,IF(AND(O4234="SELL",I4234&gt;=I4233),K4233,””))))),$R$16)))</f>
        <v/>
      </c>
      <c r="L4234" s="8" t="str">
        <f t="shared" si="398"/>
        <v/>
      </c>
      <c r="M4234" s="15"/>
      <c r="N4234" s="15" t="str">
        <f t="shared" si="396"/>
        <v/>
      </c>
      <c r="O4234" s="11" t="str">
        <f t="shared" si="401"/>
        <v/>
      </c>
      <c r="P4234" s="16"/>
    </row>
    <row r="4235" spans="1:16">
      <c r="A4235" s="3"/>
      <c r="B4235" s="6"/>
      <c r="G4235" s="1">
        <v>11757</v>
      </c>
      <c r="H4235" s="15" t="str">
        <f t="shared" si="399"/>
        <v/>
      </c>
      <c r="I4235" s="1" t="str">
        <f t="shared" si="400"/>
        <v/>
      </c>
      <c r="J4235" s="8" t="str">
        <f t="shared" si="397"/>
        <v/>
      </c>
      <c r="K4235" s="8" t="str">
        <f>IF(A4235="","",IF(IF(O4235=O4234,IF(K4234=$R$17,$R$17,IF(AND(O4235="BUY",I4235&gt;I4234),K4234+$R$16,IF(AND(O4235="BUY",I4235&lt;=I4234),K4234,IF(AND(O4235="SELL",I4235&lt;I4234),K4234+$R$16,IF(AND(O4235="SELL",I4235&gt;=I4234),K4234,””))))),$R$16)&gt;$R$17,$R$17,IF(O4235=O4234,IF(K4234=$R$17,$R$17,IF(AND(O4235="BUY",I4235&gt;I4234),K4234+$R$16,IF(AND(O4235="BUY",I4235&lt;=I4234),K4234,IF(AND(O4235="SELL",I4235&lt;I4234),K4234+$R$16,IF(AND(O4235="SELL",I4235&gt;=I4234),K4234,””))))),$R$16)))</f>
        <v/>
      </c>
      <c r="L4235" s="8" t="str">
        <f t="shared" si="398"/>
        <v/>
      </c>
      <c r="M4235" s="15"/>
      <c r="N4235" s="15" t="str">
        <f t="shared" si="396"/>
        <v/>
      </c>
      <c r="O4235" s="11" t="str">
        <f t="shared" si="401"/>
        <v/>
      </c>
      <c r="P4235" s="16"/>
    </row>
    <row r="4236" spans="1:16">
      <c r="A4236" s="3"/>
      <c r="B4236" s="6"/>
      <c r="G4236" s="1">
        <v>13837</v>
      </c>
      <c r="H4236" s="15" t="str">
        <f t="shared" si="399"/>
        <v/>
      </c>
      <c r="I4236" s="1" t="str">
        <f t="shared" si="400"/>
        <v/>
      </c>
      <c r="J4236" s="8" t="str">
        <f t="shared" si="397"/>
        <v/>
      </c>
      <c r="K4236" s="8" t="str">
        <f>IF(A4236="","",IF(IF(O4236=O4235,IF(K4235=$R$17,$R$17,IF(AND(O4236="BUY",I4236&gt;I4235),K4235+$R$16,IF(AND(O4236="BUY",I4236&lt;=I4235),K4235,IF(AND(O4236="SELL",I4236&lt;I4235),K4235+$R$16,IF(AND(O4236="SELL",I4236&gt;=I4235),K4235,””))))),$R$16)&gt;$R$17,$R$17,IF(O4236=O4235,IF(K4235=$R$17,$R$17,IF(AND(O4236="BUY",I4236&gt;I4235),K4235+$R$16,IF(AND(O4236="BUY",I4236&lt;=I4235),K4235,IF(AND(O4236="SELL",I4236&lt;I4235),K4235+$R$16,IF(AND(O4236="SELL",I4236&gt;=I4235),K4235,””))))),$R$16)))</f>
        <v/>
      </c>
      <c r="L4236" s="8" t="str">
        <f t="shared" si="398"/>
        <v/>
      </c>
      <c r="M4236" s="15"/>
      <c r="N4236" s="15" t="str">
        <f t="shared" si="396"/>
        <v/>
      </c>
      <c r="O4236" s="11" t="str">
        <f t="shared" si="401"/>
        <v/>
      </c>
      <c r="P4236" s="16"/>
    </row>
    <row r="4237" spans="1:16">
      <c r="A4237" s="3"/>
      <c r="B4237" s="6"/>
      <c r="G4237" s="1">
        <v>43222</v>
      </c>
      <c r="H4237" s="15" t="str">
        <f t="shared" si="399"/>
        <v/>
      </c>
      <c r="I4237" s="1" t="str">
        <f t="shared" si="400"/>
        <v/>
      </c>
      <c r="J4237" s="8" t="str">
        <f t="shared" si="397"/>
        <v/>
      </c>
      <c r="K4237" s="8" t="str">
        <f>IF(A4237="","",IF(IF(O4237=O4236,IF(K4236=$R$17,$R$17,IF(AND(O4237="BUY",I4237&gt;I4236),K4236+$R$16,IF(AND(O4237="BUY",I4237&lt;=I4236),K4236,IF(AND(O4237="SELL",I4237&lt;I4236),K4236+$R$16,IF(AND(O4237="SELL",I4237&gt;=I4236),K4236,””))))),$R$16)&gt;$R$17,$R$17,IF(O4237=O4236,IF(K4236=$R$17,$R$17,IF(AND(O4237="BUY",I4237&gt;I4236),K4236+$R$16,IF(AND(O4237="BUY",I4237&lt;=I4236),K4236,IF(AND(O4237="SELL",I4237&lt;I4236),K4236+$R$16,IF(AND(O4237="SELL",I4237&gt;=I4236),K4236,””))))),$R$16)))</f>
        <v/>
      </c>
      <c r="L4237" s="8" t="str">
        <f t="shared" si="398"/>
        <v/>
      </c>
      <c r="M4237" s="15"/>
      <c r="N4237" s="15" t="str">
        <f t="shared" si="396"/>
        <v/>
      </c>
      <c r="O4237" s="11" t="str">
        <f t="shared" si="401"/>
        <v/>
      </c>
      <c r="P4237" s="16"/>
    </row>
    <row r="4238" spans="1:16">
      <c r="A4238" s="3"/>
      <c r="B4238" s="6"/>
      <c r="G4238" s="1">
        <v>50449</v>
      </c>
      <c r="H4238" s="15" t="str">
        <f t="shared" si="399"/>
        <v/>
      </c>
      <c r="I4238" s="1" t="str">
        <f t="shared" si="400"/>
        <v/>
      </c>
      <c r="J4238" s="8" t="str">
        <f t="shared" si="397"/>
        <v/>
      </c>
      <c r="K4238" s="8" t="str">
        <f>IF(A4238="","",IF(IF(O4238=O4237,IF(K4237=$R$17,$R$17,IF(AND(O4238="BUY",I4238&gt;I4237),K4237+$R$16,IF(AND(O4238="BUY",I4238&lt;=I4237),K4237,IF(AND(O4238="SELL",I4238&lt;I4237),K4237+$R$16,IF(AND(O4238="SELL",I4238&gt;=I4237),K4237,””))))),$R$16)&gt;$R$17,$R$17,IF(O4238=O4237,IF(K4237=$R$17,$R$17,IF(AND(O4238="BUY",I4238&gt;I4237),K4237+$R$16,IF(AND(O4238="BUY",I4238&lt;=I4237),K4237,IF(AND(O4238="SELL",I4238&lt;I4237),K4237+$R$16,IF(AND(O4238="SELL",I4238&gt;=I4237),K4237,””))))),$R$16)))</f>
        <v/>
      </c>
      <c r="L4238" s="8" t="str">
        <f t="shared" si="398"/>
        <v/>
      </c>
      <c r="M4238" s="15"/>
      <c r="N4238" s="15" t="str">
        <f t="shared" si="396"/>
        <v/>
      </c>
      <c r="O4238" s="11" t="str">
        <f t="shared" si="401"/>
        <v/>
      </c>
      <c r="P4238" s="16"/>
    </row>
    <row r="4239" spans="1:16">
      <c r="A4239" s="3"/>
      <c r="B4239" s="6"/>
      <c r="G4239" s="1">
        <v>69524</v>
      </c>
      <c r="H4239" s="15" t="str">
        <f t="shared" si="399"/>
        <v/>
      </c>
      <c r="I4239" s="1" t="str">
        <f t="shared" si="400"/>
        <v/>
      </c>
      <c r="J4239" s="8" t="str">
        <f t="shared" si="397"/>
        <v/>
      </c>
      <c r="K4239" s="8" t="str">
        <f>IF(A4239="","",IF(IF(O4239=O4238,IF(K4238=$R$17,$R$17,IF(AND(O4239="BUY",I4239&gt;I4238),K4238+$R$16,IF(AND(O4239="BUY",I4239&lt;=I4238),K4238,IF(AND(O4239="SELL",I4239&lt;I4238),K4238+$R$16,IF(AND(O4239="SELL",I4239&gt;=I4238),K4238,””))))),$R$16)&gt;$R$17,$R$17,IF(O4239=O4238,IF(K4238=$R$17,$R$17,IF(AND(O4239="BUY",I4239&gt;I4238),K4238+$R$16,IF(AND(O4239="BUY",I4239&lt;=I4238),K4238,IF(AND(O4239="SELL",I4239&lt;I4238),K4238+$R$16,IF(AND(O4239="SELL",I4239&gt;=I4238),K4238,””))))),$R$16)))</f>
        <v/>
      </c>
      <c r="L4239" s="8" t="str">
        <f t="shared" si="398"/>
        <v/>
      </c>
      <c r="M4239" s="15"/>
      <c r="N4239" s="15" t="str">
        <f t="shared" si="396"/>
        <v/>
      </c>
      <c r="O4239" s="11" t="str">
        <f t="shared" si="401"/>
        <v/>
      </c>
      <c r="P4239" s="16"/>
    </row>
    <row r="4240" spans="1:16">
      <c r="A4240" s="3"/>
      <c r="B4240" s="6"/>
      <c r="G4240" s="1">
        <v>101947</v>
      </c>
      <c r="H4240" s="15" t="str">
        <f t="shared" si="399"/>
        <v/>
      </c>
      <c r="I4240" s="1" t="str">
        <f t="shared" si="400"/>
        <v/>
      </c>
      <c r="J4240" s="8" t="str">
        <f t="shared" si="397"/>
        <v/>
      </c>
      <c r="K4240" s="8" t="str">
        <f>IF(A4240="","",IF(IF(O4240=O4239,IF(K4239=$R$17,$R$17,IF(AND(O4240="BUY",I4240&gt;I4239),K4239+$R$16,IF(AND(O4240="BUY",I4240&lt;=I4239),K4239,IF(AND(O4240="SELL",I4240&lt;I4239),K4239+$R$16,IF(AND(O4240="SELL",I4240&gt;=I4239),K4239,””))))),$R$16)&gt;$R$17,$R$17,IF(O4240=O4239,IF(K4239=$R$17,$R$17,IF(AND(O4240="BUY",I4240&gt;I4239),K4239+$R$16,IF(AND(O4240="BUY",I4240&lt;=I4239),K4239,IF(AND(O4240="SELL",I4240&lt;I4239),K4239+$R$16,IF(AND(O4240="SELL",I4240&gt;=I4239),K4239,””))))),$R$16)))</f>
        <v/>
      </c>
      <c r="L4240" s="8" t="str">
        <f t="shared" si="398"/>
        <v/>
      </c>
      <c r="M4240" s="15"/>
      <c r="N4240" s="15" t="str">
        <f t="shared" si="396"/>
        <v/>
      </c>
      <c r="O4240" s="11" t="str">
        <f t="shared" si="401"/>
        <v/>
      </c>
      <c r="P4240" s="16"/>
    </row>
    <row r="4241" spans="1:16">
      <c r="A4241" s="3"/>
      <c r="B4241" s="6"/>
      <c r="G4241" s="1">
        <v>80393</v>
      </c>
      <c r="H4241" s="15" t="str">
        <f t="shared" si="399"/>
        <v/>
      </c>
      <c r="I4241" s="1" t="str">
        <f t="shared" si="400"/>
        <v/>
      </c>
      <c r="J4241" s="8" t="str">
        <f t="shared" si="397"/>
        <v/>
      </c>
      <c r="K4241" s="8" t="str">
        <f>IF(A4241="","",IF(IF(O4241=O4240,IF(K4240=$R$17,$R$17,IF(AND(O4241="BUY",I4241&gt;I4240),K4240+$R$16,IF(AND(O4241="BUY",I4241&lt;=I4240),K4240,IF(AND(O4241="SELL",I4241&lt;I4240),K4240+$R$16,IF(AND(O4241="SELL",I4241&gt;=I4240),K4240,””))))),$R$16)&gt;$R$17,$R$17,IF(O4241=O4240,IF(K4240=$R$17,$R$17,IF(AND(O4241="BUY",I4241&gt;I4240),K4240+$R$16,IF(AND(O4241="BUY",I4241&lt;=I4240),K4240,IF(AND(O4241="SELL",I4241&lt;I4240),K4240+$R$16,IF(AND(O4241="SELL",I4241&gt;=I4240),K4240,””))))),$R$16)))</f>
        <v/>
      </c>
      <c r="L4241" s="8" t="str">
        <f t="shared" si="398"/>
        <v/>
      </c>
      <c r="M4241" s="15"/>
      <c r="N4241" s="15" t="str">
        <f t="shared" si="396"/>
        <v/>
      </c>
      <c r="O4241" s="11" t="str">
        <f t="shared" si="401"/>
        <v/>
      </c>
      <c r="P4241" s="16"/>
    </row>
    <row r="4242" spans="1:16">
      <c r="A4242" s="3"/>
      <c r="B4242" s="6"/>
      <c r="G4242" s="1">
        <v>67842</v>
      </c>
      <c r="H4242" s="15" t="str">
        <f t="shared" si="399"/>
        <v/>
      </c>
      <c r="I4242" s="1" t="str">
        <f t="shared" si="400"/>
        <v/>
      </c>
      <c r="J4242" s="8" t="str">
        <f t="shared" si="397"/>
        <v/>
      </c>
      <c r="K4242" s="8" t="str">
        <f>IF(A4242="","",IF(IF(O4242=O4241,IF(K4241=$R$17,$R$17,IF(AND(O4242="BUY",I4242&gt;I4241),K4241+$R$16,IF(AND(O4242="BUY",I4242&lt;=I4241),K4241,IF(AND(O4242="SELL",I4242&lt;I4241),K4241+$R$16,IF(AND(O4242="SELL",I4242&gt;=I4241),K4241,””))))),$R$16)&gt;$R$17,$R$17,IF(O4242=O4241,IF(K4241=$R$17,$R$17,IF(AND(O4242="BUY",I4242&gt;I4241),K4241+$R$16,IF(AND(O4242="BUY",I4242&lt;=I4241),K4241,IF(AND(O4242="SELL",I4242&lt;I4241),K4241+$R$16,IF(AND(O4242="SELL",I4242&gt;=I4241),K4241,””))))),$R$16)))</f>
        <v/>
      </c>
      <c r="L4242" s="8" t="str">
        <f t="shared" si="398"/>
        <v/>
      </c>
      <c r="M4242" s="15"/>
      <c r="N4242" s="15" t="str">
        <f t="shared" si="396"/>
        <v/>
      </c>
      <c r="O4242" s="11" t="str">
        <f t="shared" si="401"/>
        <v/>
      </c>
      <c r="P4242" s="16"/>
    </row>
    <row r="4243" spans="1:16">
      <c r="A4243" s="3"/>
      <c r="B4243" s="6"/>
      <c r="G4243" s="1">
        <v>148275</v>
      </c>
      <c r="H4243" s="15" t="str">
        <f t="shared" si="399"/>
        <v/>
      </c>
      <c r="I4243" s="1" t="str">
        <f t="shared" si="400"/>
        <v/>
      </c>
      <c r="J4243" s="8" t="str">
        <f t="shared" si="397"/>
        <v/>
      </c>
      <c r="K4243" s="8" t="str">
        <f>IF(A4243="","",IF(IF(O4243=O4242,IF(K4242=$R$17,$R$17,IF(AND(O4243="BUY",I4243&gt;I4242),K4242+$R$16,IF(AND(O4243="BUY",I4243&lt;=I4242),K4242,IF(AND(O4243="SELL",I4243&lt;I4242),K4242+$R$16,IF(AND(O4243="SELL",I4243&gt;=I4242),K4242,””))))),$R$16)&gt;$R$17,$R$17,IF(O4243=O4242,IF(K4242=$R$17,$R$17,IF(AND(O4243="BUY",I4243&gt;I4242),K4242+$R$16,IF(AND(O4243="BUY",I4243&lt;=I4242),K4242,IF(AND(O4243="SELL",I4243&lt;I4242),K4242+$R$16,IF(AND(O4243="SELL",I4243&gt;=I4242),K4242,””))))),$R$16)))</f>
        <v/>
      </c>
      <c r="L4243" s="8" t="str">
        <f t="shared" si="398"/>
        <v/>
      </c>
      <c r="M4243" s="15"/>
      <c r="N4243" s="15" t="str">
        <f t="shared" si="396"/>
        <v/>
      </c>
      <c r="O4243" s="11" t="str">
        <f t="shared" si="401"/>
        <v/>
      </c>
      <c r="P4243" s="16"/>
    </row>
    <row r="4244" spans="1:16">
      <c r="A4244" s="3"/>
      <c r="B4244" s="6"/>
      <c r="G4244" s="1">
        <v>89554</v>
      </c>
      <c r="H4244" s="15" t="str">
        <f t="shared" si="399"/>
        <v/>
      </c>
      <c r="I4244" s="1" t="str">
        <f t="shared" si="400"/>
        <v/>
      </c>
      <c r="J4244" s="8" t="str">
        <f t="shared" si="397"/>
        <v/>
      </c>
      <c r="K4244" s="8" t="str">
        <f>IF(A4244="","",IF(IF(O4244=O4243,IF(K4243=$R$17,$R$17,IF(AND(O4244="BUY",I4244&gt;I4243),K4243+$R$16,IF(AND(O4244="BUY",I4244&lt;=I4243),K4243,IF(AND(O4244="SELL",I4244&lt;I4243),K4243+$R$16,IF(AND(O4244="SELL",I4244&gt;=I4243),K4243,””))))),$R$16)&gt;$R$17,$R$17,IF(O4244=O4243,IF(K4243=$R$17,$R$17,IF(AND(O4244="BUY",I4244&gt;I4243),K4243+$R$16,IF(AND(O4244="BUY",I4244&lt;=I4243),K4243,IF(AND(O4244="SELL",I4244&lt;I4243),K4243+$R$16,IF(AND(O4244="SELL",I4244&gt;=I4243),K4243,””))))),$R$16)))</f>
        <v/>
      </c>
      <c r="L4244" s="8" t="str">
        <f t="shared" si="398"/>
        <v/>
      </c>
      <c r="M4244" s="15"/>
      <c r="N4244" s="15" t="str">
        <f t="shared" si="396"/>
        <v/>
      </c>
      <c r="O4244" s="11" t="str">
        <f t="shared" si="401"/>
        <v/>
      </c>
      <c r="P4244" s="16"/>
    </row>
    <row r="4245" spans="1:16">
      <c r="A4245" s="3"/>
      <c r="B4245" s="6"/>
      <c r="G4245" s="1">
        <v>329434</v>
      </c>
      <c r="H4245" s="15" t="str">
        <f t="shared" si="399"/>
        <v/>
      </c>
      <c r="I4245" s="1" t="str">
        <f t="shared" si="400"/>
        <v/>
      </c>
      <c r="J4245" s="8" t="str">
        <f t="shared" si="397"/>
        <v/>
      </c>
      <c r="K4245" s="8" t="str">
        <f>IF(A4245="","",IF(IF(O4245=O4244,IF(K4244=$R$17,$R$17,IF(AND(O4245="BUY",I4245&gt;I4244),K4244+$R$16,IF(AND(O4245="BUY",I4245&lt;=I4244),K4244,IF(AND(O4245="SELL",I4245&lt;I4244),K4244+$R$16,IF(AND(O4245="SELL",I4245&gt;=I4244),K4244,””))))),$R$16)&gt;$R$17,$R$17,IF(O4245=O4244,IF(K4244=$R$17,$R$17,IF(AND(O4245="BUY",I4245&gt;I4244),K4244+$R$16,IF(AND(O4245="BUY",I4245&lt;=I4244),K4244,IF(AND(O4245="SELL",I4245&lt;I4244),K4244+$R$16,IF(AND(O4245="SELL",I4245&gt;=I4244),K4244,””))))),$R$16)))</f>
        <v/>
      </c>
      <c r="L4245" s="8" t="str">
        <f t="shared" si="398"/>
        <v/>
      </c>
      <c r="M4245" s="15"/>
      <c r="N4245" s="15" t="str">
        <f t="shared" si="396"/>
        <v/>
      </c>
      <c r="O4245" s="11" t="str">
        <f t="shared" si="401"/>
        <v/>
      </c>
      <c r="P4245" s="16"/>
    </row>
    <row r="4246" spans="1:16">
      <c r="A4246" s="3"/>
      <c r="B4246" s="6"/>
      <c r="G4246" s="1">
        <v>116773</v>
      </c>
      <c r="H4246" s="15" t="str">
        <f t="shared" si="399"/>
        <v/>
      </c>
      <c r="I4246" s="1" t="str">
        <f t="shared" si="400"/>
        <v/>
      </c>
      <c r="J4246" s="8" t="str">
        <f t="shared" si="397"/>
        <v/>
      </c>
      <c r="K4246" s="8" t="str">
        <f>IF(A4246="","",IF(IF(O4246=O4245,IF(K4245=$R$17,$R$17,IF(AND(O4246="BUY",I4246&gt;I4245),K4245+$R$16,IF(AND(O4246="BUY",I4246&lt;=I4245),K4245,IF(AND(O4246="SELL",I4246&lt;I4245),K4245+$R$16,IF(AND(O4246="SELL",I4246&gt;=I4245),K4245,””))))),$R$16)&gt;$R$17,$R$17,IF(O4246=O4245,IF(K4245=$R$17,$R$17,IF(AND(O4246="BUY",I4246&gt;I4245),K4245+$R$16,IF(AND(O4246="BUY",I4246&lt;=I4245),K4245,IF(AND(O4246="SELL",I4246&lt;I4245),K4245+$R$16,IF(AND(O4246="SELL",I4246&gt;=I4245),K4245,””))))),$R$16)))</f>
        <v/>
      </c>
      <c r="L4246" s="8" t="str">
        <f t="shared" si="398"/>
        <v/>
      </c>
      <c r="M4246" s="15"/>
      <c r="N4246" s="15" t="str">
        <f t="shared" si="396"/>
        <v/>
      </c>
      <c r="O4246" s="11" t="str">
        <f t="shared" si="401"/>
        <v/>
      </c>
      <c r="P4246" s="16"/>
    </row>
    <row r="4247" spans="1:16">
      <c r="A4247" s="3"/>
      <c r="B4247" s="6"/>
      <c r="G4247" s="1">
        <v>98967</v>
      </c>
      <c r="H4247" s="15" t="str">
        <f t="shared" si="399"/>
        <v/>
      </c>
      <c r="I4247" s="1" t="str">
        <f t="shared" si="400"/>
        <v/>
      </c>
      <c r="J4247" s="8" t="str">
        <f t="shared" si="397"/>
        <v/>
      </c>
      <c r="K4247" s="8" t="str">
        <f>IF(A4247="","",IF(IF(O4247=O4246,IF(K4246=$R$17,$R$17,IF(AND(O4247="BUY",I4247&gt;I4246),K4246+$R$16,IF(AND(O4247="BUY",I4247&lt;=I4246),K4246,IF(AND(O4247="SELL",I4247&lt;I4246),K4246+$R$16,IF(AND(O4247="SELL",I4247&gt;=I4246),K4246,””))))),$R$16)&gt;$R$17,$R$17,IF(O4247=O4246,IF(K4246=$R$17,$R$17,IF(AND(O4247="BUY",I4247&gt;I4246),K4246+$R$16,IF(AND(O4247="BUY",I4247&lt;=I4246),K4246,IF(AND(O4247="SELL",I4247&lt;I4246),K4246+$R$16,IF(AND(O4247="SELL",I4247&gt;=I4246),K4246,””))))),$R$16)))</f>
        <v/>
      </c>
      <c r="L4247" s="8" t="str">
        <f t="shared" si="398"/>
        <v/>
      </c>
      <c r="M4247" s="15"/>
      <c r="N4247" s="15" t="str">
        <f t="shared" si="396"/>
        <v/>
      </c>
      <c r="O4247" s="11" t="str">
        <f t="shared" si="401"/>
        <v/>
      </c>
      <c r="P4247" s="16"/>
    </row>
    <row r="4248" spans="1:16">
      <c r="A4248" s="3"/>
      <c r="B4248" s="6"/>
      <c r="G4248" s="1">
        <v>60657</v>
      </c>
      <c r="H4248" s="15" t="str">
        <f t="shared" si="399"/>
        <v/>
      </c>
      <c r="I4248" s="1" t="str">
        <f t="shared" si="400"/>
        <v/>
      </c>
      <c r="J4248" s="8" t="str">
        <f t="shared" si="397"/>
        <v/>
      </c>
      <c r="K4248" s="8" t="str">
        <f>IF(A4248="","",IF(IF(O4248=O4247,IF(K4247=$R$17,$R$17,IF(AND(O4248="BUY",I4248&gt;I4247),K4247+$R$16,IF(AND(O4248="BUY",I4248&lt;=I4247),K4247,IF(AND(O4248="SELL",I4248&lt;I4247),K4247+$R$16,IF(AND(O4248="SELL",I4248&gt;=I4247),K4247,””))))),$R$16)&gt;$R$17,$R$17,IF(O4248=O4247,IF(K4247=$R$17,$R$17,IF(AND(O4248="BUY",I4248&gt;I4247),K4247+$R$16,IF(AND(O4248="BUY",I4248&lt;=I4247),K4247,IF(AND(O4248="SELL",I4248&lt;I4247),K4247+$R$16,IF(AND(O4248="SELL",I4248&gt;=I4247),K4247,””))))),$R$16)))</f>
        <v/>
      </c>
      <c r="L4248" s="8" t="str">
        <f t="shared" si="398"/>
        <v/>
      </c>
      <c r="M4248" s="15"/>
      <c r="N4248" s="15" t="str">
        <f t="shared" si="396"/>
        <v/>
      </c>
      <c r="O4248" s="11" t="str">
        <f t="shared" si="401"/>
        <v/>
      </c>
      <c r="P4248" s="16"/>
    </row>
    <row r="4249" spans="1:16">
      <c r="A4249" s="3"/>
      <c r="B4249" s="6"/>
      <c r="G4249" s="1">
        <v>77276</v>
      </c>
      <c r="H4249" s="15" t="str">
        <f t="shared" si="399"/>
        <v/>
      </c>
      <c r="I4249" s="1" t="str">
        <f t="shared" si="400"/>
        <v/>
      </c>
      <c r="J4249" s="8" t="str">
        <f t="shared" si="397"/>
        <v/>
      </c>
      <c r="K4249" s="8" t="str">
        <f>IF(A4249="","",IF(IF(O4249=O4248,IF(K4248=$R$17,$R$17,IF(AND(O4249="BUY",I4249&gt;I4248),K4248+$R$16,IF(AND(O4249="BUY",I4249&lt;=I4248),K4248,IF(AND(O4249="SELL",I4249&lt;I4248),K4248+$R$16,IF(AND(O4249="SELL",I4249&gt;=I4248),K4248,””))))),$R$16)&gt;$R$17,$R$17,IF(O4249=O4248,IF(K4248=$R$17,$R$17,IF(AND(O4249="BUY",I4249&gt;I4248),K4248+$R$16,IF(AND(O4249="BUY",I4249&lt;=I4248),K4248,IF(AND(O4249="SELL",I4249&lt;I4248),K4248+$R$16,IF(AND(O4249="SELL",I4249&gt;=I4248),K4248,””))))),$R$16)))</f>
        <v/>
      </c>
      <c r="L4249" s="8" t="str">
        <f t="shared" si="398"/>
        <v/>
      </c>
      <c r="M4249" s="15"/>
      <c r="N4249" s="15" t="str">
        <f t="shared" si="396"/>
        <v/>
      </c>
      <c r="O4249" s="11" t="str">
        <f t="shared" si="401"/>
        <v/>
      </c>
      <c r="P4249" s="16"/>
    </row>
    <row r="4250" spans="1:16">
      <c r="A4250" s="3"/>
      <c r="B4250" s="6"/>
      <c r="G4250" s="1">
        <v>271909</v>
      </c>
      <c r="H4250" s="15" t="str">
        <f t="shared" si="399"/>
        <v/>
      </c>
      <c r="I4250" s="1" t="str">
        <f t="shared" si="400"/>
        <v/>
      </c>
      <c r="J4250" s="8" t="str">
        <f t="shared" si="397"/>
        <v/>
      </c>
      <c r="K4250" s="8" t="str">
        <f>IF(A4250="","",IF(IF(O4250=O4249,IF(K4249=$R$17,$R$17,IF(AND(O4250="BUY",I4250&gt;I4249),K4249+$R$16,IF(AND(O4250="BUY",I4250&lt;=I4249),K4249,IF(AND(O4250="SELL",I4250&lt;I4249),K4249+$R$16,IF(AND(O4250="SELL",I4250&gt;=I4249),K4249,””))))),$R$16)&gt;$R$17,$R$17,IF(O4250=O4249,IF(K4249=$R$17,$R$17,IF(AND(O4250="BUY",I4250&gt;I4249),K4249+$R$16,IF(AND(O4250="BUY",I4250&lt;=I4249),K4249,IF(AND(O4250="SELL",I4250&lt;I4249),K4249+$R$16,IF(AND(O4250="SELL",I4250&gt;=I4249),K4249,””))))),$R$16)))</f>
        <v/>
      </c>
      <c r="L4250" s="8" t="str">
        <f t="shared" si="398"/>
        <v/>
      </c>
      <c r="M4250" s="15"/>
      <c r="N4250" s="15" t="str">
        <f t="shared" si="396"/>
        <v/>
      </c>
      <c r="O4250" s="11" t="str">
        <f t="shared" si="401"/>
        <v/>
      </c>
      <c r="P4250" s="16"/>
    </row>
    <row r="4251" spans="1:16">
      <c r="A4251" s="3"/>
      <c r="B4251" s="6"/>
      <c r="G4251" s="1">
        <v>893008</v>
      </c>
      <c r="H4251" s="15" t="str">
        <f t="shared" si="399"/>
        <v/>
      </c>
      <c r="I4251" s="1" t="str">
        <f t="shared" si="400"/>
        <v/>
      </c>
      <c r="J4251" s="8" t="str">
        <f t="shared" si="397"/>
        <v/>
      </c>
      <c r="K4251" s="8" t="str">
        <f>IF(A4251="","",IF(IF(O4251=O4250,IF(K4250=$R$17,$R$17,IF(AND(O4251="BUY",I4251&gt;I4250),K4250+$R$16,IF(AND(O4251="BUY",I4251&lt;=I4250),K4250,IF(AND(O4251="SELL",I4251&lt;I4250),K4250+$R$16,IF(AND(O4251="SELL",I4251&gt;=I4250),K4250,””))))),$R$16)&gt;$R$17,$R$17,IF(O4251=O4250,IF(K4250=$R$17,$R$17,IF(AND(O4251="BUY",I4251&gt;I4250),K4250+$R$16,IF(AND(O4251="BUY",I4251&lt;=I4250),K4250,IF(AND(O4251="SELL",I4251&lt;I4250),K4250+$R$16,IF(AND(O4251="SELL",I4251&gt;=I4250),K4250,””))))),$R$16)))</f>
        <v/>
      </c>
      <c r="L4251" s="8" t="str">
        <f t="shared" si="398"/>
        <v/>
      </c>
      <c r="M4251" s="15"/>
      <c r="N4251" s="15" t="str">
        <f t="shared" si="396"/>
        <v/>
      </c>
      <c r="O4251" s="11" t="str">
        <f t="shared" si="401"/>
        <v/>
      </c>
      <c r="P4251" s="16"/>
    </row>
    <row r="4252" spans="1:16">
      <c r="A4252" s="3"/>
      <c r="B4252" s="6"/>
      <c r="G4252" s="1">
        <v>183581</v>
      </c>
      <c r="H4252" s="15" t="str">
        <f t="shared" si="399"/>
        <v/>
      </c>
      <c r="I4252" s="1" t="str">
        <f t="shared" si="400"/>
        <v/>
      </c>
      <c r="J4252" s="8" t="str">
        <f t="shared" si="397"/>
        <v/>
      </c>
      <c r="K4252" s="8" t="str">
        <f>IF(A4252="","",IF(IF(O4252=O4251,IF(K4251=$R$17,$R$17,IF(AND(O4252="BUY",I4252&gt;I4251),K4251+$R$16,IF(AND(O4252="BUY",I4252&lt;=I4251),K4251,IF(AND(O4252="SELL",I4252&lt;I4251),K4251+$R$16,IF(AND(O4252="SELL",I4252&gt;=I4251),K4251,””))))),$R$16)&gt;$R$17,$R$17,IF(O4252=O4251,IF(K4251=$R$17,$R$17,IF(AND(O4252="BUY",I4252&gt;I4251),K4251+$R$16,IF(AND(O4252="BUY",I4252&lt;=I4251),K4251,IF(AND(O4252="SELL",I4252&lt;I4251),K4251+$R$16,IF(AND(O4252="SELL",I4252&gt;=I4251),K4251,””))))),$R$16)))</f>
        <v/>
      </c>
      <c r="L4252" s="8" t="str">
        <f t="shared" si="398"/>
        <v/>
      </c>
      <c r="M4252" s="15"/>
      <c r="N4252" s="15" t="str">
        <f t="shared" si="396"/>
        <v/>
      </c>
      <c r="O4252" s="11" t="str">
        <f t="shared" si="401"/>
        <v/>
      </c>
      <c r="P4252" s="16"/>
    </row>
    <row r="4253" spans="1:16">
      <c r="A4253" s="3"/>
      <c r="B4253" s="6"/>
      <c r="G4253" s="1">
        <v>163601</v>
      </c>
      <c r="H4253" s="15" t="str">
        <f t="shared" si="399"/>
        <v/>
      </c>
      <c r="I4253" s="1" t="str">
        <f t="shared" si="400"/>
        <v/>
      </c>
      <c r="J4253" s="8" t="str">
        <f t="shared" si="397"/>
        <v/>
      </c>
      <c r="K4253" s="8" t="str">
        <f>IF(A4253="","",IF(IF(O4253=O4252,IF(K4252=$R$17,$R$17,IF(AND(O4253="BUY",I4253&gt;I4252),K4252+$R$16,IF(AND(O4253="BUY",I4253&lt;=I4252),K4252,IF(AND(O4253="SELL",I4253&lt;I4252),K4252+$R$16,IF(AND(O4253="SELL",I4253&gt;=I4252),K4252,””))))),$R$16)&gt;$R$17,$R$17,IF(O4253=O4252,IF(K4252=$R$17,$R$17,IF(AND(O4253="BUY",I4253&gt;I4252),K4252+$R$16,IF(AND(O4253="BUY",I4253&lt;=I4252),K4252,IF(AND(O4253="SELL",I4253&lt;I4252),K4252+$R$16,IF(AND(O4253="SELL",I4253&gt;=I4252),K4252,””))))),$R$16)))</f>
        <v/>
      </c>
      <c r="L4253" s="8" t="str">
        <f t="shared" si="398"/>
        <v/>
      </c>
      <c r="M4253" s="15"/>
      <c r="N4253" s="15" t="str">
        <f t="shared" si="396"/>
        <v/>
      </c>
      <c r="O4253" s="11" t="str">
        <f t="shared" si="401"/>
        <v/>
      </c>
      <c r="P4253" s="16"/>
    </row>
    <row r="4254" spans="1:16">
      <c r="A4254" s="3"/>
      <c r="B4254" s="6"/>
      <c r="G4254" s="1">
        <v>118128</v>
      </c>
      <c r="H4254" s="15" t="str">
        <f t="shared" si="399"/>
        <v/>
      </c>
      <c r="I4254" s="1" t="str">
        <f t="shared" si="400"/>
        <v/>
      </c>
      <c r="J4254" s="8" t="str">
        <f t="shared" si="397"/>
        <v/>
      </c>
      <c r="K4254" s="8" t="str">
        <f>IF(A4254="","",IF(IF(O4254=O4253,IF(K4253=$R$17,$R$17,IF(AND(O4254="BUY",I4254&gt;I4253),K4253+$R$16,IF(AND(O4254="BUY",I4254&lt;=I4253),K4253,IF(AND(O4254="SELL",I4254&lt;I4253),K4253+$R$16,IF(AND(O4254="SELL",I4254&gt;=I4253),K4253,””))))),$R$16)&gt;$R$17,$R$17,IF(O4254=O4253,IF(K4253=$R$17,$R$17,IF(AND(O4254="BUY",I4254&gt;I4253),K4253+$R$16,IF(AND(O4254="BUY",I4254&lt;=I4253),K4253,IF(AND(O4254="SELL",I4254&lt;I4253),K4253+$R$16,IF(AND(O4254="SELL",I4254&gt;=I4253),K4253,””))))),$R$16)))</f>
        <v/>
      </c>
      <c r="L4254" s="8" t="str">
        <f t="shared" si="398"/>
        <v/>
      </c>
      <c r="M4254" s="15"/>
      <c r="N4254" s="15" t="str">
        <f t="shared" si="396"/>
        <v/>
      </c>
      <c r="O4254" s="11" t="str">
        <f t="shared" si="401"/>
        <v/>
      </c>
      <c r="P4254" s="16"/>
    </row>
    <row r="4255" spans="1:16">
      <c r="A4255" s="3"/>
      <c r="B4255" s="6"/>
      <c r="G4255" s="1">
        <v>108605</v>
      </c>
      <c r="H4255" s="15" t="str">
        <f t="shared" si="399"/>
        <v/>
      </c>
      <c r="I4255" s="1" t="str">
        <f t="shared" si="400"/>
        <v/>
      </c>
      <c r="J4255" s="8" t="str">
        <f t="shared" si="397"/>
        <v/>
      </c>
      <c r="K4255" s="8" t="str">
        <f>IF(A4255="","",IF(IF(O4255=O4254,IF(K4254=$R$17,$R$17,IF(AND(O4255="BUY",I4255&gt;I4254),K4254+$R$16,IF(AND(O4255="BUY",I4255&lt;=I4254),K4254,IF(AND(O4255="SELL",I4255&lt;I4254),K4254+$R$16,IF(AND(O4255="SELL",I4255&gt;=I4254),K4254,””))))),$R$16)&gt;$R$17,$R$17,IF(O4255=O4254,IF(K4254=$R$17,$R$17,IF(AND(O4255="BUY",I4255&gt;I4254),K4254+$R$16,IF(AND(O4255="BUY",I4255&lt;=I4254),K4254,IF(AND(O4255="SELL",I4255&lt;I4254),K4254+$R$16,IF(AND(O4255="SELL",I4255&gt;=I4254),K4254,””))))),$R$16)))</f>
        <v/>
      </c>
      <c r="L4255" s="8" t="str">
        <f t="shared" si="398"/>
        <v/>
      </c>
      <c r="M4255" s="15"/>
      <c r="N4255" s="15" t="str">
        <f t="shared" si="396"/>
        <v/>
      </c>
      <c r="O4255" s="11" t="str">
        <f t="shared" si="401"/>
        <v/>
      </c>
      <c r="P4255" s="16"/>
    </row>
    <row r="4256" spans="1:16">
      <c r="A4256" s="3"/>
      <c r="B4256" s="6"/>
      <c r="G4256" s="1">
        <v>92990</v>
      </c>
      <c r="H4256" s="15" t="str">
        <f t="shared" si="399"/>
        <v/>
      </c>
      <c r="I4256" s="1" t="str">
        <f t="shared" si="400"/>
        <v/>
      </c>
      <c r="J4256" s="8" t="str">
        <f t="shared" si="397"/>
        <v/>
      </c>
      <c r="K4256" s="8" t="str">
        <f>IF(A4256="","",IF(IF(O4256=O4255,IF(K4255=$R$17,$R$17,IF(AND(O4256="BUY",I4256&gt;I4255),K4255+$R$16,IF(AND(O4256="BUY",I4256&lt;=I4255),K4255,IF(AND(O4256="SELL",I4256&lt;I4255),K4255+$R$16,IF(AND(O4256="SELL",I4256&gt;=I4255),K4255,””))))),$R$16)&gt;$R$17,$R$17,IF(O4256=O4255,IF(K4255=$R$17,$R$17,IF(AND(O4256="BUY",I4256&gt;I4255),K4255+$R$16,IF(AND(O4256="BUY",I4256&lt;=I4255),K4255,IF(AND(O4256="SELL",I4256&lt;I4255),K4255+$R$16,IF(AND(O4256="SELL",I4256&gt;=I4255),K4255,””))))),$R$16)))</f>
        <v/>
      </c>
      <c r="L4256" s="8" t="str">
        <f t="shared" si="398"/>
        <v/>
      </c>
      <c r="M4256" s="15"/>
      <c r="N4256" s="15" t="str">
        <f t="shared" si="396"/>
        <v/>
      </c>
      <c r="O4256" s="11" t="str">
        <f t="shared" si="401"/>
        <v/>
      </c>
      <c r="P4256" s="16"/>
    </row>
    <row r="4257" spans="1:16">
      <c r="A4257" s="3"/>
      <c r="B4257" s="6"/>
      <c r="G4257" s="1">
        <v>61032</v>
      </c>
      <c r="H4257" s="15" t="str">
        <f t="shared" si="399"/>
        <v/>
      </c>
      <c r="I4257" s="1" t="str">
        <f t="shared" si="400"/>
        <v/>
      </c>
      <c r="J4257" s="8" t="str">
        <f t="shared" si="397"/>
        <v/>
      </c>
      <c r="K4257" s="8" t="str">
        <f>IF(A4257="","",IF(IF(O4257=O4256,IF(K4256=$R$17,$R$17,IF(AND(O4257="BUY",I4257&gt;I4256),K4256+$R$16,IF(AND(O4257="BUY",I4257&lt;=I4256),K4256,IF(AND(O4257="SELL",I4257&lt;I4256),K4256+$R$16,IF(AND(O4257="SELL",I4257&gt;=I4256),K4256,””))))),$R$16)&gt;$R$17,$R$17,IF(O4257=O4256,IF(K4256=$R$17,$R$17,IF(AND(O4257="BUY",I4257&gt;I4256),K4256+$R$16,IF(AND(O4257="BUY",I4257&lt;=I4256),K4256,IF(AND(O4257="SELL",I4257&lt;I4256),K4256+$R$16,IF(AND(O4257="SELL",I4257&gt;=I4256),K4256,””))))),$R$16)))</f>
        <v/>
      </c>
      <c r="L4257" s="8" t="str">
        <f t="shared" si="398"/>
        <v/>
      </c>
      <c r="M4257" s="15"/>
      <c r="N4257" s="15" t="str">
        <f t="shared" si="396"/>
        <v/>
      </c>
      <c r="O4257" s="11" t="str">
        <f t="shared" si="401"/>
        <v/>
      </c>
      <c r="P4257" s="16"/>
    </row>
    <row r="4258" spans="1:16">
      <c r="A4258" s="3"/>
      <c r="B4258" s="6"/>
      <c r="G4258" s="1">
        <v>59537</v>
      </c>
      <c r="H4258" s="15" t="str">
        <f t="shared" si="399"/>
        <v/>
      </c>
      <c r="I4258" s="1" t="str">
        <f t="shared" si="400"/>
        <v/>
      </c>
      <c r="J4258" s="8" t="str">
        <f t="shared" si="397"/>
        <v/>
      </c>
      <c r="K4258" s="8" t="str">
        <f>IF(A4258="","",IF(IF(O4258=O4257,IF(K4257=$R$17,$R$17,IF(AND(O4258="BUY",I4258&gt;I4257),K4257+$R$16,IF(AND(O4258="BUY",I4258&lt;=I4257),K4257,IF(AND(O4258="SELL",I4258&lt;I4257),K4257+$R$16,IF(AND(O4258="SELL",I4258&gt;=I4257),K4257,””))))),$R$16)&gt;$R$17,$R$17,IF(O4258=O4257,IF(K4257=$R$17,$R$17,IF(AND(O4258="BUY",I4258&gt;I4257),K4257+$R$16,IF(AND(O4258="BUY",I4258&lt;=I4257),K4257,IF(AND(O4258="SELL",I4258&lt;I4257),K4257+$R$16,IF(AND(O4258="SELL",I4258&gt;=I4257),K4257,””))))),$R$16)))</f>
        <v/>
      </c>
      <c r="L4258" s="8" t="str">
        <f t="shared" si="398"/>
        <v/>
      </c>
      <c r="M4258" s="15"/>
      <c r="N4258" s="15" t="str">
        <f t="shared" si="396"/>
        <v/>
      </c>
      <c r="O4258" s="11" t="str">
        <f t="shared" si="401"/>
        <v/>
      </c>
      <c r="P4258" s="16"/>
    </row>
    <row r="4259" spans="1:16">
      <c r="A4259" s="3"/>
      <c r="B4259" s="6"/>
      <c r="G4259" s="1">
        <v>29867</v>
      </c>
      <c r="H4259" s="15" t="str">
        <f t="shared" si="399"/>
        <v/>
      </c>
      <c r="I4259" s="1" t="str">
        <f t="shared" si="400"/>
        <v/>
      </c>
      <c r="J4259" s="8" t="str">
        <f t="shared" si="397"/>
        <v/>
      </c>
      <c r="K4259" s="8" t="str">
        <f>IF(A4259="","",IF(IF(O4259=O4258,IF(K4258=$R$17,$R$17,IF(AND(O4259="BUY",I4259&gt;I4258),K4258+$R$16,IF(AND(O4259="BUY",I4259&lt;=I4258),K4258,IF(AND(O4259="SELL",I4259&lt;I4258),K4258+$R$16,IF(AND(O4259="SELL",I4259&gt;=I4258),K4258,””))))),$R$16)&gt;$R$17,$R$17,IF(O4259=O4258,IF(K4258=$R$17,$R$17,IF(AND(O4259="BUY",I4259&gt;I4258),K4258+$R$16,IF(AND(O4259="BUY",I4259&lt;=I4258),K4258,IF(AND(O4259="SELL",I4259&lt;I4258),K4258+$R$16,IF(AND(O4259="SELL",I4259&gt;=I4258),K4258,””))))),$R$16)))</f>
        <v/>
      </c>
      <c r="L4259" s="8" t="str">
        <f t="shared" si="398"/>
        <v/>
      </c>
      <c r="M4259" s="15"/>
      <c r="N4259" s="15" t="str">
        <f t="shared" si="396"/>
        <v/>
      </c>
      <c r="O4259" s="11" t="str">
        <f t="shared" si="401"/>
        <v/>
      </c>
      <c r="P4259" s="16"/>
    </row>
    <row r="4260" spans="1:16">
      <c r="A4260" s="3"/>
      <c r="B4260" s="6"/>
      <c r="G4260" s="1">
        <v>35247</v>
      </c>
      <c r="H4260" s="15" t="str">
        <f t="shared" si="399"/>
        <v/>
      </c>
      <c r="I4260" s="1" t="str">
        <f t="shared" si="400"/>
        <v/>
      </c>
      <c r="J4260" s="8" t="str">
        <f t="shared" si="397"/>
        <v/>
      </c>
      <c r="K4260" s="8" t="str">
        <f>IF(A4260="","",IF(IF(O4260=O4259,IF(K4259=$R$17,$R$17,IF(AND(O4260="BUY",I4260&gt;I4259),K4259+$R$16,IF(AND(O4260="BUY",I4260&lt;=I4259),K4259,IF(AND(O4260="SELL",I4260&lt;I4259),K4259+$R$16,IF(AND(O4260="SELL",I4260&gt;=I4259),K4259,””))))),$R$16)&gt;$R$17,$R$17,IF(O4260=O4259,IF(K4259=$R$17,$R$17,IF(AND(O4260="BUY",I4260&gt;I4259),K4259+$R$16,IF(AND(O4260="BUY",I4260&lt;=I4259),K4259,IF(AND(O4260="SELL",I4260&lt;I4259),K4259+$R$16,IF(AND(O4260="SELL",I4260&gt;=I4259),K4259,””))))),$R$16)))</f>
        <v/>
      </c>
      <c r="L4260" s="8" t="str">
        <f t="shared" si="398"/>
        <v/>
      </c>
      <c r="M4260" s="15"/>
      <c r="N4260" s="15" t="str">
        <f t="shared" si="396"/>
        <v/>
      </c>
      <c r="O4260" s="11" t="str">
        <f t="shared" si="401"/>
        <v/>
      </c>
      <c r="P4260" s="16"/>
    </row>
    <row r="4261" spans="1:16">
      <c r="A4261" s="3"/>
      <c r="B4261" s="6"/>
      <c r="G4261" s="1">
        <v>90508</v>
      </c>
      <c r="H4261" s="15" t="str">
        <f t="shared" si="399"/>
        <v/>
      </c>
      <c r="I4261" s="1" t="str">
        <f t="shared" si="400"/>
        <v/>
      </c>
      <c r="J4261" s="8" t="str">
        <f t="shared" si="397"/>
        <v/>
      </c>
      <c r="K4261" s="8" t="str">
        <f>IF(A4261="","",IF(IF(O4261=O4260,IF(K4260=$R$17,$R$17,IF(AND(O4261="BUY",I4261&gt;I4260),K4260+$R$16,IF(AND(O4261="BUY",I4261&lt;=I4260),K4260,IF(AND(O4261="SELL",I4261&lt;I4260),K4260+$R$16,IF(AND(O4261="SELL",I4261&gt;=I4260),K4260,””))))),$R$16)&gt;$R$17,$R$17,IF(O4261=O4260,IF(K4260=$R$17,$R$17,IF(AND(O4261="BUY",I4261&gt;I4260),K4260+$R$16,IF(AND(O4261="BUY",I4261&lt;=I4260),K4260,IF(AND(O4261="SELL",I4261&lt;I4260),K4260+$R$16,IF(AND(O4261="SELL",I4261&gt;=I4260),K4260,””))))),$R$16)))</f>
        <v/>
      </c>
      <c r="L4261" s="8" t="str">
        <f t="shared" si="398"/>
        <v/>
      </c>
      <c r="M4261" s="15"/>
      <c r="N4261" s="15" t="str">
        <f t="shared" si="396"/>
        <v/>
      </c>
      <c r="O4261" s="11" t="str">
        <f t="shared" si="401"/>
        <v/>
      </c>
      <c r="P4261" s="16"/>
    </row>
    <row r="4262" spans="1:16">
      <c r="A4262" s="3"/>
      <c r="B4262" s="6"/>
      <c r="G4262" s="1">
        <v>36105</v>
      </c>
      <c r="H4262" s="15" t="str">
        <f t="shared" si="399"/>
        <v/>
      </c>
      <c r="I4262" s="1" t="str">
        <f t="shared" si="400"/>
        <v/>
      </c>
      <c r="J4262" s="8" t="str">
        <f t="shared" si="397"/>
        <v/>
      </c>
      <c r="K4262" s="8" t="str">
        <f>IF(A4262="","",IF(IF(O4262=O4261,IF(K4261=$R$17,$R$17,IF(AND(O4262="BUY",I4262&gt;I4261),K4261+$R$16,IF(AND(O4262="BUY",I4262&lt;=I4261),K4261,IF(AND(O4262="SELL",I4262&lt;I4261),K4261+$R$16,IF(AND(O4262="SELL",I4262&gt;=I4261),K4261,””))))),$R$16)&gt;$R$17,$R$17,IF(O4262=O4261,IF(K4261=$R$17,$R$17,IF(AND(O4262="BUY",I4262&gt;I4261),K4261+$R$16,IF(AND(O4262="BUY",I4262&lt;=I4261),K4261,IF(AND(O4262="SELL",I4262&lt;I4261),K4261+$R$16,IF(AND(O4262="SELL",I4262&gt;=I4261),K4261,””))))),$R$16)))</f>
        <v/>
      </c>
      <c r="L4262" s="8" t="str">
        <f t="shared" si="398"/>
        <v/>
      </c>
      <c r="M4262" s="15"/>
      <c r="N4262" s="15" t="str">
        <f t="shared" si="396"/>
        <v/>
      </c>
      <c r="O4262" s="11" t="str">
        <f t="shared" si="401"/>
        <v/>
      </c>
      <c r="P4262" s="16"/>
    </row>
    <row r="4263" spans="1:16">
      <c r="A4263" s="3"/>
      <c r="B4263" s="6"/>
      <c r="G4263" s="1">
        <v>40806</v>
      </c>
      <c r="H4263" s="15" t="str">
        <f t="shared" si="399"/>
        <v/>
      </c>
      <c r="I4263" s="1" t="str">
        <f t="shared" si="400"/>
        <v/>
      </c>
      <c r="J4263" s="8" t="str">
        <f t="shared" si="397"/>
        <v/>
      </c>
      <c r="K4263" s="8" t="str">
        <f>IF(A4263="","",IF(IF(O4263=O4262,IF(K4262=$R$17,$R$17,IF(AND(O4263="BUY",I4263&gt;I4262),K4262+$R$16,IF(AND(O4263="BUY",I4263&lt;=I4262),K4262,IF(AND(O4263="SELL",I4263&lt;I4262),K4262+$R$16,IF(AND(O4263="SELL",I4263&gt;=I4262),K4262,””))))),$R$16)&gt;$R$17,$R$17,IF(O4263=O4262,IF(K4262=$R$17,$R$17,IF(AND(O4263="BUY",I4263&gt;I4262),K4262+$R$16,IF(AND(O4263="BUY",I4263&lt;=I4262),K4262,IF(AND(O4263="SELL",I4263&lt;I4262),K4262+$R$16,IF(AND(O4263="SELL",I4263&gt;=I4262),K4262,””))))),$R$16)))</f>
        <v/>
      </c>
      <c r="L4263" s="8" t="str">
        <f t="shared" si="398"/>
        <v/>
      </c>
      <c r="M4263" s="15"/>
      <c r="N4263" s="15" t="str">
        <f t="shared" si="396"/>
        <v/>
      </c>
      <c r="O4263" s="11" t="str">
        <f t="shared" si="401"/>
        <v/>
      </c>
      <c r="P4263" s="16"/>
    </row>
    <row r="4264" spans="1:16">
      <c r="A4264" s="3"/>
      <c r="B4264" s="6"/>
      <c r="G4264" s="1">
        <v>85053</v>
      </c>
      <c r="H4264" s="15" t="str">
        <f t="shared" si="399"/>
        <v/>
      </c>
      <c r="I4264" s="1" t="str">
        <f t="shared" si="400"/>
        <v/>
      </c>
      <c r="J4264" s="8" t="str">
        <f t="shared" si="397"/>
        <v/>
      </c>
      <c r="K4264" s="8" t="str">
        <f>IF(A4264="","",IF(IF(O4264=O4263,IF(K4263=$R$17,$R$17,IF(AND(O4264="BUY",I4264&gt;I4263),K4263+$R$16,IF(AND(O4264="BUY",I4264&lt;=I4263),K4263,IF(AND(O4264="SELL",I4264&lt;I4263),K4263+$R$16,IF(AND(O4264="SELL",I4264&gt;=I4263),K4263,””))))),$R$16)&gt;$R$17,$R$17,IF(O4264=O4263,IF(K4263=$R$17,$R$17,IF(AND(O4264="BUY",I4264&gt;I4263),K4263+$R$16,IF(AND(O4264="BUY",I4264&lt;=I4263),K4263,IF(AND(O4264="SELL",I4264&lt;I4263),K4263+$R$16,IF(AND(O4264="SELL",I4264&gt;=I4263),K4263,””))))),$R$16)))</f>
        <v/>
      </c>
      <c r="L4264" s="8" t="str">
        <f t="shared" si="398"/>
        <v/>
      </c>
      <c r="M4264" s="15"/>
      <c r="N4264" s="15" t="str">
        <f t="shared" si="396"/>
        <v/>
      </c>
      <c r="O4264" s="11" t="str">
        <f t="shared" si="401"/>
        <v/>
      </c>
      <c r="P4264" s="16"/>
    </row>
    <row r="4265" spans="1:16">
      <c r="A4265" s="3"/>
      <c r="B4265" s="6"/>
      <c r="G4265" s="1">
        <v>286963</v>
      </c>
      <c r="H4265" s="15" t="str">
        <f t="shared" si="399"/>
        <v/>
      </c>
      <c r="I4265" s="1" t="str">
        <f t="shared" si="400"/>
        <v/>
      </c>
      <c r="J4265" s="8" t="str">
        <f t="shared" si="397"/>
        <v/>
      </c>
      <c r="K4265" s="8" t="str">
        <f>IF(A4265="","",IF(IF(O4265=O4264,IF(K4264=$R$17,$R$17,IF(AND(O4265="BUY",I4265&gt;I4264),K4264+$R$16,IF(AND(O4265="BUY",I4265&lt;=I4264),K4264,IF(AND(O4265="SELL",I4265&lt;I4264),K4264+$R$16,IF(AND(O4265="SELL",I4265&gt;=I4264),K4264,””))))),$R$16)&gt;$R$17,$R$17,IF(O4265=O4264,IF(K4264=$R$17,$R$17,IF(AND(O4265="BUY",I4265&gt;I4264),K4264+$R$16,IF(AND(O4265="BUY",I4265&lt;=I4264),K4264,IF(AND(O4265="SELL",I4265&lt;I4264),K4264+$R$16,IF(AND(O4265="SELL",I4265&gt;=I4264),K4264,””))))),$R$16)))</f>
        <v/>
      </c>
      <c r="L4265" s="8" t="str">
        <f t="shared" si="398"/>
        <v/>
      </c>
      <c r="M4265" s="15"/>
      <c r="N4265" s="15" t="str">
        <f t="shared" si="396"/>
        <v/>
      </c>
      <c r="O4265" s="11" t="str">
        <f t="shared" si="401"/>
        <v/>
      </c>
      <c r="P4265" s="16"/>
    </row>
    <row r="4266" spans="1:16">
      <c r="A4266" s="3"/>
      <c r="B4266" s="6"/>
      <c r="G4266" s="1">
        <v>159447</v>
      </c>
      <c r="H4266" s="15" t="str">
        <f t="shared" si="399"/>
        <v/>
      </c>
      <c r="I4266" s="1" t="str">
        <f t="shared" si="400"/>
        <v/>
      </c>
      <c r="J4266" s="8" t="str">
        <f t="shared" si="397"/>
        <v/>
      </c>
      <c r="K4266" s="8" t="str">
        <f>IF(A4266="","",IF(IF(O4266=O4265,IF(K4265=$R$17,$R$17,IF(AND(O4266="BUY",I4266&gt;I4265),K4265+$R$16,IF(AND(O4266="BUY",I4266&lt;=I4265),K4265,IF(AND(O4266="SELL",I4266&lt;I4265),K4265+$R$16,IF(AND(O4266="SELL",I4266&gt;=I4265),K4265,””))))),$R$16)&gt;$R$17,$R$17,IF(O4266=O4265,IF(K4265=$R$17,$R$17,IF(AND(O4266="BUY",I4266&gt;I4265),K4265+$R$16,IF(AND(O4266="BUY",I4266&lt;=I4265),K4265,IF(AND(O4266="SELL",I4266&lt;I4265),K4265+$R$16,IF(AND(O4266="SELL",I4266&gt;=I4265),K4265,””))))),$R$16)))</f>
        <v/>
      </c>
      <c r="L4266" s="8" t="str">
        <f t="shared" si="398"/>
        <v/>
      </c>
      <c r="M4266" s="15"/>
      <c r="N4266" s="15" t="str">
        <f t="shared" si="396"/>
        <v/>
      </c>
      <c r="O4266" s="11" t="str">
        <f t="shared" si="401"/>
        <v/>
      </c>
      <c r="P4266" s="16"/>
    </row>
    <row r="4267" spans="1:16">
      <c r="A4267" s="3"/>
      <c r="B4267" s="6"/>
      <c r="G4267" s="1">
        <v>89661</v>
      </c>
      <c r="H4267" s="15" t="str">
        <f t="shared" si="399"/>
        <v/>
      </c>
      <c r="I4267" s="1" t="str">
        <f t="shared" si="400"/>
        <v/>
      </c>
      <c r="J4267" s="8" t="str">
        <f t="shared" si="397"/>
        <v/>
      </c>
      <c r="K4267" s="8" t="str">
        <f>IF(A4267="","",IF(IF(O4267=O4266,IF(K4266=$R$17,$R$17,IF(AND(O4267="BUY",I4267&gt;I4266),K4266+$R$16,IF(AND(O4267="BUY",I4267&lt;=I4266),K4266,IF(AND(O4267="SELL",I4267&lt;I4266),K4266+$R$16,IF(AND(O4267="SELL",I4267&gt;=I4266),K4266,””))))),$R$16)&gt;$R$17,$R$17,IF(O4267=O4266,IF(K4266=$R$17,$R$17,IF(AND(O4267="BUY",I4267&gt;I4266),K4266+$R$16,IF(AND(O4267="BUY",I4267&lt;=I4266),K4266,IF(AND(O4267="SELL",I4267&lt;I4266),K4266+$R$16,IF(AND(O4267="SELL",I4267&gt;=I4266),K4266,””))))),$R$16)))</f>
        <v/>
      </c>
      <c r="L4267" s="8" t="str">
        <f t="shared" si="398"/>
        <v/>
      </c>
      <c r="M4267" s="15"/>
      <c r="N4267" s="15" t="str">
        <f t="shared" si="396"/>
        <v/>
      </c>
      <c r="O4267" s="11" t="str">
        <f t="shared" si="401"/>
        <v/>
      </c>
      <c r="P4267" s="16"/>
    </row>
    <row r="4268" spans="1:16">
      <c r="A4268" s="3"/>
      <c r="B4268" s="6"/>
      <c r="G4268" s="1">
        <v>72437</v>
      </c>
      <c r="H4268" s="15" t="str">
        <f t="shared" si="399"/>
        <v/>
      </c>
      <c r="I4268" s="1" t="str">
        <f t="shared" si="400"/>
        <v/>
      </c>
      <c r="J4268" s="8" t="str">
        <f t="shared" si="397"/>
        <v/>
      </c>
      <c r="K4268" s="8" t="str">
        <f>IF(A4268="","",IF(IF(O4268=O4267,IF(K4267=$R$17,$R$17,IF(AND(O4268="BUY",I4268&gt;I4267),K4267+$R$16,IF(AND(O4268="BUY",I4268&lt;=I4267),K4267,IF(AND(O4268="SELL",I4268&lt;I4267),K4267+$R$16,IF(AND(O4268="SELL",I4268&gt;=I4267),K4267,””))))),$R$16)&gt;$R$17,$R$17,IF(O4268=O4267,IF(K4267=$R$17,$R$17,IF(AND(O4268="BUY",I4268&gt;I4267),K4267+$R$16,IF(AND(O4268="BUY",I4268&lt;=I4267),K4267,IF(AND(O4268="SELL",I4268&lt;I4267),K4267+$R$16,IF(AND(O4268="SELL",I4268&gt;=I4267),K4267,””))))),$R$16)))</f>
        <v/>
      </c>
      <c r="L4268" s="8" t="str">
        <f t="shared" si="398"/>
        <v/>
      </c>
      <c r="M4268" s="15"/>
      <c r="N4268" s="15" t="str">
        <f t="shared" si="396"/>
        <v/>
      </c>
      <c r="O4268" s="11" t="str">
        <f t="shared" si="401"/>
        <v/>
      </c>
      <c r="P4268" s="16"/>
    </row>
    <row r="4269" spans="1:16">
      <c r="A4269" s="3"/>
      <c r="B4269" s="6"/>
      <c r="G4269" s="1">
        <v>52485</v>
      </c>
      <c r="H4269" s="15" t="str">
        <f t="shared" si="399"/>
        <v/>
      </c>
      <c r="I4269" s="1" t="str">
        <f t="shared" si="400"/>
        <v/>
      </c>
      <c r="J4269" s="8" t="str">
        <f t="shared" si="397"/>
        <v/>
      </c>
      <c r="K4269" s="8" t="str">
        <f>IF(A4269="","",IF(IF(O4269=O4268,IF(K4268=$R$17,$R$17,IF(AND(O4269="BUY",I4269&gt;I4268),K4268+$R$16,IF(AND(O4269="BUY",I4269&lt;=I4268),K4268,IF(AND(O4269="SELL",I4269&lt;I4268),K4268+$R$16,IF(AND(O4269="SELL",I4269&gt;=I4268),K4268,””))))),$R$16)&gt;$R$17,$R$17,IF(O4269=O4268,IF(K4268=$R$17,$R$17,IF(AND(O4269="BUY",I4269&gt;I4268),K4268+$R$16,IF(AND(O4269="BUY",I4269&lt;=I4268),K4268,IF(AND(O4269="SELL",I4269&lt;I4268),K4268+$R$16,IF(AND(O4269="SELL",I4269&gt;=I4268),K4268,””))))),$R$16)))</f>
        <v/>
      </c>
      <c r="L4269" s="8" t="str">
        <f t="shared" si="398"/>
        <v/>
      </c>
      <c r="M4269" s="15"/>
      <c r="N4269" s="15" t="str">
        <f t="shared" si="396"/>
        <v/>
      </c>
      <c r="O4269" s="11" t="str">
        <f t="shared" si="401"/>
        <v/>
      </c>
      <c r="P4269" s="16"/>
    </row>
    <row r="4270" spans="1:16">
      <c r="A4270" s="3"/>
      <c r="B4270" s="6"/>
      <c r="G4270" s="1">
        <v>47862</v>
      </c>
      <c r="H4270" s="15" t="str">
        <f t="shared" si="399"/>
        <v/>
      </c>
      <c r="I4270" s="1" t="str">
        <f t="shared" si="400"/>
        <v/>
      </c>
      <c r="J4270" s="8" t="str">
        <f t="shared" si="397"/>
        <v/>
      </c>
      <c r="K4270" s="8" t="str">
        <f>IF(A4270="","",IF(IF(O4270=O4269,IF(K4269=$R$17,$R$17,IF(AND(O4270="BUY",I4270&gt;I4269),K4269+$R$16,IF(AND(O4270="BUY",I4270&lt;=I4269),K4269,IF(AND(O4270="SELL",I4270&lt;I4269),K4269+$R$16,IF(AND(O4270="SELL",I4270&gt;=I4269),K4269,””))))),$R$16)&gt;$R$17,$R$17,IF(O4270=O4269,IF(K4269=$R$17,$R$17,IF(AND(O4270="BUY",I4270&gt;I4269),K4269+$R$16,IF(AND(O4270="BUY",I4270&lt;=I4269),K4269,IF(AND(O4270="SELL",I4270&lt;I4269),K4269+$R$16,IF(AND(O4270="SELL",I4270&gt;=I4269),K4269,””))))),$R$16)))</f>
        <v/>
      </c>
      <c r="L4270" s="8" t="str">
        <f t="shared" si="398"/>
        <v/>
      </c>
      <c r="M4270" s="15"/>
      <c r="N4270" s="15" t="str">
        <f t="shared" si="396"/>
        <v/>
      </c>
      <c r="O4270" s="11" t="str">
        <f t="shared" si="401"/>
        <v/>
      </c>
      <c r="P4270" s="16"/>
    </row>
    <row r="4271" spans="1:16">
      <c r="A4271" s="3"/>
      <c r="B4271" s="6"/>
      <c r="G4271" s="1">
        <v>39040</v>
      </c>
      <c r="H4271" s="15" t="str">
        <f t="shared" si="399"/>
        <v/>
      </c>
      <c r="I4271" s="1" t="str">
        <f t="shared" si="400"/>
        <v/>
      </c>
      <c r="J4271" s="8" t="str">
        <f t="shared" si="397"/>
        <v/>
      </c>
      <c r="K4271" s="8" t="str">
        <f>IF(A4271="","",IF(IF(O4271=O4270,IF(K4270=$R$17,$R$17,IF(AND(O4271="BUY",I4271&gt;I4270),K4270+$R$16,IF(AND(O4271="BUY",I4271&lt;=I4270),K4270,IF(AND(O4271="SELL",I4271&lt;I4270),K4270+$R$16,IF(AND(O4271="SELL",I4271&gt;=I4270),K4270,””))))),$R$16)&gt;$R$17,$R$17,IF(O4271=O4270,IF(K4270=$R$17,$R$17,IF(AND(O4271="BUY",I4271&gt;I4270),K4270+$R$16,IF(AND(O4271="BUY",I4271&lt;=I4270),K4270,IF(AND(O4271="SELL",I4271&lt;I4270),K4270+$R$16,IF(AND(O4271="SELL",I4271&gt;=I4270),K4270,””))))),$R$16)))</f>
        <v/>
      </c>
      <c r="L4271" s="8" t="str">
        <f t="shared" si="398"/>
        <v/>
      </c>
      <c r="M4271" s="15"/>
      <c r="N4271" s="15" t="str">
        <f t="shared" si="396"/>
        <v/>
      </c>
      <c r="O4271" s="11" t="str">
        <f t="shared" si="401"/>
        <v/>
      </c>
      <c r="P4271" s="16"/>
    </row>
    <row r="4272" spans="1:16">
      <c r="A4272" s="3"/>
      <c r="B4272" s="6"/>
      <c r="G4272" s="1">
        <v>80063</v>
      </c>
      <c r="H4272" s="15" t="str">
        <f t="shared" si="399"/>
        <v/>
      </c>
      <c r="I4272" s="1" t="str">
        <f t="shared" si="400"/>
        <v/>
      </c>
      <c r="J4272" s="8" t="str">
        <f t="shared" si="397"/>
        <v/>
      </c>
      <c r="K4272" s="8" t="str">
        <f>IF(A4272="","",IF(IF(O4272=O4271,IF(K4271=$R$17,$R$17,IF(AND(O4272="BUY",I4272&gt;I4271),K4271+$R$16,IF(AND(O4272="BUY",I4272&lt;=I4271),K4271,IF(AND(O4272="SELL",I4272&lt;I4271),K4271+$R$16,IF(AND(O4272="SELL",I4272&gt;=I4271),K4271,””))))),$R$16)&gt;$R$17,$R$17,IF(O4272=O4271,IF(K4271=$R$17,$R$17,IF(AND(O4272="BUY",I4272&gt;I4271),K4271+$R$16,IF(AND(O4272="BUY",I4272&lt;=I4271),K4271,IF(AND(O4272="SELL",I4272&lt;I4271),K4271+$R$16,IF(AND(O4272="SELL",I4272&gt;=I4271),K4271,””))))),$R$16)))</f>
        <v/>
      </c>
      <c r="L4272" s="8" t="str">
        <f t="shared" si="398"/>
        <v/>
      </c>
      <c r="M4272" s="15"/>
      <c r="N4272" s="15" t="str">
        <f t="shared" si="396"/>
        <v/>
      </c>
      <c r="O4272" s="11" t="str">
        <f t="shared" si="401"/>
        <v/>
      </c>
      <c r="P4272" s="16"/>
    </row>
    <row r="4273" spans="1:16">
      <c r="A4273" s="3"/>
      <c r="B4273" s="6"/>
      <c r="G4273" s="1">
        <v>29005</v>
      </c>
      <c r="H4273" s="15" t="str">
        <f t="shared" si="399"/>
        <v/>
      </c>
      <c r="I4273" s="1" t="str">
        <f t="shared" si="400"/>
        <v/>
      </c>
      <c r="J4273" s="8" t="str">
        <f t="shared" si="397"/>
        <v/>
      </c>
      <c r="K4273" s="8" t="str">
        <f>IF(A4273="","",IF(IF(O4273=O4272,IF(K4272=$R$17,$R$17,IF(AND(O4273="BUY",I4273&gt;I4272),K4272+$R$16,IF(AND(O4273="BUY",I4273&lt;=I4272),K4272,IF(AND(O4273="SELL",I4273&lt;I4272),K4272+$R$16,IF(AND(O4273="SELL",I4273&gt;=I4272),K4272,””))))),$R$16)&gt;$R$17,$R$17,IF(O4273=O4272,IF(K4272=$R$17,$R$17,IF(AND(O4273="BUY",I4273&gt;I4272),K4272+$R$16,IF(AND(O4273="BUY",I4273&lt;=I4272),K4272,IF(AND(O4273="SELL",I4273&lt;I4272),K4272+$R$16,IF(AND(O4273="SELL",I4273&gt;=I4272),K4272,””))))),$R$16)))</f>
        <v/>
      </c>
      <c r="L4273" s="8" t="str">
        <f t="shared" si="398"/>
        <v/>
      </c>
      <c r="M4273" s="15"/>
      <c r="N4273" s="15" t="str">
        <f t="shared" si="396"/>
        <v/>
      </c>
      <c r="O4273" s="11" t="str">
        <f t="shared" si="401"/>
        <v/>
      </c>
      <c r="P4273" s="16"/>
    </row>
    <row r="4274" spans="1:16">
      <c r="A4274" s="3"/>
      <c r="B4274" s="6"/>
      <c r="G4274" s="1">
        <v>27324</v>
      </c>
      <c r="H4274" s="15" t="str">
        <f t="shared" si="399"/>
        <v/>
      </c>
      <c r="I4274" s="1" t="str">
        <f t="shared" si="400"/>
        <v/>
      </c>
      <c r="J4274" s="8" t="str">
        <f t="shared" si="397"/>
        <v/>
      </c>
      <c r="K4274" s="8" t="str">
        <f>IF(A4274="","",IF(IF(O4274=O4273,IF(K4273=$R$17,$R$17,IF(AND(O4274="BUY",I4274&gt;I4273),K4273+$R$16,IF(AND(O4274="BUY",I4274&lt;=I4273),K4273,IF(AND(O4274="SELL",I4274&lt;I4273),K4273+$R$16,IF(AND(O4274="SELL",I4274&gt;=I4273),K4273,””))))),$R$16)&gt;$R$17,$R$17,IF(O4274=O4273,IF(K4273=$R$17,$R$17,IF(AND(O4274="BUY",I4274&gt;I4273),K4273+$R$16,IF(AND(O4274="BUY",I4274&lt;=I4273),K4273,IF(AND(O4274="SELL",I4274&lt;I4273),K4273+$R$16,IF(AND(O4274="SELL",I4274&gt;=I4273),K4273,””))))),$R$16)))</f>
        <v/>
      </c>
      <c r="L4274" s="8" t="str">
        <f t="shared" si="398"/>
        <v/>
      </c>
      <c r="M4274" s="15"/>
      <c r="N4274" s="15" t="str">
        <f t="shared" si="396"/>
        <v/>
      </c>
      <c r="O4274" s="11" t="str">
        <f t="shared" si="401"/>
        <v/>
      </c>
      <c r="P4274" s="16"/>
    </row>
    <row r="4275" spans="1:16">
      <c r="A4275" s="3"/>
      <c r="B4275" s="6"/>
      <c r="G4275" s="1">
        <v>22453</v>
      </c>
      <c r="H4275" s="15" t="str">
        <f t="shared" si="399"/>
        <v/>
      </c>
      <c r="I4275" s="1" t="str">
        <f t="shared" si="400"/>
        <v/>
      </c>
      <c r="J4275" s="8" t="str">
        <f t="shared" si="397"/>
        <v/>
      </c>
      <c r="K4275" s="8" t="str">
        <f>IF(A4275="","",IF(IF(O4275=O4274,IF(K4274=$R$17,$R$17,IF(AND(O4275="BUY",I4275&gt;I4274),K4274+$R$16,IF(AND(O4275="BUY",I4275&lt;=I4274),K4274,IF(AND(O4275="SELL",I4275&lt;I4274),K4274+$R$16,IF(AND(O4275="SELL",I4275&gt;=I4274),K4274,””))))),$R$16)&gt;$R$17,$R$17,IF(O4275=O4274,IF(K4274=$R$17,$R$17,IF(AND(O4275="BUY",I4275&gt;I4274),K4274+$R$16,IF(AND(O4275="BUY",I4275&lt;=I4274),K4274,IF(AND(O4275="SELL",I4275&lt;I4274),K4274+$R$16,IF(AND(O4275="SELL",I4275&gt;=I4274),K4274,””))))),$R$16)))</f>
        <v/>
      </c>
      <c r="L4275" s="8" t="str">
        <f t="shared" si="398"/>
        <v/>
      </c>
      <c r="M4275" s="15"/>
      <c r="N4275" s="15" t="str">
        <f t="shared" si="396"/>
        <v/>
      </c>
      <c r="O4275" s="11" t="str">
        <f t="shared" si="401"/>
        <v/>
      </c>
      <c r="P4275" s="16"/>
    </row>
    <row r="4276" spans="1:16">
      <c r="A4276" s="3"/>
      <c r="B4276" s="6"/>
      <c r="G4276" s="1">
        <v>58137</v>
      </c>
      <c r="H4276" s="15" t="str">
        <f t="shared" si="399"/>
        <v/>
      </c>
      <c r="I4276" s="1" t="str">
        <f t="shared" si="400"/>
        <v/>
      </c>
      <c r="J4276" s="8" t="str">
        <f t="shared" si="397"/>
        <v/>
      </c>
      <c r="K4276" s="8" t="str">
        <f>IF(A4276="","",IF(IF(O4276=O4275,IF(K4275=$R$17,$R$17,IF(AND(O4276="BUY",I4276&gt;I4275),K4275+$R$16,IF(AND(O4276="BUY",I4276&lt;=I4275),K4275,IF(AND(O4276="SELL",I4276&lt;I4275),K4275+$R$16,IF(AND(O4276="SELL",I4276&gt;=I4275),K4275,””))))),$R$16)&gt;$R$17,$R$17,IF(O4276=O4275,IF(K4275=$R$17,$R$17,IF(AND(O4276="BUY",I4276&gt;I4275),K4275+$R$16,IF(AND(O4276="BUY",I4276&lt;=I4275),K4275,IF(AND(O4276="SELL",I4276&lt;I4275),K4275+$R$16,IF(AND(O4276="SELL",I4276&gt;=I4275),K4275,””))))),$R$16)))</f>
        <v/>
      </c>
      <c r="L4276" s="8" t="str">
        <f t="shared" si="398"/>
        <v/>
      </c>
      <c r="M4276" s="15"/>
      <c r="N4276" s="15" t="str">
        <f t="shared" si="396"/>
        <v/>
      </c>
      <c r="O4276" s="11" t="str">
        <f t="shared" si="401"/>
        <v/>
      </c>
      <c r="P4276" s="16"/>
    </row>
    <row r="4277" spans="1:16">
      <c r="A4277" s="3"/>
      <c r="B4277" s="6"/>
      <c r="G4277" s="1">
        <v>35618</v>
      </c>
      <c r="H4277" s="15" t="str">
        <f t="shared" si="399"/>
        <v/>
      </c>
      <c r="I4277" s="1" t="str">
        <f t="shared" si="400"/>
        <v/>
      </c>
      <c r="J4277" s="8" t="str">
        <f t="shared" si="397"/>
        <v/>
      </c>
      <c r="K4277" s="8" t="str">
        <f>IF(A4277="","",IF(IF(O4277=O4276,IF(K4276=$R$17,$R$17,IF(AND(O4277="BUY",I4277&gt;I4276),K4276+$R$16,IF(AND(O4277="BUY",I4277&lt;=I4276),K4276,IF(AND(O4277="SELL",I4277&lt;I4276),K4276+$R$16,IF(AND(O4277="SELL",I4277&gt;=I4276),K4276,””))))),$R$16)&gt;$R$17,$R$17,IF(O4277=O4276,IF(K4276=$R$17,$R$17,IF(AND(O4277="BUY",I4277&gt;I4276),K4276+$R$16,IF(AND(O4277="BUY",I4277&lt;=I4276),K4276,IF(AND(O4277="SELL",I4277&lt;I4276),K4276+$R$16,IF(AND(O4277="SELL",I4277&gt;=I4276),K4276,””))))),$R$16)))</f>
        <v/>
      </c>
      <c r="L4277" s="8" t="str">
        <f t="shared" si="398"/>
        <v/>
      </c>
      <c r="M4277" s="15"/>
      <c r="N4277" s="15" t="str">
        <f t="shared" si="396"/>
        <v/>
      </c>
      <c r="O4277" s="11" t="str">
        <f t="shared" si="401"/>
        <v/>
      </c>
      <c r="P4277" s="16"/>
    </row>
    <row r="4278" spans="1:16">
      <c r="A4278" s="3"/>
      <c r="B4278" s="6"/>
      <c r="G4278" s="1">
        <v>17369</v>
      </c>
      <c r="H4278" s="15" t="str">
        <f t="shared" si="399"/>
        <v/>
      </c>
      <c r="I4278" s="1" t="str">
        <f t="shared" si="400"/>
        <v/>
      </c>
      <c r="J4278" s="8" t="str">
        <f t="shared" si="397"/>
        <v/>
      </c>
      <c r="K4278" s="8" t="str">
        <f>IF(A4278="","",IF(IF(O4278=O4277,IF(K4277=$R$17,$R$17,IF(AND(O4278="BUY",I4278&gt;I4277),K4277+$R$16,IF(AND(O4278="BUY",I4278&lt;=I4277),K4277,IF(AND(O4278="SELL",I4278&lt;I4277),K4277+$R$16,IF(AND(O4278="SELL",I4278&gt;=I4277),K4277,””))))),$R$16)&gt;$R$17,$R$17,IF(O4278=O4277,IF(K4277=$R$17,$R$17,IF(AND(O4278="BUY",I4278&gt;I4277),K4277+$R$16,IF(AND(O4278="BUY",I4278&lt;=I4277),K4277,IF(AND(O4278="SELL",I4278&lt;I4277),K4277+$R$16,IF(AND(O4278="SELL",I4278&gt;=I4277),K4277,””))))),$R$16)))</f>
        <v/>
      </c>
      <c r="L4278" s="8" t="str">
        <f t="shared" si="398"/>
        <v/>
      </c>
      <c r="M4278" s="15"/>
      <c r="N4278" s="15" t="str">
        <f t="shared" si="396"/>
        <v/>
      </c>
      <c r="O4278" s="11" t="str">
        <f t="shared" si="401"/>
        <v/>
      </c>
      <c r="P4278" s="16"/>
    </row>
    <row r="4279" spans="1:16">
      <c r="A4279" s="3"/>
      <c r="B4279" s="6"/>
      <c r="G4279" s="1">
        <v>31885</v>
      </c>
      <c r="H4279" s="15" t="str">
        <f t="shared" si="399"/>
        <v/>
      </c>
      <c r="I4279" s="1" t="str">
        <f t="shared" si="400"/>
        <v/>
      </c>
      <c r="J4279" s="8" t="str">
        <f t="shared" si="397"/>
        <v/>
      </c>
      <c r="K4279" s="8" t="str">
        <f>IF(A4279="","",IF(IF(O4279=O4278,IF(K4278=$R$17,$R$17,IF(AND(O4279="BUY",I4279&gt;I4278),K4278+$R$16,IF(AND(O4279="BUY",I4279&lt;=I4278),K4278,IF(AND(O4279="SELL",I4279&lt;I4278),K4278+$R$16,IF(AND(O4279="SELL",I4279&gt;=I4278),K4278,””))))),$R$16)&gt;$R$17,$R$17,IF(O4279=O4278,IF(K4278=$R$17,$R$17,IF(AND(O4279="BUY",I4279&gt;I4278),K4278+$R$16,IF(AND(O4279="BUY",I4279&lt;=I4278),K4278,IF(AND(O4279="SELL",I4279&lt;I4278),K4278+$R$16,IF(AND(O4279="SELL",I4279&gt;=I4278),K4278,””))))),$R$16)))</f>
        <v/>
      </c>
      <c r="L4279" s="8" t="str">
        <f t="shared" si="398"/>
        <v/>
      </c>
      <c r="M4279" s="15"/>
      <c r="N4279" s="15" t="str">
        <f t="shared" si="396"/>
        <v/>
      </c>
      <c r="O4279" s="11" t="str">
        <f t="shared" si="401"/>
        <v/>
      </c>
      <c r="P4279" s="16"/>
    </row>
    <row r="4280" spans="1:16">
      <c r="A4280" s="3"/>
      <c r="B4280" s="6"/>
      <c r="G4280" s="1">
        <v>64763</v>
      </c>
      <c r="H4280" s="15" t="str">
        <f t="shared" si="399"/>
        <v/>
      </c>
      <c r="I4280" s="1" t="str">
        <f t="shared" si="400"/>
        <v/>
      </c>
      <c r="J4280" s="8" t="str">
        <f t="shared" si="397"/>
        <v/>
      </c>
      <c r="K4280" s="8" t="str">
        <f>IF(A4280="","",IF(IF(O4280=O4279,IF(K4279=$R$17,$R$17,IF(AND(O4280="BUY",I4280&gt;I4279),K4279+$R$16,IF(AND(O4280="BUY",I4280&lt;=I4279),K4279,IF(AND(O4280="SELL",I4280&lt;I4279),K4279+$R$16,IF(AND(O4280="SELL",I4280&gt;=I4279),K4279,””))))),$R$16)&gt;$R$17,$R$17,IF(O4280=O4279,IF(K4279=$R$17,$R$17,IF(AND(O4280="BUY",I4280&gt;I4279),K4279+$R$16,IF(AND(O4280="BUY",I4280&lt;=I4279),K4279,IF(AND(O4280="SELL",I4280&lt;I4279),K4279+$R$16,IF(AND(O4280="SELL",I4280&gt;=I4279),K4279,””))))),$R$16)))</f>
        <v/>
      </c>
      <c r="L4280" s="8" t="str">
        <f t="shared" si="398"/>
        <v/>
      </c>
      <c r="M4280" s="15"/>
      <c r="N4280" s="15" t="str">
        <f t="shared" si="396"/>
        <v/>
      </c>
      <c r="O4280" s="11" t="str">
        <f t="shared" si="401"/>
        <v/>
      </c>
      <c r="P4280" s="16"/>
    </row>
    <row r="4281" spans="1:16">
      <c r="A4281" s="3"/>
      <c r="B4281" s="6"/>
      <c r="G4281" s="1">
        <v>28929</v>
      </c>
      <c r="H4281" s="15" t="str">
        <f t="shared" si="399"/>
        <v/>
      </c>
      <c r="I4281" s="1" t="str">
        <f t="shared" si="400"/>
        <v/>
      </c>
      <c r="J4281" s="8" t="str">
        <f t="shared" si="397"/>
        <v/>
      </c>
      <c r="K4281" s="8" t="str">
        <f>IF(A4281="","",IF(IF(O4281=O4280,IF(K4280=$R$17,$R$17,IF(AND(O4281="BUY",I4281&gt;I4280),K4280+$R$16,IF(AND(O4281="BUY",I4281&lt;=I4280),K4280,IF(AND(O4281="SELL",I4281&lt;I4280),K4280+$R$16,IF(AND(O4281="SELL",I4281&gt;=I4280),K4280,””))))),$R$16)&gt;$R$17,$R$17,IF(O4281=O4280,IF(K4280=$R$17,$R$17,IF(AND(O4281="BUY",I4281&gt;I4280),K4280+$R$16,IF(AND(O4281="BUY",I4281&lt;=I4280),K4280,IF(AND(O4281="SELL",I4281&lt;I4280),K4280+$R$16,IF(AND(O4281="SELL",I4281&gt;=I4280),K4280,””))))),$R$16)))</f>
        <v/>
      </c>
      <c r="L4281" s="8" t="str">
        <f t="shared" si="398"/>
        <v/>
      </c>
      <c r="M4281" s="15"/>
      <c r="N4281" s="15" t="str">
        <f t="shared" si="396"/>
        <v/>
      </c>
      <c r="O4281" s="11" t="str">
        <f t="shared" si="401"/>
        <v/>
      </c>
      <c r="P4281" s="16"/>
    </row>
    <row r="4282" spans="1:16">
      <c r="A4282" s="3"/>
      <c r="B4282" s="6"/>
      <c r="G4282" s="1">
        <v>52951</v>
      </c>
      <c r="H4282" s="15" t="str">
        <f t="shared" si="399"/>
        <v/>
      </c>
      <c r="I4282" s="1" t="str">
        <f t="shared" si="400"/>
        <v/>
      </c>
      <c r="J4282" s="8" t="str">
        <f t="shared" si="397"/>
        <v/>
      </c>
      <c r="K4282" s="8" t="str">
        <f>IF(A4282="","",IF(IF(O4282=O4281,IF(K4281=$R$17,$R$17,IF(AND(O4282="BUY",I4282&gt;I4281),K4281+$R$16,IF(AND(O4282="BUY",I4282&lt;=I4281),K4281,IF(AND(O4282="SELL",I4282&lt;I4281),K4281+$R$16,IF(AND(O4282="SELL",I4282&gt;=I4281),K4281,””))))),$R$16)&gt;$R$17,$R$17,IF(O4282=O4281,IF(K4281=$R$17,$R$17,IF(AND(O4282="BUY",I4282&gt;I4281),K4281+$R$16,IF(AND(O4282="BUY",I4282&lt;=I4281),K4281,IF(AND(O4282="SELL",I4282&lt;I4281),K4281+$R$16,IF(AND(O4282="SELL",I4282&gt;=I4281),K4281,””))))),$R$16)))</f>
        <v/>
      </c>
      <c r="L4282" s="8" t="str">
        <f t="shared" si="398"/>
        <v/>
      </c>
      <c r="M4282" s="15"/>
      <c r="N4282" s="15" t="str">
        <f t="shared" si="396"/>
        <v/>
      </c>
      <c r="O4282" s="11" t="str">
        <f t="shared" si="401"/>
        <v/>
      </c>
      <c r="P4282" s="16"/>
    </row>
    <row r="4283" spans="1:16">
      <c r="A4283" s="3"/>
      <c r="B4283" s="6"/>
      <c r="G4283" s="1">
        <v>43509</v>
      </c>
      <c r="H4283" s="15" t="str">
        <f t="shared" si="399"/>
        <v/>
      </c>
      <c r="I4283" s="1" t="str">
        <f t="shared" si="400"/>
        <v/>
      </c>
      <c r="J4283" s="8" t="str">
        <f t="shared" si="397"/>
        <v/>
      </c>
      <c r="K4283" s="8" t="str">
        <f>IF(A4283="","",IF(IF(O4283=O4282,IF(K4282=$R$17,$R$17,IF(AND(O4283="BUY",I4283&gt;I4282),K4282+$R$16,IF(AND(O4283="BUY",I4283&lt;=I4282),K4282,IF(AND(O4283="SELL",I4283&lt;I4282),K4282+$R$16,IF(AND(O4283="SELL",I4283&gt;=I4282),K4282,””))))),$R$16)&gt;$R$17,$R$17,IF(O4283=O4282,IF(K4282=$R$17,$R$17,IF(AND(O4283="BUY",I4283&gt;I4282),K4282+$R$16,IF(AND(O4283="BUY",I4283&lt;=I4282),K4282,IF(AND(O4283="SELL",I4283&lt;I4282),K4282+$R$16,IF(AND(O4283="SELL",I4283&gt;=I4282),K4282,””))))),$R$16)))</f>
        <v/>
      </c>
      <c r="L4283" s="8" t="str">
        <f t="shared" si="398"/>
        <v/>
      </c>
      <c r="M4283" s="15"/>
      <c r="N4283" s="15" t="str">
        <f t="shared" si="396"/>
        <v/>
      </c>
      <c r="O4283" s="11" t="str">
        <f t="shared" si="401"/>
        <v/>
      </c>
      <c r="P4283" s="16"/>
    </row>
    <row r="4284" spans="1:16">
      <c r="A4284" s="3"/>
      <c r="B4284" s="6"/>
      <c r="G4284" s="1">
        <v>57370</v>
      </c>
      <c r="H4284" s="15" t="str">
        <f t="shared" si="399"/>
        <v/>
      </c>
      <c r="I4284" s="1" t="str">
        <f t="shared" si="400"/>
        <v/>
      </c>
      <c r="J4284" s="8" t="str">
        <f t="shared" si="397"/>
        <v/>
      </c>
      <c r="K4284" s="8" t="str">
        <f>IF(A4284="","",IF(IF(O4284=O4283,IF(K4283=$R$17,$R$17,IF(AND(O4284="BUY",I4284&gt;I4283),K4283+$R$16,IF(AND(O4284="BUY",I4284&lt;=I4283),K4283,IF(AND(O4284="SELL",I4284&lt;I4283),K4283+$R$16,IF(AND(O4284="SELL",I4284&gt;=I4283),K4283,””))))),$R$16)&gt;$R$17,$R$17,IF(O4284=O4283,IF(K4283=$R$17,$R$17,IF(AND(O4284="BUY",I4284&gt;I4283),K4283+$R$16,IF(AND(O4284="BUY",I4284&lt;=I4283),K4283,IF(AND(O4284="SELL",I4284&lt;I4283),K4283+$R$16,IF(AND(O4284="SELL",I4284&gt;=I4283),K4283,””))))),$R$16)))</f>
        <v/>
      </c>
      <c r="L4284" s="8" t="str">
        <f t="shared" si="398"/>
        <v/>
      </c>
      <c r="M4284" s="15"/>
      <c r="N4284" s="15" t="str">
        <f t="shared" si="396"/>
        <v/>
      </c>
      <c r="O4284" s="11" t="str">
        <f t="shared" si="401"/>
        <v/>
      </c>
      <c r="P4284" s="16"/>
    </row>
    <row r="4285" spans="1:16">
      <c r="A4285" s="3"/>
      <c r="B4285" s="6"/>
      <c r="G4285" s="1">
        <v>26727</v>
      </c>
      <c r="H4285" s="15" t="str">
        <f t="shared" si="399"/>
        <v/>
      </c>
      <c r="I4285" s="1" t="str">
        <f t="shared" si="400"/>
        <v/>
      </c>
      <c r="J4285" s="8" t="str">
        <f t="shared" si="397"/>
        <v/>
      </c>
      <c r="K4285" s="8" t="str">
        <f>IF(A4285="","",IF(IF(O4285=O4284,IF(K4284=$R$17,$R$17,IF(AND(O4285="BUY",I4285&gt;I4284),K4284+$R$16,IF(AND(O4285="BUY",I4285&lt;=I4284),K4284,IF(AND(O4285="SELL",I4285&lt;I4284),K4284+$R$16,IF(AND(O4285="SELL",I4285&gt;=I4284),K4284,””))))),$R$16)&gt;$R$17,$R$17,IF(O4285=O4284,IF(K4284=$R$17,$R$17,IF(AND(O4285="BUY",I4285&gt;I4284),K4284+$R$16,IF(AND(O4285="BUY",I4285&lt;=I4284),K4284,IF(AND(O4285="SELL",I4285&lt;I4284),K4284+$R$16,IF(AND(O4285="SELL",I4285&gt;=I4284),K4284,””))))),$R$16)))</f>
        <v/>
      </c>
      <c r="L4285" s="8" t="str">
        <f t="shared" si="398"/>
        <v/>
      </c>
      <c r="M4285" s="15"/>
      <c r="N4285" s="15" t="str">
        <f t="shared" si="396"/>
        <v/>
      </c>
      <c r="O4285" s="11" t="str">
        <f t="shared" si="401"/>
        <v/>
      </c>
      <c r="P4285" s="16"/>
    </row>
    <row r="4286" spans="1:16">
      <c r="A4286" s="3"/>
      <c r="B4286" s="6"/>
      <c r="G4286" s="1">
        <v>28014</v>
      </c>
      <c r="H4286" s="15" t="str">
        <f t="shared" si="399"/>
        <v/>
      </c>
      <c r="I4286" s="1" t="str">
        <f t="shared" si="400"/>
        <v/>
      </c>
      <c r="J4286" s="8" t="str">
        <f t="shared" si="397"/>
        <v/>
      </c>
      <c r="K4286" s="8" t="str">
        <f>IF(A4286="","",IF(IF(O4286=O4285,IF(K4285=$R$17,$R$17,IF(AND(O4286="BUY",I4286&gt;I4285),K4285+$R$16,IF(AND(O4286="BUY",I4286&lt;=I4285),K4285,IF(AND(O4286="SELL",I4286&lt;I4285),K4285+$R$16,IF(AND(O4286="SELL",I4286&gt;=I4285),K4285,””))))),$R$16)&gt;$R$17,$R$17,IF(O4286=O4285,IF(K4285=$R$17,$R$17,IF(AND(O4286="BUY",I4286&gt;I4285),K4285+$R$16,IF(AND(O4286="BUY",I4286&lt;=I4285),K4285,IF(AND(O4286="SELL",I4286&lt;I4285),K4285+$R$16,IF(AND(O4286="SELL",I4286&gt;=I4285),K4285,””))))),$R$16)))</f>
        <v/>
      </c>
      <c r="L4286" s="8" t="str">
        <f t="shared" si="398"/>
        <v/>
      </c>
      <c r="M4286" s="15"/>
      <c r="N4286" s="15" t="str">
        <f t="shared" si="396"/>
        <v/>
      </c>
      <c r="O4286" s="11" t="str">
        <f t="shared" si="401"/>
        <v/>
      </c>
      <c r="P4286" s="16"/>
    </row>
    <row r="4287" spans="1:16">
      <c r="A4287" s="3"/>
      <c r="B4287" s="6"/>
      <c r="G4287" s="1">
        <v>24076</v>
      </c>
      <c r="H4287" s="15" t="str">
        <f t="shared" si="399"/>
        <v/>
      </c>
      <c r="I4287" s="1" t="str">
        <f t="shared" si="400"/>
        <v/>
      </c>
      <c r="J4287" s="8" t="str">
        <f t="shared" si="397"/>
        <v/>
      </c>
      <c r="K4287" s="8" t="str">
        <f>IF(A4287="","",IF(IF(O4287=O4286,IF(K4286=$R$17,$R$17,IF(AND(O4287="BUY",I4287&gt;I4286),K4286+$R$16,IF(AND(O4287="BUY",I4287&lt;=I4286),K4286,IF(AND(O4287="SELL",I4287&lt;I4286),K4286+$R$16,IF(AND(O4287="SELL",I4287&gt;=I4286),K4286,””))))),$R$16)&gt;$R$17,$R$17,IF(O4287=O4286,IF(K4286=$R$17,$R$17,IF(AND(O4287="BUY",I4287&gt;I4286),K4286+$R$16,IF(AND(O4287="BUY",I4287&lt;=I4286),K4286,IF(AND(O4287="SELL",I4287&lt;I4286),K4286+$R$16,IF(AND(O4287="SELL",I4287&gt;=I4286),K4286,””))))),$R$16)))</f>
        <v/>
      </c>
      <c r="L4287" s="8" t="str">
        <f t="shared" si="398"/>
        <v/>
      </c>
      <c r="M4287" s="15"/>
      <c r="N4287" s="15" t="str">
        <f t="shared" si="396"/>
        <v/>
      </c>
      <c r="O4287" s="11" t="str">
        <f t="shared" si="401"/>
        <v/>
      </c>
      <c r="P4287" s="16"/>
    </row>
    <row r="4288" spans="1:16">
      <c r="A4288" s="3"/>
      <c r="B4288" s="6"/>
      <c r="G4288" s="1">
        <v>27499</v>
      </c>
      <c r="H4288" s="15" t="str">
        <f t="shared" si="399"/>
        <v/>
      </c>
      <c r="I4288" s="1" t="str">
        <f t="shared" si="400"/>
        <v/>
      </c>
      <c r="J4288" s="8" t="str">
        <f t="shared" si="397"/>
        <v/>
      </c>
      <c r="K4288" s="8" t="str">
        <f>IF(A4288="","",IF(IF(O4288=O4287,IF(K4287=$R$17,$R$17,IF(AND(O4288="BUY",I4288&gt;I4287),K4287+$R$16,IF(AND(O4288="BUY",I4288&lt;=I4287),K4287,IF(AND(O4288="SELL",I4288&lt;I4287),K4287+$R$16,IF(AND(O4288="SELL",I4288&gt;=I4287),K4287,””))))),$R$16)&gt;$R$17,$R$17,IF(O4288=O4287,IF(K4287=$R$17,$R$17,IF(AND(O4288="BUY",I4288&gt;I4287),K4287+$R$16,IF(AND(O4288="BUY",I4288&lt;=I4287),K4287,IF(AND(O4288="SELL",I4288&lt;I4287),K4287+$R$16,IF(AND(O4288="SELL",I4288&gt;=I4287),K4287,””))))),$R$16)))</f>
        <v/>
      </c>
      <c r="L4288" s="8" t="str">
        <f t="shared" si="398"/>
        <v/>
      </c>
      <c r="M4288" s="15"/>
      <c r="N4288" s="15" t="str">
        <f t="shared" si="396"/>
        <v/>
      </c>
      <c r="O4288" s="11" t="str">
        <f t="shared" si="401"/>
        <v/>
      </c>
      <c r="P4288" s="16"/>
    </row>
    <row r="4289" spans="1:16">
      <c r="A4289" s="3"/>
      <c r="B4289" s="6"/>
      <c r="G4289" s="1">
        <v>23740</v>
      </c>
      <c r="H4289" s="15" t="str">
        <f t="shared" si="399"/>
        <v/>
      </c>
      <c r="I4289" s="1" t="str">
        <f t="shared" si="400"/>
        <v/>
      </c>
      <c r="J4289" s="8" t="str">
        <f t="shared" si="397"/>
        <v/>
      </c>
      <c r="K4289" s="8" t="str">
        <f>IF(A4289="","",IF(IF(O4289=O4288,IF(K4288=$R$17,$R$17,IF(AND(O4289="BUY",I4289&gt;I4288),K4288+$R$16,IF(AND(O4289="BUY",I4289&lt;=I4288),K4288,IF(AND(O4289="SELL",I4289&lt;I4288),K4288+$R$16,IF(AND(O4289="SELL",I4289&gt;=I4288),K4288,””))))),$R$16)&gt;$R$17,$R$17,IF(O4289=O4288,IF(K4288=$R$17,$R$17,IF(AND(O4289="BUY",I4289&gt;I4288),K4288+$R$16,IF(AND(O4289="BUY",I4289&lt;=I4288),K4288,IF(AND(O4289="SELL",I4289&lt;I4288),K4288+$R$16,IF(AND(O4289="SELL",I4289&gt;=I4288),K4288,””))))),$R$16)))</f>
        <v/>
      </c>
      <c r="L4289" s="8" t="str">
        <f t="shared" si="398"/>
        <v/>
      </c>
      <c r="M4289" s="15"/>
      <c r="N4289" s="15" t="str">
        <f t="shared" si="396"/>
        <v/>
      </c>
      <c r="O4289" s="11" t="str">
        <f t="shared" si="401"/>
        <v/>
      </c>
      <c r="P4289" s="16"/>
    </row>
    <row r="4290" spans="1:16">
      <c r="A4290" s="3"/>
      <c r="B4290" s="6"/>
      <c r="G4290" s="1">
        <v>17039</v>
      </c>
      <c r="H4290" s="15" t="str">
        <f t="shared" si="399"/>
        <v/>
      </c>
      <c r="I4290" s="1" t="str">
        <f t="shared" si="400"/>
        <v/>
      </c>
      <c r="J4290" s="8" t="str">
        <f t="shared" si="397"/>
        <v/>
      </c>
      <c r="K4290" s="8" t="str">
        <f>IF(A4290="","",IF(IF(O4290=O4289,IF(K4289=$R$17,$R$17,IF(AND(O4290="BUY",I4290&gt;I4289),K4289+$R$16,IF(AND(O4290="BUY",I4290&lt;=I4289),K4289,IF(AND(O4290="SELL",I4290&lt;I4289),K4289+$R$16,IF(AND(O4290="SELL",I4290&gt;=I4289),K4289,””))))),$R$16)&gt;$R$17,$R$17,IF(O4290=O4289,IF(K4289=$R$17,$R$17,IF(AND(O4290="BUY",I4290&gt;I4289),K4289+$R$16,IF(AND(O4290="BUY",I4290&lt;=I4289),K4289,IF(AND(O4290="SELL",I4290&lt;I4289),K4289+$R$16,IF(AND(O4290="SELL",I4290&gt;=I4289),K4289,””))))),$R$16)))</f>
        <v/>
      </c>
      <c r="L4290" s="8" t="str">
        <f t="shared" si="398"/>
        <v/>
      </c>
      <c r="M4290" s="15"/>
      <c r="N4290" s="15" t="str">
        <f t="shared" si="396"/>
        <v/>
      </c>
      <c r="O4290" s="11" t="str">
        <f t="shared" si="401"/>
        <v/>
      </c>
      <c r="P4290" s="16"/>
    </row>
    <row r="4291" spans="1:16">
      <c r="A4291" s="3"/>
      <c r="B4291" s="6"/>
      <c r="G4291" s="1">
        <v>32809</v>
      </c>
      <c r="H4291" s="15" t="str">
        <f t="shared" si="399"/>
        <v/>
      </c>
      <c r="I4291" s="1" t="str">
        <f t="shared" si="400"/>
        <v/>
      </c>
      <c r="J4291" s="8" t="str">
        <f t="shared" si="397"/>
        <v/>
      </c>
      <c r="K4291" s="8" t="str">
        <f>IF(A4291="","",IF(IF(O4291=O4290,IF(K4290=$R$17,$R$17,IF(AND(O4291="BUY",I4291&gt;I4290),K4290+$R$16,IF(AND(O4291="BUY",I4291&lt;=I4290),K4290,IF(AND(O4291="SELL",I4291&lt;I4290),K4290+$R$16,IF(AND(O4291="SELL",I4291&gt;=I4290),K4290,””))))),$R$16)&gt;$R$17,$R$17,IF(O4291=O4290,IF(K4290=$R$17,$R$17,IF(AND(O4291="BUY",I4291&gt;I4290),K4290+$R$16,IF(AND(O4291="BUY",I4291&lt;=I4290),K4290,IF(AND(O4291="SELL",I4291&lt;I4290),K4290+$R$16,IF(AND(O4291="SELL",I4291&gt;=I4290),K4290,””))))),$R$16)))</f>
        <v/>
      </c>
      <c r="L4291" s="8" t="str">
        <f t="shared" si="398"/>
        <v/>
      </c>
      <c r="M4291" s="15"/>
      <c r="N4291" s="15" t="str">
        <f t="shared" ref="N4291:N4354" si="402">H4291</f>
        <v/>
      </c>
      <c r="O4291" s="11" t="str">
        <f t="shared" si="401"/>
        <v/>
      </c>
      <c r="P4291" s="16"/>
    </row>
    <row r="4292" spans="1:16">
      <c r="A4292" s="3"/>
      <c r="B4292" s="6"/>
      <c r="G4292" s="1">
        <v>28638</v>
      </c>
      <c r="H4292" s="15" t="str">
        <f t="shared" si="399"/>
        <v/>
      </c>
      <c r="I4292" s="1" t="str">
        <f t="shared" si="400"/>
        <v/>
      </c>
      <c r="J4292" s="8" t="str">
        <f t="shared" ref="J4292:J4355" si="403">IF(A4292="","",I4292-H4292)</f>
        <v/>
      </c>
      <c r="K4292" s="8" t="str">
        <f>IF(A4292="","",IF(IF(O4292=O4291,IF(K4291=$R$17,$R$17,IF(AND(O4292="BUY",I4292&gt;I4291),K4291+$R$16,IF(AND(O4292="BUY",I4292&lt;=I4291),K4291,IF(AND(O4292="SELL",I4292&lt;I4291),K4291+$R$16,IF(AND(O4292="SELL",I4292&gt;=I4291),K4291,””))))),$R$16)&gt;$R$17,$R$17,IF(O4292=O4291,IF(K4291=$R$17,$R$17,IF(AND(O4292="BUY",I4292&gt;I4291),K4291+$R$16,IF(AND(O4292="BUY",I4292&lt;=I4291),K4291,IF(AND(O4292="SELL",I4292&lt;I4291),K4291+$R$16,IF(AND(O4292="SELL",I4292&gt;=I4291),K4291,””))))),$R$16)))</f>
        <v/>
      </c>
      <c r="L4292" s="8" t="str">
        <f t="shared" ref="L4292:L4355" si="404">IF(A4292="","",K4292*J4292)</f>
        <v/>
      </c>
      <c r="M4292" s="15"/>
      <c r="N4292" s="15" t="str">
        <f t="shared" si="402"/>
        <v/>
      </c>
      <c r="O4292" s="11" t="str">
        <f t="shared" si="401"/>
        <v/>
      </c>
      <c r="P4292" s="16"/>
    </row>
    <row r="4293" spans="1:16">
      <c r="A4293" s="3"/>
      <c r="B4293" s="6"/>
      <c r="G4293" s="1">
        <v>32988</v>
      </c>
      <c r="H4293" s="15" t="str">
        <f t="shared" ref="H4293:H4356" si="405">IF(A4293="","",IF(AND(O4292="BUY",H4292+L4292&gt;E4293),I4292,IF(AND(O4292="SELL",H4292+L4292&lt;D4293),I4292,H4292+L4292)))</f>
        <v/>
      </c>
      <c r="I4293" s="1" t="str">
        <f t="shared" ref="I4293:I4356" si="406">IF(A4293="","",IF(AND(O4293="BUY",D4293&gt;I4292),D4293,IF(AND(O4293="BUY",D4293&lt;=I4292),I4292,IF(AND(O4293="SELL",E4293&lt;I4292),E4293,I4292))))</f>
        <v/>
      </c>
      <c r="J4293" s="8" t="str">
        <f t="shared" si="403"/>
        <v/>
      </c>
      <c r="K4293" s="8" t="str">
        <f>IF(A4293="","",IF(IF(O4293=O4292,IF(K4292=$R$17,$R$17,IF(AND(O4293="BUY",I4293&gt;I4292),K4292+$R$16,IF(AND(O4293="BUY",I4293&lt;=I4292),K4292,IF(AND(O4293="SELL",I4293&lt;I4292),K4292+$R$16,IF(AND(O4293="SELL",I4293&gt;=I4292),K4292,””))))),$R$16)&gt;$R$17,$R$17,IF(O4293=O4292,IF(K4292=$R$17,$R$17,IF(AND(O4293="BUY",I4293&gt;I4292),K4292+$R$16,IF(AND(O4293="BUY",I4293&lt;=I4292),K4292,IF(AND(O4293="SELL",I4293&lt;I4292),K4292+$R$16,IF(AND(O4293="SELL",I4293&gt;=I4292),K4292,””))))),$R$16)))</f>
        <v/>
      </c>
      <c r="L4293" s="8" t="str">
        <f t="shared" si="404"/>
        <v/>
      </c>
      <c r="M4293" s="15"/>
      <c r="N4293" s="15" t="str">
        <f t="shared" si="402"/>
        <v/>
      </c>
      <c r="O4293" s="11" t="str">
        <f t="shared" ref="O4293:O4356" si="407">IF(H4293&lt;D4293,"BUY",IF(H4293&gt;E4293,"SELL",""))</f>
        <v/>
      </c>
      <c r="P4293" s="16"/>
    </row>
    <row r="4294" spans="1:16">
      <c r="A4294" s="3"/>
      <c r="B4294" s="6"/>
      <c r="G4294" s="1">
        <v>22611</v>
      </c>
      <c r="H4294" s="15" t="str">
        <f t="shared" si="405"/>
        <v/>
      </c>
      <c r="I4294" s="1" t="str">
        <f t="shared" si="406"/>
        <v/>
      </c>
      <c r="J4294" s="8" t="str">
        <f t="shared" si="403"/>
        <v/>
      </c>
      <c r="K4294" s="8" t="str">
        <f>IF(A4294="","",IF(IF(O4294=O4293,IF(K4293=$R$17,$R$17,IF(AND(O4294="BUY",I4294&gt;I4293),K4293+$R$16,IF(AND(O4294="BUY",I4294&lt;=I4293),K4293,IF(AND(O4294="SELL",I4294&lt;I4293),K4293+$R$16,IF(AND(O4294="SELL",I4294&gt;=I4293),K4293,””))))),$R$16)&gt;$R$17,$R$17,IF(O4294=O4293,IF(K4293=$R$17,$R$17,IF(AND(O4294="BUY",I4294&gt;I4293),K4293+$R$16,IF(AND(O4294="BUY",I4294&lt;=I4293),K4293,IF(AND(O4294="SELL",I4294&lt;I4293),K4293+$R$16,IF(AND(O4294="SELL",I4294&gt;=I4293),K4293,””))))),$R$16)))</f>
        <v/>
      </c>
      <c r="L4294" s="8" t="str">
        <f t="shared" si="404"/>
        <v/>
      </c>
      <c r="M4294" s="15"/>
      <c r="N4294" s="15" t="str">
        <f t="shared" si="402"/>
        <v/>
      </c>
      <c r="O4294" s="11" t="str">
        <f t="shared" si="407"/>
        <v/>
      </c>
      <c r="P4294" s="16"/>
    </row>
    <row r="4295" spans="1:16">
      <c r="A4295" s="3"/>
      <c r="B4295" s="6"/>
      <c r="G4295" s="1">
        <v>66663</v>
      </c>
      <c r="H4295" s="15" t="str">
        <f t="shared" si="405"/>
        <v/>
      </c>
      <c r="I4295" s="1" t="str">
        <f t="shared" si="406"/>
        <v/>
      </c>
      <c r="J4295" s="8" t="str">
        <f t="shared" si="403"/>
        <v/>
      </c>
      <c r="K4295" s="8" t="str">
        <f>IF(A4295="","",IF(IF(O4295=O4294,IF(K4294=$R$17,$R$17,IF(AND(O4295="BUY",I4295&gt;I4294),K4294+$R$16,IF(AND(O4295="BUY",I4295&lt;=I4294),K4294,IF(AND(O4295="SELL",I4295&lt;I4294),K4294+$R$16,IF(AND(O4295="SELL",I4295&gt;=I4294),K4294,””))))),$R$16)&gt;$R$17,$R$17,IF(O4295=O4294,IF(K4294=$R$17,$R$17,IF(AND(O4295="BUY",I4295&gt;I4294),K4294+$R$16,IF(AND(O4295="BUY",I4295&lt;=I4294),K4294,IF(AND(O4295="SELL",I4295&lt;I4294),K4294+$R$16,IF(AND(O4295="SELL",I4295&gt;=I4294),K4294,””))))),$R$16)))</f>
        <v/>
      </c>
      <c r="L4295" s="8" t="str">
        <f t="shared" si="404"/>
        <v/>
      </c>
      <c r="M4295" s="15"/>
      <c r="N4295" s="15" t="str">
        <f t="shared" si="402"/>
        <v/>
      </c>
      <c r="O4295" s="11" t="str">
        <f t="shared" si="407"/>
        <v/>
      </c>
      <c r="P4295" s="16"/>
    </row>
    <row r="4296" spans="1:16">
      <c r="A4296" s="3"/>
      <c r="B4296" s="6"/>
      <c r="G4296" s="1">
        <v>26036</v>
      </c>
      <c r="H4296" s="15" t="str">
        <f t="shared" si="405"/>
        <v/>
      </c>
      <c r="I4296" s="1" t="str">
        <f t="shared" si="406"/>
        <v/>
      </c>
      <c r="J4296" s="8" t="str">
        <f t="shared" si="403"/>
        <v/>
      </c>
      <c r="K4296" s="8" t="str">
        <f>IF(A4296="","",IF(IF(O4296=O4295,IF(K4295=$R$17,$R$17,IF(AND(O4296="BUY",I4296&gt;I4295),K4295+$R$16,IF(AND(O4296="BUY",I4296&lt;=I4295),K4295,IF(AND(O4296="SELL",I4296&lt;I4295),K4295+$R$16,IF(AND(O4296="SELL",I4296&gt;=I4295),K4295,””))))),$R$16)&gt;$R$17,$R$17,IF(O4296=O4295,IF(K4295=$R$17,$R$17,IF(AND(O4296="BUY",I4296&gt;I4295),K4295+$R$16,IF(AND(O4296="BUY",I4296&lt;=I4295),K4295,IF(AND(O4296="SELL",I4296&lt;I4295),K4295+$R$16,IF(AND(O4296="SELL",I4296&gt;=I4295),K4295,””))))),$R$16)))</f>
        <v/>
      </c>
      <c r="L4296" s="8" t="str">
        <f t="shared" si="404"/>
        <v/>
      </c>
      <c r="M4296" s="15"/>
      <c r="N4296" s="15" t="str">
        <f t="shared" si="402"/>
        <v/>
      </c>
      <c r="O4296" s="11" t="str">
        <f t="shared" si="407"/>
        <v/>
      </c>
      <c r="P4296" s="16"/>
    </row>
    <row r="4297" spans="1:16">
      <c r="A4297" s="3"/>
      <c r="B4297" s="6"/>
      <c r="G4297" s="1">
        <v>21820</v>
      </c>
      <c r="H4297" s="15" t="str">
        <f t="shared" si="405"/>
        <v/>
      </c>
      <c r="I4297" s="1" t="str">
        <f t="shared" si="406"/>
        <v/>
      </c>
      <c r="J4297" s="8" t="str">
        <f t="shared" si="403"/>
        <v/>
      </c>
      <c r="K4297" s="8" t="str">
        <f>IF(A4297="","",IF(IF(O4297=O4296,IF(K4296=$R$17,$R$17,IF(AND(O4297="BUY",I4297&gt;I4296),K4296+$R$16,IF(AND(O4297="BUY",I4297&lt;=I4296),K4296,IF(AND(O4297="SELL",I4297&lt;I4296),K4296+$R$16,IF(AND(O4297="SELL",I4297&gt;=I4296),K4296,””))))),$R$16)&gt;$R$17,$R$17,IF(O4297=O4296,IF(K4296=$R$17,$R$17,IF(AND(O4297="BUY",I4297&gt;I4296),K4296+$R$16,IF(AND(O4297="BUY",I4297&lt;=I4296),K4296,IF(AND(O4297="SELL",I4297&lt;I4296),K4296+$R$16,IF(AND(O4297="SELL",I4297&gt;=I4296),K4296,””))))),$R$16)))</f>
        <v/>
      </c>
      <c r="L4297" s="8" t="str">
        <f t="shared" si="404"/>
        <v/>
      </c>
      <c r="M4297" s="15"/>
      <c r="N4297" s="15" t="str">
        <f t="shared" si="402"/>
        <v/>
      </c>
      <c r="O4297" s="11" t="str">
        <f t="shared" si="407"/>
        <v/>
      </c>
      <c r="P4297" s="16"/>
    </row>
    <row r="4298" spans="1:16">
      <c r="A4298" s="3"/>
      <c r="B4298" s="6"/>
      <c r="G4298" s="1">
        <v>17328</v>
      </c>
      <c r="H4298" s="15" t="str">
        <f t="shared" si="405"/>
        <v/>
      </c>
      <c r="I4298" s="1" t="str">
        <f t="shared" si="406"/>
        <v/>
      </c>
      <c r="J4298" s="8" t="str">
        <f t="shared" si="403"/>
        <v/>
      </c>
      <c r="K4298" s="8" t="str">
        <f>IF(A4298="","",IF(IF(O4298=O4297,IF(K4297=$R$17,$R$17,IF(AND(O4298="BUY",I4298&gt;I4297),K4297+$R$16,IF(AND(O4298="BUY",I4298&lt;=I4297),K4297,IF(AND(O4298="SELL",I4298&lt;I4297),K4297+$R$16,IF(AND(O4298="SELL",I4298&gt;=I4297),K4297,””))))),$R$16)&gt;$R$17,$R$17,IF(O4298=O4297,IF(K4297=$R$17,$R$17,IF(AND(O4298="BUY",I4298&gt;I4297),K4297+$R$16,IF(AND(O4298="BUY",I4298&lt;=I4297),K4297,IF(AND(O4298="SELL",I4298&lt;I4297),K4297+$R$16,IF(AND(O4298="SELL",I4298&gt;=I4297),K4297,””))))),$R$16)))</f>
        <v/>
      </c>
      <c r="L4298" s="8" t="str">
        <f t="shared" si="404"/>
        <v/>
      </c>
      <c r="M4298" s="15"/>
      <c r="N4298" s="15" t="str">
        <f t="shared" si="402"/>
        <v/>
      </c>
      <c r="O4298" s="11" t="str">
        <f t="shared" si="407"/>
        <v/>
      </c>
      <c r="P4298" s="16"/>
    </row>
    <row r="4299" spans="1:16">
      <c r="A4299" s="3"/>
      <c r="B4299" s="6"/>
      <c r="G4299" s="1">
        <v>34207</v>
      </c>
      <c r="H4299" s="15" t="str">
        <f t="shared" si="405"/>
        <v/>
      </c>
      <c r="I4299" s="1" t="str">
        <f t="shared" si="406"/>
        <v/>
      </c>
      <c r="J4299" s="8" t="str">
        <f t="shared" si="403"/>
        <v/>
      </c>
      <c r="K4299" s="8" t="str">
        <f>IF(A4299="","",IF(IF(O4299=O4298,IF(K4298=$R$17,$R$17,IF(AND(O4299="BUY",I4299&gt;I4298),K4298+$R$16,IF(AND(O4299="BUY",I4299&lt;=I4298),K4298,IF(AND(O4299="SELL",I4299&lt;I4298),K4298+$R$16,IF(AND(O4299="SELL",I4299&gt;=I4298),K4298,””))))),$R$16)&gt;$R$17,$R$17,IF(O4299=O4298,IF(K4298=$R$17,$R$17,IF(AND(O4299="BUY",I4299&gt;I4298),K4298+$R$16,IF(AND(O4299="BUY",I4299&lt;=I4298),K4298,IF(AND(O4299="SELL",I4299&lt;I4298),K4298+$R$16,IF(AND(O4299="SELL",I4299&gt;=I4298),K4298,””))))),$R$16)))</f>
        <v/>
      </c>
      <c r="L4299" s="8" t="str">
        <f t="shared" si="404"/>
        <v/>
      </c>
      <c r="M4299" s="15"/>
      <c r="N4299" s="15" t="str">
        <f t="shared" si="402"/>
        <v/>
      </c>
      <c r="O4299" s="11" t="str">
        <f t="shared" si="407"/>
        <v/>
      </c>
      <c r="P4299" s="16"/>
    </row>
    <row r="4300" spans="1:16">
      <c r="A4300" s="3"/>
      <c r="B4300" s="6"/>
      <c r="G4300" s="1">
        <v>142279</v>
      </c>
      <c r="H4300" s="15" t="str">
        <f t="shared" si="405"/>
        <v/>
      </c>
      <c r="I4300" s="1" t="str">
        <f t="shared" si="406"/>
        <v/>
      </c>
      <c r="J4300" s="8" t="str">
        <f t="shared" si="403"/>
        <v/>
      </c>
      <c r="K4300" s="8" t="str">
        <f>IF(A4300="","",IF(IF(O4300=O4299,IF(K4299=$R$17,$R$17,IF(AND(O4300="BUY",I4300&gt;I4299),K4299+$R$16,IF(AND(O4300="BUY",I4300&lt;=I4299),K4299,IF(AND(O4300="SELL",I4300&lt;I4299),K4299+$R$16,IF(AND(O4300="SELL",I4300&gt;=I4299),K4299,””))))),$R$16)&gt;$R$17,$R$17,IF(O4300=O4299,IF(K4299=$R$17,$R$17,IF(AND(O4300="BUY",I4300&gt;I4299),K4299+$R$16,IF(AND(O4300="BUY",I4300&lt;=I4299),K4299,IF(AND(O4300="SELL",I4300&lt;I4299),K4299+$R$16,IF(AND(O4300="SELL",I4300&gt;=I4299),K4299,””))))),$R$16)))</f>
        <v/>
      </c>
      <c r="L4300" s="8" t="str">
        <f t="shared" si="404"/>
        <v/>
      </c>
      <c r="M4300" s="15"/>
      <c r="N4300" s="15" t="str">
        <f t="shared" si="402"/>
        <v/>
      </c>
      <c r="O4300" s="11" t="str">
        <f t="shared" si="407"/>
        <v/>
      </c>
      <c r="P4300" s="16"/>
    </row>
    <row r="4301" spans="1:16">
      <c r="A4301" s="3"/>
      <c r="B4301" s="6"/>
      <c r="G4301" s="1">
        <v>67869</v>
      </c>
      <c r="H4301" s="15" t="str">
        <f t="shared" si="405"/>
        <v/>
      </c>
      <c r="I4301" s="1" t="str">
        <f t="shared" si="406"/>
        <v/>
      </c>
      <c r="J4301" s="8" t="str">
        <f t="shared" si="403"/>
        <v/>
      </c>
      <c r="K4301" s="8" t="str">
        <f>IF(A4301="","",IF(IF(O4301=O4300,IF(K4300=$R$17,$R$17,IF(AND(O4301="BUY",I4301&gt;I4300),K4300+$R$16,IF(AND(O4301="BUY",I4301&lt;=I4300),K4300,IF(AND(O4301="SELL",I4301&lt;I4300),K4300+$R$16,IF(AND(O4301="SELL",I4301&gt;=I4300),K4300,””))))),$R$16)&gt;$R$17,$R$17,IF(O4301=O4300,IF(K4300=$R$17,$R$17,IF(AND(O4301="BUY",I4301&gt;I4300),K4300+$R$16,IF(AND(O4301="BUY",I4301&lt;=I4300),K4300,IF(AND(O4301="SELL",I4301&lt;I4300),K4300+$R$16,IF(AND(O4301="SELL",I4301&gt;=I4300),K4300,””))))),$R$16)))</f>
        <v/>
      </c>
      <c r="L4301" s="8" t="str">
        <f t="shared" si="404"/>
        <v/>
      </c>
      <c r="M4301" s="15"/>
      <c r="N4301" s="15" t="str">
        <f t="shared" si="402"/>
        <v/>
      </c>
      <c r="O4301" s="11" t="str">
        <f t="shared" si="407"/>
        <v/>
      </c>
      <c r="P4301" s="16"/>
    </row>
    <row r="4302" spans="1:16">
      <c r="A4302" s="3"/>
      <c r="B4302" s="6"/>
      <c r="G4302" s="1">
        <v>54204</v>
      </c>
      <c r="H4302" s="15" t="str">
        <f t="shared" si="405"/>
        <v/>
      </c>
      <c r="I4302" s="1" t="str">
        <f t="shared" si="406"/>
        <v/>
      </c>
      <c r="J4302" s="8" t="str">
        <f t="shared" si="403"/>
        <v/>
      </c>
      <c r="K4302" s="8" t="str">
        <f>IF(A4302="","",IF(IF(O4302=O4301,IF(K4301=$R$17,$R$17,IF(AND(O4302="BUY",I4302&gt;I4301),K4301+$R$16,IF(AND(O4302="BUY",I4302&lt;=I4301),K4301,IF(AND(O4302="SELL",I4302&lt;I4301),K4301+$R$16,IF(AND(O4302="SELL",I4302&gt;=I4301),K4301,””))))),$R$16)&gt;$R$17,$R$17,IF(O4302=O4301,IF(K4301=$R$17,$R$17,IF(AND(O4302="BUY",I4302&gt;I4301),K4301+$R$16,IF(AND(O4302="BUY",I4302&lt;=I4301),K4301,IF(AND(O4302="SELL",I4302&lt;I4301),K4301+$R$16,IF(AND(O4302="SELL",I4302&gt;=I4301),K4301,””))))),$R$16)))</f>
        <v/>
      </c>
      <c r="L4302" s="8" t="str">
        <f t="shared" si="404"/>
        <v/>
      </c>
      <c r="M4302" s="15"/>
      <c r="N4302" s="15" t="str">
        <f t="shared" si="402"/>
        <v/>
      </c>
      <c r="O4302" s="11" t="str">
        <f t="shared" si="407"/>
        <v/>
      </c>
      <c r="P4302" s="16"/>
    </row>
    <row r="4303" spans="1:16">
      <c r="A4303" s="3"/>
      <c r="B4303" s="6"/>
      <c r="G4303" s="1">
        <v>70228</v>
      </c>
      <c r="H4303" s="15" t="str">
        <f t="shared" si="405"/>
        <v/>
      </c>
      <c r="I4303" s="1" t="str">
        <f t="shared" si="406"/>
        <v/>
      </c>
      <c r="J4303" s="8" t="str">
        <f t="shared" si="403"/>
        <v/>
      </c>
      <c r="K4303" s="8" t="str">
        <f>IF(A4303="","",IF(IF(O4303=O4302,IF(K4302=$R$17,$R$17,IF(AND(O4303="BUY",I4303&gt;I4302),K4302+$R$16,IF(AND(O4303="BUY",I4303&lt;=I4302),K4302,IF(AND(O4303="SELL",I4303&lt;I4302),K4302+$R$16,IF(AND(O4303="SELL",I4303&gt;=I4302),K4302,””))))),$R$16)&gt;$R$17,$R$17,IF(O4303=O4302,IF(K4302=$R$17,$R$17,IF(AND(O4303="BUY",I4303&gt;I4302),K4302+$R$16,IF(AND(O4303="BUY",I4303&lt;=I4302),K4302,IF(AND(O4303="SELL",I4303&lt;I4302),K4302+$R$16,IF(AND(O4303="SELL",I4303&gt;=I4302),K4302,””))))),$R$16)))</f>
        <v/>
      </c>
      <c r="L4303" s="8" t="str">
        <f t="shared" si="404"/>
        <v/>
      </c>
      <c r="M4303" s="15"/>
      <c r="N4303" s="15" t="str">
        <f t="shared" si="402"/>
        <v/>
      </c>
      <c r="O4303" s="11" t="str">
        <f t="shared" si="407"/>
        <v/>
      </c>
      <c r="P4303" s="16"/>
    </row>
    <row r="4304" spans="1:16">
      <c r="A4304" s="3"/>
      <c r="B4304" s="6"/>
      <c r="G4304" s="1">
        <v>44599</v>
      </c>
      <c r="H4304" s="15" t="str">
        <f t="shared" si="405"/>
        <v/>
      </c>
      <c r="I4304" s="1" t="str">
        <f t="shared" si="406"/>
        <v/>
      </c>
      <c r="J4304" s="8" t="str">
        <f t="shared" si="403"/>
        <v/>
      </c>
      <c r="K4304" s="8" t="str">
        <f>IF(A4304="","",IF(IF(O4304=O4303,IF(K4303=$R$17,$R$17,IF(AND(O4304="BUY",I4304&gt;I4303),K4303+$R$16,IF(AND(O4304="BUY",I4304&lt;=I4303),K4303,IF(AND(O4304="SELL",I4304&lt;I4303),K4303+$R$16,IF(AND(O4304="SELL",I4304&gt;=I4303),K4303,””))))),$R$16)&gt;$R$17,$R$17,IF(O4304=O4303,IF(K4303=$R$17,$R$17,IF(AND(O4304="BUY",I4304&gt;I4303),K4303+$R$16,IF(AND(O4304="BUY",I4304&lt;=I4303),K4303,IF(AND(O4304="SELL",I4304&lt;I4303),K4303+$R$16,IF(AND(O4304="SELL",I4304&gt;=I4303),K4303,””))))),$R$16)))</f>
        <v/>
      </c>
      <c r="L4304" s="8" t="str">
        <f t="shared" si="404"/>
        <v/>
      </c>
      <c r="M4304" s="15"/>
      <c r="N4304" s="15" t="str">
        <f t="shared" si="402"/>
        <v/>
      </c>
      <c r="O4304" s="11" t="str">
        <f t="shared" si="407"/>
        <v/>
      </c>
      <c r="P4304" s="16"/>
    </row>
    <row r="4305" spans="1:16">
      <c r="A4305" s="3"/>
      <c r="B4305" s="6"/>
      <c r="G4305" s="1">
        <v>53460</v>
      </c>
      <c r="H4305" s="15" t="str">
        <f t="shared" si="405"/>
        <v/>
      </c>
      <c r="I4305" s="1" t="str">
        <f t="shared" si="406"/>
        <v/>
      </c>
      <c r="J4305" s="8" t="str">
        <f t="shared" si="403"/>
        <v/>
      </c>
      <c r="K4305" s="8" t="str">
        <f>IF(A4305="","",IF(IF(O4305=O4304,IF(K4304=$R$17,$R$17,IF(AND(O4305="BUY",I4305&gt;I4304),K4304+$R$16,IF(AND(O4305="BUY",I4305&lt;=I4304),K4304,IF(AND(O4305="SELL",I4305&lt;I4304),K4304+$R$16,IF(AND(O4305="SELL",I4305&gt;=I4304),K4304,””))))),$R$16)&gt;$R$17,$R$17,IF(O4305=O4304,IF(K4304=$R$17,$R$17,IF(AND(O4305="BUY",I4305&gt;I4304),K4304+$R$16,IF(AND(O4305="BUY",I4305&lt;=I4304),K4304,IF(AND(O4305="SELL",I4305&lt;I4304),K4304+$R$16,IF(AND(O4305="SELL",I4305&gt;=I4304),K4304,””))))),$R$16)))</f>
        <v/>
      </c>
      <c r="L4305" s="8" t="str">
        <f t="shared" si="404"/>
        <v/>
      </c>
      <c r="M4305" s="15"/>
      <c r="N4305" s="15" t="str">
        <f t="shared" si="402"/>
        <v/>
      </c>
      <c r="O4305" s="11" t="str">
        <f t="shared" si="407"/>
        <v/>
      </c>
      <c r="P4305" s="16"/>
    </row>
    <row r="4306" spans="1:16">
      <c r="A4306" s="3"/>
      <c r="B4306" s="6"/>
      <c r="G4306" s="1">
        <v>59425</v>
      </c>
      <c r="H4306" s="15" t="str">
        <f t="shared" si="405"/>
        <v/>
      </c>
      <c r="I4306" s="1" t="str">
        <f t="shared" si="406"/>
        <v/>
      </c>
      <c r="J4306" s="8" t="str">
        <f t="shared" si="403"/>
        <v/>
      </c>
      <c r="K4306" s="8" t="str">
        <f>IF(A4306="","",IF(IF(O4306=O4305,IF(K4305=$R$17,$R$17,IF(AND(O4306="BUY",I4306&gt;I4305),K4305+$R$16,IF(AND(O4306="BUY",I4306&lt;=I4305),K4305,IF(AND(O4306="SELL",I4306&lt;I4305),K4305+$R$16,IF(AND(O4306="SELL",I4306&gt;=I4305),K4305,””))))),$R$16)&gt;$R$17,$R$17,IF(O4306=O4305,IF(K4305=$R$17,$R$17,IF(AND(O4306="BUY",I4306&gt;I4305),K4305+$R$16,IF(AND(O4306="BUY",I4306&lt;=I4305),K4305,IF(AND(O4306="SELL",I4306&lt;I4305),K4305+$R$16,IF(AND(O4306="SELL",I4306&gt;=I4305),K4305,””))))),$R$16)))</f>
        <v/>
      </c>
      <c r="L4306" s="8" t="str">
        <f t="shared" si="404"/>
        <v/>
      </c>
      <c r="M4306" s="15"/>
      <c r="N4306" s="15" t="str">
        <f t="shared" si="402"/>
        <v/>
      </c>
      <c r="O4306" s="11" t="str">
        <f t="shared" si="407"/>
        <v/>
      </c>
      <c r="P4306" s="16"/>
    </row>
    <row r="4307" spans="1:16">
      <c r="A4307" s="3"/>
      <c r="B4307" s="6"/>
      <c r="G4307" s="1">
        <v>43100</v>
      </c>
      <c r="H4307" s="15" t="str">
        <f t="shared" si="405"/>
        <v/>
      </c>
      <c r="I4307" s="1" t="str">
        <f t="shared" si="406"/>
        <v/>
      </c>
      <c r="J4307" s="8" t="str">
        <f t="shared" si="403"/>
        <v/>
      </c>
      <c r="K4307" s="8" t="str">
        <f>IF(A4307="","",IF(IF(O4307=O4306,IF(K4306=$R$17,$R$17,IF(AND(O4307="BUY",I4307&gt;I4306),K4306+$R$16,IF(AND(O4307="BUY",I4307&lt;=I4306),K4306,IF(AND(O4307="SELL",I4307&lt;I4306),K4306+$R$16,IF(AND(O4307="SELL",I4307&gt;=I4306),K4306,””))))),$R$16)&gt;$R$17,$R$17,IF(O4307=O4306,IF(K4306=$R$17,$R$17,IF(AND(O4307="BUY",I4307&gt;I4306),K4306+$R$16,IF(AND(O4307="BUY",I4307&lt;=I4306),K4306,IF(AND(O4307="SELL",I4307&lt;I4306),K4306+$R$16,IF(AND(O4307="SELL",I4307&gt;=I4306),K4306,””))))),$R$16)))</f>
        <v/>
      </c>
      <c r="L4307" s="8" t="str">
        <f t="shared" si="404"/>
        <v/>
      </c>
      <c r="M4307" s="15"/>
      <c r="N4307" s="15" t="str">
        <f t="shared" si="402"/>
        <v/>
      </c>
      <c r="O4307" s="11" t="str">
        <f t="shared" si="407"/>
        <v/>
      </c>
      <c r="P4307" s="16"/>
    </row>
    <row r="4308" spans="1:16">
      <c r="A4308" s="3"/>
      <c r="B4308" s="6"/>
      <c r="G4308" s="1">
        <v>38370</v>
      </c>
      <c r="H4308" s="15" t="str">
        <f t="shared" si="405"/>
        <v/>
      </c>
      <c r="I4308" s="1" t="str">
        <f t="shared" si="406"/>
        <v/>
      </c>
      <c r="J4308" s="8" t="str">
        <f t="shared" si="403"/>
        <v/>
      </c>
      <c r="K4308" s="8" t="str">
        <f>IF(A4308="","",IF(IF(O4308=O4307,IF(K4307=$R$17,$R$17,IF(AND(O4308="BUY",I4308&gt;I4307),K4307+$R$16,IF(AND(O4308="BUY",I4308&lt;=I4307),K4307,IF(AND(O4308="SELL",I4308&lt;I4307),K4307+$R$16,IF(AND(O4308="SELL",I4308&gt;=I4307),K4307,””))))),$R$16)&gt;$R$17,$R$17,IF(O4308=O4307,IF(K4307=$R$17,$R$17,IF(AND(O4308="BUY",I4308&gt;I4307),K4307+$R$16,IF(AND(O4308="BUY",I4308&lt;=I4307),K4307,IF(AND(O4308="SELL",I4308&lt;I4307),K4307+$R$16,IF(AND(O4308="SELL",I4308&gt;=I4307),K4307,””))))),$R$16)))</f>
        <v/>
      </c>
      <c r="L4308" s="8" t="str">
        <f t="shared" si="404"/>
        <v/>
      </c>
      <c r="M4308" s="15"/>
      <c r="N4308" s="15" t="str">
        <f t="shared" si="402"/>
        <v/>
      </c>
      <c r="O4308" s="11" t="str">
        <f t="shared" si="407"/>
        <v/>
      </c>
      <c r="P4308" s="16"/>
    </row>
    <row r="4309" spans="1:16">
      <c r="A4309" s="3"/>
      <c r="B4309" s="6"/>
      <c r="G4309" s="1">
        <v>47002</v>
      </c>
      <c r="H4309" s="15" t="str">
        <f t="shared" si="405"/>
        <v/>
      </c>
      <c r="I4309" s="1" t="str">
        <f t="shared" si="406"/>
        <v/>
      </c>
      <c r="J4309" s="8" t="str">
        <f t="shared" si="403"/>
        <v/>
      </c>
      <c r="K4309" s="8" t="str">
        <f>IF(A4309="","",IF(IF(O4309=O4308,IF(K4308=$R$17,$R$17,IF(AND(O4309="BUY",I4309&gt;I4308),K4308+$R$16,IF(AND(O4309="BUY",I4309&lt;=I4308),K4308,IF(AND(O4309="SELL",I4309&lt;I4308),K4308+$R$16,IF(AND(O4309="SELL",I4309&gt;=I4308),K4308,””))))),$R$16)&gt;$R$17,$R$17,IF(O4309=O4308,IF(K4308=$R$17,$R$17,IF(AND(O4309="BUY",I4309&gt;I4308),K4308+$R$16,IF(AND(O4309="BUY",I4309&lt;=I4308),K4308,IF(AND(O4309="SELL",I4309&lt;I4308),K4308+$R$16,IF(AND(O4309="SELL",I4309&gt;=I4308),K4308,””))))),$R$16)))</f>
        <v/>
      </c>
      <c r="L4309" s="8" t="str">
        <f t="shared" si="404"/>
        <v/>
      </c>
      <c r="M4309" s="15"/>
      <c r="N4309" s="15" t="str">
        <f t="shared" si="402"/>
        <v/>
      </c>
      <c r="O4309" s="11" t="str">
        <f t="shared" si="407"/>
        <v/>
      </c>
      <c r="P4309" s="16"/>
    </row>
    <row r="4310" spans="1:16">
      <c r="A4310" s="3"/>
      <c r="B4310" s="6"/>
      <c r="G4310" s="1">
        <v>50232</v>
      </c>
      <c r="H4310" s="15" t="str">
        <f t="shared" si="405"/>
        <v/>
      </c>
      <c r="I4310" s="1" t="str">
        <f t="shared" si="406"/>
        <v/>
      </c>
      <c r="J4310" s="8" t="str">
        <f t="shared" si="403"/>
        <v/>
      </c>
      <c r="K4310" s="8" t="str">
        <f>IF(A4310="","",IF(IF(O4310=O4309,IF(K4309=$R$17,$R$17,IF(AND(O4310="BUY",I4310&gt;I4309),K4309+$R$16,IF(AND(O4310="BUY",I4310&lt;=I4309),K4309,IF(AND(O4310="SELL",I4310&lt;I4309),K4309+$R$16,IF(AND(O4310="SELL",I4310&gt;=I4309),K4309,””))))),$R$16)&gt;$R$17,$R$17,IF(O4310=O4309,IF(K4309=$R$17,$R$17,IF(AND(O4310="BUY",I4310&gt;I4309),K4309+$R$16,IF(AND(O4310="BUY",I4310&lt;=I4309),K4309,IF(AND(O4310="SELL",I4310&lt;I4309),K4309+$R$16,IF(AND(O4310="SELL",I4310&gt;=I4309),K4309,””))))),$R$16)))</f>
        <v/>
      </c>
      <c r="L4310" s="8" t="str">
        <f t="shared" si="404"/>
        <v/>
      </c>
      <c r="M4310" s="15"/>
      <c r="N4310" s="15" t="str">
        <f t="shared" si="402"/>
        <v/>
      </c>
      <c r="O4310" s="11" t="str">
        <f t="shared" si="407"/>
        <v/>
      </c>
      <c r="P4310" s="16"/>
    </row>
    <row r="4311" spans="1:16">
      <c r="A4311" s="3"/>
      <c r="B4311" s="6"/>
      <c r="G4311" s="1">
        <v>22238</v>
      </c>
      <c r="H4311" s="15" t="str">
        <f t="shared" si="405"/>
        <v/>
      </c>
      <c r="I4311" s="1" t="str">
        <f t="shared" si="406"/>
        <v/>
      </c>
      <c r="J4311" s="8" t="str">
        <f t="shared" si="403"/>
        <v/>
      </c>
      <c r="K4311" s="8" t="str">
        <f>IF(A4311="","",IF(IF(O4311=O4310,IF(K4310=$R$17,$R$17,IF(AND(O4311="BUY",I4311&gt;I4310),K4310+$R$16,IF(AND(O4311="BUY",I4311&lt;=I4310),K4310,IF(AND(O4311="SELL",I4311&lt;I4310),K4310+$R$16,IF(AND(O4311="SELL",I4311&gt;=I4310),K4310,””))))),$R$16)&gt;$R$17,$R$17,IF(O4311=O4310,IF(K4310=$R$17,$R$17,IF(AND(O4311="BUY",I4311&gt;I4310),K4310+$R$16,IF(AND(O4311="BUY",I4311&lt;=I4310),K4310,IF(AND(O4311="SELL",I4311&lt;I4310),K4310+$R$16,IF(AND(O4311="SELL",I4311&gt;=I4310),K4310,””))))),$R$16)))</f>
        <v/>
      </c>
      <c r="L4311" s="8" t="str">
        <f t="shared" si="404"/>
        <v/>
      </c>
      <c r="M4311" s="15"/>
      <c r="N4311" s="15" t="str">
        <f t="shared" si="402"/>
        <v/>
      </c>
      <c r="O4311" s="11" t="str">
        <f t="shared" si="407"/>
        <v/>
      </c>
      <c r="P4311" s="16"/>
    </row>
    <row r="4312" spans="1:16">
      <c r="A4312" s="3"/>
      <c r="B4312" s="6"/>
      <c r="G4312" s="1">
        <v>47997</v>
      </c>
      <c r="H4312" s="15" t="str">
        <f t="shared" si="405"/>
        <v/>
      </c>
      <c r="I4312" s="1" t="str">
        <f t="shared" si="406"/>
        <v/>
      </c>
      <c r="J4312" s="8" t="str">
        <f t="shared" si="403"/>
        <v/>
      </c>
      <c r="K4312" s="8" t="str">
        <f>IF(A4312="","",IF(IF(O4312=O4311,IF(K4311=$R$17,$R$17,IF(AND(O4312="BUY",I4312&gt;I4311),K4311+$R$16,IF(AND(O4312="BUY",I4312&lt;=I4311),K4311,IF(AND(O4312="SELL",I4312&lt;I4311),K4311+$R$16,IF(AND(O4312="SELL",I4312&gt;=I4311),K4311,””))))),$R$16)&gt;$R$17,$R$17,IF(O4312=O4311,IF(K4311=$R$17,$R$17,IF(AND(O4312="BUY",I4312&gt;I4311),K4311+$R$16,IF(AND(O4312="BUY",I4312&lt;=I4311),K4311,IF(AND(O4312="SELL",I4312&lt;I4311),K4311+$R$16,IF(AND(O4312="SELL",I4312&gt;=I4311),K4311,””))))),$R$16)))</f>
        <v/>
      </c>
      <c r="L4312" s="8" t="str">
        <f t="shared" si="404"/>
        <v/>
      </c>
      <c r="M4312" s="15"/>
      <c r="N4312" s="15" t="str">
        <f t="shared" si="402"/>
        <v/>
      </c>
      <c r="O4312" s="11" t="str">
        <f t="shared" si="407"/>
        <v/>
      </c>
      <c r="P4312" s="16"/>
    </row>
    <row r="4313" spans="1:16">
      <c r="A4313" s="3"/>
      <c r="B4313" s="6"/>
      <c r="G4313" s="1">
        <v>28883</v>
      </c>
      <c r="H4313" s="15" t="str">
        <f t="shared" si="405"/>
        <v/>
      </c>
      <c r="I4313" s="1" t="str">
        <f t="shared" si="406"/>
        <v/>
      </c>
      <c r="J4313" s="8" t="str">
        <f t="shared" si="403"/>
        <v/>
      </c>
      <c r="K4313" s="8" t="str">
        <f>IF(A4313="","",IF(IF(O4313=O4312,IF(K4312=$R$17,$R$17,IF(AND(O4313="BUY",I4313&gt;I4312),K4312+$R$16,IF(AND(O4313="BUY",I4313&lt;=I4312),K4312,IF(AND(O4313="SELL",I4313&lt;I4312),K4312+$R$16,IF(AND(O4313="SELL",I4313&gt;=I4312),K4312,””))))),$R$16)&gt;$R$17,$R$17,IF(O4313=O4312,IF(K4312=$R$17,$R$17,IF(AND(O4313="BUY",I4313&gt;I4312),K4312+$R$16,IF(AND(O4313="BUY",I4313&lt;=I4312),K4312,IF(AND(O4313="SELL",I4313&lt;I4312),K4312+$R$16,IF(AND(O4313="SELL",I4313&gt;=I4312),K4312,””))))),$R$16)))</f>
        <v/>
      </c>
      <c r="L4313" s="8" t="str">
        <f t="shared" si="404"/>
        <v/>
      </c>
      <c r="M4313" s="15"/>
      <c r="N4313" s="15" t="str">
        <f t="shared" si="402"/>
        <v/>
      </c>
      <c r="O4313" s="11" t="str">
        <f t="shared" si="407"/>
        <v/>
      </c>
      <c r="P4313" s="16"/>
    </row>
    <row r="4314" spans="1:16">
      <c r="A4314" s="3"/>
      <c r="B4314" s="6"/>
      <c r="G4314" s="1">
        <v>38000</v>
      </c>
      <c r="H4314" s="15" t="str">
        <f t="shared" si="405"/>
        <v/>
      </c>
      <c r="I4314" s="1" t="str">
        <f t="shared" si="406"/>
        <v/>
      </c>
      <c r="J4314" s="8" t="str">
        <f t="shared" si="403"/>
        <v/>
      </c>
      <c r="K4314" s="8" t="str">
        <f>IF(A4314="","",IF(IF(O4314=O4313,IF(K4313=$R$17,$R$17,IF(AND(O4314="BUY",I4314&gt;I4313),K4313+$R$16,IF(AND(O4314="BUY",I4314&lt;=I4313),K4313,IF(AND(O4314="SELL",I4314&lt;I4313),K4313+$R$16,IF(AND(O4314="SELL",I4314&gt;=I4313),K4313,””))))),$R$16)&gt;$R$17,$R$17,IF(O4314=O4313,IF(K4313=$R$17,$R$17,IF(AND(O4314="BUY",I4314&gt;I4313),K4313+$R$16,IF(AND(O4314="BUY",I4314&lt;=I4313),K4313,IF(AND(O4314="SELL",I4314&lt;I4313),K4313+$R$16,IF(AND(O4314="SELL",I4314&gt;=I4313),K4313,””))))),$R$16)))</f>
        <v/>
      </c>
      <c r="L4314" s="8" t="str">
        <f t="shared" si="404"/>
        <v/>
      </c>
      <c r="M4314" s="15"/>
      <c r="N4314" s="15" t="str">
        <f t="shared" si="402"/>
        <v/>
      </c>
      <c r="O4314" s="11" t="str">
        <f t="shared" si="407"/>
        <v/>
      </c>
      <c r="P4314" s="16"/>
    </row>
    <row r="4315" spans="1:16">
      <c r="A4315" s="3"/>
      <c r="B4315" s="6"/>
      <c r="G4315" s="1">
        <v>25454</v>
      </c>
      <c r="H4315" s="15" t="str">
        <f t="shared" si="405"/>
        <v/>
      </c>
      <c r="I4315" s="1" t="str">
        <f t="shared" si="406"/>
        <v/>
      </c>
      <c r="J4315" s="8" t="str">
        <f t="shared" si="403"/>
        <v/>
      </c>
      <c r="K4315" s="8" t="str">
        <f>IF(A4315="","",IF(IF(O4315=O4314,IF(K4314=$R$17,$R$17,IF(AND(O4315="BUY",I4315&gt;I4314),K4314+$R$16,IF(AND(O4315="BUY",I4315&lt;=I4314),K4314,IF(AND(O4315="SELL",I4315&lt;I4314),K4314+$R$16,IF(AND(O4315="SELL",I4315&gt;=I4314),K4314,””))))),$R$16)&gt;$R$17,$R$17,IF(O4315=O4314,IF(K4314=$R$17,$R$17,IF(AND(O4315="BUY",I4315&gt;I4314),K4314+$R$16,IF(AND(O4315="BUY",I4315&lt;=I4314),K4314,IF(AND(O4315="SELL",I4315&lt;I4314),K4314+$R$16,IF(AND(O4315="SELL",I4315&gt;=I4314),K4314,””))))),$R$16)))</f>
        <v/>
      </c>
      <c r="L4315" s="8" t="str">
        <f t="shared" si="404"/>
        <v/>
      </c>
      <c r="M4315" s="15"/>
      <c r="N4315" s="15" t="str">
        <f t="shared" si="402"/>
        <v/>
      </c>
      <c r="O4315" s="11" t="str">
        <f t="shared" si="407"/>
        <v/>
      </c>
      <c r="P4315" s="16"/>
    </row>
    <row r="4316" spans="1:16">
      <c r="A4316" s="3"/>
      <c r="B4316" s="6"/>
      <c r="G4316" s="1">
        <v>33111</v>
      </c>
      <c r="H4316" s="15" t="str">
        <f t="shared" si="405"/>
        <v/>
      </c>
      <c r="I4316" s="1" t="str">
        <f t="shared" si="406"/>
        <v/>
      </c>
      <c r="J4316" s="8" t="str">
        <f t="shared" si="403"/>
        <v/>
      </c>
      <c r="K4316" s="8" t="str">
        <f>IF(A4316="","",IF(IF(O4316=O4315,IF(K4315=$R$17,$R$17,IF(AND(O4316="BUY",I4316&gt;I4315),K4315+$R$16,IF(AND(O4316="BUY",I4316&lt;=I4315),K4315,IF(AND(O4316="SELL",I4316&lt;I4315),K4315+$R$16,IF(AND(O4316="SELL",I4316&gt;=I4315),K4315,””))))),$R$16)&gt;$R$17,$R$17,IF(O4316=O4315,IF(K4315=$R$17,$R$17,IF(AND(O4316="BUY",I4316&gt;I4315),K4315+$R$16,IF(AND(O4316="BUY",I4316&lt;=I4315),K4315,IF(AND(O4316="SELL",I4316&lt;I4315),K4315+$R$16,IF(AND(O4316="SELL",I4316&gt;=I4315),K4315,””))))),$R$16)))</f>
        <v/>
      </c>
      <c r="L4316" s="8" t="str">
        <f t="shared" si="404"/>
        <v/>
      </c>
      <c r="M4316" s="15"/>
      <c r="N4316" s="15" t="str">
        <f t="shared" si="402"/>
        <v/>
      </c>
      <c r="O4316" s="11" t="str">
        <f t="shared" si="407"/>
        <v/>
      </c>
      <c r="P4316" s="16"/>
    </row>
    <row r="4317" spans="1:16">
      <c r="A4317" s="3"/>
      <c r="B4317" s="6"/>
      <c r="G4317" s="1">
        <v>156627</v>
      </c>
      <c r="H4317" s="15" t="str">
        <f t="shared" si="405"/>
        <v/>
      </c>
      <c r="I4317" s="1" t="str">
        <f t="shared" si="406"/>
        <v/>
      </c>
      <c r="J4317" s="8" t="str">
        <f t="shared" si="403"/>
        <v/>
      </c>
      <c r="K4317" s="8" t="str">
        <f>IF(A4317="","",IF(IF(O4317=O4316,IF(K4316=$R$17,$R$17,IF(AND(O4317="BUY",I4317&gt;I4316),K4316+$R$16,IF(AND(O4317="BUY",I4317&lt;=I4316),K4316,IF(AND(O4317="SELL",I4317&lt;I4316),K4316+$R$16,IF(AND(O4317="SELL",I4317&gt;=I4316),K4316,””))))),$R$16)&gt;$R$17,$R$17,IF(O4317=O4316,IF(K4316=$R$17,$R$17,IF(AND(O4317="BUY",I4317&gt;I4316),K4316+$R$16,IF(AND(O4317="BUY",I4317&lt;=I4316),K4316,IF(AND(O4317="SELL",I4317&lt;I4316),K4316+$R$16,IF(AND(O4317="SELL",I4317&gt;=I4316),K4316,””))))),$R$16)))</f>
        <v/>
      </c>
      <c r="L4317" s="8" t="str">
        <f t="shared" si="404"/>
        <v/>
      </c>
      <c r="M4317" s="15"/>
      <c r="N4317" s="15" t="str">
        <f t="shared" si="402"/>
        <v/>
      </c>
      <c r="O4317" s="11" t="str">
        <f t="shared" si="407"/>
        <v/>
      </c>
      <c r="P4317" s="16"/>
    </row>
    <row r="4318" spans="1:16">
      <c r="A4318" s="3"/>
      <c r="B4318" s="6"/>
      <c r="G4318" s="1">
        <v>181550</v>
      </c>
      <c r="H4318" s="15" t="str">
        <f t="shared" si="405"/>
        <v/>
      </c>
      <c r="I4318" s="1" t="str">
        <f t="shared" si="406"/>
        <v/>
      </c>
      <c r="J4318" s="8" t="str">
        <f t="shared" si="403"/>
        <v/>
      </c>
      <c r="K4318" s="8" t="str">
        <f>IF(A4318="","",IF(IF(O4318=O4317,IF(K4317=$R$17,$R$17,IF(AND(O4318="BUY",I4318&gt;I4317),K4317+$R$16,IF(AND(O4318="BUY",I4318&lt;=I4317),K4317,IF(AND(O4318="SELL",I4318&lt;I4317),K4317+$R$16,IF(AND(O4318="SELL",I4318&gt;=I4317),K4317,””))))),$R$16)&gt;$R$17,$R$17,IF(O4318=O4317,IF(K4317=$R$17,$R$17,IF(AND(O4318="BUY",I4318&gt;I4317),K4317+$R$16,IF(AND(O4318="BUY",I4318&lt;=I4317),K4317,IF(AND(O4318="SELL",I4318&lt;I4317),K4317+$R$16,IF(AND(O4318="SELL",I4318&gt;=I4317),K4317,””))))),$R$16)))</f>
        <v/>
      </c>
      <c r="L4318" s="8" t="str">
        <f t="shared" si="404"/>
        <v/>
      </c>
      <c r="M4318" s="15"/>
      <c r="N4318" s="15" t="str">
        <f t="shared" si="402"/>
        <v/>
      </c>
      <c r="O4318" s="11" t="str">
        <f t="shared" si="407"/>
        <v/>
      </c>
      <c r="P4318" s="16"/>
    </row>
    <row r="4319" spans="1:16">
      <c r="A4319" s="3"/>
      <c r="B4319" s="6"/>
      <c r="G4319" s="1">
        <v>155114</v>
      </c>
      <c r="H4319" s="15" t="str">
        <f t="shared" si="405"/>
        <v/>
      </c>
      <c r="I4319" s="1" t="str">
        <f t="shared" si="406"/>
        <v/>
      </c>
      <c r="J4319" s="8" t="str">
        <f t="shared" si="403"/>
        <v/>
      </c>
      <c r="K4319" s="8" t="str">
        <f>IF(A4319="","",IF(IF(O4319=O4318,IF(K4318=$R$17,$R$17,IF(AND(O4319="BUY",I4319&gt;I4318),K4318+$R$16,IF(AND(O4319="BUY",I4319&lt;=I4318),K4318,IF(AND(O4319="SELL",I4319&lt;I4318),K4318+$R$16,IF(AND(O4319="SELL",I4319&gt;=I4318),K4318,””))))),$R$16)&gt;$R$17,$R$17,IF(O4319=O4318,IF(K4318=$R$17,$R$17,IF(AND(O4319="BUY",I4319&gt;I4318),K4318+$R$16,IF(AND(O4319="BUY",I4319&lt;=I4318),K4318,IF(AND(O4319="SELL",I4319&lt;I4318),K4318+$R$16,IF(AND(O4319="SELL",I4319&gt;=I4318),K4318,””))))),$R$16)))</f>
        <v/>
      </c>
      <c r="L4319" s="8" t="str">
        <f t="shared" si="404"/>
        <v/>
      </c>
      <c r="M4319" s="15"/>
      <c r="N4319" s="15" t="str">
        <f t="shared" si="402"/>
        <v/>
      </c>
      <c r="O4319" s="11" t="str">
        <f t="shared" si="407"/>
        <v/>
      </c>
      <c r="P4319" s="16"/>
    </row>
    <row r="4320" spans="1:16">
      <c r="A4320" s="3"/>
      <c r="B4320" s="6"/>
      <c r="G4320" s="1">
        <v>141188</v>
      </c>
      <c r="H4320" s="15" t="str">
        <f t="shared" si="405"/>
        <v/>
      </c>
      <c r="I4320" s="1" t="str">
        <f t="shared" si="406"/>
        <v/>
      </c>
      <c r="J4320" s="8" t="str">
        <f t="shared" si="403"/>
        <v/>
      </c>
      <c r="K4320" s="8" t="str">
        <f>IF(A4320="","",IF(IF(O4320=O4319,IF(K4319=$R$17,$R$17,IF(AND(O4320="BUY",I4320&gt;I4319),K4319+$R$16,IF(AND(O4320="BUY",I4320&lt;=I4319),K4319,IF(AND(O4320="SELL",I4320&lt;I4319),K4319+$R$16,IF(AND(O4320="SELL",I4320&gt;=I4319),K4319,””))))),$R$16)&gt;$R$17,$R$17,IF(O4320=O4319,IF(K4319=$R$17,$R$17,IF(AND(O4320="BUY",I4320&gt;I4319),K4319+$R$16,IF(AND(O4320="BUY",I4320&lt;=I4319),K4319,IF(AND(O4320="SELL",I4320&lt;I4319),K4319+$R$16,IF(AND(O4320="SELL",I4320&gt;=I4319),K4319,””))))),$R$16)))</f>
        <v/>
      </c>
      <c r="L4320" s="8" t="str">
        <f t="shared" si="404"/>
        <v/>
      </c>
      <c r="M4320" s="15"/>
      <c r="N4320" s="15" t="str">
        <f t="shared" si="402"/>
        <v/>
      </c>
      <c r="O4320" s="11" t="str">
        <f t="shared" si="407"/>
        <v/>
      </c>
      <c r="P4320" s="16"/>
    </row>
    <row r="4321" spans="1:16">
      <c r="A4321" s="3"/>
      <c r="B4321" s="6"/>
      <c r="G4321" s="1">
        <v>71611</v>
      </c>
      <c r="H4321" s="15" t="str">
        <f t="shared" si="405"/>
        <v/>
      </c>
      <c r="I4321" s="1" t="str">
        <f t="shared" si="406"/>
        <v/>
      </c>
      <c r="J4321" s="8" t="str">
        <f t="shared" si="403"/>
        <v/>
      </c>
      <c r="K4321" s="8" t="str">
        <f>IF(A4321="","",IF(IF(O4321=O4320,IF(K4320=$R$17,$R$17,IF(AND(O4321="BUY",I4321&gt;I4320),K4320+$R$16,IF(AND(O4321="BUY",I4321&lt;=I4320),K4320,IF(AND(O4321="SELL",I4321&lt;I4320),K4320+$R$16,IF(AND(O4321="SELL",I4321&gt;=I4320),K4320,””))))),$R$16)&gt;$R$17,$R$17,IF(O4321=O4320,IF(K4320=$R$17,$R$17,IF(AND(O4321="BUY",I4321&gt;I4320),K4320+$R$16,IF(AND(O4321="BUY",I4321&lt;=I4320),K4320,IF(AND(O4321="SELL",I4321&lt;I4320),K4320+$R$16,IF(AND(O4321="SELL",I4321&gt;=I4320),K4320,””))))),$R$16)))</f>
        <v/>
      </c>
      <c r="L4321" s="8" t="str">
        <f t="shared" si="404"/>
        <v/>
      </c>
      <c r="M4321" s="15"/>
      <c r="N4321" s="15" t="str">
        <f t="shared" si="402"/>
        <v/>
      </c>
      <c r="O4321" s="11" t="str">
        <f t="shared" si="407"/>
        <v/>
      </c>
      <c r="P4321" s="16"/>
    </row>
    <row r="4322" spans="1:16">
      <c r="A4322" s="3"/>
      <c r="B4322" s="6"/>
      <c r="G4322" s="1">
        <v>63435</v>
      </c>
      <c r="H4322" s="15" t="str">
        <f t="shared" si="405"/>
        <v/>
      </c>
      <c r="I4322" s="1" t="str">
        <f t="shared" si="406"/>
        <v/>
      </c>
      <c r="J4322" s="8" t="str">
        <f t="shared" si="403"/>
        <v/>
      </c>
      <c r="K4322" s="8" t="str">
        <f>IF(A4322="","",IF(IF(O4322=O4321,IF(K4321=$R$17,$R$17,IF(AND(O4322="BUY",I4322&gt;I4321),K4321+$R$16,IF(AND(O4322="BUY",I4322&lt;=I4321),K4321,IF(AND(O4322="SELL",I4322&lt;I4321),K4321+$R$16,IF(AND(O4322="SELL",I4322&gt;=I4321),K4321,””))))),$R$16)&gt;$R$17,$R$17,IF(O4322=O4321,IF(K4321=$R$17,$R$17,IF(AND(O4322="BUY",I4322&gt;I4321),K4321+$R$16,IF(AND(O4322="BUY",I4322&lt;=I4321),K4321,IF(AND(O4322="SELL",I4322&lt;I4321),K4321+$R$16,IF(AND(O4322="SELL",I4322&gt;=I4321),K4321,””))))),$R$16)))</f>
        <v/>
      </c>
      <c r="L4322" s="8" t="str">
        <f t="shared" si="404"/>
        <v/>
      </c>
      <c r="M4322" s="15"/>
      <c r="N4322" s="15" t="str">
        <f t="shared" si="402"/>
        <v/>
      </c>
      <c r="O4322" s="11" t="str">
        <f t="shared" si="407"/>
        <v/>
      </c>
      <c r="P4322" s="16"/>
    </row>
    <row r="4323" spans="1:16">
      <c r="A4323" s="3"/>
      <c r="B4323" s="6"/>
      <c r="G4323" s="1">
        <v>55077</v>
      </c>
      <c r="H4323" s="15" t="str">
        <f t="shared" si="405"/>
        <v/>
      </c>
      <c r="I4323" s="1" t="str">
        <f t="shared" si="406"/>
        <v/>
      </c>
      <c r="J4323" s="8" t="str">
        <f t="shared" si="403"/>
        <v/>
      </c>
      <c r="K4323" s="8" t="str">
        <f>IF(A4323="","",IF(IF(O4323=O4322,IF(K4322=$R$17,$R$17,IF(AND(O4323="BUY",I4323&gt;I4322),K4322+$R$16,IF(AND(O4323="BUY",I4323&lt;=I4322),K4322,IF(AND(O4323="SELL",I4323&lt;I4322),K4322+$R$16,IF(AND(O4323="SELL",I4323&gt;=I4322),K4322,””))))),$R$16)&gt;$R$17,$R$17,IF(O4323=O4322,IF(K4322=$R$17,$R$17,IF(AND(O4323="BUY",I4323&gt;I4322),K4322+$R$16,IF(AND(O4323="BUY",I4323&lt;=I4322),K4322,IF(AND(O4323="SELL",I4323&lt;I4322),K4322+$R$16,IF(AND(O4323="SELL",I4323&gt;=I4322),K4322,””))))),$R$16)))</f>
        <v/>
      </c>
      <c r="L4323" s="8" t="str">
        <f t="shared" si="404"/>
        <v/>
      </c>
      <c r="M4323" s="15"/>
      <c r="N4323" s="15" t="str">
        <f t="shared" si="402"/>
        <v/>
      </c>
      <c r="O4323" s="11" t="str">
        <f t="shared" si="407"/>
        <v/>
      </c>
      <c r="P4323" s="16"/>
    </row>
    <row r="4324" spans="1:16">
      <c r="A4324" s="3"/>
      <c r="B4324" s="6"/>
      <c r="G4324" s="1">
        <v>48540</v>
      </c>
      <c r="H4324" s="15" t="str">
        <f t="shared" si="405"/>
        <v/>
      </c>
      <c r="I4324" s="1" t="str">
        <f t="shared" si="406"/>
        <v/>
      </c>
      <c r="J4324" s="8" t="str">
        <f t="shared" si="403"/>
        <v/>
      </c>
      <c r="K4324" s="8" t="str">
        <f>IF(A4324="","",IF(IF(O4324=O4323,IF(K4323=$R$17,$R$17,IF(AND(O4324="BUY",I4324&gt;I4323),K4323+$R$16,IF(AND(O4324="BUY",I4324&lt;=I4323),K4323,IF(AND(O4324="SELL",I4324&lt;I4323),K4323+$R$16,IF(AND(O4324="SELL",I4324&gt;=I4323),K4323,””))))),$R$16)&gt;$R$17,$R$17,IF(O4324=O4323,IF(K4323=$R$17,$R$17,IF(AND(O4324="BUY",I4324&gt;I4323),K4323+$R$16,IF(AND(O4324="BUY",I4324&lt;=I4323),K4323,IF(AND(O4324="SELL",I4324&lt;I4323),K4323+$R$16,IF(AND(O4324="SELL",I4324&gt;=I4323),K4323,””))))),$R$16)))</f>
        <v/>
      </c>
      <c r="L4324" s="8" t="str">
        <f t="shared" si="404"/>
        <v/>
      </c>
      <c r="M4324" s="15"/>
      <c r="N4324" s="15" t="str">
        <f t="shared" si="402"/>
        <v/>
      </c>
      <c r="O4324" s="11" t="str">
        <f t="shared" si="407"/>
        <v/>
      </c>
      <c r="P4324" s="16"/>
    </row>
    <row r="4325" spans="1:16">
      <c r="A4325" s="3"/>
      <c r="B4325" s="6"/>
      <c r="G4325" s="1">
        <v>70093</v>
      </c>
      <c r="H4325" s="15" t="str">
        <f t="shared" si="405"/>
        <v/>
      </c>
      <c r="I4325" s="1" t="str">
        <f t="shared" si="406"/>
        <v/>
      </c>
      <c r="J4325" s="8" t="str">
        <f t="shared" si="403"/>
        <v/>
      </c>
      <c r="K4325" s="8" t="str">
        <f>IF(A4325="","",IF(IF(O4325=O4324,IF(K4324=$R$17,$R$17,IF(AND(O4325="BUY",I4325&gt;I4324),K4324+$R$16,IF(AND(O4325="BUY",I4325&lt;=I4324),K4324,IF(AND(O4325="SELL",I4325&lt;I4324),K4324+$R$16,IF(AND(O4325="SELL",I4325&gt;=I4324),K4324,””))))),$R$16)&gt;$R$17,$R$17,IF(O4325=O4324,IF(K4324=$R$17,$R$17,IF(AND(O4325="BUY",I4325&gt;I4324),K4324+$R$16,IF(AND(O4325="BUY",I4325&lt;=I4324),K4324,IF(AND(O4325="SELL",I4325&lt;I4324),K4324+$R$16,IF(AND(O4325="SELL",I4325&gt;=I4324),K4324,””))))),$R$16)))</f>
        <v/>
      </c>
      <c r="L4325" s="8" t="str">
        <f t="shared" si="404"/>
        <v/>
      </c>
      <c r="M4325" s="15"/>
      <c r="N4325" s="15" t="str">
        <f t="shared" si="402"/>
        <v/>
      </c>
      <c r="O4325" s="11" t="str">
        <f t="shared" si="407"/>
        <v/>
      </c>
      <c r="P4325" s="16"/>
    </row>
    <row r="4326" spans="1:16">
      <c r="A4326" s="3"/>
      <c r="B4326" s="6"/>
      <c r="G4326" s="1">
        <v>54006</v>
      </c>
      <c r="H4326" s="15" t="str">
        <f t="shared" si="405"/>
        <v/>
      </c>
      <c r="I4326" s="1" t="str">
        <f t="shared" si="406"/>
        <v/>
      </c>
      <c r="J4326" s="8" t="str">
        <f t="shared" si="403"/>
        <v/>
      </c>
      <c r="K4326" s="8" t="str">
        <f>IF(A4326="","",IF(IF(O4326=O4325,IF(K4325=$R$17,$R$17,IF(AND(O4326="BUY",I4326&gt;I4325),K4325+$R$16,IF(AND(O4326="BUY",I4326&lt;=I4325),K4325,IF(AND(O4326="SELL",I4326&lt;I4325),K4325+$R$16,IF(AND(O4326="SELL",I4326&gt;=I4325),K4325,””))))),$R$16)&gt;$R$17,$R$17,IF(O4326=O4325,IF(K4325=$R$17,$R$17,IF(AND(O4326="BUY",I4326&gt;I4325),K4325+$R$16,IF(AND(O4326="BUY",I4326&lt;=I4325),K4325,IF(AND(O4326="SELL",I4326&lt;I4325),K4325+$R$16,IF(AND(O4326="SELL",I4326&gt;=I4325),K4325,””))))),$R$16)))</f>
        <v/>
      </c>
      <c r="L4326" s="8" t="str">
        <f t="shared" si="404"/>
        <v/>
      </c>
      <c r="M4326" s="15"/>
      <c r="N4326" s="15" t="str">
        <f t="shared" si="402"/>
        <v/>
      </c>
      <c r="O4326" s="11" t="str">
        <f t="shared" si="407"/>
        <v/>
      </c>
      <c r="P4326" s="16"/>
    </row>
    <row r="4327" spans="1:16">
      <c r="A4327" s="3"/>
      <c r="B4327" s="6"/>
      <c r="G4327" s="1">
        <v>25747</v>
      </c>
      <c r="H4327" s="15" t="str">
        <f t="shared" si="405"/>
        <v/>
      </c>
      <c r="I4327" s="1" t="str">
        <f t="shared" si="406"/>
        <v/>
      </c>
      <c r="J4327" s="8" t="str">
        <f t="shared" si="403"/>
        <v/>
      </c>
      <c r="K4327" s="8" t="str">
        <f>IF(A4327="","",IF(IF(O4327=O4326,IF(K4326=$R$17,$R$17,IF(AND(O4327="BUY",I4327&gt;I4326),K4326+$R$16,IF(AND(O4327="BUY",I4327&lt;=I4326),K4326,IF(AND(O4327="SELL",I4327&lt;I4326),K4326+$R$16,IF(AND(O4327="SELL",I4327&gt;=I4326),K4326,””))))),$R$16)&gt;$R$17,$R$17,IF(O4327=O4326,IF(K4326=$R$17,$R$17,IF(AND(O4327="BUY",I4327&gt;I4326),K4326+$R$16,IF(AND(O4327="BUY",I4327&lt;=I4326),K4326,IF(AND(O4327="SELL",I4327&lt;I4326),K4326+$R$16,IF(AND(O4327="SELL",I4327&gt;=I4326),K4326,””))))),$R$16)))</f>
        <v/>
      </c>
      <c r="L4327" s="8" t="str">
        <f t="shared" si="404"/>
        <v/>
      </c>
      <c r="M4327" s="15"/>
      <c r="N4327" s="15" t="str">
        <f t="shared" si="402"/>
        <v/>
      </c>
      <c r="O4327" s="11" t="str">
        <f t="shared" si="407"/>
        <v/>
      </c>
      <c r="P4327" s="16"/>
    </row>
    <row r="4328" spans="1:16">
      <c r="A4328" s="3"/>
      <c r="B4328" s="6"/>
      <c r="G4328" s="1">
        <v>43193</v>
      </c>
      <c r="H4328" s="15" t="str">
        <f t="shared" si="405"/>
        <v/>
      </c>
      <c r="I4328" s="1" t="str">
        <f t="shared" si="406"/>
        <v/>
      </c>
      <c r="J4328" s="8" t="str">
        <f t="shared" si="403"/>
        <v/>
      </c>
      <c r="K4328" s="8" t="str">
        <f>IF(A4328="","",IF(IF(O4328=O4327,IF(K4327=$R$17,$R$17,IF(AND(O4328="BUY",I4328&gt;I4327),K4327+$R$16,IF(AND(O4328="BUY",I4328&lt;=I4327),K4327,IF(AND(O4328="SELL",I4328&lt;I4327),K4327+$R$16,IF(AND(O4328="SELL",I4328&gt;=I4327),K4327,””))))),$R$16)&gt;$R$17,$R$17,IF(O4328=O4327,IF(K4327=$R$17,$R$17,IF(AND(O4328="BUY",I4328&gt;I4327),K4327+$R$16,IF(AND(O4328="BUY",I4328&lt;=I4327),K4327,IF(AND(O4328="SELL",I4328&lt;I4327),K4327+$R$16,IF(AND(O4328="SELL",I4328&gt;=I4327),K4327,””))))),$R$16)))</f>
        <v/>
      </c>
      <c r="L4328" s="8" t="str">
        <f t="shared" si="404"/>
        <v/>
      </c>
      <c r="M4328" s="15"/>
      <c r="N4328" s="15" t="str">
        <f t="shared" si="402"/>
        <v/>
      </c>
      <c r="O4328" s="11" t="str">
        <f t="shared" si="407"/>
        <v/>
      </c>
      <c r="P4328" s="16"/>
    </row>
    <row r="4329" spans="1:16">
      <c r="A4329" s="3"/>
      <c r="B4329" s="6"/>
      <c r="G4329" s="1">
        <v>25793</v>
      </c>
      <c r="H4329" s="15" t="str">
        <f t="shared" si="405"/>
        <v/>
      </c>
      <c r="I4329" s="1" t="str">
        <f t="shared" si="406"/>
        <v/>
      </c>
      <c r="J4329" s="8" t="str">
        <f t="shared" si="403"/>
        <v/>
      </c>
      <c r="K4329" s="8" t="str">
        <f>IF(A4329="","",IF(IF(O4329=O4328,IF(K4328=$R$17,$R$17,IF(AND(O4329="BUY",I4329&gt;I4328),K4328+$R$16,IF(AND(O4329="BUY",I4329&lt;=I4328),K4328,IF(AND(O4329="SELL",I4329&lt;I4328),K4328+$R$16,IF(AND(O4329="SELL",I4329&gt;=I4328),K4328,””))))),$R$16)&gt;$R$17,$R$17,IF(O4329=O4328,IF(K4328=$R$17,$R$17,IF(AND(O4329="BUY",I4329&gt;I4328),K4328+$R$16,IF(AND(O4329="BUY",I4329&lt;=I4328),K4328,IF(AND(O4329="SELL",I4329&lt;I4328),K4328+$R$16,IF(AND(O4329="SELL",I4329&gt;=I4328),K4328,””))))),$R$16)))</f>
        <v/>
      </c>
      <c r="L4329" s="8" t="str">
        <f t="shared" si="404"/>
        <v/>
      </c>
      <c r="M4329" s="15"/>
      <c r="N4329" s="15" t="str">
        <f t="shared" si="402"/>
        <v/>
      </c>
      <c r="O4329" s="11" t="str">
        <f t="shared" si="407"/>
        <v/>
      </c>
      <c r="P4329" s="16"/>
    </row>
    <row r="4330" spans="1:16">
      <c r="A4330" s="3"/>
      <c r="B4330" s="6"/>
      <c r="G4330" s="1">
        <v>35742</v>
      </c>
      <c r="H4330" s="15" t="str">
        <f t="shared" si="405"/>
        <v/>
      </c>
      <c r="I4330" s="1" t="str">
        <f t="shared" si="406"/>
        <v/>
      </c>
      <c r="J4330" s="8" t="str">
        <f t="shared" si="403"/>
        <v/>
      </c>
      <c r="K4330" s="8" t="str">
        <f>IF(A4330="","",IF(IF(O4330=O4329,IF(K4329=$R$17,$R$17,IF(AND(O4330="BUY",I4330&gt;I4329),K4329+$R$16,IF(AND(O4330="BUY",I4330&lt;=I4329),K4329,IF(AND(O4330="SELL",I4330&lt;I4329),K4329+$R$16,IF(AND(O4330="SELL",I4330&gt;=I4329),K4329,””))))),$R$16)&gt;$R$17,$R$17,IF(O4330=O4329,IF(K4329=$R$17,$R$17,IF(AND(O4330="BUY",I4330&gt;I4329),K4329+$R$16,IF(AND(O4330="BUY",I4330&lt;=I4329),K4329,IF(AND(O4330="SELL",I4330&lt;I4329),K4329+$R$16,IF(AND(O4330="SELL",I4330&gt;=I4329),K4329,””))))),$R$16)))</f>
        <v/>
      </c>
      <c r="L4330" s="8" t="str">
        <f t="shared" si="404"/>
        <v/>
      </c>
      <c r="M4330" s="15"/>
      <c r="N4330" s="15" t="str">
        <f t="shared" si="402"/>
        <v/>
      </c>
      <c r="O4330" s="11" t="str">
        <f t="shared" si="407"/>
        <v/>
      </c>
      <c r="P4330" s="16"/>
    </row>
    <row r="4331" spans="1:16">
      <c r="A4331" s="3"/>
      <c r="B4331" s="6"/>
      <c r="G4331" s="1">
        <v>34393</v>
      </c>
      <c r="H4331" s="15" t="str">
        <f t="shared" si="405"/>
        <v/>
      </c>
      <c r="I4331" s="1" t="str">
        <f t="shared" si="406"/>
        <v/>
      </c>
      <c r="J4331" s="8" t="str">
        <f t="shared" si="403"/>
        <v/>
      </c>
      <c r="K4331" s="8" t="str">
        <f>IF(A4331="","",IF(IF(O4331=O4330,IF(K4330=$R$17,$R$17,IF(AND(O4331="BUY",I4331&gt;I4330),K4330+$R$16,IF(AND(O4331="BUY",I4331&lt;=I4330),K4330,IF(AND(O4331="SELL",I4331&lt;I4330),K4330+$R$16,IF(AND(O4331="SELL",I4331&gt;=I4330),K4330,””))))),$R$16)&gt;$R$17,$R$17,IF(O4331=O4330,IF(K4330=$R$17,$R$17,IF(AND(O4331="BUY",I4331&gt;I4330),K4330+$R$16,IF(AND(O4331="BUY",I4331&lt;=I4330),K4330,IF(AND(O4331="SELL",I4331&lt;I4330),K4330+$R$16,IF(AND(O4331="SELL",I4331&gt;=I4330),K4330,””))))),$R$16)))</f>
        <v/>
      </c>
      <c r="L4331" s="8" t="str">
        <f t="shared" si="404"/>
        <v/>
      </c>
      <c r="M4331" s="15"/>
      <c r="N4331" s="15" t="str">
        <f t="shared" si="402"/>
        <v/>
      </c>
      <c r="O4331" s="11" t="str">
        <f t="shared" si="407"/>
        <v/>
      </c>
      <c r="P4331" s="16"/>
    </row>
    <row r="4332" spans="1:16">
      <c r="A4332" s="3"/>
      <c r="B4332" s="6"/>
      <c r="G4332" s="1">
        <v>15494</v>
      </c>
      <c r="H4332" s="15" t="str">
        <f t="shared" si="405"/>
        <v/>
      </c>
      <c r="I4332" s="1" t="str">
        <f t="shared" si="406"/>
        <v/>
      </c>
      <c r="J4332" s="8" t="str">
        <f t="shared" si="403"/>
        <v/>
      </c>
      <c r="K4332" s="8" t="str">
        <f>IF(A4332="","",IF(IF(O4332=O4331,IF(K4331=$R$17,$R$17,IF(AND(O4332="BUY",I4332&gt;I4331),K4331+$R$16,IF(AND(O4332="BUY",I4332&lt;=I4331),K4331,IF(AND(O4332="SELL",I4332&lt;I4331),K4331+$R$16,IF(AND(O4332="SELL",I4332&gt;=I4331),K4331,””))))),$R$16)&gt;$R$17,$R$17,IF(O4332=O4331,IF(K4331=$R$17,$R$17,IF(AND(O4332="BUY",I4332&gt;I4331),K4331+$R$16,IF(AND(O4332="BUY",I4332&lt;=I4331),K4331,IF(AND(O4332="SELL",I4332&lt;I4331),K4331+$R$16,IF(AND(O4332="SELL",I4332&gt;=I4331),K4331,””))))),$R$16)))</f>
        <v/>
      </c>
      <c r="L4332" s="8" t="str">
        <f t="shared" si="404"/>
        <v/>
      </c>
      <c r="M4332" s="15"/>
      <c r="N4332" s="15" t="str">
        <f t="shared" si="402"/>
        <v/>
      </c>
      <c r="O4332" s="11" t="str">
        <f t="shared" si="407"/>
        <v/>
      </c>
      <c r="P4332" s="16"/>
    </row>
    <row r="4333" spans="1:16">
      <c r="A4333" s="3"/>
      <c r="B4333" s="6"/>
      <c r="G4333" s="1">
        <v>16743</v>
      </c>
      <c r="H4333" s="15" t="str">
        <f t="shared" si="405"/>
        <v/>
      </c>
      <c r="I4333" s="1" t="str">
        <f t="shared" si="406"/>
        <v/>
      </c>
      <c r="J4333" s="8" t="str">
        <f t="shared" si="403"/>
        <v/>
      </c>
      <c r="K4333" s="8" t="str">
        <f>IF(A4333="","",IF(IF(O4333=O4332,IF(K4332=$R$17,$R$17,IF(AND(O4333="BUY",I4333&gt;I4332),K4332+$R$16,IF(AND(O4333="BUY",I4333&lt;=I4332),K4332,IF(AND(O4333="SELL",I4333&lt;I4332),K4332+$R$16,IF(AND(O4333="SELL",I4333&gt;=I4332),K4332,””))))),$R$16)&gt;$R$17,$R$17,IF(O4333=O4332,IF(K4332=$R$17,$R$17,IF(AND(O4333="BUY",I4333&gt;I4332),K4332+$R$16,IF(AND(O4333="BUY",I4333&lt;=I4332),K4332,IF(AND(O4333="SELL",I4333&lt;I4332),K4332+$R$16,IF(AND(O4333="SELL",I4333&gt;=I4332),K4332,””))))),$R$16)))</f>
        <v/>
      </c>
      <c r="L4333" s="8" t="str">
        <f t="shared" si="404"/>
        <v/>
      </c>
      <c r="M4333" s="15"/>
      <c r="N4333" s="15" t="str">
        <f t="shared" si="402"/>
        <v/>
      </c>
      <c r="O4333" s="11" t="str">
        <f t="shared" si="407"/>
        <v/>
      </c>
      <c r="P4333" s="16"/>
    </row>
    <row r="4334" spans="1:16">
      <c r="A4334" s="3"/>
      <c r="B4334" s="6"/>
      <c r="G4334" s="1">
        <v>26850</v>
      </c>
      <c r="H4334" s="15" t="str">
        <f t="shared" si="405"/>
        <v/>
      </c>
      <c r="I4334" s="1" t="str">
        <f t="shared" si="406"/>
        <v/>
      </c>
      <c r="J4334" s="8" t="str">
        <f t="shared" si="403"/>
        <v/>
      </c>
      <c r="K4334" s="8" t="str">
        <f>IF(A4334="","",IF(IF(O4334=O4333,IF(K4333=$R$17,$R$17,IF(AND(O4334="BUY",I4334&gt;I4333),K4333+$R$16,IF(AND(O4334="BUY",I4334&lt;=I4333),K4333,IF(AND(O4334="SELL",I4334&lt;I4333),K4333+$R$16,IF(AND(O4334="SELL",I4334&gt;=I4333),K4333,””))))),$R$16)&gt;$R$17,$R$17,IF(O4334=O4333,IF(K4333=$R$17,$R$17,IF(AND(O4334="BUY",I4334&gt;I4333),K4333+$R$16,IF(AND(O4334="BUY",I4334&lt;=I4333),K4333,IF(AND(O4334="SELL",I4334&lt;I4333),K4333+$R$16,IF(AND(O4334="SELL",I4334&gt;=I4333),K4333,””))))),$R$16)))</f>
        <v/>
      </c>
      <c r="L4334" s="8" t="str">
        <f t="shared" si="404"/>
        <v/>
      </c>
      <c r="M4334" s="15"/>
      <c r="N4334" s="15" t="str">
        <f t="shared" si="402"/>
        <v/>
      </c>
      <c r="O4334" s="11" t="str">
        <f t="shared" si="407"/>
        <v/>
      </c>
      <c r="P4334" s="16"/>
    </row>
    <row r="4335" spans="1:16">
      <c r="A4335" s="3"/>
      <c r="B4335" s="6"/>
      <c r="G4335" s="1">
        <v>36704</v>
      </c>
      <c r="H4335" s="15" t="str">
        <f t="shared" si="405"/>
        <v/>
      </c>
      <c r="I4335" s="1" t="str">
        <f t="shared" si="406"/>
        <v/>
      </c>
      <c r="J4335" s="8" t="str">
        <f t="shared" si="403"/>
        <v/>
      </c>
      <c r="K4335" s="8" t="str">
        <f>IF(A4335="","",IF(IF(O4335=O4334,IF(K4334=$R$17,$R$17,IF(AND(O4335="BUY",I4335&gt;I4334),K4334+$R$16,IF(AND(O4335="BUY",I4335&lt;=I4334),K4334,IF(AND(O4335="SELL",I4335&lt;I4334),K4334+$R$16,IF(AND(O4335="SELL",I4335&gt;=I4334),K4334,””))))),$R$16)&gt;$R$17,$R$17,IF(O4335=O4334,IF(K4334=$R$17,$R$17,IF(AND(O4335="BUY",I4335&gt;I4334),K4334+$R$16,IF(AND(O4335="BUY",I4335&lt;=I4334),K4334,IF(AND(O4335="SELL",I4335&lt;I4334),K4334+$R$16,IF(AND(O4335="SELL",I4335&gt;=I4334),K4334,””))))),$R$16)))</f>
        <v/>
      </c>
      <c r="L4335" s="8" t="str">
        <f t="shared" si="404"/>
        <v/>
      </c>
      <c r="M4335" s="15"/>
      <c r="N4335" s="15" t="str">
        <f t="shared" si="402"/>
        <v/>
      </c>
      <c r="O4335" s="11" t="str">
        <f t="shared" si="407"/>
        <v/>
      </c>
      <c r="P4335" s="16"/>
    </row>
    <row r="4336" spans="1:16">
      <c r="A4336" s="3"/>
      <c r="B4336" s="6"/>
      <c r="G4336" s="1">
        <v>43836</v>
      </c>
      <c r="H4336" s="15" t="str">
        <f t="shared" si="405"/>
        <v/>
      </c>
      <c r="I4336" s="1" t="str">
        <f t="shared" si="406"/>
        <v/>
      </c>
      <c r="J4336" s="8" t="str">
        <f t="shared" si="403"/>
        <v/>
      </c>
      <c r="K4336" s="8" t="str">
        <f>IF(A4336="","",IF(IF(O4336=O4335,IF(K4335=$R$17,$R$17,IF(AND(O4336="BUY",I4336&gt;I4335),K4335+$R$16,IF(AND(O4336="BUY",I4336&lt;=I4335),K4335,IF(AND(O4336="SELL",I4336&lt;I4335),K4335+$R$16,IF(AND(O4336="SELL",I4336&gt;=I4335),K4335,””))))),$R$16)&gt;$R$17,$R$17,IF(O4336=O4335,IF(K4335=$R$17,$R$17,IF(AND(O4336="BUY",I4336&gt;I4335),K4335+$R$16,IF(AND(O4336="BUY",I4336&lt;=I4335),K4335,IF(AND(O4336="SELL",I4336&lt;I4335),K4335+$R$16,IF(AND(O4336="SELL",I4336&gt;=I4335),K4335,””))))),$R$16)))</f>
        <v/>
      </c>
      <c r="L4336" s="8" t="str">
        <f t="shared" si="404"/>
        <v/>
      </c>
      <c r="M4336" s="15"/>
      <c r="N4336" s="15" t="str">
        <f t="shared" si="402"/>
        <v/>
      </c>
      <c r="O4336" s="11" t="str">
        <f t="shared" si="407"/>
        <v/>
      </c>
      <c r="P4336" s="16"/>
    </row>
    <row r="4337" spans="1:16">
      <c r="A4337" s="3"/>
      <c r="B4337" s="6"/>
      <c r="G4337" s="1">
        <v>25554</v>
      </c>
      <c r="H4337" s="15" t="str">
        <f t="shared" si="405"/>
        <v/>
      </c>
      <c r="I4337" s="1" t="str">
        <f t="shared" si="406"/>
        <v/>
      </c>
      <c r="J4337" s="8" t="str">
        <f t="shared" si="403"/>
        <v/>
      </c>
      <c r="K4337" s="8" t="str">
        <f>IF(A4337="","",IF(IF(O4337=O4336,IF(K4336=$R$17,$R$17,IF(AND(O4337="BUY",I4337&gt;I4336),K4336+$R$16,IF(AND(O4337="BUY",I4337&lt;=I4336),K4336,IF(AND(O4337="SELL",I4337&lt;I4336),K4336+$R$16,IF(AND(O4337="SELL",I4337&gt;=I4336),K4336,””))))),$R$16)&gt;$R$17,$R$17,IF(O4337=O4336,IF(K4336=$R$17,$R$17,IF(AND(O4337="BUY",I4337&gt;I4336),K4336+$R$16,IF(AND(O4337="BUY",I4337&lt;=I4336),K4336,IF(AND(O4337="SELL",I4337&lt;I4336),K4336+$R$16,IF(AND(O4337="SELL",I4337&gt;=I4336),K4336,””))))),$R$16)))</f>
        <v/>
      </c>
      <c r="L4337" s="8" t="str">
        <f t="shared" si="404"/>
        <v/>
      </c>
      <c r="M4337" s="15"/>
      <c r="N4337" s="15" t="str">
        <f t="shared" si="402"/>
        <v/>
      </c>
      <c r="O4337" s="11" t="str">
        <f t="shared" si="407"/>
        <v/>
      </c>
      <c r="P4337" s="16"/>
    </row>
    <row r="4338" spans="1:16">
      <c r="A4338" s="3"/>
      <c r="B4338" s="6"/>
      <c r="G4338" s="1">
        <v>26990</v>
      </c>
      <c r="H4338" s="15" t="str">
        <f t="shared" si="405"/>
        <v/>
      </c>
      <c r="I4338" s="1" t="str">
        <f t="shared" si="406"/>
        <v/>
      </c>
      <c r="J4338" s="8" t="str">
        <f t="shared" si="403"/>
        <v/>
      </c>
      <c r="K4338" s="8" t="str">
        <f>IF(A4338="","",IF(IF(O4338=O4337,IF(K4337=$R$17,$R$17,IF(AND(O4338="BUY",I4338&gt;I4337),K4337+$R$16,IF(AND(O4338="BUY",I4338&lt;=I4337),K4337,IF(AND(O4338="SELL",I4338&lt;I4337),K4337+$R$16,IF(AND(O4338="SELL",I4338&gt;=I4337),K4337,””))))),$R$16)&gt;$R$17,$R$17,IF(O4338=O4337,IF(K4337=$R$17,$R$17,IF(AND(O4338="BUY",I4338&gt;I4337),K4337+$R$16,IF(AND(O4338="BUY",I4338&lt;=I4337),K4337,IF(AND(O4338="SELL",I4338&lt;I4337),K4337+$R$16,IF(AND(O4338="SELL",I4338&gt;=I4337),K4337,””))))),$R$16)))</f>
        <v/>
      </c>
      <c r="L4338" s="8" t="str">
        <f t="shared" si="404"/>
        <v/>
      </c>
      <c r="M4338" s="15"/>
      <c r="N4338" s="15" t="str">
        <f t="shared" si="402"/>
        <v/>
      </c>
      <c r="O4338" s="11" t="str">
        <f t="shared" si="407"/>
        <v/>
      </c>
      <c r="P4338" s="16"/>
    </row>
    <row r="4339" spans="1:16">
      <c r="A4339" s="3"/>
      <c r="B4339" s="6"/>
      <c r="G4339" s="1">
        <v>24583</v>
      </c>
      <c r="H4339" s="15" t="str">
        <f t="shared" si="405"/>
        <v/>
      </c>
      <c r="I4339" s="1" t="str">
        <f t="shared" si="406"/>
        <v/>
      </c>
      <c r="J4339" s="8" t="str">
        <f t="shared" si="403"/>
        <v/>
      </c>
      <c r="K4339" s="8" t="str">
        <f>IF(A4339="","",IF(IF(O4339=O4338,IF(K4338=$R$17,$R$17,IF(AND(O4339="BUY",I4339&gt;I4338),K4338+$R$16,IF(AND(O4339="BUY",I4339&lt;=I4338),K4338,IF(AND(O4339="SELL",I4339&lt;I4338),K4338+$R$16,IF(AND(O4339="SELL",I4339&gt;=I4338),K4338,””))))),$R$16)&gt;$R$17,$R$17,IF(O4339=O4338,IF(K4338=$R$17,$R$17,IF(AND(O4339="BUY",I4339&gt;I4338),K4338+$R$16,IF(AND(O4339="BUY",I4339&lt;=I4338),K4338,IF(AND(O4339="SELL",I4339&lt;I4338),K4338+$R$16,IF(AND(O4339="SELL",I4339&gt;=I4338),K4338,””))))),$R$16)))</f>
        <v/>
      </c>
      <c r="L4339" s="8" t="str">
        <f t="shared" si="404"/>
        <v/>
      </c>
      <c r="M4339" s="15"/>
      <c r="N4339" s="15" t="str">
        <f t="shared" si="402"/>
        <v/>
      </c>
      <c r="O4339" s="11" t="str">
        <f t="shared" si="407"/>
        <v/>
      </c>
      <c r="P4339" s="16"/>
    </row>
    <row r="4340" spans="1:16">
      <c r="A4340" s="3"/>
      <c r="B4340" s="6"/>
      <c r="G4340" s="1">
        <v>32393</v>
      </c>
      <c r="H4340" s="15" t="str">
        <f t="shared" si="405"/>
        <v/>
      </c>
      <c r="I4340" s="1" t="str">
        <f t="shared" si="406"/>
        <v/>
      </c>
      <c r="J4340" s="8" t="str">
        <f t="shared" si="403"/>
        <v/>
      </c>
      <c r="K4340" s="8" t="str">
        <f>IF(A4340="","",IF(IF(O4340=O4339,IF(K4339=$R$17,$R$17,IF(AND(O4340="BUY",I4340&gt;I4339),K4339+$R$16,IF(AND(O4340="BUY",I4340&lt;=I4339),K4339,IF(AND(O4340="SELL",I4340&lt;I4339),K4339+$R$16,IF(AND(O4340="SELL",I4340&gt;=I4339),K4339,””))))),$R$16)&gt;$R$17,$R$17,IF(O4340=O4339,IF(K4339=$R$17,$R$17,IF(AND(O4340="BUY",I4340&gt;I4339),K4339+$R$16,IF(AND(O4340="BUY",I4340&lt;=I4339),K4339,IF(AND(O4340="SELL",I4340&lt;I4339),K4339+$R$16,IF(AND(O4340="SELL",I4340&gt;=I4339),K4339,””))))),$R$16)))</f>
        <v/>
      </c>
      <c r="L4340" s="8" t="str">
        <f t="shared" si="404"/>
        <v/>
      </c>
      <c r="M4340" s="15"/>
      <c r="N4340" s="15" t="str">
        <f t="shared" si="402"/>
        <v/>
      </c>
      <c r="O4340" s="11" t="str">
        <f t="shared" si="407"/>
        <v/>
      </c>
      <c r="P4340" s="16"/>
    </row>
    <row r="4341" spans="1:16">
      <c r="A4341" s="3"/>
      <c r="B4341" s="6"/>
      <c r="G4341" s="1">
        <v>17007</v>
      </c>
      <c r="H4341" s="15" t="str">
        <f t="shared" si="405"/>
        <v/>
      </c>
      <c r="I4341" s="1" t="str">
        <f t="shared" si="406"/>
        <v/>
      </c>
      <c r="J4341" s="8" t="str">
        <f t="shared" si="403"/>
        <v/>
      </c>
      <c r="K4341" s="8" t="str">
        <f>IF(A4341="","",IF(IF(O4341=O4340,IF(K4340=$R$17,$R$17,IF(AND(O4341="BUY",I4341&gt;I4340),K4340+$R$16,IF(AND(O4341="BUY",I4341&lt;=I4340),K4340,IF(AND(O4341="SELL",I4341&lt;I4340),K4340+$R$16,IF(AND(O4341="SELL",I4341&gt;=I4340),K4340,””))))),$R$16)&gt;$R$17,$R$17,IF(O4341=O4340,IF(K4340=$R$17,$R$17,IF(AND(O4341="BUY",I4341&gt;I4340),K4340+$R$16,IF(AND(O4341="BUY",I4341&lt;=I4340),K4340,IF(AND(O4341="SELL",I4341&lt;I4340),K4340+$R$16,IF(AND(O4341="SELL",I4341&gt;=I4340),K4340,””))))),$R$16)))</f>
        <v/>
      </c>
      <c r="L4341" s="8" t="str">
        <f t="shared" si="404"/>
        <v/>
      </c>
      <c r="M4341" s="15"/>
      <c r="N4341" s="15" t="str">
        <f t="shared" si="402"/>
        <v/>
      </c>
      <c r="O4341" s="11" t="str">
        <f t="shared" si="407"/>
        <v/>
      </c>
      <c r="P4341" s="16"/>
    </row>
    <row r="4342" spans="1:16">
      <c r="A4342" s="3"/>
      <c r="B4342" s="6"/>
      <c r="G4342" s="1">
        <v>18061</v>
      </c>
      <c r="H4342" s="15" t="str">
        <f t="shared" si="405"/>
        <v/>
      </c>
      <c r="I4342" s="1" t="str">
        <f t="shared" si="406"/>
        <v/>
      </c>
      <c r="J4342" s="8" t="str">
        <f t="shared" si="403"/>
        <v/>
      </c>
      <c r="K4342" s="8" t="str">
        <f>IF(A4342="","",IF(IF(O4342=O4341,IF(K4341=$R$17,$R$17,IF(AND(O4342="BUY",I4342&gt;I4341),K4341+$R$16,IF(AND(O4342="BUY",I4342&lt;=I4341),K4341,IF(AND(O4342="SELL",I4342&lt;I4341),K4341+$R$16,IF(AND(O4342="SELL",I4342&gt;=I4341),K4341,””))))),$R$16)&gt;$R$17,$R$17,IF(O4342=O4341,IF(K4341=$R$17,$R$17,IF(AND(O4342="BUY",I4342&gt;I4341),K4341+$R$16,IF(AND(O4342="BUY",I4342&lt;=I4341),K4341,IF(AND(O4342="SELL",I4342&lt;I4341),K4341+$R$16,IF(AND(O4342="SELL",I4342&gt;=I4341),K4341,””))))),$R$16)))</f>
        <v/>
      </c>
      <c r="L4342" s="8" t="str">
        <f t="shared" si="404"/>
        <v/>
      </c>
      <c r="M4342" s="15"/>
      <c r="N4342" s="15" t="str">
        <f t="shared" si="402"/>
        <v/>
      </c>
      <c r="O4342" s="11" t="str">
        <f t="shared" si="407"/>
        <v/>
      </c>
      <c r="P4342" s="16"/>
    </row>
    <row r="4343" spans="1:16">
      <c r="A4343" s="3"/>
      <c r="B4343" s="6"/>
      <c r="G4343" s="1">
        <v>24883</v>
      </c>
      <c r="H4343" s="15" t="str">
        <f t="shared" si="405"/>
        <v/>
      </c>
      <c r="I4343" s="1" t="str">
        <f t="shared" si="406"/>
        <v/>
      </c>
      <c r="J4343" s="8" t="str">
        <f t="shared" si="403"/>
        <v/>
      </c>
      <c r="K4343" s="8" t="str">
        <f>IF(A4343="","",IF(IF(O4343=O4342,IF(K4342=$R$17,$R$17,IF(AND(O4343="BUY",I4343&gt;I4342),K4342+$R$16,IF(AND(O4343="BUY",I4343&lt;=I4342),K4342,IF(AND(O4343="SELL",I4343&lt;I4342),K4342+$R$16,IF(AND(O4343="SELL",I4343&gt;=I4342),K4342,””))))),$R$16)&gt;$R$17,$R$17,IF(O4343=O4342,IF(K4342=$R$17,$R$17,IF(AND(O4343="BUY",I4343&gt;I4342),K4342+$R$16,IF(AND(O4343="BUY",I4343&lt;=I4342),K4342,IF(AND(O4343="SELL",I4343&lt;I4342),K4342+$R$16,IF(AND(O4343="SELL",I4343&gt;=I4342),K4342,””))))),$R$16)))</f>
        <v/>
      </c>
      <c r="L4343" s="8" t="str">
        <f t="shared" si="404"/>
        <v/>
      </c>
      <c r="M4343" s="15"/>
      <c r="N4343" s="15" t="str">
        <f t="shared" si="402"/>
        <v/>
      </c>
      <c r="O4343" s="11" t="str">
        <f t="shared" si="407"/>
        <v/>
      </c>
      <c r="P4343" s="16"/>
    </row>
    <row r="4344" spans="1:16">
      <c r="A4344" s="3"/>
      <c r="B4344" s="6"/>
      <c r="G4344" s="1">
        <v>59006</v>
      </c>
      <c r="H4344" s="15" t="str">
        <f t="shared" si="405"/>
        <v/>
      </c>
      <c r="I4344" s="1" t="str">
        <f t="shared" si="406"/>
        <v/>
      </c>
      <c r="J4344" s="8" t="str">
        <f t="shared" si="403"/>
        <v/>
      </c>
      <c r="K4344" s="8" t="str">
        <f>IF(A4344="","",IF(IF(O4344=O4343,IF(K4343=$R$17,$R$17,IF(AND(O4344="BUY",I4344&gt;I4343),K4343+$R$16,IF(AND(O4344="BUY",I4344&lt;=I4343),K4343,IF(AND(O4344="SELL",I4344&lt;I4343),K4343+$R$16,IF(AND(O4344="SELL",I4344&gt;=I4343),K4343,””))))),$R$16)&gt;$R$17,$R$17,IF(O4344=O4343,IF(K4343=$R$17,$R$17,IF(AND(O4344="BUY",I4344&gt;I4343),K4343+$R$16,IF(AND(O4344="BUY",I4344&lt;=I4343),K4343,IF(AND(O4344="SELL",I4344&lt;I4343),K4343+$R$16,IF(AND(O4344="SELL",I4344&gt;=I4343),K4343,””))))),$R$16)))</f>
        <v/>
      </c>
      <c r="L4344" s="8" t="str">
        <f t="shared" si="404"/>
        <v/>
      </c>
      <c r="M4344" s="15"/>
      <c r="N4344" s="15" t="str">
        <f t="shared" si="402"/>
        <v/>
      </c>
      <c r="O4344" s="11" t="str">
        <f t="shared" si="407"/>
        <v/>
      </c>
      <c r="P4344" s="16"/>
    </row>
    <row r="4345" spans="1:16">
      <c r="A4345" s="3"/>
      <c r="B4345" s="6"/>
      <c r="G4345" s="1">
        <v>70463</v>
      </c>
      <c r="H4345" s="15" t="str">
        <f t="shared" si="405"/>
        <v/>
      </c>
      <c r="I4345" s="1" t="str">
        <f t="shared" si="406"/>
        <v/>
      </c>
      <c r="J4345" s="8" t="str">
        <f t="shared" si="403"/>
        <v/>
      </c>
      <c r="K4345" s="8" t="str">
        <f>IF(A4345="","",IF(IF(O4345=O4344,IF(K4344=$R$17,$R$17,IF(AND(O4345="BUY",I4345&gt;I4344),K4344+$R$16,IF(AND(O4345="BUY",I4345&lt;=I4344),K4344,IF(AND(O4345="SELL",I4345&lt;I4344),K4344+$R$16,IF(AND(O4345="SELL",I4345&gt;=I4344),K4344,””))))),$R$16)&gt;$R$17,$R$17,IF(O4345=O4344,IF(K4344=$R$17,$R$17,IF(AND(O4345="BUY",I4345&gt;I4344),K4344+$R$16,IF(AND(O4345="BUY",I4345&lt;=I4344),K4344,IF(AND(O4345="SELL",I4345&lt;I4344),K4344+$R$16,IF(AND(O4345="SELL",I4345&gt;=I4344),K4344,””))))),$R$16)))</f>
        <v/>
      </c>
      <c r="L4345" s="8" t="str">
        <f t="shared" si="404"/>
        <v/>
      </c>
      <c r="M4345" s="15"/>
      <c r="N4345" s="15" t="str">
        <f t="shared" si="402"/>
        <v/>
      </c>
      <c r="O4345" s="11" t="str">
        <f t="shared" si="407"/>
        <v/>
      </c>
      <c r="P4345" s="16"/>
    </row>
    <row r="4346" spans="1:16">
      <c r="A4346" s="3"/>
      <c r="B4346" s="6"/>
      <c r="G4346" s="1">
        <v>35708</v>
      </c>
      <c r="H4346" s="15" t="str">
        <f t="shared" si="405"/>
        <v/>
      </c>
      <c r="I4346" s="1" t="str">
        <f t="shared" si="406"/>
        <v/>
      </c>
      <c r="J4346" s="8" t="str">
        <f t="shared" si="403"/>
        <v/>
      </c>
      <c r="K4346" s="8" t="str">
        <f>IF(A4346="","",IF(IF(O4346=O4345,IF(K4345=$R$17,$R$17,IF(AND(O4346="BUY",I4346&gt;I4345),K4345+$R$16,IF(AND(O4346="BUY",I4346&lt;=I4345),K4345,IF(AND(O4346="SELL",I4346&lt;I4345),K4345+$R$16,IF(AND(O4346="SELL",I4346&gt;=I4345),K4345,””))))),$R$16)&gt;$R$17,$R$17,IF(O4346=O4345,IF(K4345=$R$17,$R$17,IF(AND(O4346="BUY",I4346&gt;I4345),K4345+$R$16,IF(AND(O4346="BUY",I4346&lt;=I4345),K4345,IF(AND(O4346="SELL",I4346&lt;I4345),K4345+$R$16,IF(AND(O4346="SELL",I4346&gt;=I4345),K4345,””))))),$R$16)))</f>
        <v/>
      </c>
      <c r="L4346" s="8" t="str">
        <f t="shared" si="404"/>
        <v/>
      </c>
      <c r="M4346" s="15"/>
      <c r="N4346" s="15" t="str">
        <f t="shared" si="402"/>
        <v/>
      </c>
      <c r="O4346" s="11" t="str">
        <f t="shared" si="407"/>
        <v/>
      </c>
      <c r="P4346" s="16"/>
    </row>
    <row r="4347" spans="1:16">
      <c r="A4347" s="3"/>
      <c r="B4347" s="6"/>
      <c r="G4347" s="1">
        <v>93906</v>
      </c>
      <c r="H4347" s="15" t="str">
        <f t="shared" si="405"/>
        <v/>
      </c>
      <c r="I4347" s="1" t="str">
        <f t="shared" si="406"/>
        <v/>
      </c>
      <c r="J4347" s="8" t="str">
        <f t="shared" si="403"/>
        <v/>
      </c>
      <c r="K4347" s="8" t="str">
        <f>IF(A4347="","",IF(IF(O4347=O4346,IF(K4346=$R$17,$R$17,IF(AND(O4347="BUY",I4347&gt;I4346),K4346+$R$16,IF(AND(O4347="BUY",I4347&lt;=I4346),K4346,IF(AND(O4347="SELL",I4347&lt;I4346),K4346+$R$16,IF(AND(O4347="SELL",I4347&gt;=I4346),K4346,””))))),$R$16)&gt;$R$17,$R$17,IF(O4347=O4346,IF(K4346=$R$17,$R$17,IF(AND(O4347="BUY",I4347&gt;I4346),K4346+$R$16,IF(AND(O4347="BUY",I4347&lt;=I4346),K4346,IF(AND(O4347="SELL",I4347&lt;I4346),K4346+$R$16,IF(AND(O4347="SELL",I4347&gt;=I4346),K4346,””))))),$R$16)))</f>
        <v/>
      </c>
      <c r="L4347" s="8" t="str">
        <f t="shared" si="404"/>
        <v/>
      </c>
      <c r="M4347" s="15"/>
      <c r="N4347" s="15" t="str">
        <f t="shared" si="402"/>
        <v/>
      </c>
      <c r="O4347" s="11" t="str">
        <f t="shared" si="407"/>
        <v/>
      </c>
      <c r="P4347" s="16"/>
    </row>
    <row r="4348" spans="1:16">
      <c r="A4348" s="3"/>
      <c r="B4348" s="6"/>
      <c r="G4348" s="1">
        <v>72430</v>
      </c>
      <c r="H4348" s="15" t="str">
        <f t="shared" si="405"/>
        <v/>
      </c>
      <c r="I4348" s="1" t="str">
        <f t="shared" si="406"/>
        <v/>
      </c>
      <c r="J4348" s="8" t="str">
        <f t="shared" si="403"/>
        <v/>
      </c>
      <c r="K4348" s="8" t="str">
        <f>IF(A4348="","",IF(IF(O4348=O4347,IF(K4347=$R$17,$R$17,IF(AND(O4348="BUY",I4348&gt;I4347),K4347+$R$16,IF(AND(O4348="BUY",I4348&lt;=I4347),K4347,IF(AND(O4348="SELL",I4348&lt;I4347),K4347+$R$16,IF(AND(O4348="SELL",I4348&gt;=I4347),K4347,””))))),$R$16)&gt;$R$17,$R$17,IF(O4348=O4347,IF(K4347=$R$17,$R$17,IF(AND(O4348="BUY",I4348&gt;I4347),K4347+$R$16,IF(AND(O4348="BUY",I4348&lt;=I4347),K4347,IF(AND(O4348="SELL",I4348&lt;I4347),K4347+$R$16,IF(AND(O4348="SELL",I4348&gt;=I4347),K4347,””))))),$R$16)))</f>
        <v/>
      </c>
      <c r="L4348" s="8" t="str">
        <f t="shared" si="404"/>
        <v/>
      </c>
      <c r="M4348" s="15"/>
      <c r="N4348" s="15" t="str">
        <f t="shared" si="402"/>
        <v/>
      </c>
      <c r="O4348" s="11" t="str">
        <f t="shared" si="407"/>
        <v/>
      </c>
      <c r="P4348" s="16"/>
    </row>
    <row r="4349" spans="1:16">
      <c r="A4349" s="3"/>
      <c r="B4349" s="6"/>
      <c r="G4349" s="1">
        <v>26838</v>
      </c>
      <c r="H4349" s="15" t="str">
        <f t="shared" si="405"/>
        <v/>
      </c>
      <c r="I4349" s="1" t="str">
        <f t="shared" si="406"/>
        <v/>
      </c>
      <c r="J4349" s="8" t="str">
        <f t="shared" si="403"/>
        <v/>
      </c>
      <c r="K4349" s="8" t="str">
        <f>IF(A4349="","",IF(IF(O4349=O4348,IF(K4348=$R$17,$R$17,IF(AND(O4349="BUY",I4349&gt;I4348),K4348+$R$16,IF(AND(O4349="BUY",I4349&lt;=I4348),K4348,IF(AND(O4349="SELL",I4349&lt;I4348),K4348+$R$16,IF(AND(O4349="SELL",I4349&gt;=I4348),K4348,””))))),$R$16)&gt;$R$17,$R$17,IF(O4349=O4348,IF(K4348=$R$17,$R$17,IF(AND(O4349="BUY",I4349&gt;I4348),K4348+$R$16,IF(AND(O4349="BUY",I4349&lt;=I4348),K4348,IF(AND(O4349="SELL",I4349&lt;I4348),K4348+$R$16,IF(AND(O4349="SELL",I4349&gt;=I4348),K4348,””))))),$R$16)))</f>
        <v/>
      </c>
      <c r="L4349" s="8" t="str">
        <f t="shared" si="404"/>
        <v/>
      </c>
      <c r="M4349" s="15"/>
      <c r="N4349" s="15" t="str">
        <f t="shared" si="402"/>
        <v/>
      </c>
      <c r="O4349" s="11" t="str">
        <f t="shared" si="407"/>
        <v/>
      </c>
      <c r="P4349" s="16"/>
    </row>
    <row r="4350" spans="1:16">
      <c r="A4350" s="3"/>
      <c r="B4350" s="6"/>
      <c r="G4350" s="1">
        <v>246877</v>
      </c>
      <c r="H4350" s="15" t="str">
        <f t="shared" si="405"/>
        <v/>
      </c>
      <c r="I4350" s="1" t="str">
        <f t="shared" si="406"/>
        <v/>
      </c>
      <c r="J4350" s="8" t="str">
        <f t="shared" si="403"/>
        <v/>
      </c>
      <c r="K4350" s="8" t="str">
        <f>IF(A4350="","",IF(IF(O4350=O4349,IF(K4349=$R$17,$R$17,IF(AND(O4350="BUY",I4350&gt;I4349),K4349+$R$16,IF(AND(O4350="BUY",I4350&lt;=I4349),K4349,IF(AND(O4350="SELL",I4350&lt;I4349),K4349+$R$16,IF(AND(O4350="SELL",I4350&gt;=I4349),K4349,””))))),$R$16)&gt;$R$17,$R$17,IF(O4350=O4349,IF(K4349=$R$17,$R$17,IF(AND(O4350="BUY",I4350&gt;I4349),K4349+$R$16,IF(AND(O4350="BUY",I4350&lt;=I4349),K4349,IF(AND(O4350="SELL",I4350&lt;I4349),K4349+$R$16,IF(AND(O4350="SELL",I4350&gt;=I4349),K4349,””))))),$R$16)))</f>
        <v/>
      </c>
      <c r="L4350" s="8" t="str">
        <f t="shared" si="404"/>
        <v/>
      </c>
      <c r="M4350" s="15"/>
      <c r="N4350" s="15" t="str">
        <f t="shared" si="402"/>
        <v/>
      </c>
      <c r="O4350" s="11" t="str">
        <f t="shared" si="407"/>
        <v/>
      </c>
      <c r="P4350" s="16"/>
    </row>
    <row r="4351" spans="1:16">
      <c r="A4351" s="3"/>
      <c r="B4351" s="6"/>
      <c r="G4351" s="1">
        <v>93243</v>
      </c>
      <c r="H4351" s="15" t="str">
        <f t="shared" si="405"/>
        <v/>
      </c>
      <c r="I4351" s="1" t="str">
        <f t="shared" si="406"/>
        <v/>
      </c>
      <c r="J4351" s="8" t="str">
        <f t="shared" si="403"/>
        <v/>
      </c>
      <c r="K4351" s="8" t="str">
        <f>IF(A4351="","",IF(IF(O4351=O4350,IF(K4350=$R$17,$R$17,IF(AND(O4351="BUY",I4351&gt;I4350),K4350+$R$16,IF(AND(O4351="BUY",I4351&lt;=I4350),K4350,IF(AND(O4351="SELL",I4351&lt;I4350),K4350+$R$16,IF(AND(O4351="SELL",I4351&gt;=I4350),K4350,””))))),$R$16)&gt;$R$17,$R$17,IF(O4351=O4350,IF(K4350=$R$17,$R$17,IF(AND(O4351="BUY",I4351&gt;I4350),K4350+$R$16,IF(AND(O4351="BUY",I4351&lt;=I4350),K4350,IF(AND(O4351="SELL",I4351&lt;I4350),K4350+$R$16,IF(AND(O4351="SELL",I4351&gt;=I4350),K4350,””))))),$R$16)))</f>
        <v/>
      </c>
      <c r="L4351" s="8" t="str">
        <f t="shared" si="404"/>
        <v/>
      </c>
      <c r="M4351" s="15"/>
      <c r="N4351" s="15" t="str">
        <f t="shared" si="402"/>
        <v/>
      </c>
      <c r="O4351" s="11" t="str">
        <f t="shared" si="407"/>
        <v/>
      </c>
      <c r="P4351" s="16"/>
    </row>
    <row r="4352" spans="1:16">
      <c r="A4352" s="3"/>
      <c r="B4352" s="6"/>
      <c r="G4352" s="1">
        <v>59943</v>
      </c>
      <c r="H4352" s="15" t="str">
        <f t="shared" si="405"/>
        <v/>
      </c>
      <c r="I4352" s="1" t="str">
        <f t="shared" si="406"/>
        <v/>
      </c>
      <c r="J4352" s="8" t="str">
        <f t="shared" si="403"/>
        <v/>
      </c>
      <c r="K4352" s="8" t="str">
        <f>IF(A4352="","",IF(IF(O4352=O4351,IF(K4351=$R$17,$R$17,IF(AND(O4352="BUY",I4352&gt;I4351),K4351+$R$16,IF(AND(O4352="BUY",I4352&lt;=I4351),K4351,IF(AND(O4352="SELL",I4352&lt;I4351),K4351+$R$16,IF(AND(O4352="SELL",I4352&gt;=I4351),K4351,””))))),$R$16)&gt;$R$17,$R$17,IF(O4352=O4351,IF(K4351=$R$17,$R$17,IF(AND(O4352="BUY",I4352&gt;I4351),K4351+$R$16,IF(AND(O4352="BUY",I4352&lt;=I4351),K4351,IF(AND(O4352="SELL",I4352&lt;I4351),K4351+$R$16,IF(AND(O4352="SELL",I4352&gt;=I4351),K4351,””))))),$R$16)))</f>
        <v/>
      </c>
      <c r="L4352" s="8" t="str">
        <f t="shared" si="404"/>
        <v/>
      </c>
      <c r="M4352" s="15"/>
      <c r="N4352" s="15" t="str">
        <f t="shared" si="402"/>
        <v/>
      </c>
      <c r="O4352" s="11" t="str">
        <f t="shared" si="407"/>
        <v/>
      </c>
      <c r="P4352" s="16"/>
    </row>
    <row r="4353" spans="1:16">
      <c r="A4353" s="3"/>
      <c r="B4353" s="6"/>
      <c r="G4353" s="1">
        <v>41922</v>
      </c>
      <c r="H4353" s="15" t="str">
        <f t="shared" si="405"/>
        <v/>
      </c>
      <c r="I4353" s="1" t="str">
        <f t="shared" si="406"/>
        <v/>
      </c>
      <c r="J4353" s="8" t="str">
        <f t="shared" si="403"/>
        <v/>
      </c>
      <c r="K4353" s="8" t="str">
        <f>IF(A4353="","",IF(IF(O4353=O4352,IF(K4352=$R$17,$R$17,IF(AND(O4353="BUY",I4353&gt;I4352),K4352+$R$16,IF(AND(O4353="BUY",I4353&lt;=I4352),K4352,IF(AND(O4353="SELL",I4353&lt;I4352),K4352+$R$16,IF(AND(O4353="SELL",I4353&gt;=I4352),K4352,””))))),$R$16)&gt;$R$17,$R$17,IF(O4353=O4352,IF(K4352=$R$17,$R$17,IF(AND(O4353="BUY",I4353&gt;I4352),K4352+$R$16,IF(AND(O4353="BUY",I4353&lt;=I4352),K4352,IF(AND(O4353="SELL",I4353&lt;I4352),K4352+$R$16,IF(AND(O4353="SELL",I4353&gt;=I4352),K4352,””))))),$R$16)))</f>
        <v/>
      </c>
      <c r="L4353" s="8" t="str">
        <f t="shared" si="404"/>
        <v/>
      </c>
      <c r="M4353" s="15"/>
      <c r="N4353" s="15" t="str">
        <f t="shared" si="402"/>
        <v/>
      </c>
      <c r="O4353" s="11" t="str">
        <f t="shared" si="407"/>
        <v/>
      </c>
      <c r="P4353" s="16"/>
    </row>
    <row r="4354" spans="1:16">
      <c r="A4354" s="3"/>
      <c r="B4354" s="6"/>
      <c r="G4354" s="1">
        <v>32125</v>
      </c>
      <c r="H4354" s="15" t="str">
        <f t="shared" si="405"/>
        <v/>
      </c>
      <c r="I4354" s="1" t="str">
        <f t="shared" si="406"/>
        <v/>
      </c>
      <c r="J4354" s="8" t="str">
        <f t="shared" si="403"/>
        <v/>
      </c>
      <c r="K4354" s="8" t="str">
        <f>IF(A4354="","",IF(IF(O4354=O4353,IF(K4353=$R$17,$R$17,IF(AND(O4354="BUY",I4354&gt;I4353),K4353+$R$16,IF(AND(O4354="BUY",I4354&lt;=I4353),K4353,IF(AND(O4354="SELL",I4354&lt;I4353),K4353+$R$16,IF(AND(O4354="SELL",I4354&gt;=I4353),K4353,””))))),$R$16)&gt;$R$17,$R$17,IF(O4354=O4353,IF(K4353=$R$17,$R$17,IF(AND(O4354="BUY",I4354&gt;I4353),K4353+$R$16,IF(AND(O4354="BUY",I4354&lt;=I4353),K4353,IF(AND(O4354="SELL",I4354&lt;I4353),K4353+$R$16,IF(AND(O4354="SELL",I4354&gt;=I4353),K4353,””))))),$R$16)))</f>
        <v/>
      </c>
      <c r="L4354" s="8" t="str">
        <f t="shared" si="404"/>
        <v/>
      </c>
      <c r="M4354" s="15"/>
      <c r="N4354" s="15" t="str">
        <f t="shared" si="402"/>
        <v/>
      </c>
      <c r="O4354" s="11" t="str">
        <f t="shared" si="407"/>
        <v/>
      </c>
      <c r="P4354" s="16"/>
    </row>
    <row r="4355" spans="1:16">
      <c r="A4355" s="3"/>
      <c r="B4355" s="6"/>
      <c r="G4355" s="1">
        <v>48155</v>
      </c>
      <c r="H4355" s="15" t="str">
        <f t="shared" si="405"/>
        <v/>
      </c>
      <c r="I4355" s="1" t="str">
        <f t="shared" si="406"/>
        <v/>
      </c>
      <c r="J4355" s="8" t="str">
        <f t="shared" si="403"/>
        <v/>
      </c>
      <c r="K4355" s="8" t="str">
        <f>IF(A4355="","",IF(IF(O4355=O4354,IF(K4354=$R$17,$R$17,IF(AND(O4355="BUY",I4355&gt;I4354),K4354+$R$16,IF(AND(O4355="BUY",I4355&lt;=I4354),K4354,IF(AND(O4355="SELL",I4355&lt;I4354),K4354+$R$16,IF(AND(O4355="SELL",I4355&gt;=I4354),K4354,””))))),$R$16)&gt;$R$17,$R$17,IF(O4355=O4354,IF(K4354=$R$17,$R$17,IF(AND(O4355="BUY",I4355&gt;I4354),K4354+$R$16,IF(AND(O4355="BUY",I4355&lt;=I4354),K4354,IF(AND(O4355="SELL",I4355&lt;I4354),K4354+$R$16,IF(AND(O4355="SELL",I4355&gt;=I4354),K4354,””))))),$R$16)))</f>
        <v/>
      </c>
      <c r="L4355" s="8" t="str">
        <f t="shared" si="404"/>
        <v/>
      </c>
      <c r="M4355" s="15"/>
      <c r="N4355" s="15" t="str">
        <f t="shared" ref="N4355:N4418" si="408">H4355</f>
        <v/>
      </c>
      <c r="O4355" s="11" t="str">
        <f t="shared" si="407"/>
        <v/>
      </c>
      <c r="P4355" s="16"/>
    </row>
    <row r="4356" spans="1:16">
      <c r="A4356" s="3"/>
      <c r="B4356" s="6"/>
      <c r="G4356" s="1">
        <v>24845</v>
      </c>
      <c r="H4356" s="15" t="str">
        <f t="shared" si="405"/>
        <v/>
      </c>
      <c r="I4356" s="1" t="str">
        <f t="shared" si="406"/>
        <v/>
      </c>
      <c r="J4356" s="8" t="str">
        <f t="shared" ref="J4356:J4419" si="409">IF(A4356="","",I4356-H4356)</f>
        <v/>
      </c>
      <c r="K4356" s="8" t="str">
        <f>IF(A4356="","",IF(IF(O4356=O4355,IF(K4355=$R$17,$R$17,IF(AND(O4356="BUY",I4356&gt;I4355),K4355+$R$16,IF(AND(O4356="BUY",I4356&lt;=I4355),K4355,IF(AND(O4356="SELL",I4356&lt;I4355),K4355+$R$16,IF(AND(O4356="SELL",I4356&gt;=I4355),K4355,””))))),$R$16)&gt;$R$17,$R$17,IF(O4356=O4355,IF(K4355=$R$17,$R$17,IF(AND(O4356="BUY",I4356&gt;I4355),K4355+$R$16,IF(AND(O4356="BUY",I4356&lt;=I4355),K4355,IF(AND(O4356="SELL",I4356&lt;I4355),K4355+$R$16,IF(AND(O4356="SELL",I4356&gt;=I4355),K4355,””))))),$R$16)))</f>
        <v/>
      </c>
      <c r="L4356" s="8" t="str">
        <f t="shared" ref="L4356:L4419" si="410">IF(A4356="","",K4356*J4356)</f>
        <v/>
      </c>
      <c r="M4356" s="15"/>
      <c r="N4356" s="15" t="str">
        <f t="shared" si="408"/>
        <v/>
      </c>
      <c r="O4356" s="11" t="str">
        <f t="shared" si="407"/>
        <v/>
      </c>
      <c r="P4356" s="16"/>
    </row>
    <row r="4357" spans="1:16">
      <c r="A4357" s="3"/>
      <c r="B4357" s="6"/>
      <c r="G4357" s="1">
        <v>21172</v>
      </c>
      <c r="H4357" s="15" t="str">
        <f t="shared" ref="H4357:H4420" si="411">IF(A4357="","",IF(AND(O4356="BUY",H4356+L4356&gt;E4357),I4356,IF(AND(O4356="SELL",H4356+L4356&lt;D4357),I4356,H4356+L4356)))</f>
        <v/>
      </c>
      <c r="I4357" s="1" t="str">
        <f t="shared" ref="I4357:I4420" si="412">IF(A4357="","",IF(AND(O4357="BUY",D4357&gt;I4356),D4357,IF(AND(O4357="BUY",D4357&lt;=I4356),I4356,IF(AND(O4357="SELL",E4357&lt;I4356),E4357,I4356))))</f>
        <v/>
      </c>
      <c r="J4357" s="8" t="str">
        <f t="shared" si="409"/>
        <v/>
      </c>
      <c r="K4357" s="8" t="str">
        <f>IF(A4357="","",IF(IF(O4357=O4356,IF(K4356=$R$17,$R$17,IF(AND(O4357="BUY",I4357&gt;I4356),K4356+$R$16,IF(AND(O4357="BUY",I4357&lt;=I4356),K4356,IF(AND(O4357="SELL",I4357&lt;I4356),K4356+$R$16,IF(AND(O4357="SELL",I4357&gt;=I4356),K4356,””))))),$R$16)&gt;$R$17,$R$17,IF(O4357=O4356,IF(K4356=$R$17,$R$17,IF(AND(O4357="BUY",I4357&gt;I4356),K4356+$R$16,IF(AND(O4357="BUY",I4357&lt;=I4356),K4356,IF(AND(O4357="SELL",I4357&lt;I4356),K4356+$R$16,IF(AND(O4357="SELL",I4357&gt;=I4356),K4356,””))))),$R$16)))</f>
        <v/>
      </c>
      <c r="L4357" s="8" t="str">
        <f t="shared" si="410"/>
        <v/>
      </c>
      <c r="M4357" s="15"/>
      <c r="N4357" s="15" t="str">
        <f t="shared" si="408"/>
        <v/>
      </c>
      <c r="O4357" s="11" t="str">
        <f t="shared" ref="O4357:O4420" si="413">IF(H4357&lt;D4357,"BUY",IF(H4357&gt;E4357,"SELL",""))</f>
        <v/>
      </c>
      <c r="P4357" s="16"/>
    </row>
    <row r="4358" spans="1:16">
      <c r="A4358" s="3"/>
      <c r="B4358" s="6"/>
      <c r="G4358" s="1">
        <v>18258</v>
      </c>
      <c r="H4358" s="15" t="str">
        <f t="shared" si="411"/>
        <v/>
      </c>
      <c r="I4358" s="1" t="str">
        <f t="shared" si="412"/>
        <v/>
      </c>
      <c r="J4358" s="8" t="str">
        <f t="shared" si="409"/>
        <v/>
      </c>
      <c r="K4358" s="8" t="str">
        <f>IF(A4358="","",IF(IF(O4358=O4357,IF(K4357=$R$17,$R$17,IF(AND(O4358="BUY",I4358&gt;I4357),K4357+$R$16,IF(AND(O4358="BUY",I4358&lt;=I4357),K4357,IF(AND(O4358="SELL",I4358&lt;I4357),K4357+$R$16,IF(AND(O4358="SELL",I4358&gt;=I4357),K4357,””))))),$R$16)&gt;$R$17,$R$17,IF(O4358=O4357,IF(K4357=$R$17,$R$17,IF(AND(O4358="BUY",I4358&gt;I4357),K4357+$R$16,IF(AND(O4358="BUY",I4358&lt;=I4357),K4357,IF(AND(O4358="SELL",I4358&lt;I4357),K4357+$R$16,IF(AND(O4358="SELL",I4358&gt;=I4357),K4357,””))))),$R$16)))</f>
        <v/>
      </c>
      <c r="L4358" s="8" t="str">
        <f t="shared" si="410"/>
        <v/>
      </c>
      <c r="M4358" s="15"/>
      <c r="N4358" s="15" t="str">
        <f t="shared" si="408"/>
        <v/>
      </c>
      <c r="O4358" s="11" t="str">
        <f t="shared" si="413"/>
        <v/>
      </c>
      <c r="P4358" s="16"/>
    </row>
    <row r="4359" spans="1:16">
      <c r="A4359" s="3"/>
      <c r="B4359" s="6"/>
      <c r="G4359" s="1">
        <v>30053</v>
      </c>
      <c r="H4359" s="15" t="str">
        <f t="shared" si="411"/>
        <v/>
      </c>
      <c r="I4359" s="1" t="str">
        <f t="shared" si="412"/>
        <v/>
      </c>
      <c r="J4359" s="8" t="str">
        <f t="shared" si="409"/>
        <v/>
      </c>
      <c r="K4359" s="8" t="str">
        <f>IF(A4359="","",IF(IF(O4359=O4358,IF(K4358=$R$17,$R$17,IF(AND(O4359="BUY",I4359&gt;I4358),K4358+$R$16,IF(AND(O4359="BUY",I4359&lt;=I4358),K4358,IF(AND(O4359="SELL",I4359&lt;I4358),K4358+$R$16,IF(AND(O4359="SELL",I4359&gt;=I4358),K4358,””))))),$R$16)&gt;$R$17,$R$17,IF(O4359=O4358,IF(K4358=$R$17,$R$17,IF(AND(O4359="BUY",I4359&gt;I4358),K4358+$R$16,IF(AND(O4359="BUY",I4359&lt;=I4358),K4358,IF(AND(O4359="SELL",I4359&lt;I4358),K4358+$R$16,IF(AND(O4359="SELL",I4359&gt;=I4358),K4358,””))))),$R$16)))</f>
        <v/>
      </c>
      <c r="L4359" s="8" t="str">
        <f t="shared" si="410"/>
        <v/>
      </c>
      <c r="M4359" s="15"/>
      <c r="N4359" s="15" t="str">
        <f t="shared" si="408"/>
        <v/>
      </c>
      <c r="O4359" s="11" t="str">
        <f t="shared" si="413"/>
        <v/>
      </c>
      <c r="P4359" s="16"/>
    </row>
    <row r="4360" spans="1:16">
      <c r="A4360" s="3"/>
      <c r="B4360" s="6"/>
      <c r="G4360" s="1">
        <v>47080</v>
      </c>
      <c r="H4360" s="15" t="str">
        <f t="shared" si="411"/>
        <v/>
      </c>
      <c r="I4360" s="1" t="str">
        <f t="shared" si="412"/>
        <v/>
      </c>
      <c r="J4360" s="8" t="str">
        <f t="shared" si="409"/>
        <v/>
      </c>
      <c r="K4360" s="8" t="str">
        <f>IF(A4360="","",IF(IF(O4360=O4359,IF(K4359=$R$17,$R$17,IF(AND(O4360="BUY",I4360&gt;I4359),K4359+$R$16,IF(AND(O4360="BUY",I4360&lt;=I4359),K4359,IF(AND(O4360="SELL",I4360&lt;I4359),K4359+$R$16,IF(AND(O4360="SELL",I4360&gt;=I4359),K4359,””))))),$R$16)&gt;$R$17,$R$17,IF(O4360=O4359,IF(K4359=$R$17,$R$17,IF(AND(O4360="BUY",I4360&gt;I4359),K4359+$R$16,IF(AND(O4360="BUY",I4360&lt;=I4359),K4359,IF(AND(O4360="SELL",I4360&lt;I4359),K4359+$R$16,IF(AND(O4360="SELL",I4360&gt;=I4359),K4359,””))))),$R$16)))</f>
        <v/>
      </c>
      <c r="L4360" s="8" t="str">
        <f t="shared" si="410"/>
        <v/>
      </c>
      <c r="M4360" s="15"/>
      <c r="N4360" s="15" t="str">
        <f t="shared" si="408"/>
        <v/>
      </c>
      <c r="O4360" s="11" t="str">
        <f t="shared" si="413"/>
        <v/>
      </c>
      <c r="P4360" s="16"/>
    </row>
    <row r="4361" spans="1:16">
      <c r="A4361" s="3"/>
      <c r="B4361" s="6"/>
      <c r="G4361" s="1">
        <v>22729</v>
      </c>
      <c r="H4361" s="15" t="str">
        <f t="shared" si="411"/>
        <v/>
      </c>
      <c r="I4361" s="1" t="str">
        <f t="shared" si="412"/>
        <v/>
      </c>
      <c r="J4361" s="8" t="str">
        <f t="shared" si="409"/>
        <v/>
      </c>
      <c r="K4361" s="8" t="str">
        <f>IF(A4361="","",IF(IF(O4361=O4360,IF(K4360=$R$17,$R$17,IF(AND(O4361="BUY",I4361&gt;I4360),K4360+$R$16,IF(AND(O4361="BUY",I4361&lt;=I4360),K4360,IF(AND(O4361="SELL",I4361&lt;I4360),K4360+$R$16,IF(AND(O4361="SELL",I4361&gt;=I4360),K4360,””))))),$R$16)&gt;$R$17,$R$17,IF(O4361=O4360,IF(K4360=$R$17,$R$17,IF(AND(O4361="BUY",I4361&gt;I4360),K4360+$R$16,IF(AND(O4361="BUY",I4361&lt;=I4360),K4360,IF(AND(O4361="SELL",I4361&lt;I4360),K4360+$R$16,IF(AND(O4361="SELL",I4361&gt;=I4360),K4360,””))))),$R$16)))</f>
        <v/>
      </c>
      <c r="L4361" s="8" t="str">
        <f t="shared" si="410"/>
        <v/>
      </c>
      <c r="M4361" s="15"/>
      <c r="N4361" s="15" t="str">
        <f t="shared" si="408"/>
        <v/>
      </c>
      <c r="O4361" s="11" t="str">
        <f t="shared" si="413"/>
        <v/>
      </c>
      <c r="P4361" s="16"/>
    </row>
    <row r="4362" spans="1:16">
      <c r="A4362" s="3"/>
      <c r="B4362" s="6"/>
      <c r="G4362" s="1">
        <v>15210</v>
      </c>
      <c r="H4362" s="15" t="str">
        <f t="shared" si="411"/>
        <v/>
      </c>
      <c r="I4362" s="1" t="str">
        <f t="shared" si="412"/>
        <v/>
      </c>
      <c r="J4362" s="8" t="str">
        <f t="shared" si="409"/>
        <v/>
      </c>
      <c r="K4362" s="8" t="str">
        <f>IF(A4362="","",IF(IF(O4362=O4361,IF(K4361=$R$17,$R$17,IF(AND(O4362="BUY",I4362&gt;I4361),K4361+$R$16,IF(AND(O4362="BUY",I4362&lt;=I4361),K4361,IF(AND(O4362="SELL",I4362&lt;I4361),K4361+$R$16,IF(AND(O4362="SELL",I4362&gt;=I4361),K4361,””))))),$R$16)&gt;$R$17,$R$17,IF(O4362=O4361,IF(K4361=$R$17,$R$17,IF(AND(O4362="BUY",I4362&gt;I4361),K4361+$R$16,IF(AND(O4362="BUY",I4362&lt;=I4361),K4361,IF(AND(O4362="SELL",I4362&lt;I4361),K4361+$R$16,IF(AND(O4362="SELL",I4362&gt;=I4361),K4361,””))))),$R$16)))</f>
        <v/>
      </c>
      <c r="L4362" s="8" t="str">
        <f t="shared" si="410"/>
        <v/>
      </c>
      <c r="M4362" s="15"/>
      <c r="N4362" s="15" t="str">
        <f t="shared" si="408"/>
        <v/>
      </c>
      <c r="O4362" s="11" t="str">
        <f t="shared" si="413"/>
        <v/>
      </c>
      <c r="P4362" s="16"/>
    </row>
    <row r="4363" spans="1:16">
      <c r="A4363" s="3"/>
      <c r="B4363" s="6"/>
      <c r="G4363" s="1">
        <v>30066</v>
      </c>
      <c r="H4363" s="15" t="str">
        <f t="shared" si="411"/>
        <v/>
      </c>
      <c r="I4363" s="1" t="str">
        <f t="shared" si="412"/>
        <v/>
      </c>
      <c r="J4363" s="8" t="str">
        <f t="shared" si="409"/>
        <v/>
      </c>
      <c r="K4363" s="8" t="str">
        <f>IF(A4363="","",IF(IF(O4363=O4362,IF(K4362=$R$17,$R$17,IF(AND(O4363="BUY",I4363&gt;I4362),K4362+$R$16,IF(AND(O4363="BUY",I4363&lt;=I4362),K4362,IF(AND(O4363="SELL",I4363&lt;I4362),K4362+$R$16,IF(AND(O4363="SELL",I4363&gt;=I4362),K4362,””))))),$R$16)&gt;$R$17,$R$17,IF(O4363=O4362,IF(K4362=$R$17,$R$17,IF(AND(O4363="BUY",I4363&gt;I4362),K4362+$R$16,IF(AND(O4363="BUY",I4363&lt;=I4362),K4362,IF(AND(O4363="SELL",I4363&lt;I4362),K4362+$R$16,IF(AND(O4363="SELL",I4363&gt;=I4362),K4362,””))))),$R$16)))</f>
        <v/>
      </c>
      <c r="L4363" s="8" t="str">
        <f t="shared" si="410"/>
        <v/>
      </c>
      <c r="M4363" s="15"/>
      <c r="N4363" s="15" t="str">
        <f t="shared" si="408"/>
        <v/>
      </c>
      <c r="O4363" s="11" t="str">
        <f t="shared" si="413"/>
        <v/>
      </c>
      <c r="P4363" s="16"/>
    </row>
    <row r="4364" spans="1:16">
      <c r="A4364" s="3"/>
      <c r="B4364" s="6"/>
      <c r="G4364" s="1">
        <v>26579</v>
      </c>
      <c r="H4364" s="15" t="str">
        <f t="shared" si="411"/>
        <v/>
      </c>
      <c r="I4364" s="1" t="str">
        <f t="shared" si="412"/>
        <v/>
      </c>
      <c r="J4364" s="8" t="str">
        <f t="shared" si="409"/>
        <v/>
      </c>
      <c r="K4364" s="8" t="str">
        <f>IF(A4364="","",IF(IF(O4364=O4363,IF(K4363=$R$17,$R$17,IF(AND(O4364="BUY",I4364&gt;I4363),K4363+$R$16,IF(AND(O4364="BUY",I4364&lt;=I4363),K4363,IF(AND(O4364="SELL",I4364&lt;I4363),K4363+$R$16,IF(AND(O4364="SELL",I4364&gt;=I4363),K4363,””))))),$R$16)&gt;$R$17,$R$17,IF(O4364=O4363,IF(K4363=$R$17,$R$17,IF(AND(O4364="BUY",I4364&gt;I4363),K4363+$R$16,IF(AND(O4364="BUY",I4364&lt;=I4363),K4363,IF(AND(O4364="SELL",I4364&lt;I4363),K4363+$R$16,IF(AND(O4364="SELL",I4364&gt;=I4363),K4363,””))))),$R$16)))</f>
        <v/>
      </c>
      <c r="L4364" s="8" t="str">
        <f t="shared" si="410"/>
        <v/>
      </c>
      <c r="M4364" s="15"/>
      <c r="N4364" s="15" t="str">
        <f t="shared" si="408"/>
        <v/>
      </c>
      <c r="O4364" s="11" t="str">
        <f t="shared" si="413"/>
        <v/>
      </c>
      <c r="P4364" s="16"/>
    </row>
    <row r="4365" spans="1:16">
      <c r="A4365" s="3"/>
      <c r="B4365" s="6"/>
      <c r="G4365" s="1">
        <v>19752</v>
      </c>
      <c r="H4365" s="15" t="str">
        <f t="shared" si="411"/>
        <v/>
      </c>
      <c r="I4365" s="1" t="str">
        <f t="shared" si="412"/>
        <v/>
      </c>
      <c r="J4365" s="8" t="str">
        <f t="shared" si="409"/>
        <v/>
      </c>
      <c r="K4365" s="8" t="str">
        <f>IF(A4365="","",IF(IF(O4365=O4364,IF(K4364=$R$17,$R$17,IF(AND(O4365="BUY",I4365&gt;I4364),K4364+$R$16,IF(AND(O4365="BUY",I4365&lt;=I4364),K4364,IF(AND(O4365="SELL",I4365&lt;I4364),K4364+$R$16,IF(AND(O4365="SELL",I4365&gt;=I4364),K4364,””))))),$R$16)&gt;$R$17,$R$17,IF(O4365=O4364,IF(K4364=$R$17,$R$17,IF(AND(O4365="BUY",I4365&gt;I4364),K4364+$R$16,IF(AND(O4365="BUY",I4365&lt;=I4364),K4364,IF(AND(O4365="SELL",I4365&lt;I4364),K4364+$R$16,IF(AND(O4365="SELL",I4365&gt;=I4364),K4364,””))))),$R$16)))</f>
        <v/>
      </c>
      <c r="L4365" s="8" t="str">
        <f t="shared" si="410"/>
        <v/>
      </c>
      <c r="M4365" s="15"/>
      <c r="N4365" s="15" t="str">
        <f t="shared" si="408"/>
        <v/>
      </c>
      <c r="O4365" s="11" t="str">
        <f t="shared" si="413"/>
        <v/>
      </c>
      <c r="P4365" s="16"/>
    </row>
    <row r="4366" spans="1:16">
      <c r="A4366" s="3"/>
      <c r="B4366" s="6"/>
      <c r="G4366" s="1">
        <v>45349</v>
      </c>
      <c r="H4366" s="15" t="str">
        <f t="shared" si="411"/>
        <v/>
      </c>
      <c r="I4366" s="1" t="str">
        <f t="shared" si="412"/>
        <v/>
      </c>
      <c r="J4366" s="8" t="str">
        <f t="shared" si="409"/>
        <v/>
      </c>
      <c r="K4366" s="8" t="str">
        <f>IF(A4366="","",IF(IF(O4366=O4365,IF(K4365=$R$17,$R$17,IF(AND(O4366="BUY",I4366&gt;I4365),K4365+$R$16,IF(AND(O4366="BUY",I4366&lt;=I4365),K4365,IF(AND(O4366="SELL",I4366&lt;I4365),K4365+$R$16,IF(AND(O4366="SELL",I4366&gt;=I4365),K4365,””))))),$R$16)&gt;$R$17,$R$17,IF(O4366=O4365,IF(K4365=$R$17,$R$17,IF(AND(O4366="BUY",I4366&gt;I4365),K4365+$R$16,IF(AND(O4366="BUY",I4366&lt;=I4365),K4365,IF(AND(O4366="SELL",I4366&lt;I4365),K4365+$R$16,IF(AND(O4366="SELL",I4366&gt;=I4365),K4365,””))))),$R$16)))</f>
        <v/>
      </c>
      <c r="L4366" s="8" t="str">
        <f t="shared" si="410"/>
        <v/>
      </c>
      <c r="M4366" s="15"/>
      <c r="N4366" s="15" t="str">
        <f t="shared" si="408"/>
        <v/>
      </c>
      <c r="O4366" s="11" t="str">
        <f t="shared" si="413"/>
        <v/>
      </c>
      <c r="P4366" s="16"/>
    </row>
    <row r="4367" spans="1:16">
      <c r="A4367" s="3"/>
      <c r="B4367" s="6"/>
      <c r="G4367" s="1">
        <v>23315</v>
      </c>
      <c r="H4367" s="15" t="str">
        <f t="shared" si="411"/>
        <v/>
      </c>
      <c r="I4367" s="1" t="str">
        <f t="shared" si="412"/>
        <v/>
      </c>
      <c r="J4367" s="8" t="str">
        <f t="shared" si="409"/>
        <v/>
      </c>
      <c r="K4367" s="8" t="str">
        <f>IF(A4367="","",IF(IF(O4367=O4366,IF(K4366=$R$17,$R$17,IF(AND(O4367="BUY",I4367&gt;I4366),K4366+$R$16,IF(AND(O4367="BUY",I4367&lt;=I4366),K4366,IF(AND(O4367="SELL",I4367&lt;I4366),K4366+$R$16,IF(AND(O4367="SELL",I4367&gt;=I4366),K4366,””))))),$R$16)&gt;$R$17,$R$17,IF(O4367=O4366,IF(K4366=$R$17,$R$17,IF(AND(O4367="BUY",I4367&gt;I4366),K4366+$R$16,IF(AND(O4367="BUY",I4367&lt;=I4366),K4366,IF(AND(O4367="SELL",I4367&lt;I4366),K4366+$R$16,IF(AND(O4367="SELL",I4367&gt;=I4366),K4366,””))))),$R$16)))</f>
        <v/>
      </c>
      <c r="L4367" s="8" t="str">
        <f t="shared" si="410"/>
        <v/>
      </c>
      <c r="M4367" s="15"/>
      <c r="N4367" s="15" t="str">
        <f t="shared" si="408"/>
        <v/>
      </c>
      <c r="O4367" s="11" t="str">
        <f t="shared" si="413"/>
        <v/>
      </c>
      <c r="P4367" s="16"/>
    </row>
    <row r="4368" spans="1:16">
      <c r="A4368" s="3"/>
      <c r="B4368" s="6"/>
      <c r="G4368" s="1">
        <v>29467</v>
      </c>
      <c r="H4368" s="15" t="str">
        <f t="shared" si="411"/>
        <v/>
      </c>
      <c r="I4368" s="1" t="str">
        <f t="shared" si="412"/>
        <v/>
      </c>
      <c r="J4368" s="8" t="str">
        <f t="shared" si="409"/>
        <v/>
      </c>
      <c r="K4368" s="8" t="str">
        <f>IF(A4368="","",IF(IF(O4368=O4367,IF(K4367=$R$17,$R$17,IF(AND(O4368="BUY",I4368&gt;I4367),K4367+$R$16,IF(AND(O4368="BUY",I4368&lt;=I4367),K4367,IF(AND(O4368="SELL",I4368&lt;I4367),K4367+$R$16,IF(AND(O4368="SELL",I4368&gt;=I4367),K4367,””))))),$R$16)&gt;$R$17,$R$17,IF(O4368=O4367,IF(K4367=$R$17,$R$17,IF(AND(O4368="BUY",I4368&gt;I4367),K4367+$R$16,IF(AND(O4368="BUY",I4368&lt;=I4367),K4367,IF(AND(O4368="SELL",I4368&lt;I4367),K4367+$R$16,IF(AND(O4368="SELL",I4368&gt;=I4367),K4367,””))))),$R$16)))</f>
        <v/>
      </c>
      <c r="L4368" s="8" t="str">
        <f t="shared" si="410"/>
        <v/>
      </c>
      <c r="M4368" s="15"/>
      <c r="N4368" s="15" t="str">
        <f t="shared" si="408"/>
        <v/>
      </c>
      <c r="O4368" s="11" t="str">
        <f t="shared" si="413"/>
        <v/>
      </c>
      <c r="P4368" s="16"/>
    </row>
    <row r="4369" spans="1:16">
      <c r="A4369" s="3"/>
      <c r="B4369" s="6"/>
      <c r="G4369" s="1">
        <v>24699</v>
      </c>
      <c r="H4369" s="15" t="str">
        <f t="shared" si="411"/>
        <v/>
      </c>
      <c r="I4369" s="1" t="str">
        <f t="shared" si="412"/>
        <v/>
      </c>
      <c r="J4369" s="8" t="str">
        <f t="shared" si="409"/>
        <v/>
      </c>
      <c r="K4369" s="8" t="str">
        <f>IF(A4369="","",IF(IF(O4369=O4368,IF(K4368=$R$17,$R$17,IF(AND(O4369="BUY",I4369&gt;I4368),K4368+$R$16,IF(AND(O4369="BUY",I4369&lt;=I4368),K4368,IF(AND(O4369="SELL",I4369&lt;I4368),K4368+$R$16,IF(AND(O4369="SELL",I4369&gt;=I4368),K4368,””))))),$R$16)&gt;$R$17,$R$17,IF(O4369=O4368,IF(K4368=$R$17,$R$17,IF(AND(O4369="BUY",I4369&gt;I4368),K4368+$R$16,IF(AND(O4369="BUY",I4369&lt;=I4368),K4368,IF(AND(O4369="SELL",I4369&lt;I4368),K4368+$R$16,IF(AND(O4369="SELL",I4369&gt;=I4368),K4368,””))))),$R$16)))</f>
        <v/>
      </c>
      <c r="L4369" s="8" t="str">
        <f t="shared" si="410"/>
        <v/>
      </c>
      <c r="M4369" s="15"/>
      <c r="N4369" s="15" t="str">
        <f t="shared" si="408"/>
        <v/>
      </c>
      <c r="O4369" s="11" t="str">
        <f t="shared" si="413"/>
        <v/>
      </c>
      <c r="P4369" s="16"/>
    </row>
    <row r="4370" spans="1:16">
      <c r="A4370" s="3"/>
      <c r="B4370" s="6"/>
      <c r="G4370" s="1">
        <v>15549</v>
      </c>
      <c r="H4370" s="15" t="str">
        <f t="shared" si="411"/>
        <v/>
      </c>
      <c r="I4370" s="1" t="str">
        <f t="shared" si="412"/>
        <v/>
      </c>
      <c r="J4370" s="8" t="str">
        <f t="shared" si="409"/>
        <v/>
      </c>
      <c r="K4370" s="8" t="str">
        <f>IF(A4370="","",IF(IF(O4370=O4369,IF(K4369=$R$17,$R$17,IF(AND(O4370="BUY",I4370&gt;I4369),K4369+$R$16,IF(AND(O4370="BUY",I4370&lt;=I4369),K4369,IF(AND(O4370="SELL",I4370&lt;I4369),K4369+$R$16,IF(AND(O4370="SELL",I4370&gt;=I4369),K4369,””))))),$R$16)&gt;$R$17,$R$17,IF(O4370=O4369,IF(K4369=$R$17,$R$17,IF(AND(O4370="BUY",I4370&gt;I4369),K4369+$R$16,IF(AND(O4370="BUY",I4370&lt;=I4369),K4369,IF(AND(O4370="SELL",I4370&lt;I4369),K4369+$R$16,IF(AND(O4370="SELL",I4370&gt;=I4369),K4369,””))))),$R$16)))</f>
        <v/>
      </c>
      <c r="L4370" s="8" t="str">
        <f t="shared" si="410"/>
        <v/>
      </c>
      <c r="M4370" s="15"/>
      <c r="N4370" s="15" t="str">
        <f t="shared" si="408"/>
        <v/>
      </c>
      <c r="O4370" s="11" t="str">
        <f t="shared" si="413"/>
        <v/>
      </c>
      <c r="P4370" s="16"/>
    </row>
    <row r="4371" spans="1:16">
      <c r="A4371" s="3"/>
      <c r="B4371" s="6"/>
      <c r="G4371" s="1">
        <v>17383</v>
      </c>
      <c r="H4371" s="15" t="str">
        <f t="shared" si="411"/>
        <v/>
      </c>
      <c r="I4371" s="1" t="str">
        <f t="shared" si="412"/>
        <v/>
      </c>
      <c r="J4371" s="8" t="str">
        <f t="shared" si="409"/>
        <v/>
      </c>
      <c r="K4371" s="8" t="str">
        <f>IF(A4371="","",IF(IF(O4371=O4370,IF(K4370=$R$17,$R$17,IF(AND(O4371="BUY",I4371&gt;I4370),K4370+$R$16,IF(AND(O4371="BUY",I4371&lt;=I4370),K4370,IF(AND(O4371="SELL",I4371&lt;I4370),K4370+$R$16,IF(AND(O4371="SELL",I4371&gt;=I4370),K4370,””))))),$R$16)&gt;$R$17,$R$17,IF(O4371=O4370,IF(K4370=$R$17,$R$17,IF(AND(O4371="BUY",I4371&gt;I4370),K4370+$R$16,IF(AND(O4371="BUY",I4371&lt;=I4370),K4370,IF(AND(O4371="SELL",I4371&lt;I4370),K4370+$R$16,IF(AND(O4371="SELL",I4371&gt;=I4370),K4370,””))))),$R$16)))</f>
        <v/>
      </c>
      <c r="L4371" s="8" t="str">
        <f t="shared" si="410"/>
        <v/>
      </c>
      <c r="M4371" s="15"/>
      <c r="N4371" s="15" t="str">
        <f t="shared" si="408"/>
        <v/>
      </c>
      <c r="O4371" s="11" t="str">
        <f t="shared" si="413"/>
        <v/>
      </c>
      <c r="P4371" s="16"/>
    </row>
    <row r="4372" spans="1:16">
      <c r="A4372" s="3"/>
      <c r="B4372" s="6"/>
      <c r="G4372" s="1">
        <v>16531</v>
      </c>
      <c r="H4372" s="15" t="str">
        <f t="shared" si="411"/>
        <v/>
      </c>
      <c r="I4372" s="1" t="str">
        <f t="shared" si="412"/>
        <v/>
      </c>
      <c r="J4372" s="8" t="str">
        <f t="shared" si="409"/>
        <v/>
      </c>
      <c r="K4372" s="8" t="str">
        <f>IF(A4372="","",IF(IF(O4372=O4371,IF(K4371=$R$17,$R$17,IF(AND(O4372="BUY",I4372&gt;I4371),K4371+$R$16,IF(AND(O4372="BUY",I4372&lt;=I4371),K4371,IF(AND(O4372="SELL",I4372&lt;I4371),K4371+$R$16,IF(AND(O4372="SELL",I4372&gt;=I4371),K4371,””))))),$R$16)&gt;$R$17,$R$17,IF(O4372=O4371,IF(K4371=$R$17,$R$17,IF(AND(O4372="BUY",I4372&gt;I4371),K4371+$R$16,IF(AND(O4372="BUY",I4372&lt;=I4371),K4371,IF(AND(O4372="SELL",I4372&lt;I4371),K4371+$R$16,IF(AND(O4372="SELL",I4372&gt;=I4371),K4371,””))))),$R$16)))</f>
        <v/>
      </c>
      <c r="L4372" s="8" t="str">
        <f t="shared" si="410"/>
        <v/>
      </c>
      <c r="M4372" s="15"/>
      <c r="N4372" s="15" t="str">
        <f t="shared" si="408"/>
        <v/>
      </c>
      <c r="O4372" s="11" t="str">
        <f t="shared" si="413"/>
        <v/>
      </c>
      <c r="P4372" s="16"/>
    </row>
    <row r="4373" spans="1:16">
      <c r="A4373" s="3"/>
      <c r="B4373" s="6"/>
      <c r="G4373" s="1">
        <v>12298</v>
      </c>
      <c r="H4373" s="15" t="str">
        <f t="shared" si="411"/>
        <v/>
      </c>
      <c r="I4373" s="1" t="str">
        <f t="shared" si="412"/>
        <v/>
      </c>
      <c r="J4373" s="8" t="str">
        <f t="shared" si="409"/>
        <v/>
      </c>
      <c r="K4373" s="8" t="str">
        <f>IF(A4373="","",IF(IF(O4373=O4372,IF(K4372=$R$17,$R$17,IF(AND(O4373="BUY",I4373&gt;I4372),K4372+$R$16,IF(AND(O4373="BUY",I4373&lt;=I4372),K4372,IF(AND(O4373="SELL",I4373&lt;I4372),K4372+$R$16,IF(AND(O4373="SELL",I4373&gt;=I4372),K4372,””))))),$R$16)&gt;$R$17,$R$17,IF(O4373=O4372,IF(K4372=$R$17,$R$17,IF(AND(O4373="BUY",I4373&gt;I4372),K4372+$R$16,IF(AND(O4373="BUY",I4373&lt;=I4372),K4372,IF(AND(O4373="SELL",I4373&lt;I4372),K4372+$R$16,IF(AND(O4373="SELL",I4373&gt;=I4372),K4372,””))))),$R$16)))</f>
        <v/>
      </c>
      <c r="L4373" s="8" t="str">
        <f t="shared" si="410"/>
        <v/>
      </c>
      <c r="M4373" s="15"/>
      <c r="N4373" s="15" t="str">
        <f t="shared" si="408"/>
        <v/>
      </c>
      <c r="O4373" s="11" t="str">
        <f t="shared" si="413"/>
        <v/>
      </c>
      <c r="P4373" s="16"/>
    </row>
    <row r="4374" spans="1:16">
      <c r="A4374" s="3"/>
      <c r="B4374" s="6"/>
      <c r="G4374" s="1">
        <v>7641</v>
      </c>
      <c r="H4374" s="15" t="str">
        <f t="shared" si="411"/>
        <v/>
      </c>
      <c r="I4374" s="1" t="str">
        <f t="shared" si="412"/>
        <v/>
      </c>
      <c r="J4374" s="8" t="str">
        <f t="shared" si="409"/>
        <v/>
      </c>
      <c r="K4374" s="8" t="str">
        <f>IF(A4374="","",IF(IF(O4374=O4373,IF(K4373=$R$17,$R$17,IF(AND(O4374="BUY",I4374&gt;I4373),K4373+$R$16,IF(AND(O4374="BUY",I4374&lt;=I4373),K4373,IF(AND(O4374="SELL",I4374&lt;I4373),K4373+$R$16,IF(AND(O4374="SELL",I4374&gt;=I4373),K4373,””))))),$R$16)&gt;$R$17,$R$17,IF(O4374=O4373,IF(K4373=$R$17,$R$17,IF(AND(O4374="BUY",I4374&gt;I4373),K4373+$R$16,IF(AND(O4374="BUY",I4374&lt;=I4373),K4373,IF(AND(O4374="SELL",I4374&lt;I4373),K4373+$R$16,IF(AND(O4374="SELL",I4374&gt;=I4373),K4373,””))))),$R$16)))</f>
        <v/>
      </c>
      <c r="L4374" s="8" t="str">
        <f t="shared" si="410"/>
        <v/>
      </c>
      <c r="M4374" s="15"/>
      <c r="N4374" s="15" t="str">
        <f t="shared" si="408"/>
        <v/>
      </c>
      <c r="O4374" s="11" t="str">
        <f t="shared" si="413"/>
        <v/>
      </c>
      <c r="P4374" s="16"/>
    </row>
    <row r="4375" spans="1:16">
      <c r="A4375" s="3"/>
      <c r="B4375" s="6"/>
      <c r="C4375" s="4"/>
      <c r="D4375" s="4"/>
      <c r="E4375" s="4"/>
      <c r="F4375" s="4"/>
      <c r="G4375" s="4">
        <v>17853</v>
      </c>
      <c r="H4375" s="15" t="str">
        <f t="shared" si="411"/>
        <v/>
      </c>
      <c r="I4375" s="1" t="str">
        <f t="shared" si="412"/>
        <v/>
      </c>
      <c r="J4375" s="8" t="str">
        <f t="shared" si="409"/>
        <v/>
      </c>
      <c r="K4375" s="8" t="str">
        <f>IF(A4375="","",IF(IF(O4375=O4374,IF(K4374=$R$17,$R$17,IF(AND(O4375="BUY",I4375&gt;I4374),K4374+$R$16,IF(AND(O4375="BUY",I4375&lt;=I4374),K4374,IF(AND(O4375="SELL",I4375&lt;I4374),K4374+$R$16,IF(AND(O4375="SELL",I4375&gt;=I4374),K4374,””))))),$R$16)&gt;$R$17,$R$17,IF(O4375=O4374,IF(K4374=$R$17,$R$17,IF(AND(O4375="BUY",I4375&gt;I4374),K4374+$R$16,IF(AND(O4375="BUY",I4375&lt;=I4374),K4374,IF(AND(O4375="SELL",I4375&lt;I4374),K4374+$R$16,IF(AND(O4375="SELL",I4375&gt;=I4374),K4374,””))))),$R$16)))</f>
        <v/>
      </c>
      <c r="L4375" s="8" t="str">
        <f t="shared" si="410"/>
        <v/>
      </c>
      <c r="M4375" s="15"/>
      <c r="N4375" s="15" t="str">
        <f t="shared" si="408"/>
        <v/>
      </c>
      <c r="O4375" s="11" t="str">
        <f t="shared" si="413"/>
        <v/>
      </c>
      <c r="P4375" s="16"/>
    </row>
    <row r="4376" spans="1:16">
      <c r="A4376" s="3"/>
      <c r="B4376" s="6"/>
      <c r="G4376" s="1">
        <v>38326</v>
      </c>
      <c r="H4376" s="15" t="str">
        <f t="shared" si="411"/>
        <v/>
      </c>
      <c r="I4376" s="1" t="str">
        <f t="shared" si="412"/>
        <v/>
      </c>
      <c r="J4376" s="8" t="str">
        <f t="shared" si="409"/>
        <v/>
      </c>
      <c r="K4376" s="8" t="str">
        <f>IF(A4376="","",IF(IF(O4376=O4375,IF(K4375=$R$17,$R$17,IF(AND(O4376="BUY",I4376&gt;I4375),K4375+$R$16,IF(AND(O4376="BUY",I4376&lt;=I4375),K4375,IF(AND(O4376="SELL",I4376&lt;I4375),K4375+$R$16,IF(AND(O4376="SELL",I4376&gt;=I4375),K4375,””))))),$R$16)&gt;$R$17,$R$17,IF(O4376=O4375,IF(K4375=$R$17,$R$17,IF(AND(O4376="BUY",I4376&gt;I4375),K4375+$R$16,IF(AND(O4376="BUY",I4376&lt;=I4375),K4375,IF(AND(O4376="SELL",I4376&lt;I4375),K4375+$R$16,IF(AND(O4376="SELL",I4376&gt;=I4375),K4375,””))))),$R$16)))</f>
        <v/>
      </c>
      <c r="L4376" s="8" t="str">
        <f t="shared" si="410"/>
        <v/>
      </c>
      <c r="M4376" s="15"/>
      <c r="N4376" s="15" t="str">
        <f t="shared" si="408"/>
        <v/>
      </c>
      <c r="O4376" s="11" t="str">
        <f t="shared" si="413"/>
        <v/>
      </c>
      <c r="P4376" s="16"/>
    </row>
    <row r="4377" spans="1:16">
      <c r="A4377" s="3"/>
      <c r="B4377" s="6"/>
      <c r="G4377" s="1">
        <v>24001</v>
      </c>
      <c r="H4377" s="15" t="str">
        <f t="shared" si="411"/>
        <v/>
      </c>
      <c r="I4377" s="1" t="str">
        <f t="shared" si="412"/>
        <v/>
      </c>
      <c r="J4377" s="8" t="str">
        <f t="shared" si="409"/>
        <v/>
      </c>
      <c r="K4377" s="8" t="str">
        <f>IF(A4377="","",IF(IF(O4377=O4376,IF(K4376=$R$17,$R$17,IF(AND(O4377="BUY",I4377&gt;I4376),K4376+$R$16,IF(AND(O4377="BUY",I4377&lt;=I4376),K4376,IF(AND(O4377="SELL",I4377&lt;I4376),K4376+$R$16,IF(AND(O4377="SELL",I4377&gt;=I4376),K4376,””))))),$R$16)&gt;$R$17,$R$17,IF(O4377=O4376,IF(K4376=$R$17,$R$17,IF(AND(O4377="BUY",I4377&gt;I4376),K4376+$R$16,IF(AND(O4377="BUY",I4377&lt;=I4376),K4376,IF(AND(O4377="SELL",I4377&lt;I4376),K4376+$R$16,IF(AND(O4377="SELL",I4377&gt;=I4376),K4376,””))))),$R$16)))</f>
        <v/>
      </c>
      <c r="L4377" s="8" t="str">
        <f t="shared" si="410"/>
        <v/>
      </c>
      <c r="M4377" s="15"/>
      <c r="N4377" s="15" t="str">
        <f t="shared" si="408"/>
        <v/>
      </c>
      <c r="O4377" s="11" t="str">
        <f t="shared" si="413"/>
        <v/>
      </c>
      <c r="P4377" s="16"/>
    </row>
    <row r="4378" spans="1:16">
      <c r="A4378" s="3"/>
      <c r="B4378" s="6"/>
      <c r="G4378" s="1">
        <v>16766</v>
      </c>
      <c r="H4378" s="15" t="str">
        <f t="shared" si="411"/>
        <v/>
      </c>
      <c r="I4378" s="1" t="str">
        <f t="shared" si="412"/>
        <v/>
      </c>
      <c r="J4378" s="8" t="str">
        <f t="shared" si="409"/>
        <v/>
      </c>
      <c r="K4378" s="8" t="str">
        <f>IF(A4378="","",IF(IF(O4378=O4377,IF(K4377=$R$17,$R$17,IF(AND(O4378="BUY",I4378&gt;I4377),K4377+$R$16,IF(AND(O4378="BUY",I4378&lt;=I4377),K4377,IF(AND(O4378="SELL",I4378&lt;I4377),K4377+$R$16,IF(AND(O4378="SELL",I4378&gt;=I4377),K4377,””))))),$R$16)&gt;$R$17,$R$17,IF(O4378=O4377,IF(K4377=$R$17,$R$17,IF(AND(O4378="BUY",I4378&gt;I4377),K4377+$R$16,IF(AND(O4378="BUY",I4378&lt;=I4377),K4377,IF(AND(O4378="SELL",I4378&lt;I4377),K4377+$R$16,IF(AND(O4378="SELL",I4378&gt;=I4377),K4377,””))))),$R$16)))</f>
        <v/>
      </c>
      <c r="L4378" s="8" t="str">
        <f t="shared" si="410"/>
        <v/>
      </c>
      <c r="M4378" s="15"/>
      <c r="N4378" s="15" t="str">
        <f t="shared" si="408"/>
        <v/>
      </c>
      <c r="O4378" s="11" t="str">
        <f t="shared" si="413"/>
        <v/>
      </c>
      <c r="P4378" s="16"/>
    </row>
    <row r="4379" spans="1:16">
      <c r="A4379" s="3"/>
      <c r="B4379" s="6"/>
      <c r="G4379" s="1">
        <v>17225</v>
      </c>
      <c r="H4379" s="15" t="str">
        <f t="shared" si="411"/>
        <v/>
      </c>
      <c r="I4379" s="1" t="str">
        <f t="shared" si="412"/>
        <v/>
      </c>
      <c r="J4379" s="8" t="str">
        <f t="shared" si="409"/>
        <v/>
      </c>
      <c r="K4379" s="8" t="str">
        <f>IF(A4379="","",IF(IF(O4379=O4378,IF(K4378=$R$17,$R$17,IF(AND(O4379="BUY",I4379&gt;I4378),K4378+$R$16,IF(AND(O4379="BUY",I4379&lt;=I4378),K4378,IF(AND(O4379="SELL",I4379&lt;I4378),K4378+$R$16,IF(AND(O4379="SELL",I4379&gt;=I4378),K4378,””))))),$R$16)&gt;$R$17,$R$17,IF(O4379=O4378,IF(K4378=$R$17,$R$17,IF(AND(O4379="BUY",I4379&gt;I4378),K4378+$R$16,IF(AND(O4379="BUY",I4379&lt;=I4378),K4378,IF(AND(O4379="SELL",I4379&lt;I4378),K4378+$R$16,IF(AND(O4379="SELL",I4379&gt;=I4378),K4378,””))))),$R$16)))</f>
        <v/>
      </c>
      <c r="L4379" s="8" t="str">
        <f t="shared" si="410"/>
        <v/>
      </c>
      <c r="M4379" s="15"/>
      <c r="N4379" s="15" t="str">
        <f t="shared" si="408"/>
        <v/>
      </c>
      <c r="O4379" s="11" t="str">
        <f t="shared" si="413"/>
        <v/>
      </c>
      <c r="P4379" s="16"/>
    </row>
    <row r="4380" spans="1:16">
      <c r="A4380" s="3"/>
      <c r="B4380" s="6"/>
      <c r="G4380" s="1">
        <v>16240</v>
      </c>
      <c r="H4380" s="15" t="str">
        <f t="shared" si="411"/>
        <v/>
      </c>
      <c r="I4380" s="1" t="str">
        <f t="shared" si="412"/>
        <v/>
      </c>
      <c r="J4380" s="8" t="str">
        <f t="shared" si="409"/>
        <v/>
      </c>
      <c r="K4380" s="8" t="str">
        <f>IF(A4380="","",IF(IF(O4380=O4379,IF(K4379=$R$17,$R$17,IF(AND(O4380="BUY",I4380&gt;I4379),K4379+$R$16,IF(AND(O4380="BUY",I4380&lt;=I4379),K4379,IF(AND(O4380="SELL",I4380&lt;I4379),K4379+$R$16,IF(AND(O4380="SELL",I4380&gt;=I4379),K4379,””))))),$R$16)&gt;$R$17,$R$17,IF(O4380=O4379,IF(K4379=$R$17,$R$17,IF(AND(O4380="BUY",I4380&gt;I4379),K4379+$R$16,IF(AND(O4380="BUY",I4380&lt;=I4379),K4379,IF(AND(O4380="SELL",I4380&lt;I4379),K4379+$R$16,IF(AND(O4380="SELL",I4380&gt;=I4379),K4379,””))))),$R$16)))</f>
        <v/>
      </c>
      <c r="L4380" s="8" t="str">
        <f t="shared" si="410"/>
        <v/>
      </c>
      <c r="M4380" s="15"/>
      <c r="N4380" s="15" t="str">
        <f t="shared" si="408"/>
        <v/>
      </c>
      <c r="O4380" s="11" t="str">
        <f t="shared" si="413"/>
        <v/>
      </c>
      <c r="P4380" s="16"/>
    </row>
    <row r="4381" spans="1:16">
      <c r="A4381" s="3"/>
      <c r="B4381" s="6"/>
      <c r="G4381" s="1">
        <v>6776</v>
      </c>
      <c r="H4381" s="15" t="str">
        <f t="shared" si="411"/>
        <v/>
      </c>
      <c r="I4381" s="1" t="str">
        <f t="shared" si="412"/>
        <v/>
      </c>
      <c r="J4381" s="8" t="str">
        <f t="shared" si="409"/>
        <v/>
      </c>
      <c r="K4381" s="8" t="str">
        <f>IF(A4381="","",IF(IF(O4381=O4380,IF(K4380=$R$17,$R$17,IF(AND(O4381="BUY",I4381&gt;I4380),K4380+$R$16,IF(AND(O4381="BUY",I4381&lt;=I4380),K4380,IF(AND(O4381="SELL",I4381&lt;I4380),K4380+$R$16,IF(AND(O4381="SELL",I4381&gt;=I4380),K4380,””))))),$R$16)&gt;$R$17,$R$17,IF(O4381=O4380,IF(K4380=$R$17,$R$17,IF(AND(O4381="BUY",I4381&gt;I4380),K4380+$R$16,IF(AND(O4381="BUY",I4381&lt;=I4380),K4380,IF(AND(O4381="SELL",I4381&lt;I4380),K4380+$R$16,IF(AND(O4381="SELL",I4381&gt;=I4380),K4380,””))))),$R$16)))</f>
        <v/>
      </c>
      <c r="L4381" s="8" t="str">
        <f t="shared" si="410"/>
        <v/>
      </c>
      <c r="M4381" s="15"/>
      <c r="N4381" s="15" t="str">
        <f t="shared" si="408"/>
        <v/>
      </c>
      <c r="O4381" s="11" t="str">
        <f t="shared" si="413"/>
        <v/>
      </c>
      <c r="P4381" s="16"/>
    </row>
    <row r="4382" spans="1:16">
      <c r="A4382" s="3"/>
      <c r="B4382" s="6"/>
      <c r="G4382" s="1">
        <v>12149</v>
      </c>
      <c r="H4382" s="15" t="str">
        <f t="shared" si="411"/>
        <v/>
      </c>
      <c r="I4382" s="1" t="str">
        <f t="shared" si="412"/>
        <v/>
      </c>
      <c r="J4382" s="8" t="str">
        <f t="shared" si="409"/>
        <v/>
      </c>
      <c r="K4382" s="8" t="str">
        <f>IF(A4382="","",IF(IF(O4382=O4381,IF(K4381=$R$17,$R$17,IF(AND(O4382="BUY",I4382&gt;I4381),K4381+$R$16,IF(AND(O4382="BUY",I4382&lt;=I4381),K4381,IF(AND(O4382="SELL",I4382&lt;I4381),K4381+$R$16,IF(AND(O4382="SELL",I4382&gt;=I4381),K4381,””))))),$R$16)&gt;$R$17,$R$17,IF(O4382=O4381,IF(K4381=$R$17,$R$17,IF(AND(O4382="BUY",I4382&gt;I4381),K4381+$R$16,IF(AND(O4382="BUY",I4382&lt;=I4381),K4381,IF(AND(O4382="SELL",I4382&lt;I4381),K4381+$R$16,IF(AND(O4382="SELL",I4382&gt;=I4381),K4381,””))))),$R$16)))</f>
        <v/>
      </c>
      <c r="L4382" s="8" t="str">
        <f t="shared" si="410"/>
        <v/>
      </c>
      <c r="M4382" s="15"/>
      <c r="N4382" s="15" t="str">
        <f t="shared" si="408"/>
        <v/>
      </c>
      <c r="O4382" s="11" t="str">
        <f t="shared" si="413"/>
        <v/>
      </c>
      <c r="P4382" s="16"/>
    </row>
    <row r="4383" spans="1:16">
      <c r="A4383" s="3"/>
      <c r="B4383" s="6"/>
      <c r="G4383" s="1">
        <v>10815</v>
      </c>
      <c r="H4383" s="15" t="str">
        <f t="shared" si="411"/>
        <v/>
      </c>
      <c r="I4383" s="1" t="str">
        <f t="shared" si="412"/>
        <v/>
      </c>
      <c r="J4383" s="8" t="str">
        <f t="shared" si="409"/>
        <v/>
      </c>
      <c r="K4383" s="8" t="str">
        <f>IF(A4383="","",IF(IF(O4383=O4382,IF(K4382=$R$17,$R$17,IF(AND(O4383="BUY",I4383&gt;I4382),K4382+$R$16,IF(AND(O4383="BUY",I4383&lt;=I4382),K4382,IF(AND(O4383="SELL",I4383&lt;I4382),K4382+$R$16,IF(AND(O4383="SELL",I4383&gt;=I4382),K4382,””))))),$R$16)&gt;$R$17,$R$17,IF(O4383=O4382,IF(K4382=$R$17,$R$17,IF(AND(O4383="BUY",I4383&gt;I4382),K4382+$R$16,IF(AND(O4383="BUY",I4383&lt;=I4382),K4382,IF(AND(O4383="SELL",I4383&lt;I4382),K4382+$R$16,IF(AND(O4383="SELL",I4383&gt;=I4382),K4382,””))))),$R$16)))</f>
        <v/>
      </c>
      <c r="L4383" s="8" t="str">
        <f t="shared" si="410"/>
        <v/>
      </c>
      <c r="M4383" s="15"/>
      <c r="N4383" s="15" t="str">
        <f t="shared" si="408"/>
        <v/>
      </c>
      <c r="O4383" s="11" t="str">
        <f t="shared" si="413"/>
        <v/>
      </c>
      <c r="P4383" s="16"/>
    </row>
    <row r="4384" spans="1:16">
      <c r="A4384" s="3"/>
      <c r="B4384" s="6"/>
      <c r="G4384" s="1">
        <v>9828</v>
      </c>
      <c r="H4384" s="15" t="str">
        <f t="shared" si="411"/>
        <v/>
      </c>
      <c r="I4384" s="1" t="str">
        <f t="shared" si="412"/>
        <v/>
      </c>
      <c r="J4384" s="8" t="str">
        <f t="shared" si="409"/>
        <v/>
      </c>
      <c r="K4384" s="8" t="str">
        <f>IF(A4384="","",IF(IF(O4384=O4383,IF(K4383=$R$17,$R$17,IF(AND(O4384="BUY",I4384&gt;I4383),K4383+$R$16,IF(AND(O4384="BUY",I4384&lt;=I4383),K4383,IF(AND(O4384="SELL",I4384&lt;I4383),K4383+$R$16,IF(AND(O4384="SELL",I4384&gt;=I4383),K4383,””))))),$R$16)&gt;$R$17,$R$17,IF(O4384=O4383,IF(K4383=$R$17,$R$17,IF(AND(O4384="BUY",I4384&gt;I4383),K4383+$R$16,IF(AND(O4384="BUY",I4384&lt;=I4383),K4383,IF(AND(O4384="SELL",I4384&lt;I4383),K4383+$R$16,IF(AND(O4384="SELL",I4384&gt;=I4383),K4383,””))))),$R$16)))</f>
        <v/>
      </c>
      <c r="L4384" s="8" t="str">
        <f t="shared" si="410"/>
        <v/>
      </c>
      <c r="M4384" s="15"/>
      <c r="N4384" s="15" t="str">
        <f t="shared" si="408"/>
        <v/>
      </c>
      <c r="O4384" s="11" t="str">
        <f t="shared" si="413"/>
        <v/>
      </c>
      <c r="P4384" s="16"/>
    </row>
    <row r="4385" spans="1:16">
      <c r="A4385" s="3"/>
      <c r="B4385" s="6"/>
      <c r="G4385" s="1">
        <v>16625</v>
      </c>
      <c r="H4385" s="15" t="str">
        <f t="shared" si="411"/>
        <v/>
      </c>
      <c r="I4385" s="1" t="str">
        <f t="shared" si="412"/>
        <v/>
      </c>
      <c r="J4385" s="8" t="str">
        <f t="shared" si="409"/>
        <v/>
      </c>
      <c r="K4385" s="8" t="str">
        <f>IF(A4385="","",IF(IF(O4385=O4384,IF(K4384=$R$17,$R$17,IF(AND(O4385="BUY",I4385&gt;I4384),K4384+$R$16,IF(AND(O4385="BUY",I4385&lt;=I4384),K4384,IF(AND(O4385="SELL",I4385&lt;I4384),K4384+$R$16,IF(AND(O4385="SELL",I4385&gt;=I4384),K4384,””))))),$R$16)&gt;$R$17,$R$17,IF(O4385=O4384,IF(K4384=$R$17,$R$17,IF(AND(O4385="BUY",I4385&gt;I4384),K4384+$R$16,IF(AND(O4385="BUY",I4385&lt;=I4384),K4384,IF(AND(O4385="SELL",I4385&lt;I4384),K4384+$R$16,IF(AND(O4385="SELL",I4385&gt;=I4384),K4384,””))))),$R$16)))</f>
        <v/>
      </c>
      <c r="L4385" s="8" t="str">
        <f t="shared" si="410"/>
        <v/>
      </c>
      <c r="M4385" s="15"/>
      <c r="N4385" s="15" t="str">
        <f t="shared" si="408"/>
        <v/>
      </c>
      <c r="O4385" s="11" t="str">
        <f t="shared" si="413"/>
        <v/>
      </c>
      <c r="P4385" s="16"/>
    </row>
    <row r="4386" spans="1:16">
      <c r="A4386" s="3"/>
      <c r="B4386" s="6"/>
      <c r="G4386" s="1">
        <v>16370</v>
      </c>
      <c r="H4386" s="15" t="str">
        <f t="shared" si="411"/>
        <v/>
      </c>
      <c r="I4386" s="1" t="str">
        <f t="shared" si="412"/>
        <v/>
      </c>
      <c r="J4386" s="8" t="str">
        <f t="shared" si="409"/>
        <v/>
      </c>
      <c r="K4386" s="8" t="str">
        <f>IF(A4386="","",IF(IF(O4386=O4385,IF(K4385=$R$17,$R$17,IF(AND(O4386="BUY",I4386&gt;I4385),K4385+$R$16,IF(AND(O4386="BUY",I4386&lt;=I4385),K4385,IF(AND(O4386="SELL",I4386&lt;I4385),K4385+$R$16,IF(AND(O4386="SELL",I4386&gt;=I4385),K4385,””))))),$R$16)&gt;$R$17,$R$17,IF(O4386=O4385,IF(K4385=$R$17,$R$17,IF(AND(O4386="BUY",I4386&gt;I4385),K4385+$R$16,IF(AND(O4386="BUY",I4386&lt;=I4385),K4385,IF(AND(O4386="SELL",I4386&lt;I4385),K4385+$R$16,IF(AND(O4386="SELL",I4386&gt;=I4385),K4385,””))))),$R$16)))</f>
        <v/>
      </c>
      <c r="L4386" s="8" t="str">
        <f t="shared" si="410"/>
        <v/>
      </c>
      <c r="M4386" s="15"/>
      <c r="N4386" s="15" t="str">
        <f t="shared" si="408"/>
        <v/>
      </c>
      <c r="O4386" s="11" t="str">
        <f t="shared" si="413"/>
        <v/>
      </c>
      <c r="P4386" s="16"/>
    </row>
    <row r="4387" spans="1:16">
      <c r="A4387" s="3"/>
      <c r="B4387" s="6"/>
      <c r="G4387" s="1">
        <v>13321</v>
      </c>
      <c r="H4387" s="15" t="str">
        <f t="shared" si="411"/>
        <v/>
      </c>
      <c r="I4387" s="1" t="str">
        <f t="shared" si="412"/>
        <v/>
      </c>
      <c r="J4387" s="8" t="str">
        <f t="shared" si="409"/>
        <v/>
      </c>
      <c r="K4387" s="8" t="str">
        <f>IF(A4387="","",IF(IF(O4387=O4386,IF(K4386=$R$17,$R$17,IF(AND(O4387="BUY",I4387&gt;I4386),K4386+$R$16,IF(AND(O4387="BUY",I4387&lt;=I4386),K4386,IF(AND(O4387="SELL",I4387&lt;I4386),K4386+$R$16,IF(AND(O4387="SELL",I4387&gt;=I4386),K4386,””))))),$R$16)&gt;$R$17,$R$17,IF(O4387=O4386,IF(K4386=$R$17,$R$17,IF(AND(O4387="BUY",I4387&gt;I4386),K4386+$R$16,IF(AND(O4387="BUY",I4387&lt;=I4386),K4386,IF(AND(O4387="SELL",I4387&lt;I4386),K4386+$R$16,IF(AND(O4387="SELL",I4387&gt;=I4386),K4386,””))))),$R$16)))</f>
        <v/>
      </c>
      <c r="L4387" s="8" t="str">
        <f t="shared" si="410"/>
        <v/>
      </c>
      <c r="M4387" s="15"/>
      <c r="N4387" s="15" t="str">
        <f t="shared" si="408"/>
        <v/>
      </c>
      <c r="O4387" s="11" t="str">
        <f t="shared" si="413"/>
        <v/>
      </c>
      <c r="P4387" s="16"/>
    </row>
    <row r="4388" spans="1:16">
      <c r="A4388" s="3"/>
      <c r="B4388" s="6"/>
      <c r="G4388" s="1">
        <v>7477</v>
      </c>
      <c r="H4388" s="15" t="str">
        <f t="shared" si="411"/>
        <v/>
      </c>
      <c r="I4388" s="1" t="str">
        <f t="shared" si="412"/>
        <v/>
      </c>
      <c r="J4388" s="8" t="str">
        <f t="shared" si="409"/>
        <v/>
      </c>
      <c r="K4388" s="8" t="str">
        <f>IF(A4388="","",IF(IF(O4388=O4387,IF(K4387=$R$17,$R$17,IF(AND(O4388="BUY",I4388&gt;I4387),K4387+$R$16,IF(AND(O4388="BUY",I4388&lt;=I4387),K4387,IF(AND(O4388="SELL",I4388&lt;I4387),K4387+$R$16,IF(AND(O4388="SELL",I4388&gt;=I4387),K4387,””))))),$R$16)&gt;$R$17,$R$17,IF(O4388=O4387,IF(K4387=$R$17,$R$17,IF(AND(O4388="BUY",I4388&gt;I4387),K4387+$R$16,IF(AND(O4388="BUY",I4388&lt;=I4387),K4387,IF(AND(O4388="SELL",I4388&lt;I4387),K4387+$R$16,IF(AND(O4388="SELL",I4388&gt;=I4387),K4387,””))))),$R$16)))</f>
        <v/>
      </c>
      <c r="L4388" s="8" t="str">
        <f t="shared" si="410"/>
        <v/>
      </c>
      <c r="M4388" s="15"/>
      <c r="N4388" s="15" t="str">
        <f t="shared" si="408"/>
        <v/>
      </c>
      <c r="O4388" s="11" t="str">
        <f t="shared" si="413"/>
        <v/>
      </c>
      <c r="P4388" s="16"/>
    </row>
    <row r="4389" spans="1:16">
      <c r="A4389" s="3"/>
      <c r="B4389" s="6"/>
      <c r="G4389" s="1">
        <v>12550</v>
      </c>
      <c r="H4389" s="15" t="str">
        <f t="shared" si="411"/>
        <v/>
      </c>
      <c r="I4389" s="1" t="str">
        <f t="shared" si="412"/>
        <v/>
      </c>
      <c r="J4389" s="8" t="str">
        <f t="shared" si="409"/>
        <v/>
      </c>
      <c r="K4389" s="8" t="str">
        <f>IF(A4389="","",IF(IF(O4389=O4388,IF(K4388=$R$17,$R$17,IF(AND(O4389="BUY",I4389&gt;I4388),K4388+$R$16,IF(AND(O4389="BUY",I4389&lt;=I4388),K4388,IF(AND(O4389="SELL",I4389&lt;I4388),K4388+$R$16,IF(AND(O4389="SELL",I4389&gt;=I4388),K4388,””))))),$R$16)&gt;$R$17,$R$17,IF(O4389=O4388,IF(K4388=$R$17,$R$17,IF(AND(O4389="BUY",I4389&gt;I4388),K4388+$R$16,IF(AND(O4389="BUY",I4389&lt;=I4388),K4388,IF(AND(O4389="SELL",I4389&lt;I4388),K4388+$R$16,IF(AND(O4389="SELL",I4389&gt;=I4388),K4388,””))))),$R$16)))</f>
        <v/>
      </c>
      <c r="L4389" s="8" t="str">
        <f t="shared" si="410"/>
        <v/>
      </c>
      <c r="M4389" s="15"/>
      <c r="N4389" s="15" t="str">
        <f t="shared" si="408"/>
        <v/>
      </c>
      <c r="O4389" s="11" t="str">
        <f t="shared" si="413"/>
        <v/>
      </c>
      <c r="P4389" s="16"/>
    </row>
    <row r="4390" spans="1:16">
      <c r="A4390" s="3"/>
      <c r="B4390" s="6"/>
      <c r="G4390" s="1">
        <v>9471</v>
      </c>
      <c r="H4390" s="15" t="str">
        <f t="shared" si="411"/>
        <v/>
      </c>
      <c r="I4390" s="1" t="str">
        <f t="shared" si="412"/>
        <v/>
      </c>
      <c r="J4390" s="8" t="str">
        <f t="shared" si="409"/>
        <v/>
      </c>
      <c r="K4390" s="8" t="str">
        <f>IF(A4390="","",IF(IF(O4390=O4389,IF(K4389=$R$17,$R$17,IF(AND(O4390="BUY",I4390&gt;I4389),K4389+$R$16,IF(AND(O4390="BUY",I4390&lt;=I4389),K4389,IF(AND(O4390="SELL",I4390&lt;I4389),K4389+$R$16,IF(AND(O4390="SELL",I4390&gt;=I4389),K4389,””))))),$R$16)&gt;$R$17,$R$17,IF(O4390=O4389,IF(K4389=$R$17,$R$17,IF(AND(O4390="BUY",I4390&gt;I4389),K4389+$R$16,IF(AND(O4390="BUY",I4390&lt;=I4389),K4389,IF(AND(O4390="SELL",I4390&lt;I4389),K4389+$R$16,IF(AND(O4390="SELL",I4390&gt;=I4389),K4389,””))))),$R$16)))</f>
        <v/>
      </c>
      <c r="L4390" s="8" t="str">
        <f t="shared" si="410"/>
        <v/>
      </c>
      <c r="M4390" s="15"/>
      <c r="N4390" s="15" t="str">
        <f t="shared" si="408"/>
        <v/>
      </c>
      <c r="O4390" s="11" t="str">
        <f t="shared" si="413"/>
        <v/>
      </c>
      <c r="P4390" s="16"/>
    </row>
    <row r="4391" spans="1:16">
      <c r="A4391" s="3"/>
      <c r="B4391" s="6"/>
      <c r="G4391" s="1">
        <v>15418</v>
      </c>
      <c r="H4391" s="15" t="str">
        <f t="shared" si="411"/>
        <v/>
      </c>
      <c r="I4391" s="1" t="str">
        <f t="shared" si="412"/>
        <v/>
      </c>
      <c r="J4391" s="8" t="str">
        <f t="shared" si="409"/>
        <v/>
      </c>
      <c r="K4391" s="8" t="str">
        <f>IF(A4391="","",IF(IF(O4391=O4390,IF(K4390=$R$17,$R$17,IF(AND(O4391="BUY",I4391&gt;I4390),K4390+$R$16,IF(AND(O4391="BUY",I4391&lt;=I4390),K4390,IF(AND(O4391="SELL",I4391&lt;I4390),K4390+$R$16,IF(AND(O4391="SELL",I4391&gt;=I4390),K4390,””))))),$R$16)&gt;$R$17,$R$17,IF(O4391=O4390,IF(K4390=$R$17,$R$17,IF(AND(O4391="BUY",I4391&gt;I4390),K4390+$R$16,IF(AND(O4391="BUY",I4391&lt;=I4390),K4390,IF(AND(O4391="SELL",I4391&lt;I4390),K4390+$R$16,IF(AND(O4391="SELL",I4391&gt;=I4390),K4390,””))))),$R$16)))</f>
        <v/>
      </c>
      <c r="L4391" s="8" t="str">
        <f t="shared" si="410"/>
        <v/>
      </c>
      <c r="M4391" s="15"/>
      <c r="N4391" s="15" t="str">
        <f t="shared" si="408"/>
        <v/>
      </c>
      <c r="O4391" s="11" t="str">
        <f t="shared" si="413"/>
        <v/>
      </c>
      <c r="P4391" s="16"/>
    </row>
    <row r="4392" spans="1:16">
      <c r="A4392" s="3"/>
      <c r="B4392" s="6"/>
      <c r="G4392" s="1">
        <v>11829</v>
      </c>
      <c r="H4392" s="15" t="str">
        <f t="shared" si="411"/>
        <v/>
      </c>
      <c r="I4392" s="1" t="str">
        <f t="shared" si="412"/>
        <v/>
      </c>
      <c r="J4392" s="8" t="str">
        <f t="shared" si="409"/>
        <v/>
      </c>
      <c r="K4392" s="8" t="str">
        <f>IF(A4392="","",IF(IF(O4392=O4391,IF(K4391=$R$17,$R$17,IF(AND(O4392="BUY",I4392&gt;I4391),K4391+$R$16,IF(AND(O4392="BUY",I4392&lt;=I4391),K4391,IF(AND(O4392="SELL",I4392&lt;I4391),K4391+$R$16,IF(AND(O4392="SELL",I4392&gt;=I4391),K4391,””))))),$R$16)&gt;$R$17,$R$17,IF(O4392=O4391,IF(K4391=$R$17,$R$17,IF(AND(O4392="BUY",I4392&gt;I4391),K4391+$R$16,IF(AND(O4392="BUY",I4392&lt;=I4391),K4391,IF(AND(O4392="SELL",I4392&lt;I4391),K4391+$R$16,IF(AND(O4392="SELL",I4392&gt;=I4391),K4391,””))))),$R$16)))</f>
        <v/>
      </c>
      <c r="L4392" s="8" t="str">
        <f t="shared" si="410"/>
        <v/>
      </c>
      <c r="M4392" s="15"/>
      <c r="N4392" s="15" t="str">
        <f t="shared" si="408"/>
        <v/>
      </c>
      <c r="O4392" s="11" t="str">
        <f t="shared" si="413"/>
        <v/>
      </c>
      <c r="P4392" s="16"/>
    </row>
    <row r="4393" spans="1:16">
      <c r="A4393" s="3"/>
      <c r="B4393" s="6"/>
      <c r="G4393" s="1">
        <v>9525</v>
      </c>
      <c r="H4393" s="15" t="str">
        <f t="shared" si="411"/>
        <v/>
      </c>
      <c r="I4393" s="1" t="str">
        <f t="shared" si="412"/>
        <v/>
      </c>
      <c r="J4393" s="8" t="str">
        <f t="shared" si="409"/>
        <v/>
      </c>
      <c r="K4393" s="8" t="str">
        <f>IF(A4393="","",IF(IF(O4393=O4392,IF(K4392=$R$17,$R$17,IF(AND(O4393="BUY",I4393&gt;I4392),K4392+$R$16,IF(AND(O4393="BUY",I4393&lt;=I4392),K4392,IF(AND(O4393="SELL",I4393&lt;I4392),K4392+$R$16,IF(AND(O4393="SELL",I4393&gt;=I4392),K4392,””))))),$R$16)&gt;$R$17,$R$17,IF(O4393=O4392,IF(K4392=$R$17,$R$17,IF(AND(O4393="BUY",I4393&gt;I4392),K4392+$R$16,IF(AND(O4393="BUY",I4393&lt;=I4392),K4392,IF(AND(O4393="SELL",I4393&lt;I4392),K4392+$R$16,IF(AND(O4393="SELL",I4393&gt;=I4392),K4392,””))))),$R$16)))</f>
        <v/>
      </c>
      <c r="L4393" s="8" t="str">
        <f t="shared" si="410"/>
        <v/>
      </c>
      <c r="M4393" s="15"/>
      <c r="N4393" s="15" t="str">
        <f t="shared" si="408"/>
        <v/>
      </c>
      <c r="O4393" s="11" t="str">
        <f t="shared" si="413"/>
        <v/>
      </c>
      <c r="P4393" s="16"/>
    </row>
    <row r="4394" spans="1:16">
      <c r="A4394" s="3"/>
      <c r="B4394" s="6"/>
      <c r="G4394" s="1">
        <v>31631</v>
      </c>
      <c r="H4394" s="15" t="str">
        <f t="shared" si="411"/>
        <v/>
      </c>
      <c r="I4394" s="1" t="str">
        <f t="shared" si="412"/>
        <v/>
      </c>
      <c r="J4394" s="8" t="str">
        <f t="shared" si="409"/>
        <v/>
      </c>
      <c r="K4394" s="8" t="str">
        <f>IF(A4394="","",IF(IF(O4394=O4393,IF(K4393=$R$17,$R$17,IF(AND(O4394="BUY",I4394&gt;I4393),K4393+$R$16,IF(AND(O4394="BUY",I4394&lt;=I4393),K4393,IF(AND(O4394="SELL",I4394&lt;I4393),K4393+$R$16,IF(AND(O4394="SELL",I4394&gt;=I4393),K4393,””))))),$R$16)&gt;$R$17,$R$17,IF(O4394=O4393,IF(K4393=$R$17,$R$17,IF(AND(O4394="BUY",I4394&gt;I4393),K4393+$R$16,IF(AND(O4394="BUY",I4394&lt;=I4393),K4393,IF(AND(O4394="SELL",I4394&lt;I4393),K4393+$R$16,IF(AND(O4394="SELL",I4394&gt;=I4393),K4393,””))))),$R$16)))</f>
        <v/>
      </c>
      <c r="L4394" s="8" t="str">
        <f t="shared" si="410"/>
        <v/>
      </c>
      <c r="M4394" s="15"/>
      <c r="N4394" s="15" t="str">
        <f t="shared" si="408"/>
        <v/>
      </c>
      <c r="O4394" s="11" t="str">
        <f t="shared" si="413"/>
        <v/>
      </c>
      <c r="P4394" s="16"/>
    </row>
    <row r="4395" spans="1:16">
      <c r="A4395" s="3"/>
      <c r="B4395" s="6"/>
      <c r="G4395" s="1">
        <v>38419</v>
      </c>
      <c r="H4395" s="15" t="str">
        <f t="shared" si="411"/>
        <v/>
      </c>
      <c r="I4395" s="1" t="str">
        <f t="shared" si="412"/>
        <v/>
      </c>
      <c r="J4395" s="8" t="str">
        <f t="shared" si="409"/>
        <v/>
      </c>
      <c r="K4395" s="8" t="str">
        <f>IF(A4395="","",IF(IF(O4395=O4394,IF(K4394=$R$17,$R$17,IF(AND(O4395="BUY",I4395&gt;I4394),K4394+$R$16,IF(AND(O4395="BUY",I4395&lt;=I4394),K4394,IF(AND(O4395="SELL",I4395&lt;I4394),K4394+$R$16,IF(AND(O4395="SELL",I4395&gt;=I4394),K4394,””))))),$R$16)&gt;$R$17,$R$17,IF(O4395=O4394,IF(K4394=$R$17,$R$17,IF(AND(O4395="BUY",I4395&gt;I4394),K4394+$R$16,IF(AND(O4395="BUY",I4395&lt;=I4394),K4394,IF(AND(O4395="SELL",I4395&lt;I4394),K4394+$R$16,IF(AND(O4395="SELL",I4395&gt;=I4394),K4394,””))))),$R$16)))</f>
        <v/>
      </c>
      <c r="L4395" s="8" t="str">
        <f t="shared" si="410"/>
        <v/>
      </c>
      <c r="M4395" s="15"/>
      <c r="N4395" s="15" t="str">
        <f t="shared" si="408"/>
        <v/>
      </c>
      <c r="O4395" s="11" t="str">
        <f t="shared" si="413"/>
        <v/>
      </c>
      <c r="P4395" s="16"/>
    </row>
    <row r="4396" spans="1:16">
      <c r="A4396" s="3"/>
      <c r="B4396" s="6"/>
      <c r="G4396" s="1">
        <v>12613</v>
      </c>
      <c r="H4396" s="15" t="str">
        <f t="shared" si="411"/>
        <v/>
      </c>
      <c r="I4396" s="1" t="str">
        <f t="shared" si="412"/>
        <v/>
      </c>
      <c r="J4396" s="8" t="str">
        <f t="shared" si="409"/>
        <v/>
      </c>
      <c r="K4396" s="8" t="str">
        <f>IF(A4396="","",IF(IF(O4396=O4395,IF(K4395=$R$17,$R$17,IF(AND(O4396="BUY",I4396&gt;I4395),K4395+$R$16,IF(AND(O4396="BUY",I4396&lt;=I4395),K4395,IF(AND(O4396="SELL",I4396&lt;I4395),K4395+$R$16,IF(AND(O4396="SELL",I4396&gt;=I4395),K4395,””))))),$R$16)&gt;$R$17,$R$17,IF(O4396=O4395,IF(K4395=$R$17,$R$17,IF(AND(O4396="BUY",I4396&gt;I4395),K4395+$R$16,IF(AND(O4396="BUY",I4396&lt;=I4395),K4395,IF(AND(O4396="SELL",I4396&lt;I4395),K4395+$R$16,IF(AND(O4396="SELL",I4396&gt;=I4395),K4395,””))))),$R$16)))</f>
        <v/>
      </c>
      <c r="L4396" s="8" t="str">
        <f t="shared" si="410"/>
        <v/>
      </c>
      <c r="M4396" s="15"/>
      <c r="N4396" s="15" t="str">
        <f t="shared" si="408"/>
        <v/>
      </c>
      <c r="O4396" s="11" t="str">
        <f t="shared" si="413"/>
        <v/>
      </c>
      <c r="P4396" s="16"/>
    </row>
    <row r="4397" spans="1:16">
      <c r="A4397" s="3"/>
      <c r="B4397" s="6"/>
      <c r="G4397" s="1">
        <v>22174</v>
      </c>
      <c r="H4397" s="15" t="str">
        <f t="shared" si="411"/>
        <v/>
      </c>
      <c r="I4397" s="1" t="str">
        <f t="shared" si="412"/>
        <v/>
      </c>
      <c r="J4397" s="8" t="str">
        <f t="shared" si="409"/>
        <v/>
      </c>
      <c r="K4397" s="8" t="str">
        <f>IF(A4397="","",IF(IF(O4397=O4396,IF(K4396=$R$17,$R$17,IF(AND(O4397="BUY",I4397&gt;I4396),K4396+$R$16,IF(AND(O4397="BUY",I4397&lt;=I4396),K4396,IF(AND(O4397="SELL",I4397&lt;I4396),K4396+$R$16,IF(AND(O4397="SELL",I4397&gt;=I4396),K4396,””))))),$R$16)&gt;$R$17,$R$17,IF(O4397=O4396,IF(K4396=$R$17,$R$17,IF(AND(O4397="BUY",I4397&gt;I4396),K4396+$R$16,IF(AND(O4397="BUY",I4397&lt;=I4396),K4396,IF(AND(O4397="SELL",I4397&lt;I4396),K4396+$R$16,IF(AND(O4397="SELL",I4397&gt;=I4396),K4396,””))))),$R$16)))</f>
        <v/>
      </c>
      <c r="L4397" s="8" t="str">
        <f t="shared" si="410"/>
        <v/>
      </c>
      <c r="M4397" s="15"/>
      <c r="N4397" s="15" t="str">
        <f t="shared" si="408"/>
        <v/>
      </c>
      <c r="O4397" s="11" t="str">
        <f t="shared" si="413"/>
        <v/>
      </c>
      <c r="P4397" s="16"/>
    </row>
    <row r="4398" spans="1:16">
      <c r="A4398" s="3"/>
      <c r="B4398" s="6"/>
      <c r="G4398" s="1">
        <v>14602</v>
      </c>
      <c r="H4398" s="15" t="str">
        <f t="shared" si="411"/>
        <v/>
      </c>
      <c r="I4398" s="1" t="str">
        <f t="shared" si="412"/>
        <v/>
      </c>
      <c r="J4398" s="8" t="str">
        <f t="shared" si="409"/>
        <v/>
      </c>
      <c r="K4398" s="8" t="str">
        <f>IF(A4398="","",IF(IF(O4398=O4397,IF(K4397=$R$17,$R$17,IF(AND(O4398="BUY",I4398&gt;I4397),K4397+$R$16,IF(AND(O4398="BUY",I4398&lt;=I4397),K4397,IF(AND(O4398="SELL",I4398&lt;I4397),K4397+$R$16,IF(AND(O4398="SELL",I4398&gt;=I4397),K4397,””))))),$R$16)&gt;$R$17,$R$17,IF(O4398=O4397,IF(K4397=$R$17,$R$17,IF(AND(O4398="BUY",I4398&gt;I4397),K4397+$R$16,IF(AND(O4398="BUY",I4398&lt;=I4397),K4397,IF(AND(O4398="SELL",I4398&lt;I4397),K4397+$R$16,IF(AND(O4398="SELL",I4398&gt;=I4397),K4397,””))))),$R$16)))</f>
        <v/>
      </c>
      <c r="L4398" s="8" t="str">
        <f t="shared" si="410"/>
        <v/>
      </c>
      <c r="M4398" s="15"/>
      <c r="N4398" s="15" t="str">
        <f t="shared" si="408"/>
        <v/>
      </c>
      <c r="O4398" s="11" t="str">
        <f t="shared" si="413"/>
        <v/>
      </c>
      <c r="P4398" s="16"/>
    </row>
    <row r="4399" spans="1:16">
      <c r="A4399" s="3"/>
      <c r="B4399" s="6"/>
      <c r="G4399" s="1">
        <v>30112</v>
      </c>
      <c r="H4399" s="15" t="str">
        <f t="shared" si="411"/>
        <v/>
      </c>
      <c r="I4399" s="1" t="str">
        <f t="shared" si="412"/>
        <v/>
      </c>
      <c r="J4399" s="8" t="str">
        <f t="shared" si="409"/>
        <v/>
      </c>
      <c r="K4399" s="8" t="str">
        <f>IF(A4399="","",IF(IF(O4399=O4398,IF(K4398=$R$17,$R$17,IF(AND(O4399="BUY",I4399&gt;I4398),K4398+$R$16,IF(AND(O4399="BUY",I4399&lt;=I4398),K4398,IF(AND(O4399="SELL",I4399&lt;I4398),K4398+$R$16,IF(AND(O4399="SELL",I4399&gt;=I4398),K4398,””))))),$R$16)&gt;$R$17,$R$17,IF(O4399=O4398,IF(K4398=$R$17,$R$17,IF(AND(O4399="BUY",I4399&gt;I4398),K4398+$R$16,IF(AND(O4399="BUY",I4399&lt;=I4398),K4398,IF(AND(O4399="SELL",I4399&lt;I4398),K4398+$R$16,IF(AND(O4399="SELL",I4399&gt;=I4398),K4398,””))))),$R$16)))</f>
        <v/>
      </c>
      <c r="L4399" s="8" t="str">
        <f t="shared" si="410"/>
        <v/>
      </c>
      <c r="M4399" s="15"/>
      <c r="N4399" s="15" t="str">
        <f t="shared" si="408"/>
        <v/>
      </c>
      <c r="O4399" s="11" t="str">
        <f t="shared" si="413"/>
        <v/>
      </c>
      <c r="P4399" s="16"/>
    </row>
    <row r="4400" spans="1:16">
      <c r="A4400" s="3"/>
      <c r="B4400" s="6"/>
      <c r="G4400" s="1">
        <v>240805</v>
      </c>
      <c r="H4400" s="15" t="str">
        <f t="shared" si="411"/>
        <v/>
      </c>
      <c r="I4400" s="1" t="str">
        <f t="shared" si="412"/>
        <v/>
      </c>
      <c r="J4400" s="8" t="str">
        <f t="shared" si="409"/>
        <v/>
      </c>
      <c r="K4400" s="8" t="str">
        <f>IF(A4400="","",IF(IF(O4400=O4399,IF(K4399=$R$17,$R$17,IF(AND(O4400="BUY",I4400&gt;I4399),K4399+$R$16,IF(AND(O4400="BUY",I4400&lt;=I4399),K4399,IF(AND(O4400="SELL",I4400&lt;I4399),K4399+$R$16,IF(AND(O4400="SELL",I4400&gt;=I4399),K4399,””))))),$R$16)&gt;$R$17,$R$17,IF(O4400=O4399,IF(K4399=$R$17,$R$17,IF(AND(O4400="BUY",I4400&gt;I4399),K4399+$R$16,IF(AND(O4400="BUY",I4400&lt;=I4399),K4399,IF(AND(O4400="SELL",I4400&lt;I4399),K4399+$R$16,IF(AND(O4400="SELL",I4400&gt;=I4399),K4399,””))))),$R$16)))</f>
        <v/>
      </c>
      <c r="L4400" s="8" t="str">
        <f t="shared" si="410"/>
        <v/>
      </c>
      <c r="M4400" s="15"/>
      <c r="N4400" s="15" t="str">
        <f t="shared" si="408"/>
        <v/>
      </c>
      <c r="O4400" s="11" t="str">
        <f t="shared" si="413"/>
        <v/>
      </c>
      <c r="P4400" s="16"/>
    </row>
    <row r="4401" spans="1:16">
      <c r="A4401" s="3"/>
      <c r="B4401" s="6"/>
      <c r="G4401" s="1">
        <v>44824</v>
      </c>
      <c r="H4401" s="15" t="str">
        <f t="shared" si="411"/>
        <v/>
      </c>
      <c r="I4401" s="1" t="str">
        <f t="shared" si="412"/>
        <v/>
      </c>
      <c r="J4401" s="8" t="str">
        <f t="shared" si="409"/>
        <v/>
      </c>
      <c r="K4401" s="8" t="str">
        <f>IF(A4401="","",IF(IF(O4401=O4400,IF(K4400=$R$17,$R$17,IF(AND(O4401="BUY",I4401&gt;I4400),K4400+$R$16,IF(AND(O4401="BUY",I4401&lt;=I4400),K4400,IF(AND(O4401="SELL",I4401&lt;I4400),K4400+$R$16,IF(AND(O4401="SELL",I4401&gt;=I4400),K4400,””))))),$R$16)&gt;$R$17,$R$17,IF(O4401=O4400,IF(K4400=$R$17,$R$17,IF(AND(O4401="BUY",I4401&gt;I4400),K4400+$R$16,IF(AND(O4401="BUY",I4401&lt;=I4400),K4400,IF(AND(O4401="SELL",I4401&lt;I4400),K4400+$R$16,IF(AND(O4401="SELL",I4401&gt;=I4400),K4400,””))))),$R$16)))</f>
        <v/>
      </c>
      <c r="L4401" s="8" t="str">
        <f t="shared" si="410"/>
        <v/>
      </c>
      <c r="M4401" s="15"/>
      <c r="N4401" s="15" t="str">
        <f t="shared" si="408"/>
        <v/>
      </c>
      <c r="O4401" s="11" t="str">
        <f t="shared" si="413"/>
        <v/>
      </c>
      <c r="P4401" s="16"/>
    </row>
    <row r="4402" spans="1:16">
      <c r="A4402" s="3"/>
      <c r="B4402" s="6"/>
      <c r="G4402" s="1">
        <v>46982</v>
      </c>
      <c r="H4402" s="15" t="str">
        <f t="shared" si="411"/>
        <v/>
      </c>
      <c r="I4402" s="1" t="str">
        <f t="shared" si="412"/>
        <v/>
      </c>
      <c r="J4402" s="8" t="str">
        <f t="shared" si="409"/>
        <v/>
      </c>
      <c r="K4402" s="8" t="str">
        <f>IF(A4402="","",IF(IF(O4402=O4401,IF(K4401=$R$17,$R$17,IF(AND(O4402="BUY",I4402&gt;I4401),K4401+$R$16,IF(AND(O4402="BUY",I4402&lt;=I4401),K4401,IF(AND(O4402="SELL",I4402&lt;I4401),K4401+$R$16,IF(AND(O4402="SELL",I4402&gt;=I4401),K4401,””))))),$R$16)&gt;$R$17,$R$17,IF(O4402=O4401,IF(K4401=$R$17,$R$17,IF(AND(O4402="BUY",I4402&gt;I4401),K4401+$R$16,IF(AND(O4402="BUY",I4402&lt;=I4401),K4401,IF(AND(O4402="SELL",I4402&lt;I4401),K4401+$R$16,IF(AND(O4402="SELL",I4402&gt;=I4401),K4401,””))))),$R$16)))</f>
        <v/>
      </c>
      <c r="L4402" s="8" t="str">
        <f t="shared" si="410"/>
        <v/>
      </c>
      <c r="M4402" s="15"/>
      <c r="N4402" s="15" t="str">
        <f t="shared" si="408"/>
        <v/>
      </c>
      <c r="O4402" s="11" t="str">
        <f t="shared" si="413"/>
        <v/>
      </c>
      <c r="P4402" s="16"/>
    </row>
    <row r="4403" spans="1:16">
      <c r="A4403" s="3"/>
      <c r="B4403" s="6"/>
      <c r="G4403" s="1">
        <v>74414</v>
      </c>
      <c r="H4403" s="15" t="str">
        <f t="shared" si="411"/>
        <v/>
      </c>
      <c r="I4403" s="1" t="str">
        <f t="shared" si="412"/>
        <v/>
      </c>
      <c r="J4403" s="8" t="str">
        <f t="shared" si="409"/>
        <v/>
      </c>
      <c r="K4403" s="8" t="str">
        <f>IF(A4403="","",IF(IF(O4403=O4402,IF(K4402=$R$17,$R$17,IF(AND(O4403="BUY",I4403&gt;I4402),K4402+$R$16,IF(AND(O4403="BUY",I4403&lt;=I4402),K4402,IF(AND(O4403="SELL",I4403&lt;I4402),K4402+$R$16,IF(AND(O4403="SELL",I4403&gt;=I4402),K4402,””))))),$R$16)&gt;$R$17,$R$17,IF(O4403=O4402,IF(K4402=$R$17,$R$17,IF(AND(O4403="BUY",I4403&gt;I4402),K4402+$R$16,IF(AND(O4403="BUY",I4403&lt;=I4402),K4402,IF(AND(O4403="SELL",I4403&lt;I4402),K4402+$R$16,IF(AND(O4403="SELL",I4403&gt;=I4402),K4402,””))))),$R$16)))</f>
        <v/>
      </c>
      <c r="L4403" s="8" t="str">
        <f t="shared" si="410"/>
        <v/>
      </c>
      <c r="M4403" s="15"/>
      <c r="N4403" s="15" t="str">
        <f t="shared" si="408"/>
        <v/>
      </c>
      <c r="O4403" s="11" t="str">
        <f t="shared" si="413"/>
        <v/>
      </c>
      <c r="P4403" s="16"/>
    </row>
    <row r="4404" spans="1:16">
      <c r="A4404" s="3"/>
      <c r="B4404" s="6"/>
      <c r="G4404" s="1">
        <v>87768</v>
      </c>
      <c r="H4404" s="15" t="str">
        <f t="shared" si="411"/>
        <v/>
      </c>
      <c r="I4404" s="1" t="str">
        <f t="shared" si="412"/>
        <v/>
      </c>
      <c r="J4404" s="8" t="str">
        <f t="shared" si="409"/>
        <v/>
      </c>
      <c r="K4404" s="8" t="str">
        <f>IF(A4404="","",IF(IF(O4404=O4403,IF(K4403=$R$17,$R$17,IF(AND(O4404="BUY",I4404&gt;I4403),K4403+$R$16,IF(AND(O4404="BUY",I4404&lt;=I4403),K4403,IF(AND(O4404="SELL",I4404&lt;I4403),K4403+$R$16,IF(AND(O4404="SELL",I4404&gt;=I4403),K4403,””))))),$R$16)&gt;$R$17,$R$17,IF(O4404=O4403,IF(K4403=$R$17,$R$17,IF(AND(O4404="BUY",I4404&gt;I4403),K4403+$R$16,IF(AND(O4404="BUY",I4404&lt;=I4403),K4403,IF(AND(O4404="SELL",I4404&lt;I4403),K4403+$R$16,IF(AND(O4404="SELL",I4404&gt;=I4403),K4403,””))))),$R$16)))</f>
        <v/>
      </c>
      <c r="L4404" s="8" t="str">
        <f t="shared" si="410"/>
        <v/>
      </c>
      <c r="M4404" s="15"/>
      <c r="N4404" s="15" t="str">
        <f t="shared" si="408"/>
        <v/>
      </c>
      <c r="O4404" s="11" t="str">
        <f t="shared" si="413"/>
        <v/>
      </c>
      <c r="P4404" s="16"/>
    </row>
    <row r="4405" spans="1:16">
      <c r="A4405" s="3"/>
      <c r="B4405" s="6"/>
      <c r="G4405" s="1">
        <v>72501</v>
      </c>
      <c r="H4405" s="15" t="str">
        <f t="shared" si="411"/>
        <v/>
      </c>
      <c r="I4405" s="1" t="str">
        <f t="shared" si="412"/>
        <v/>
      </c>
      <c r="J4405" s="8" t="str">
        <f t="shared" si="409"/>
        <v/>
      </c>
      <c r="K4405" s="8" t="str">
        <f>IF(A4405="","",IF(IF(O4405=O4404,IF(K4404=$R$17,$R$17,IF(AND(O4405="BUY",I4405&gt;I4404),K4404+$R$16,IF(AND(O4405="BUY",I4405&lt;=I4404),K4404,IF(AND(O4405="SELL",I4405&lt;I4404),K4404+$R$16,IF(AND(O4405="SELL",I4405&gt;=I4404),K4404,””))))),$R$16)&gt;$R$17,$R$17,IF(O4405=O4404,IF(K4404=$R$17,$R$17,IF(AND(O4405="BUY",I4405&gt;I4404),K4404+$R$16,IF(AND(O4405="BUY",I4405&lt;=I4404),K4404,IF(AND(O4405="SELL",I4405&lt;I4404),K4404+$R$16,IF(AND(O4405="SELL",I4405&gt;=I4404),K4404,””))))),$R$16)))</f>
        <v/>
      </c>
      <c r="L4405" s="8" t="str">
        <f t="shared" si="410"/>
        <v/>
      </c>
      <c r="M4405" s="15"/>
      <c r="N4405" s="15" t="str">
        <f t="shared" si="408"/>
        <v/>
      </c>
      <c r="O4405" s="11" t="str">
        <f t="shared" si="413"/>
        <v/>
      </c>
      <c r="P4405" s="16"/>
    </row>
    <row r="4406" spans="1:16">
      <c r="A4406" s="3"/>
      <c r="B4406" s="6"/>
      <c r="G4406" s="1">
        <v>41395</v>
      </c>
      <c r="H4406" s="15" t="str">
        <f t="shared" si="411"/>
        <v/>
      </c>
      <c r="I4406" s="1" t="str">
        <f t="shared" si="412"/>
        <v/>
      </c>
      <c r="J4406" s="8" t="str">
        <f t="shared" si="409"/>
        <v/>
      </c>
      <c r="K4406" s="8" t="str">
        <f>IF(A4406="","",IF(IF(O4406=O4405,IF(K4405=$R$17,$R$17,IF(AND(O4406="BUY",I4406&gt;I4405),K4405+$R$16,IF(AND(O4406="BUY",I4406&lt;=I4405),K4405,IF(AND(O4406="SELL",I4406&lt;I4405),K4405+$R$16,IF(AND(O4406="SELL",I4406&gt;=I4405),K4405,””))))),$R$16)&gt;$R$17,$R$17,IF(O4406=O4405,IF(K4405=$R$17,$R$17,IF(AND(O4406="BUY",I4406&gt;I4405),K4405+$R$16,IF(AND(O4406="BUY",I4406&lt;=I4405),K4405,IF(AND(O4406="SELL",I4406&lt;I4405),K4405+$R$16,IF(AND(O4406="SELL",I4406&gt;=I4405),K4405,””))))),$R$16)))</f>
        <v/>
      </c>
      <c r="L4406" s="8" t="str">
        <f t="shared" si="410"/>
        <v/>
      </c>
      <c r="M4406" s="15"/>
      <c r="N4406" s="15" t="str">
        <f t="shared" si="408"/>
        <v/>
      </c>
      <c r="O4406" s="11" t="str">
        <f t="shared" si="413"/>
        <v/>
      </c>
      <c r="P4406" s="16"/>
    </row>
    <row r="4407" spans="1:16">
      <c r="A4407" s="3"/>
      <c r="B4407" s="6"/>
      <c r="G4407" s="1">
        <v>30215</v>
      </c>
      <c r="H4407" s="15" t="str">
        <f t="shared" si="411"/>
        <v/>
      </c>
      <c r="I4407" s="1" t="str">
        <f t="shared" si="412"/>
        <v/>
      </c>
      <c r="J4407" s="8" t="str">
        <f t="shared" si="409"/>
        <v/>
      </c>
      <c r="K4407" s="8" t="str">
        <f>IF(A4407="","",IF(IF(O4407=O4406,IF(K4406=$R$17,$R$17,IF(AND(O4407="BUY",I4407&gt;I4406),K4406+$R$16,IF(AND(O4407="BUY",I4407&lt;=I4406),K4406,IF(AND(O4407="SELL",I4407&lt;I4406),K4406+$R$16,IF(AND(O4407="SELL",I4407&gt;=I4406),K4406,””))))),$R$16)&gt;$R$17,$R$17,IF(O4407=O4406,IF(K4406=$R$17,$R$17,IF(AND(O4407="BUY",I4407&gt;I4406),K4406+$R$16,IF(AND(O4407="BUY",I4407&lt;=I4406),K4406,IF(AND(O4407="SELL",I4407&lt;I4406),K4406+$R$16,IF(AND(O4407="SELL",I4407&gt;=I4406),K4406,””))))),$R$16)))</f>
        <v/>
      </c>
      <c r="L4407" s="8" t="str">
        <f t="shared" si="410"/>
        <v/>
      </c>
      <c r="M4407" s="15"/>
      <c r="N4407" s="15" t="str">
        <f t="shared" si="408"/>
        <v/>
      </c>
      <c r="O4407" s="11" t="str">
        <f t="shared" si="413"/>
        <v/>
      </c>
      <c r="P4407" s="16"/>
    </row>
    <row r="4408" spans="1:16">
      <c r="A4408" s="3"/>
      <c r="B4408" s="6"/>
      <c r="G4408" s="1">
        <v>31316</v>
      </c>
      <c r="H4408" s="15" t="str">
        <f t="shared" si="411"/>
        <v/>
      </c>
      <c r="I4408" s="1" t="str">
        <f t="shared" si="412"/>
        <v/>
      </c>
      <c r="J4408" s="8" t="str">
        <f t="shared" si="409"/>
        <v/>
      </c>
      <c r="K4408" s="8" t="str">
        <f>IF(A4408="","",IF(IF(O4408=O4407,IF(K4407=$R$17,$R$17,IF(AND(O4408="BUY",I4408&gt;I4407),K4407+$R$16,IF(AND(O4408="BUY",I4408&lt;=I4407),K4407,IF(AND(O4408="SELL",I4408&lt;I4407),K4407+$R$16,IF(AND(O4408="SELL",I4408&gt;=I4407),K4407,””))))),$R$16)&gt;$R$17,$R$17,IF(O4408=O4407,IF(K4407=$R$17,$R$17,IF(AND(O4408="BUY",I4408&gt;I4407),K4407+$R$16,IF(AND(O4408="BUY",I4408&lt;=I4407),K4407,IF(AND(O4408="SELL",I4408&lt;I4407),K4407+$R$16,IF(AND(O4408="SELL",I4408&gt;=I4407),K4407,””))))),$R$16)))</f>
        <v/>
      </c>
      <c r="L4408" s="8" t="str">
        <f t="shared" si="410"/>
        <v/>
      </c>
      <c r="M4408" s="15"/>
      <c r="N4408" s="15" t="str">
        <f t="shared" si="408"/>
        <v/>
      </c>
      <c r="O4408" s="11" t="str">
        <f t="shared" si="413"/>
        <v/>
      </c>
      <c r="P4408" s="16"/>
    </row>
    <row r="4409" spans="1:16">
      <c r="A4409" s="3"/>
      <c r="B4409" s="6"/>
      <c r="G4409" s="1">
        <v>22874</v>
      </c>
      <c r="H4409" s="15" t="str">
        <f t="shared" si="411"/>
        <v/>
      </c>
      <c r="I4409" s="1" t="str">
        <f t="shared" si="412"/>
        <v/>
      </c>
      <c r="J4409" s="8" t="str">
        <f t="shared" si="409"/>
        <v/>
      </c>
      <c r="K4409" s="8" t="str">
        <f>IF(A4409="","",IF(IF(O4409=O4408,IF(K4408=$R$17,$R$17,IF(AND(O4409="BUY",I4409&gt;I4408),K4408+$R$16,IF(AND(O4409="BUY",I4409&lt;=I4408),K4408,IF(AND(O4409="SELL",I4409&lt;I4408),K4408+$R$16,IF(AND(O4409="SELL",I4409&gt;=I4408),K4408,””))))),$R$16)&gt;$R$17,$R$17,IF(O4409=O4408,IF(K4408=$R$17,$R$17,IF(AND(O4409="BUY",I4409&gt;I4408),K4408+$R$16,IF(AND(O4409="BUY",I4409&lt;=I4408),K4408,IF(AND(O4409="SELL",I4409&lt;I4408),K4408+$R$16,IF(AND(O4409="SELL",I4409&gt;=I4408),K4408,””))))),$R$16)))</f>
        <v/>
      </c>
      <c r="L4409" s="8" t="str">
        <f t="shared" si="410"/>
        <v/>
      </c>
      <c r="M4409" s="15"/>
      <c r="N4409" s="15" t="str">
        <f t="shared" si="408"/>
        <v/>
      </c>
      <c r="O4409" s="11" t="str">
        <f t="shared" si="413"/>
        <v/>
      </c>
      <c r="P4409" s="16"/>
    </row>
    <row r="4410" spans="1:16">
      <c r="A4410" s="3"/>
      <c r="B4410" s="6"/>
      <c r="G4410" s="1">
        <v>19419</v>
      </c>
      <c r="H4410" s="15" t="str">
        <f t="shared" si="411"/>
        <v/>
      </c>
      <c r="I4410" s="1" t="str">
        <f t="shared" si="412"/>
        <v/>
      </c>
      <c r="J4410" s="8" t="str">
        <f t="shared" si="409"/>
        <v/>
      </c>
      <c r="K4410" s="8" t="str">
        <f>IF(A4410="","",IF(IF(O4410=O4409,IF(K4409=$R$17,$R$17,IF(AND(O4410="BUY",I4410&gt;I4409),K4409+$R$16,IF(AND(O4410="BUY",I4410&lt;=I4409),K4409,IF(AND(O4410="SELL",I4410&lt;I4409),K4409+$R$16,IF(AND(O4410="SELL",I4410&gt;=I4409),K4409,””))))),$R$16)&gt;$R$17,$R$17,IF(O4410=O4409,IF(K4409=$R$17,$R$17,IF(AND(O4410="BUY",I4410&gt;I4409),K4409+$R$16,IF(AND(O4410="BUY",I4410&lt;=I4409),K4409,IF(AND(O4410="SELL",I4410&lt;I4409),K4409+$R$16,IF(AND(O4410="SELL",I4410&gt;=I4409),K4409,””))))),$R$16)))</f>
        <v/>
      </c>
      <c r="L4410" s="8" t="str">
        <f t="shared" si="410"/>
        <v/>
      </c>
      <c r="M4410" s="15"/>
      <c r="N4410" s="15" t="str">
        <f t="shared" si="408"/>
        <v/>
      </c>
      <c r="O4410" s="11" t="str">
        <f t="shared" si="413"/>
        <v/>
      </c>
      <c r="P4410" s="16"/>
    </row>
    <row r="4411" spans="1:16">
      <c r="A4411" s="3"/>
      <c r="B4411" s="6"/>
      <c r="G4411" s="1">
        <v>46824</v>
      </c>
      <c r="H4411" s="15" t="str">
        <f t="shared" si="411"/>
        <v/>
      </c>
      <c r="I4411" s="1" t="str">
        <f t="shared" si="412"/>
        <v/>
      </c>
      <c r="J4411" s="8" t="str">
        <f t="shared" si="409"/>
        <v/>
      </c>
      <c r="K4411" s="8" t="str">
        <f>IF(A4411="","",IF(IF(O4411=O4410,IF(K4410=$R$17,$R$17,IF(AND(O4411="BUY",I4411&gt;I4410),K4410+$R$16,IF(AND(O4411="BUY",I4411&lt;=I4410),K4410,IF(AND(O4411="SELL",I4411&lt;I4410),K4410+$R$16,IF(AND(O4411="SELL",I4411&gt;=I4410),K4410,””))))),$R$16)&gt;$R$17,$R$17,IF(O4411=O4410,IF(K4410=$R$17,$R$17,IF(AND(O4411="BUY",I4411&gt;I4410),K4410+$R$16,IF(AND(O4411="BUY",I4411&lt;=I4410),K4410,IF(AND(O4411="SELL",I4411&lt;I4410),K4410+$R$16,IF(AND(O4411="SELL",I4411&gt;=I4410),K4410,””))))),$R$16)))</f>
        <v/>
      </c>
      <c r="L4411" s="8" t="str">
        <f t="shared" si="410"/>
        <v/>
      </c>
      <c r="M4411" s="15"/>
      <c r="N4411" s="15" t="str">
        <f t="shared" si="408"/>
        <v/>
      </c>
      <c r="O4411" s="11" t="str">
        <f t="shared" si="413"/>
        <v/>
      </c>
      <c r="P4411" s="16"/>
    </row>
    <row r="4412" spans="1:16">
      <c r="A4412" s="3"/>
      <c r="B4412" s="6"/>
      <c r="G4412" s="1">
        <v>36283</v>
      </c>
      <c r="H4412" s="15" t="str">
        <f t="shared" si="411"/>
        <v/>
      </c>
      <c r="I4412" s="1" t="str">
        <f t="shared" si="412"/>
        <v/>
      </c>
      <c r="J4412" s="8" t="str">
        <f t="shared" si="409"/>
        <v/>
      </c>
      <c r="K4412" s="8" t="str">
        <f>IF(A4412="","",IF(IF(O4412=O4411,IF(K4411=$R$17,$R$17,IF(AND(O4412="BUY",I4412&gt;I4411),K4411+$R$16,IF(AND(O4412="BUY",I4412&lt;=I4411),K4411,IF(AND(O4412="SELL",I4412&lt;I4411),K4411+$R$16,IF(AND(O4412="SELL",I4412&gt;=I4411),K4411,””))))),$R$16)&gt;$R$17,$R$17,IF(O4412=O4411,IF(K4411=$R$17,$R$17,IF(AND(O4412="BUY",I4412&gt;I4411),K4411+$R$16,IF(AND(O4412="BUY",I4412&lt;=I4411),K4411,IF(AND(O4412="SELL",I4412&lt;I4411),K4411+$R$16,IF(AND(O4412="SELL",I4412&gt;=I4411),K4411,””))))),$R$16)))</f>
        <v/>
      </c>
      <c r="L4412" s="8" t="str">
        <f t="shared" si="410"/>
        <v/>
      </c>
      <c r="M4412" s="15"/>
      <c r="N4412" s="15" t="str">
        <f t="shared" si="408"/>
        <v/>
      </c>
      <c r="O4412" s="11" t="str">
        <f t="shared" si="413"/>
        <v/>
      </c>
      <c r="P4412" s="16"/>
    </row>
    <row r="4413" spans="1:16">
      <c r="A4413" s="3"/>
      <c r="B4413" s="6"/>
      <c r="G4413" s="1">
        <v>29329</v>
      </c>
      <c r="H4413" s="15" t="str">
        <f t="shared" si="411"/>
        <v/>
      </c>
      <c r="I4413" s="1" t="str">
        <f t="shared" si="412"/>
        <v/>
      </c>
      <c r="J4413" s="8" t="str">
        <f t="shared" si="409"/>
        <v/>
      </c>
      <c r="K4413" s="8" t="str">
        <f>IF(A4413="","",IF(IF(O4413=O4412,IF(K4412=$R$17,$R$17,IF(AND(O4413="BUY",I4413&gt;I4412),K4412+$R$16,IF(AND(O4413="BUY",I4413&lt;=I4412),K4412,IF(AND(O4413="SELL",I4413&lt;I4412),K4412+$R$16,IF(AND(O4413="SELL",I4413&gt;=I4412),K4412,””))))),$R$16)&gt;$R$17,$R$17,IF(O4413=O4412,IF(K4412=$R$17,$R$17,IF(AND(O4413="BUY",I4413&gt;I4412),K4412+$R$16,IF(AND(O4413="BUY",I4413&lt;=I4412),K4412,IF(AND(O4413="SELL",I4413&lt;I4412),K4412+$R$16,IF(AND(O4413="SELL",I4413&gt;=I4412),K4412,””))))),$R$16)))</f>
        <v/>
      </c>
      <c r="L4413" s="8" t="str">
        <f t="shared" si="410"/>
        <v/>
      </c>
      <c r="M4413" s="15"/>
      <c r="N4413" s="15" t="str">
        <f t="shared" si="408"/>
        <v/>
      </c>
      <c r="O4413" s="11" t="str">
        <f t="shared" si="413"/>
        <v/>
      </c>
      <c r="P4413" s="16"/>
    </row>
    <row r="4414" spans="1:16">
      <c r="A4414" s="3"/>
      <c r="B4414" s="6"/>
      <c r="G4414" s="1">
        <v>15249</v>
      </c>
      <c r="H4414" s="15" t="str">
        <f t="shared" si="411"/>
        <v/>
      </c>
      <c r="I4414" s="1" t="str">
        <f t="shared" si="412"/>
        <v/>
      </c>
      <c r="J4414" s="8" t="str">
        <f t="shared" si="409"/>
        <v/>
      </c>
      <c r="K4414" s="8" t="str">
        <f>IF(A4414="","",IF(IF(O4414=O4413,IF(K4413=$R$17,$R$17,IF(AND(O4414="BUY",I4414&gt;I4413),K4413+$R$16,IF(AND(O4414="BUY",I4414&lt;=I4413),K4413,IF(AND(O4414="SELL",I4414&lt;I4413),K4413+$R$16,IF(AND(O4414="SELL",I4414&gt;=I4413),K4413,””))))),$R$16)&gt;$R$17,$R$17,IF(O4414=O4413,IF(K4413=$R$17,$R$17,IF(AND(O4414="BUY",I4414&gt;I4413),K4413+$R$16,IF(AND(O4414="BUY",I4414&lt;=I4413),K4413,IF(AND(O4414="SELL",I4414&lt;I4413),K4413+$R$16,IF(AND(O4414="SELL",I4414&gt;=I4413),K4413,””))))),$R$16)))</f>
        <v/>
      </c>
      <c r="L4414" s="8" t="str">
        <f t="shared" si="410"/>
        <v/>
      </c>
      <c r="M4414" s="15"/>
      <c r="N4414" s="15" t="str">
        <f t="shared" si="408"/>
        <v/>
      </c>
      <c r="O4414" s="11" t="str">
        <f t="shared" si="413"/>
        <v/>
      </c>
      <c r="P4414" s="16"/>
    </row>
    <row r="4415" spans="1:16">
      <c r="A4415" s="3"/>
      <c r="B4415" s="6"/>
      <c r="G4415" s="1">
        <v>15474</v>
      </c>
      <c r="H4415" s="15" t="str">
        <f t="shared" si="411"/>
        <v/>
      </c>
      <c r="I4415" s="1" t="str">
        <f t="shared" si="412"/>
        <v/>
      </c>
      <c r="J4415" s="8" t="str">
        <f t="shared" si="409"/>
        <v/>
      </c>
      <c r="K4415" s="8" t="str">
        <f>IF(A4415="","",IF(IF(O4415=O4414,IF(K4414=$R$17,$R$17,IF(AND(O4415="BUY",I4415&gt;I4414),K4414+$R$16,IF(AND(O4415="BUY",I4415&lt;=I4414),K4414,IF(AND(O4415="SELL",I4415&lt;I4414),K4414+$R$16,IF(AND(O4415="SELL",I4415&gt;=I4414),K4414,””))))),$R$16)&gt;$R$17,$R$17,IF(O4415=O4414,IF(K4414=$R$17,$R$17,IF(AND(O4415="BUY",I4415&gt;I4414),K4414+$R$16,IF(AND(O4415="BUY",I4415&lt;=I4414),K4414,IF(AND(O4415="SELL",I4415&lt;I4414),K4414+$R$16,IF(AND(O4415="SELL",I4415&gt;=I4414),K4414,””))))),$R$16)))</f>
        <v/>
      </c>
      <c r="L4415" s="8" t="str">
        <f t="shared" si="410"/>
        <v/>
      </c>
      <c r="M4415" s="15"/>
      <c r="N4415" s="15" t="str">
        <f t="shared" si="408"/>
        <v/>
      </c>
      <c r="O4415" s="11" t="str">
        <f t="shared" si="413"/>
        <v/>
      </c>
      <c r="P4415" s="16"/>
    </row>
    <row r="4416" spans="1:16">
      <c r="A4416" s="3"/>
      <c r="B4416" s="6"/>
      <c r="G4416" s="1">
        <v>24519</v>
      </c>
      <c r="H4416" s="15" t="str">
        <f t="shared" si="411"/>
        <v/>
      </c>
      <c r="I4416" s="1" t="str">
        <f t="shared" si="412"/>
        <v/>
      </c>
      <c r="J4416" s="8" t="str">
        <f t="shared" si="409"/>
        <v/>
      </c>
      <c r="K4416" s="8" t="str">
        <f>IF(A4416="","",IF(IF(O4416=O4415,IF(K4415=$R$17,$R$17,IF(AND(O4416="BUY",I4416&gt;I4415),K4415+$R$16,IF(AND(O4416="BUY",I4416&lt;=I4415),K4415,IF(AND(O4416="SELL",I4416&lt;I4415),K4415+$R$16,IF(AND(O4416="SELL",I4416&gt;=I4415),K4415,””))))),$R$16)&gt;$R$17,$R$17,IF(O4416=O4415,IF(K4415=$R$17,$R$17,IF(AND(O4416="BUY",I4416&gt;I4415),K4415+$R$16,IF(AND(O4416="BUY",I4416&lt;=I4415),K4415,IF(AND(O4416="SELL",I4416&lt;I4415),K4415+$R$16,IF(AND(O4416="SELL",I4416&gt;=I4415),K4415,””))))),$R$16)))</f>
        <v/>
      </c>
      <c r="L4416" s="8" t="str">
        <f t="shared" si="410"/>
        <v/>
      </c>
      <c r="M4416" s="15"/>
      <c r="N4416" s="15" t="str">
        <f t="shared" si="408"/>
        <v/>
      </c>
      <c r="O4416" s="11" t="str">
        <f t="shared" si="413"/>
        <v/>
      </c>
      <c r="P4416" s="16"/>
    </row>
    <row r="4417" spans="1:16">
      <c r="A4417" s="3"/>
      <c r="B4417" s="6"/>
      <c r="G4417" s="1">
        <v>21266</v>
      </c>
      <c r="H4417" s="15" t="str">
        <f t="shared" si="411"/>
        <v/>
      </c>
      <c r="I4417" s="1" t="str">
        <f t="shared" si="412"/>
        <v/>
      </c>
      <c r="J4417" s="8" t="str">
        <f t="shared" si="409"/>
        <v/>
      </c>
      <c r="K4417" s="8" t="str">
        <f>IF(A4417="","",IF(IF(O4417=O4416,IF(K4416=$R$17,$R$17,IF(AND(O4417="BUY",I4417&gt;I4416),K4416+$R$16,IF(AND(O4417="BUY",I4417&lt;=I4416),K4416,IF(AND(O4417="SELL",I4417&lt;I4416),K4416+$R$16,IF(AND(O4417="SELL",I4417&gt;=I4416),K4416,””))))),$R$16)&gt;$R$17,$R$17,IF(O4417=O4416,IF(K4416=$R$17,$R$17,IF(AND(O4417="BUY",I4417&gt;I4416),K4416+$R$16,IF(AND(O4417="BUY",I4417&lt;=I4416),K4416,IF(AND(O4417="SELL",I4417&lt;I4416),K4416+$R$16,IF(AND(O4417="SELL",I4417&gt;=I4416),K4416,””))))),$R$16)))</f>
        <v/>
      </c>
      <c r="L4417" s="8" t="str">
        <f t="shared" si="410"/>
        <v/>
      </c>
      <c r="M4417" s="15"/>
      <c r="N4417" s="15" t="str">
        <f t="shared" si="408"/>
        <v/>
      </c>
      <c r="O4417" s="11" t="str">
        <f t="shared" si="413"/>
        <v/>
      </c>
      <c r="P4417" s="16"/>
    </row>
    <row r="4418" spans="1:16">
      <c r="A4418" s="3"/>
      <c r="B4418" s="6"/>
      <c r="G4418" s="1">
        <v>9759</v>
      </c>
      <c r="H4418" s="15" t="str">
        <f t="shared" si="411"/>
        <v/>
      </c>
      <c r="I4418" s="1" t="str">
        <f t="shared" si="412"/>
        <v/>
      </c>
      <c r="J4418" s="8" t="str">
        <f t="shared" si="409"/>
        <v/>
      </c>
      <c r="K4418" s="8" t="str">
        <f>IF(A4418="","",IF(IF(O4418=O4417,IF(K4417=$R$17,$R$17,IF(AND(O4418="BUY",I4418&gt;I4417),K4417+$R$16,IF(AND(O4418="BUY",I4418&lt;=I4417),K4417,IF(AND(O4418="SELL",I4418&lt;I4417),K4417+$R$16,IF(AND(O4418="SELL",I4418&gt;=I4417),K4417,””))))),$R$16)&gt;$R$17,$R$17,IF(O4418=O4417,IF(K4417=$R$17,$R$17,IF(AND(O4418="BUY",I4418&gt;I4417),K4417+$R$16,IF(AND(O4418="BUY",I4418&lt;=I4417),K4417,IF(AND(O4418="SELL",I4418&lt;I4417),K4417+$R$16,IF(AND(O4418="SELL",I4418&gt;=I4417),K4417,””))))),$R$16)))</f>
        <v/>
      </c>
      <c r="L4418" s="8" t="str">
        <f t="shared" si="410"/>
        <v/>
      </c>
      <c r="M4418" s="15"/>
      <c r="N4418" s="15" t="str">
        <f t="shared" si="408"/>
        <v/>
      </c>
      <c r="O4418" s="11" t="str">
        <f t="shared" si="413"/>
        <v/>
      </c>
      <c r="P4418" s="16"/>
    </row>
    <row r="4419" spans="1:16">
      <c r="A4419" s="3"/>
      <c r="B4419" s="6"/>
      <c r="G4419" s="1">
        <v>14897</v>
      </c>
      <c r="H4419" s="15" t="str">
        <f t="shared" si="411"/>
        <v/>
      </c>
      <c r="I4419" s="1" t="str">
        <f t="shared" si="412"/>
        <v/>
      </c>
      <c r="J4419" s="8" t="str">
        <f t="shared" si="409"/>
        <v/>
      </c>
      <c r="K4419" s="8" t="str">
        <f>IF(A4419="","",IF(IF(O4419=O4418,IF(K4418=$R$17,$R$17,IF(AND(O4419="BUY",I4419&gt;I4418),K4418+$R$16,IF(AND(O4419="BUY",I4419&lt;=I4418),K4418,IF(AND(O4419="SELL",I4419&lt;I4418),K4418+$R$16,IF(AND(O4419="SELL",I4419&gt;=I4418),K4418,””))))),$R$16)&gt;$R$17,$R$17,IF(O4419=O4418,IF(K4418=$R$17,$R$17,IF(AND(O4419="BUY",I4419&gt;I4418),K4418+$R$16,IF(AND(O4419="BUY",I4419&lt;=I4418),K4418,IF(AND(O4419="SELL",I4419&lt;I4418),K4418+$R$16,IF(AND(O4419="SELL",I4419&gt;=I4418),K4418,””))))),$R$16)))</f>
        <v/>
      </c>
      <c r="L4419" s="8" t="str">
        <f t="shared" si="410"/>
        <v/>
      </c>
      <c r="M4419" s="15"/>
      <c r="N4419" s="15" t="str">
        <f t="shared" ref="N4419:N4482" si="414">H4419</f>
        <v/>
      </c>
      <c r="O4419" s="11" t="str">
        <f t="shared" si="413"/>
        <v/>
      </c>
      <c r="P4419" s="16"/>
    </row>
    <row r="4420" spans="1:16">
      <c r="A4420" s="3"/>
      <c r="B4420" s="6"/>
      <c r="G4420" s="1">
        <v>36706</v>
      </c>
      <c r="H4420" s="15" t="str">
        <f t="shared" si="411"/>
        <v/>
      </c>
      <c r="I4420" s="1" t="str">
        <f t="shared" si="412"/>
        <v/>
      </c>
      <c r="J4420" s="8" t="str">
        <f t="shared" ref="J4420:J4483" si="415">IF(A4420="","",I4420-H4420)</f>
        <v/>
      </c>
      <c r="K4420" s="8" t="str">
        <f>IF(A4420="","",IF(IF(O4420=O4419,IF(K4419=$R$17,$R$17,IF(AND(O4420="BUY",I4420&gt;I4419),K4419+$R$16,IF(AND(O4420="BUY",I4420&lt;=I4419),K4419,IF(AND(O4420="SELL",I4420&lt;I4419),K4419+$R$16,IF(AND(O4420="SELL",I4420&gt;=I4419),K4419,””))))),$R$16)&gt;$R$17,$R$17,IF(O4420=O4419,IF(K4419=$R$17,$R$17,IF(AND(O4420="BUY",I4420&gt;I4419),K4419+$R$16,IF(AND(O4420="BUY",I4420&lt;=I4419),K4419,IF(AND(O4420="SELL",I4420&lt;I4419),K4419+$R$16,IF(AND(O4420="SELL",I4420&gt;=I4419),K4419,””))))),$R$16)))</f>
        <v/>
      </c>
      <c r="L4420" s="8" t="str">
        <f t="shared" ref="L4420:L4483" si="416">IF(A4420="","",K4420*J4420)</f>
        <v/>
      </c>
      <c r="M4420" s="15"/>
      <c r="N4420" s="15" t="str">
        <f t="shared" si="414"/>
        <v/>
      </c>
      <c r="O4420" s="11" t="str">
        <f t="shared" si="413"/>
        <v/>
      </c>
      <c r="P4420" s="16"/>
    </row>
    <row r="4421" spans="1:16">
      <c r="A4421" s="3"/>
      <c r="B4421" s="6"/>
      <c r="G4421" s="1">
        <v>70106</v>
      </c>
      <c r="H4421" s="15" t="str">
        <f t="shared" ref="H4421:H4484" si="417">IF(A4421="","",IF(AND(O4420="BUY",H4420+L4420&gt;E4421),I4420,IF(AND(O4420="SELL",H4420+L4420&lt;D4421),I4420,H4420+L4420)))</f>
        <v/>
      </c>
      <c r="I4421" s="1" t="str">
        <f t="shared" ref="I4421:I4484" si="418">IF(A4421="","",IF(AND(O4421="BUY",D4421&gt;I4420),D4421,IF(AND(O4421="BUY",D4421&lt;=I4420),I4420,IF(AND(O4421="SELL",E4421&lt;I4420),E4421,I4420))))</f>
        <v/>
      </c>
      <c r="J4421" s="8" t="str">
        <f t="shared" si="415"/>
        <v/>
      </c>
      <c r="K4421" s="8" t="str">
        <f>IF(A4421="","",IF(IF(O4421=O4420,IF(K4420=$R$17,$R$17,IF(AND(O4421="BUY",I4421&gt;I4420),K4420+$R$16,IF(AND(O4421="BUY",I4421&lt;=I4420),K4420,IF(AND(O4421="SELL",I4421&lt;I4420),K4420+$R$16,IF(AND(O4421="SELL",I4421&gt;=I4420),K4420,””))))),$R$16)&gt;$R$17,$R$17,IF(O4421=O4420,IF(K4420=$R$17,$R$17,IF(AND(O4421="BUY",I4421&gt;I4420),K4420+$R$16,IF(AND(O4421="BUY",I4421&lt;=I4420),K4420,IF(AND(O4421="SELL",I4421&lt;I4420),K4420+$R$16,IF(AND(O4421="SELL",I4421&gt;=I4420),K4420,””))))),$R$16)))</f>
        <v/>
      </c>
      <c r="L4421" s="8" t="str">
        <f t="shared" si="416"/>
        <v/>
      </c>
      <c r="M4421" s="15"/>
      <c r="N4421" s="15" t="str">
        <f t="shared" si="414"/>
        <v/>
      </c>
      <c r="O4421" s="11" t="str">
        <f t="shared" ref="O4421:O4484" si="419">IF(H4421&lt;D4421,"BUY",IF(H4421&gt;E4421,"SELL",""))</f>
        <v/>
      </c>
      <c r="P4421" s="16"/>
    </row>
    <row r="4422" spans="1:16">
      <c r="A4422" s="3"/>
      <c r="B4422" s="6"/>
      <c r="G4422" s="1">
        <v>19128</v>
      </c>
      <c r="H4422" s="15" t="str">
        <f t="shared" si="417"/>
        <v/>
      </c>
      <c r="I4422" s="1" t="str">
        <f t="shared" si="418"/>
        <v/>
      </c>
      <c r="J4422" s="8" t="str">
        <f t="shared" si="415"/>
        <v/>
      </c>
      <c r="K4422" s="8" t="str">
        <f>IF(A4422="","",IF(IF(O4422=O4421,IF(K4421=$R$17,$R$17,IF(AND(O4422="BUY",I4422&gt;I4421),K4421+$R$16,IF(AND(O4422="BUY",I4422&lt;=I4421),K4421,IF(AND(O4422="SELL",I4422&lt;I4421),K4421+$R$16,IF(AND(O4422="SELL",I4422&gt;=I4421),K4421,””))))),$R$16)&gt;$R$17,$R$17,IF(O4422=O4421,IF(K4421=$R$17,$R$17,IF(AND(O4422="BUY",I4422&gt;I4421),K4421+$R$16,IF(AND(O4422="BUY",I4422&lt;=I4421),K4421,IF(AND(O4422="SELL",I4422&lt;I4421),K4421+$R$16,IF(AND(O4422="SELL",I4422&gt;=I4421),K4421,””))))),$R$16)))</f>
        <v/>
      </c>
      <c r="L4422" s="8" t="str">
        <f t="shared" si="416"/>
        <v/>
      </c>
      <c r="M4422" s="15"/>
      <c r="N4422" s="15" t="str">
        <f t="shared" si="414"/>
        <v/>
      </c>
      <c r="O4422" s="11" t="str">
        <f t="shared" si="419"/>
        <v/>
      </c>
      <c r="P4422" s="16"/>
    </row>
    <row r="4423" spans="1:16">
      <c r="A4423" s="3"/>
      <c r="B4423" s="6"/>
      <c r="G4423" s="1">
        <v>22230</v>
      </c>
      <c r="H4423" s="15" t="str">
        <f t="shared" si="417"/>
        <v/>
      </c>
      <c r="I4423" s="1" t="str">
        <f t="shared" si="418"/>
        <v/>
      </c>
      <c r="J4423" s="8" t="str">
        <f t="shared" si="415"/>
        <v/>
      </c>
      <c r="K4423" s="8" t="str">
        <f>IF(A4423="","",IF(IF(O4423=O4422,IF(K4422=$R$17,$R$17,IF(AND(O4423="BUY",I4423&gt;I4422),K4422+$R$16,IF(AND(O4423="BUY",I4423&lt;=I4422),K4422,IF(AND(O4423="SELL",I4423&lt;I4422),K4422+$R$16,IF(AND(O4423="SELL",I4423&gt;=I4422),K4422,””))))),$R$16)&gt;$R$17,$R$17,IF(O4423=O4422,IF(K4422=$R$17,$R$17,IF(AND(O4423="BUY",I4423&gt;I4422),K4422+$R$16,IF(AND(O4423="BUY",I4423&lt;=I4422),K4422,IF(AND(O4423="SELL",I4423&lt;I4422),K4422+$R$16,IF(AND(O4423="SELL",I4423&gt;=I4422),K4422,””))))),$R$16)))</f>
        <v/>
      </c>
      <c r="L4423" s="8" t="str">
        <f t="shared" si="416"/>
        <v/>
      </c>
      <c r="M4423" s="15"/>
      <c r="N4423" s="15" t="str">
        <f t="shared" si="414"/>
        <v/>
      </c>
      <c r="O4423" s="11" t="str">
        <f t="shared" si="419"/>
        <v/>
      </c>
      <c r="P4423" s="16"/>
    </row>
    <row r="4424" spans="1:16">
      <c r="A4424" s="3"/>
      <c r="B4424" s="6"/>
      <c r="G4424" s="1">
        <v>24485</v>
      </c>
      <c r="H4424" s="15" t="str">
        <f t="shared" si="417"/>
        <v/>
      </c>
      <c r="I4424" s="1" t="str">
        <f t="shared" si="418"/>
        <v/>
      </c>
      <c r="J4424" s="8" t="str">
        <f t="shared" si="415"/>
        <v/>
      </c>
      <c r="K4424" s="8" t="str">
        <f>IF(A4424="","",IF(IF(O4424=O4423,IF(K4423=$R$17,$R$17,IF(AND(O4424="BUY",I4424&gt;I4423),K4423+$R$16,IF(AND(O4424="BUY",I4424&lt;=I4423),K4423,IF(AND(O4424="SELL",I4424&lt;I4423),K4423+$R$16,IF(AND(O4424="SELL",I4424&gt;=I4423),K4423,””))))),$R$16)&gt;$R$17,$R$17,IF(O4424=O4423,IF(K4423=$R$17,$R$17,IF(AND(O4424="BUY",I4424&gt;I4423),K4423+$R$16,IF(AND(O4424="BUY",I4424&lt;=I4423),K4423,IF(AND(O4424="SELL",I4424&lt;I4423),K4423+$R$16,IF(AND(O4424="SELL",I4424&gt;=I4423),K4423,””))))),$R$16)))</f>
        <v/>
      </c>
      <c r="L4424" s="8" t="str">
        <f t="shared" si="416"/>
        <v/>
      </c>
      <c r="M4424" s="15"/>
      <c r="N4424" s="15" t="str">
        <f t="shared" si="414"/>
        <v/>
      </c>
      <c r="O4424" s="11" t="str">
        <f t="shared" si="419"/>
        <v/>
      </c>
      <c r="P4424" s="16"/>
    </row>
    <row r="4425" spans="1:16">
      <c r="A4425" s="3"/>
      <c r="B4425" s="6"/>
      <c r="G4425" s="1">
        <v>14491</v>
      </c>
      <c r="H4425" s="15" t="str">
        <f t="shared" si="417"/>
        <v/>
      </c>
      <c r="I4425" s="1" t="str">
        <f t="shared" si="418"/>
        <v/>
      </c>
      <c r="J4425" s="8" t="str">
        <f t="shared" si="415"/>
        <v/>
      </c>
      <c r="K4425" s="8" t="str">
        <f>IF(A4425="","",IF(IF(O4425=O4424,IF(K4424=$R$17,$R$17,IF(AND(O4425="BUY",I4425&gt;I4424),K4424+$R$16,IF(AND(O4425="BUY",I4425&lt;=I4424),K4424,IF(AND(O4425="SELL",I4425&lt;I4424),K4424+$R$16,IF(AND(O4425="SELL",I4425&gt;=I4424),K4424,””))))),$R$16)&gt;$R$17,$R$17,IF(O4425=O4424,IF(K4424=$R$17,$R$17,IF(AND(O4425="BUY",I4425&gt;I4424),K4424+$R$16,IF(AND(O4425="BUY",I4425&lt;=I4424),K4424,IF(AND(O4425="SELL",I4425&lt;I4424),K4424+$R$16,IF(AND(O4425="SELL",I4425&gt;=I4424),K4424,””))))),$R$16)))</f>
        <v/>
      </c>
      <c r="L4425" s="8" t="str">
        <f t="shared" si="416"/>
        <v/>
      </c>
      <c r="M4425" s="15"/>
      <c r="N4425" s="15" t="str">
        <f t="shared" si="414"/>
        <v/>
      </c>
      <c r="O4425" s="11" t="str">
        <f t="shared" si="419"/>
        <v/>
      </c>
      <c r="P4425" s="16"/>
    </row>
    <row r="4426" spans="1:16">
      <c r="A4426" s="3"/>
      <c r="B4426" s="6"/>
      <c r="G4426" s="1">
        <v>16246</v>
      </c>
      <c r="H4426" s="15" t="str">
        <f t="shared" si="417"/>
        <v/>
      </c>
      <c r="I4426" s="1" t="str">
        <f t="shared" si="418"/>
        <v/>
      </c>
      <c r="J4426" s="8" t="str">
        <f t="shared" si="415"/>
        <v/>
      </c>
      <c r="K4426" s="8" t="str">
        <f>IF(A4426="","",IF(IF(O4426=O4425,IF(K4425=$R$17,$R$17,IF(AND(O4426="BUY",I4426&gt;I4425),K4425+$R$16,IF(AND(O4426="BUY",I4426&lt;=I4425),K4425,IF(AND(O4426="SELL",I4426&lt;I4425),K4425+$R$16,IF(AND(O4426="SELL",I4426&gt;=I4425),K4425,””))))),$R$16)&gt;$R$17,$R$17,IF(O4426=O4425,IF(K4425=$R$17,$R$17,IF(AND(O4426="BUY",I4426&gt;I4425),K4425+$R$16,IF(AND(O4426="BUY",I4426&lt;=I4425),K4425,IF(AND(O4426="SELL",I4426&lt;I4425),K4425+$R$16,IF(AND(O4426="SELL",I4426&gt;=I4425),K4425,””))))),$R$16)))</f>
        <v/>
      </c>
      <c r="L4426" s="8" t="str">
        <f t="shared" si="416"/>
        <v/>
      </c>
      <c r="M4426" s="15"/>
      <c r="N4426" s="15" t="str">
        <f t="shared" si="414"/>
        <v/>
      </c>
      <c r="O4426" s="11" t="str">
        <f t="shared" si="419"/>
        <v/>
      </c>
      <c r="P4426" s="16"/>
    </row>
    <row r="4427" spans="1:16">
      <c r="A4427" s="3"/>
      <c r="B4427" s="6"/>
      <c r="G4427" s="1">
        <v>13219</v>
      </c>
      <c r="H4427" s="15" t="str">
        <f t="shared" si="417"/>
        <v/>
      </c>
      <c r="I4427" s="1" t="str">
        <f t="shared" si="418"/>
        <v/>
      </c>
      <c r="J4427" s="8" t="str">
        <f t="shared" si="415"/>
        <v/>
      </c>
      <c r="K4427" s="8" t="str">
        <f>IF(A4427="","",IF(IF(O4427=O4426,IF(K4426=$R$17,$R$17,IF(AND(O4427="BUY",I4427&gt;I4426),K4426+$R$16,IF(AND(O4427="BUY",I4427&lt;=I4426),K4426,IF(AND(O4427="SELL",I4427&lt;I4426),K4426+$R$16,IF(AND(O4427="SELL",I4427&gt;=I4426),K4426,””))))),$R$16)&gt;$R$17,$R$17,IF(O4427=O4426,IF(K4426=$R$17,$R$17,IF(AND(O4427="BUY",I4427&gt;I4426),K4426+$R$16,IF(AND(O4427="BUY",I4427&lt;=I4426),K4426,IF(AND(O4427="SELL",I4427&lt;I4426),K4426+$R$16,IF(AND(O4427="SELL",I4427&gt;=I4426),K4426,””))))),$R$16)))</f>
        <v/>
      </c>
      <c r="L4427" s="8" t="str">
        <f t="shared" si="416"/>
        <v/>
      </c>
      <c r="M4427" s="15"/>
      <c r="N4427" s="15" t="str">
        <f t="shared" si="414"/>
        <v/>
      </c>
      <c r="O4427" s="11" t="str">
        <f t="shared" si="419"/>
        <v/>
      </c>
      <c r="P4427" s="16"/>
    </row>
    <row r="4428" spans="1:16">
      <c r="A4428" s="3"/>
      <c r="B4428" s="6"/>
      <c r="G4428" s="1">
        <v>10802</v>
      </c>
      <c r="H4428" s="15" t="str">
        <f t="shared" si="417"/>
        <v/>
      </c>
      <c r="I4428" s="1" t="str">
        <f t="shared" si="418"/>
        <v/>
      </c>
      <c r="J4428" s="8" t="str">
        <f t="shared" si="415"/>
        <v/>
      </c>
      <c r="K4428" s="8" t="str">
        <f>IF(A4428="","",IF(IF(O4428=O4427,IF(K4427=$R$17,$R$17,IF(AND(O4428="BUY",I4428&gt;I4427),K4427+$R$16,IF(AND(O4428="BUY",I4428&lt;=I4427),K4427,IF(AND(O4428="SELL",I4428&lt;I4427),K4427+$R$16,IF(AND(O4428="SELL",I4428&gt;=I4427),K4427,””))))),$R$16)&gt;$R$17,$R$17,IF(O4428=O4427,IF(K4427=$R$17,$R$17,IF(AND(O4428="BUY",I4428&gt;I4427),K4427+$R$16,IF(AND(O4428="BUY",I4428&lt;=I4427),K4427,IF(AND(O4428="SELL",I4428&lt;I4427),K4427+$R$16,IF(AND(O4428="SELL",I4428&gt;=I4427),K4427,””))))),$R$16)))</f>
        <v/>
      </c>
      <c r="L4428" s="8" t="str">
        <f t="shared" si="416"/>
        <v/>
      </c>
      <c r="M4428" s="15"/>
      <c r="N4428" s="15" t="str">
        <f t="shared" si="414"/>
        <v/>
      </c>
      <c r="O4428" s="11" t="str">
        <f t="shared" si="419"/>
        <v/>
      </c>
      <c r="P4428" s="16"/>
    </row>
    <row r="4429" spans="1:16">
      <c r="A4429" s="3"/>
      <c r="B4429" s="6"/>
      <c r="G4429" s="1">
        <v>11750</v>
      </c>
      <c r="H4429" s="15" t="str">
        <f t="shared" si="417"/>
        <v/>
      </c>
      <c r="I4429" s="1" t="str">
        <f t="shared" si="418"/>
        <v/>
      </c>
      <c r="J4429" s="8" t="str">
        <f t="shared" si="415"/>
        <v/>
      </c>
      <c r="K4429" s="8" t="str">
        <f>IF(A4429="","",IF(IF(O4429=O4428,IF(K4428=$R$17,$R$17,IF(AND(O4429="BUY",I4429&gt;I4428),K4428+$R$16,IF(AND(O4429="BUY",I4429&lt;=I4428),K4428,IF(AND(O4429="SELL",I4429&lt;I4428),K4428+$R$16,IF(AND(O4429="SELL",I4429&gt;=I4428),K4428,””))))),$R$16)&gt;$R$17,$R$17,IF(O4429=O4428,IF(K4428=$R$17,$R$17,IF(AND(O4429="BUY",I4429&gt;I4428),K4428+$R$16,IF(AND(O4429="BUY",I4429&lt;=I4428),K4428,IF(AND(O4429="SELL",I4429&lt;I4428),K4428+$R$16,IF(AND(O4429="SELL",I4429&gt;=I4428),K4428,””))))),$R$16)))</f>
        <v/>
      </c>
      <c r="L4429" s="8" t="str">
        <f t="shared" si="416"/>
        <v/>
      </c>
      <c r="M4429" s="15"/>
      <c r="N4429" s="15" t="str">
        <f t="shared" si="414"/>
        <v/>
      </c>
      <c r="O4429" s="11" t="str">
        <f t="shared" si="419"/>
        <v/>
      </c>
      <c r="P4429" s="16"/>
    </row>
    <row r="4430" spans="1:16">
      <c r="A4430" s="3"/>
      <c r="B4430" s="6"/>
      <c r="G4430" s="1">
        <v>12288</v>
      </c>
      <c r="H4430" s="15" t="str">
        <f t="shared" si="417"/>
        <v/>
      </c>
      <c r="I4430" s="1" t="str">
        <f t="shared" si="418"/>
        <v/>
      </c>
      <c r="J4430" s="8" t="str">
        <f t="shared" si="415"/>
        <v/>
      </c>
      <c r="K4430" s="8" t="str">
        <f>IF(A4430="","",IF(IF(O4430=O4429,IF(K4429=$R$17,$R$17,IF(AND(O4430="BUY",I4430&gt;I4429),K4429+$R$16,IF(AND(O4430="BUY",I4430&lt;=I4429),K4429,IF(AND(O4430="SELL",I4430&lt;I4429),K4429+$R$16,IF(AND(O4430="SELL",I4430&gt;=I4429),K4429,””))))),$R$16)&gt;$R$17,$R$17,IF(O4430=O4429,IF(K4429=$R$17,$R$17,IF(AND(O4430="BUY",I4430&gt;I4429),K4429+$R$16,IF(AND(O4430="BUY",I4430&lt;=I4429),K4429,IF(AND(O4430="SELL",I4430&lt;I4429),K4429+$R$16,IF(AND(O4430="SELL",I4430&gt;=I4429),K4429,””))))),$R$16)))</f>
        <v/>
      </c>
      <c r="L4430" s="8" t="str">
        <f t="shared" si="416"/>
        <v/>
      </c>
      <c r="M4430" s="15"/>
      <c r="N4430" s="15" t="str">
        <f t="shared" si="414"/>
        <v/>
      </c>
      <c r="O4430" s="11" t="str">
        <f t="shared" si="419"/>
        <v/>
      </c>
      <c r="P4430" s="16"/>
    </row>
    <row r="4431" spans="1:16">
      <c r="A4431" s="3"/>
      <c r="B4431" s="6"/>
      <c r="G4431" s="1">
        <v>27170</v>
      </c>
      <c r="H4431" s="15" t="str">
        <f t="shared" si="417"/>
        <v/>
      </c>
      <c r="I4431" s="1" t="str">
        <f t="shared" si="418"/>
        <v/>
      </c>
      <c r="J4431" s="8" t="str">
        <f t="shared" si="415"/>
        <v/>
      </c>
      <c r="K4431" s="8" t="str">
        <f>IF(A4431="","",IF(IF(O4431=O4430,IF(K4430=$R$17,$R$17,IF(AND(O4431="BUY",I4431&gt;I4430),K4430+$R$16,IF(AND(O4431="BUY",I4431&lt;=I4430),K4430,IF(AND(O4431="SELL",I4431&lt;I4430),K4430+$R$16,IF(AND(O4431="SELL",I4431&gt;=I4430),K4430,””))))),$R$16)&gt;$R$17,$R$17,IF(O4431=O4430,IF(K4430=$R$17,$R$17,IF(AND(O4431="BUY",I4431&gt;I4430),K4430+$R$16,IF(AND(O4431="BUY",I4431&lt;=I4430),K4430,IF(AND(O4431="SELL",I4431&lt;I4430),K4430+$R$16,IF(AND(O4431="SELL",I4431&gt;=I4430),K4430,””))))),$R$16)))</f>
        <v/>
      </c>
      <c r="L4431" s="8" t="str">
        <f t="shared" si="416"/>
        <v/>
      </c>
      <c r="M4431" s="15"/>
      <c r="N4431" s="15" t="str">
        <f t="shared" si="414"/>
        <v/>
      </c>
      <c r="O4431" s="11" t="str">
        <f t="shared" si="419"/>
        <v/>
      </c>
      <c r="P4431" s="16"/>
    </row>
    <row r="4432" spans="1:16">
      <c r="A4432" s="3"/>
      <c r="B4432" s="6"/>
      <c r="G4432" s="1">
        <v>12555</v>
      </c>
      <c r="H4432" s="15" t="str">
        <f t="shared" si="417"/>
        <v/>
      </c>
      <c r="I4432" s="1" t="str">
        <f t="shared" si="418"/>
        <v/>
      </c>
      <c r="J4432" s="8" t="str">
        <f t="shared" si="415"/>
        <v/>
      </c>
      <c r="K4432" s="8" t="str">
        <f>IF(A4432="","",IF(IF(O4432=O4431,IF(K4431=$R$17,$R$17,IF(AND(O4432="BUY",I4432&gt;I4431),K4431+$R$16,IF(AND(O4432="BUY",I4432&lt;=I4431),K4431,IF(AND(O4432="SELL",I4432&lt;I4431),K4431+$R$16,IF(AND(O4432="SELL",I4432&gt;=I4431),K4431,””))))),$R$16)&gt;$R$17,$R$17,IF(O4432=O4431,IF(K4431=$R$17,$R$17,IF(AND(O4432="BUY",I4432&gt;I4431),K4431+$R$16,IF(AND(O4432="BUY",I4432&lt;=I4431),K4431,IF(AND(O4432="SELL",I4432&lt;I4431),K4431+$R$16,IF(AND(O4432="SELL",I4432&gt;=I4431),K4431,””))))),$R$16)))</f>
        <v/>
      </c>
      <c r="L4432" s="8" t="str">
        <f t="shared" si="416"/>
        <v/>
      </c>
      <c r="M4432" s="15"/>
      <c r="N4432" s="15" t="str">
        <f t="shared" si="414"/>
        <v/>
      </c>
      <c r="O4432" s="11" t="str">
        <f t="shared" si="419"/>
        <v/>
      </c>
      <c r="P4432" s="16"/>
    </row>
    <row r="4433" spans="1:16">
      <c r="A4433" s="3"/>
      <c r="B4433" s="6"/>
      <c r="G4433" s="1">
        <v>39281</v>
      </c>
      <c r="H4433" s="15" t="str">
        <f t="shared" si="417"/>
        <v/>
      </c>
      <c r="I4433" s="1" t="str">
        <f t="shared" si="418"/>
        <v/>
      </c>
      <c r="J4433" s="8" t="str">
        <f t="shared" si="415"/>
        <v/>
      </c>
      <c r="K4433" s="8" t="str">
        <f>IF(A4433="","",IF(IF(O4433=O4432,IF(K4432=$R$17,$R$17,IF(AND(O4433="BUY",I4433&gt;I4432),K4432+$R$16,IF(AND(O4433="BUY",I4433&lt;=I4432),K4432,IF(AND(O4433="SELL",I4433&lt;I4432),K4432+$R$16,IF(AND(O4433="SELL",I4433&gt;=I4432),K4432,””))))),$R$16)&gt;$R$17,$R$17,IF(O4433=O4432,IF(K4432=$R$17,$R$17,IF(AND(O4433="BUY",I4433&gt;I4432),K4432+$R$16,IF(AND(O4433="BUY",I4433&lt;=I4432),K4432,IF(AND(O4433="SELL",I4433&lt;I4432),K4432+$R$16,IF(AND(O4433="SELL",I4433&gt;=I4432),K4432,””))))),$R$16)))</f>
        <v/>
      </c>
      <c r="L4433" s="8" t="str">
        <f t="shared" si="416"/>
        <v/>
      </c>
      <c r="M4433" s="15"/>
      <c r="N4433" s="15" t="str">
        <f t="shared" si="414"/>
        <v/>
      </c>
      <c r="O4433" s="11" t="str">
        <f t="shared" si="419"/>
        <v/>
      </c>
      <c r="P4433" s="16"/>
    </row>
    <row r="4434" spans="1:16">
      <c r="A4434" s="3"/>
      <c r="B4434" s="6"/>
      <c r="G4434" s="1">
        <v>33922</v>
      </c>
      <c r="H4434" s="15" t="str">
        <f t="shared" si="417"/>
        <v/>
      </c>
      <c r="I4434" s="1" t="str">
        <f t="shared" si="418"/>
        <v/>
      </c>
      <c r="J4434" s="8" t="str">
        <f t="shared" si="415"/>
        <v/>
      </c>
      <c r="K4434" s="8" t="str">
        <f>IF(A4434="","",IF(IF(O4434=O4433,IF(K4433=$R$17,$R$17,IF(AND(O4434="BUY",I4434&gt;I4433),K4433+$R$16,IF(AND(O4434="BUY",I4434&lt;=I4433),K4433,IF(AND(O4434="SELL",I4434&lt;I4433),K4433+$R$16,IF(AND(O4434="SELL",I4434&gt;=I4433),K4433,””))))),$R$16)&gt;$R$17,$R$17,IF(O4434=O4433,IF(K4433=$R$17,$R$17,IF(AND(O4434="BUY",I4434&gt;I4433),K4433+$R$16,IF(AND(O4434="BUY",I4434&lt;=I4433),K4433,IF(AND(O4434="SELL",I4434&lt;I4433),K4433+$R$16,IF(AND(O4434="SELL",I4434&gt;=I4433),K4433,””))))),$R$16)))</f>
        <v/>
      </c>
      <c r="L4434" s="8" t="str">
        <f t="shared" si="416"/>
        <v/>
      </c>
      <c r="M4434" s="15"/>
      <c r="N4434" s="15" t="str">
        <f t="shared" si="414"/>
        <v/>
      </c>
      <c r="O4434" s="11" t="str">
        <f t="shared" si="419"/>
        <v/>
      </c>
      <c r="P4434" s="16"/>
    </row>
    <row r="4435" spans="1:16">
      <c r="A4435" s="3"/>
      <c r="B4435" s="6"/>
      <c r="G4435" s="1">
        <v>31559</v>
      </c>
      <c r="H4435" s="15" t="str">
        <f t="shared" si="417"/>
        <v/>
      </c>
      <c r="I4435" s="1" t="str">
        <f t="shared" si="418"/>
        <v/>
      </c>
      <c r="J4435" s="8" t="str">
        <f t="shared" si="415"/>
        <v/>
      </c>
      <c r="K4435" s="8" t="str">
        <f>IF(A4435="","",IF(IF(O4435=O4434,IF(K4434=$R$17,$R$17,IF(AND(O4435="BUY",I4435&gt;I4434),K4434+$R$16,IF(AND(O4435="BUY",I4435&lt;=I4434),K4434,IF(AND(O4435="SELL",I4435&lt;I4434),K4434+$R$16,IF(AND(O4435="SELL",I4435&gt;=I4434),K4434,””))))),$R$16)&gt;$R$17,$R$17,IF(O4435=O4434,IF(K4434=$R$17,$R$17,IF(AND(O4435="BUY",I4435&gt;I4434),K4434+$R$16,IF(AND(O4435="BUY",I4435&lt;=I4434),K4434,IF(AND(O4435="SELL",I4435&lt;I4434),K4434+$R$16,IF(AND(O4435="SELL",I4435&gt;=I4434),K4434,””))))),$R$16)))</f>
        <v/>
      </c>
      <c r="L4435" s="8" t="str">
        <f t="shared" si="416"/>
        <v/>
      </c>
      <c r="M4435" s="15"/>
      <c r="N4435" s="15" t="str">
        <f t="shared" si="414"/>
        <v/>
      </c>
      <c r="O4435" s="11" t="str">
        <f t="shared" si="419"/>
        <v/>
      </c>
      <c r="P4435" s="16"/>
    </row>
    <row r="4436" spans="1:16">
      <c r="A4436" s="3"/>
      <c r="B4436" s="6"/>
      <c r="G4436" s="1">
        <v>22658</v>
      </c>
      <c r="H4436" s="15" t="str">
        <f t="shared" si="417"/>
        <v/>
      </c>
      <c r="I4436" s="1" t="str">
        <f t="shared" si="418"/>
        <v/>
      </c>
      <c r="J4436" s="8" t="str">
        <f t="shared" si="415"/>
        <v/>
      </c>
      <c r="K4436" s="8" t="str">
        <f>IF(A4436="","",IF(IF(O4436=O4435,IF(K4435=$R$17,$R$17,IF(AND(O4436="BUY",I4436&gt;I4435),K4435+$R$16,IF(AND(O4436="BUY",I4436&lt;=I4435),K4435,IF(AND(O4436="SELL",I4436&lt;I4435),K4435+$R$16,IF(AND(O4436="SELL",I4436&gt;=I4435),K4435,””))))),$R$16)&gt;$R$17,$R$17,IF(O4436=O4435,IF(K4435=$R$17,$R$17,IF(AND(O4436="BUY",I4436&gt;I4435),K4435+$R$16,IF(AND(O4436="BUY",I4436&lt;=I4435),K4435,IF(AND(O4436="SELL",I4436&lt;I4435),K4435+$R$16,IF(AND(O4436="SELL",I4436&gt;=I4435),K4435,””))))),$R$16)))</f>
        <v/>
      </c>
      <c r="L4436" s="8" t="str">
        <f t="shared" si="416"/>
        <v/>
      </c>
      <c r="M4436" s="15"/>
      <c r="N4436" s="15" t="str">
        <f t="shared" si="414"/>
        <v/>
      </c>
      <c r="O4436" s="11" t="str">
        <f t="shared" si="419"/>
        <v/>
      </c>
      <c r="P4436" s="16"/>
    </row>
    <row r="4437" spans="1:16">
      <c r="A4437" s="3"/>
      <c r="B4437" s="6"/>
      <c r="G4437" s="1">
        <v>19939</v>
      </c>
      <c r="H4437" s="15" t="str">
        <f t="shared" si="417"/>
        <v/>
      </c>
      <c r="I4437" s="1" t="str">
        <f t="shared" si="418"/>
        <v/>
      </c>
      <c r="J4437" s="8" t="str">
        <f t="shared" si="415"/>
        <v/>
      </c>
      <c r="K4437" s="8" t="str">
        <f>IF(A4437="","",IF(IF(O4437=O4436,IF(K4436=$R$17,$R$17,IF(AND(O4437="BUY",I4437&gt;I4436),K4436+$R$16,IF(AND(O4437="BUY",I4437&lt;=I4436),K4436,IF(AND(O4437="SELL",I4437&lt;I4436),K4436+$R$16,IF(AND(O4437="SELL",I4437&gt;=I4436),K4436,””))))),$R$16)&gt;$R$17,$R$17,IF(O4437=O4436,IF(K4436=$R$17,$R$17,IF(AND(O4437="BUY",I4437&gt;I4436),K4436+$R$16,IF(AND(O4437="BUY",I4437&lt;=I4436),K4436,IF(AND(O4437="SELL",I4437&lt;I4436),K4436+$R$16,IF(AND(O4437="SELL",I4437&gt;=I4436),K4436,””))))),$R$16)))</f>
        <v/>
      </c>
      <c r="L4437" s="8" t="str">
        <f t="shared" si="416"/>
        <v/>
      </c>
      <c r="M4437" s="15"/>
      <c r="N4437" s="15" t="str">
        <f t="shared" si="414"/>
        <v/>
      </c>
      <c r="O4437" s="11" t="str">
        <f t="shared" si="419"/>
        <v/>
      </c>
      <c r="P4437" s="16"/>
    </row>
    <row r="4438" spans="1:16">
      <c r="A4438" s="3"/>
      <c r="B4438" s="6"/>
      <c r="G4438" s="1">
        <v>14210</v>
      </c>
      <c r="H4438" s="15" t="str">
        <f t="shared" si="417"/>
        <v/>
      </c>
      <c r="I4438" s="1" t="str">
        <f t="shared" si="418"/>
        <v/>
      </c>
      <c r="J4438" s="8" t="str">
        <f t="shared" si="415"/>
        <v/>
      </c>
      <c r="K4438" s="8" t="str">
        <f>IF(A4438="","",IF(IF(O4438=O4437,IF(K4437=$R$17,$R$17,IF(AND(O4438="BUY",I4438&gt;I4437),K4437+$R$16,IF(AND(O4438="BUY",I4438&lt;=I4437),K4437,IF(AND(O4438="SELL",I4438&lt;I4437),K4437+$R$16,IF(AND(O4438="SELL",I4438&gt;=I4437),K4437,””))))),$R$16)&gt;$R$17,$R$17,IF(O4438=O4437,IF(K4437=$R$17,$R$17,IF(AND(O4438="BUY",I4438&gt;I4437),K4437+$R$16,IF(AND(O4438="BUY",I4438&lt;=I4437),K4437,IF(AND(O4438="SELL",I4438&lt;I4437),K4437+$R$16,IF(AND(O4438="SELL",I4438&gt;=I4437),K4437,””))))),$R$16)))</f>
        <v/>
      </c>
      <c r="L4438" s="8" t="str">
        <f t="shared" si="416"/>
        <v/>
      </c>
      <c r="M4438" s="15"/>
      <c r="N4438" s="15" t="str">
        <f t="shared" si="414"/>
        <v/>
      </c>
      <c r="O4438" s="11" t="str">
        <f t="shared" si="419"/>
        <v/>
      </c>
      <c r="P4438" s="16"/>
    </row>
    <row r="4439" spans="1:16">
      <c r="A4439" s="3"/>
      <c r="B4439" s="6"/>
      <c r="G4439" s="1">
        <v>12048</v>
      </c>
      <c r="H4439" s="15" t="str">
        <f t="shared" si="417"/>
        <v/>
      </c>
      <c r="I4439" s="1" t="str">
        <f t="shared" si="418"/>
        <v/>
      </c>
      <c r="J4439" s="8" t="str">
        <f t="shared" si="415"/>
        <v/>
      </c>
      <c r="K4439" s="8" t="str">
        <f>IF(A4439="","",IF(IF(O4439=O4438,IF(K4438=$R$17,$R$17,IF(AND(O4439="BUY",I4439&gt;I4438),K4438+$R$16,IF(AND(O4439="BUY",I4439&lt;=I4438),K4438,IF(AND(O4439="SELL",I4439&lt;I4438),K4438+$R$16,IF(AND(O4439="SELL",I4439&gt;=I4438),K4438,””))))),$R$16)&gt;$R$17,$R$17,IF(O4439=O4438,IF(K4438=$R$17,$R$17,IF(AND(O4439="BUY",I4439&gt;I4438),K4438+$R$16,IF(AND(O4439="BUY",I4439&lt;=I4438),K4438,IF(AND(O4439="SELL",I4439&lt;I4438),K4438+$R$16,IF(AND(O4439="SELL",I4439&gt;=I4438),K4438,””))))),$R$16)))</f>
        <v/>
      </c>
      <c r="L4439" s="8" t="str">
        <f t="shared" si="416"/>
        <v/>
      </c>
      <c r="M4439" s="15"/>
      <c r="N4439" s="15" t="str">
        <f t="shared" si="414"/>
        <v/>
      </c>
      <c r="O4439" s="11" t="str">
        <f t="shared" si="419"/>
        <v/>
      </c>
      <c r="P4439" s="16"/>
    </row>
    <row r="4440" spans="1:16">
      <c r="A4440" s="3"/>
      <c r="B4440" s="6"/>
      <c r="G4440" s="1">
        <v>9657</v>
      </c>
      <c r="H4440" s="15" t="str">
        <f t="shared" si="417"/>
        <v/>
      </c>
      <c r="I4440" s="1" t="str">
        <f t="shared" si="418"/>
        <v/>
      </c>
      <c r="J4440" s="8" t="str">
        <f t="shared" si="415"/>
        <v/>
      </c>
      <c r="K4440" s="8" t="str">
        <f>IF(A4440="","",IF(IF(O4440=O4439,IF(K4439=$R$17,$R$17,IF(AND(O4440="BUY",I4440&gt;I4439),K4439+$R$16,IF(AND(O4440="BUY",I4440&lt;=I4439),K4439,IF(AND(O4440="SELL",I4440&lt;I4439),K4439+$R$16,IF(AND(O4440="SELL",I4440&gt;=I4439),K4439,””))))),$R$16)&gt;$R$17,$R$17,IF(O4440=O4439,IF(K4439=$R$17,$R$17,IF(AND(O4440="BUY",I4440&gt;I4439),K4439+$R$16,IF(AND(O4440="BUY",I4440&lt;=I4439),K4439,IF(AND(O4440="SELL",I4440&lt;I4439),K4439+$R$16,IF(AND(O4440="SELL",I4440&gt;=I4439),K4439,””))))),$R$16)))</f>
        <v/>
      </c>
      <c r="L4440" s="8" t="str">
        <f t="shared" si="416"/>
        <v/>
      </c>
      <c r="M4440" s="15"/>
      <c r="N4440" s="15" t="str">
        <f t="shared" si="414"/>
        <v/>
      </c>
      <c r="O4440" s="11" t="str">
        <f t="shared" si="419"/>
        <v/>
      </c>
      <c r="P4440" s="16"/>
    </row>
    <row r="4441" spans="1:16">
      <c r="A4441" s="3"/>
      <c r="B4441" s="6"/>
      <c r="G4441" s="1">
        <v>7842</v>
      </c>
      <c r="H4441" s="15" t="str">
        <f t="shared" si="417"/>
        <v/>
      </c>
      <c r="I4441" s="1" t="str">
        <f t="shared" si="418"/>
        <v/>
      </c>
      <c r="J4441" s="8" t="str">
        <f t="shared" si="415"/>
        <v/>
      </c>
      <c r="K4441" s="8" t="str">
        <f>IF(A4441="","",IF(IF(O4441=O4440,IF(K4440=$R$17,$R$17,IF(AND(O4441="BUY",I4441&gt;I4440),K4440+$R$16,IF(AND(O4441="BUY",I4441&lt;=I4440),K4440,IF(AND(O4441="SELL",I4441&lt;I4440),K4440+$R$16,IF(AND(O4441="SELL",I4441&gt;=I4440),K4440,””))))),$R$16)&gt;$R$17,$R$17,IF(O4441=O4440,IF(K4440=$R$17,$R$17,IF(AND(O4441="BUY",I4441&gt;I4440),K4440+$R$16,IF(AND(O4441="BUY",I4441&lt;=I4440),K4440,IF(AND(O4441="SELL",I4441&lt;I4440),K4440+$R$16,IF(AND(O4441="SELL",I4441&gt;=I4440),K4440,””))))),$R$16)))</f>
        <v/>
      </c>
      <c r="L4441" s="8" t="str">
        <f t="shared" si="416"/>
        <v/>
      </c>
      <c r="M4441" s="15"/>
      <c r="N4441" s="15" t="str">
        <f t="shared" si="414"/>
        <v/>
      </c>
      <c r="O4441" s="11" t="str">
        <f t="shared" si="419"/>
        <v/>
      </c>
      <c r="P4441" s="16"/>
    </row>
    <row r="4442" spans="1:16">
      <c r="A4442" s="3"/>
      <c r="B4442" s="6"/>
      <c r="G4442" s="1">
        <v>15882</v>
      </c>
      <c r="H4442" s="15" t="str">
        <f t="shared" si="417"/>
        <v/>
      </c>
      <c r="I4442" s="1" t="str">
        <f t="shared" si="418"/>
        <v/>
      </c>
      <c r="J4442" s="8" t="str">
        <f t="shared" si="415"/>
        <v/>
      </c>
      <c r="K4442" s="8" t="str">
        <f>IF(A4442="","",IF(IF(O4442=O4441,IF(K4441=$R$17,$R$17,IF(AND(O4442="BUY",I4442&gt;I4441),K4441+$R$16,IF(AND(O4442="BUY",I4442&lt;=I4441),K4441,IF(AND(O4442="SELL",I4442&lt;I4441),K4441+$R$16,IF(AND(O4442="SELL",I4442&gt;=I4441),K4441,””))))),$R$16)&gt;$R$17,$R$17,IF(O4442=O4441,IF(K4441=$R$17,$R$17,IF(AND(O4442="BUY",I4442&gt;I4441),K4441+$R$16,IF(AND(O4442="BUY",I4442&lt;=I4441),K4441,IF(AND(O4442="SELL",I4442&lt;I4441),K4441+$R$16,IF(AND(O4442="SELL",I4442&gt;=I4441),K4441,””))))),$R$16)))</f>
        <v/>
      </c>
      <c r="L4442" s="8" t="str">
        <f t="shared" si="416"/>
        <v/>
      </c>
      <c r="M4442" s="15"/>
      <c r="N4442" s="15" t="str">
        <f t="shared" si="414"/>
        <v/>
      </c>
      <c r="O4442" s="11" t="str">
        <f t="shared" si="419"/>
        <v/>
      </c>
      <c r="P4442" s="16"/>
    </row>
    <row r="4443" spans="1:16">
      <c r="A4443" s="3"/>
      <c r="B4443" s="6"/>
      <c r="G4443" s="1">
        <v>15745</v>
      </c>
      <c r="H4443" s="15" t="str">
        <f t="shared" si="417"/>
        <v/>
      </c>
      <c r="I4443" s="1" t="str">
        <f t="shared" si="418"/>
        <v/>
      </c>
      <c r="J4443" s="8" t="str">
        <f t="shared" si="415"/>
        <v/>
      </c>
      <c r="K4443" s="8" t="str">
        <f>IF(A4443="","",IF(IF(O4443=O4442,IF(K4442=$R$17,$R$17,IF(AND(O4443="BUY",I4443&gt;I4442),K4442+$R$16,IF(AND(O4443="BUY",I4443&lt;=I4442),K4442,IF(AND(O4443="SELL",I4443&lt;I4442),K4442+$R$16,IF(AND(O4443="SELL",I4443&gt;=I4442),K4442,””))))),$R$16)&gt;$R$17,$R$17,IF(O4443=O4442,IF(K4442=$R$17,$R$17,IF(AND(O4443="BUY",I4443&gt;I4442),K4442+$R$16,IF(AND(O4443="BUY",I4443&lt;=I4442),K4442,IF(AND(O4443="SELL",I4443&lt;I4442),K4442+$R$16,IF(AND(O4443="SELL",I4443&gt;=I4442),K4442,””))))),$R$16)))</f>
        <v/>
      </c>
      <c r="L4443" s="8" t="str">
        <f t="shared" si="416"/>
        <v/>
      </c>
      <c r="M4443" s="15"/>
      <c r="N4443" s="15" t="str">
        <f t="shared" si="414"/>
        <v/>
      </c>
      <c r="O4443" s="11" t="str">
        <f t="shared" si="419"/>
        <v/>
      </c>
      <c r="P4443" s="16"/>
    </row>
    <row r="4444" spans="1:16">
      <c r="A4444" s="3"/>
      <c r="B4444" s="6"/>
      <c r="G4444" s="1">
        <v>19699</v>
      </c>
      <c r="H4444" s="15" t="str">
        <f t="shared" si="417"/>
        <v/>
      </c>
      <c r="I4444" s="1" t="str">
        <f t="shared" si="418"/>
        <v/>
      </c>
      <c r="J4444" s="8" t="str">
        <f t="shared" si="415"/>
        <v/>
      </c>
      <c r="K4444" s="8" t="str">
        <f>IF(A4444="","",IF(IF(O4444=O4443,IF(K4443=$R$17,$R$17,IF(AND(O4444="BUY",I4444&gt;I4443),K4443+$R$16,IF(AND(O4444="BUY",I4444&lt;=I4443),K4443,IF(AND(O4444="SELL",I4444&lt;I4443),K4443+$R$16,IF(AND(O4444="SELL",I4444&gt;=I4443),K4443,””))))),$R$16)&gt;$R$17,$R$17,IF(O4444=O4443,IF(K4443=$R$17,$R$17,IF(AND(O4444="BUY",I4444&gt;I4443),K4443+$R$16,IF(AND(O4444="BUY",I4444&lt;=I4443),K4443,IF(AND(O4444="SELL",I4444&lt;I4443),K4443+$R$16,IF(AND(O4444="SELL",I4444&gt;=I4443),K4443,””))))),$R$16)))</f>
        <v/>
      </c>
      <c r="L4444" s="8" t="str">
        <f t="shared" si="416"/>
        <v/>
      </c>
      <c r="M4444" s="15"/>
      <c r="N4444" s="15" t="str">
        <f t="shared" si="414"/>
        <v/>
      </c>
      <c r="O4444" s="11" t="str">
        <f t="shared" si="419"/>
        <v/>
      </c>
      <c r="P4444" s="16"/>
    </row>
    <row r="4445" spans="1:16">
      <c r="A4445" s="3"/>
      <c r="B4445" s="6"/>
      <c r="G4445" s="1">
        <v>14674</v>
      </c>
      <c r="H4445" s="15" t="str">
        <f t="shared" si="417"/>
        <v/>
      </c>
      <c r="I4445" s="1" t="str">
        <f t="shared" si="418"/>
        <v/>
      </c>
      <c r="J4445" s="8" t="str">
        <f t="shared" si="415"/>
        <v/>
      </c>
      <c r="K4445" s="8" t="str">
        <f>IF(A4445="","",IF(IF(O4445=O4444,IF(K4444=$R$17,$R$17,IF(AND(O4445="BUY",I4445&gt;I4444),K4444+$R$16,IF(AND(O4445="BUY",I4445&lt;=I4444),K4444,IF(AND(O4445="SELL",I4445&lt;I4444),K4444+$R$16,IF(AND(O4445="SELL",I4445&gt;=I4444),K4444,””))))),$R$16)&gt;$R$17,$R$17,IF(O4445=O4444,IF(K4444=$R$17,$R$17,IF(AND(O4445="BUY",I4445&gt;I4444),K4444+$R$16,IF(AND(O4445="BUY",I4445&lt;=I4444),K4444,IF(AND(O4445="SELL",I4445&lt;I4444),K4444+$R$16,IF(AND(O4445="SELL",I4445&gt;=I4444),K4444,””))))),$R$16)))</f>
        <v/>
      </c>
      <c r="L4445" s="8" t="str">
        <f t="shared" si="416"/>
        <v/>
      </c>
      <c r="M4445" s="15"/>
      <c r="N4445" s="15" t="str">
        <f t="shared" si="414"/>
        <v/>
      </c>
      <c r="O4445" s="11" t="str">
        <f t="shared" si="419"/>
        <v/>
      </c>
      <c r="P4445" s="16"/>
    </row>
    <row r="4446" spans="1:16">
      <c r="A4446" s="3"/>
      <c r="B4446" s="6"/>
      <c r="G4446" s="1">
        <v>20698</v>
      </c>
      <c r="H4446" s="15" t="str">
        <f t="shared" si="417"/>
        <v/>
      </c>
      <c r="I4446" s="1" t="str">
        <f t="shared" si="418"/>
        <v/>
      </c>
      <c r="J4446" s="8" t="str">
        <f t="shared" si="415"/>
        <v/>
      </c>
      <c r="K4446" s="8" t="str">
        <f>IF(A4446="","",IF(IF(O4446=O4445,IF(K4445=$R$17,$R$17,IF(AND(O4446="BUY",I4446&gt;I4445),K4445+$R$16,IF(AND(O4446="BUY",I4446&lt;=I4445),K4445,IF(AND(O4446="SELL",I4446&lt;I4445),K4445+$R$16,IF(AND(O4446="SELL",I4446&gt;=I4445),K4445,””))))),$R$16)&gt;$R$17,$R$17,IF(O4446=O4445,IF(K4445=$R$17,$R$17,IF(AND(O4446="BUY",I4446&gt;I4445),K4445+$R$16,IF(AND(O4446="BUY",I4446&lt;=I4445),K4445,IF(AND(O4446="SELL",I4446&lt;I4445),K4445+$R$16,IF(AND(O4446="SELL",I4446&gt;=I4445),K4445,””))))),$R$16)))</f>
        <v/>
      </c>
      <c r="L4446" s="8" t="str">
        <f t="shared" si="416"/>
        <v/>
      </c>
      <c r="M4446" s="15"/>
      <c r="N4446" s="15" t="str">
        <f t="shared" si="414"/>
        <v/>
      </c>
      <c r="O4446" s="11" t="str">
        <f t="shared" si="419"/>
        <v/>
      </c>
      <c r="P4446" s="16"/>
    </row>
    <row r="4447" spans="1:16">
      <c r="A4447" s="3"/>
      <c r="B4447" s="6"/>
      <c r="G4447" s="1">
        <v>11546</v>
      </c>
      <c r="H4447" s="15" t="str">
        <f t="shared" si="417"/>
        <v/>
      </c>
      <c r="I4447" s="1" t="str">
        <f t="shared" si="418"/>
        <v/>
      </c>
      <c r="J4447" s="8" t="str">
        <f t="shared" si="415"/>
        <v/>
      </c>
      <c r="K4447" s="8" t="str">
        <f>IF(A4447="","",IF(IF(O4447=O4446,IF(K4446=$R$17,$R$17,IF(AND(O4447="BUY",I4447&gt;I4446),K4446+$R$16,IF(AND(O4447="BUY",I4447&lt;=I4446),K4446,IF(AND(O4447="SELL",I4447&lt;I4446),K4446+$R$16,IF(AND(O4447="SELL",I4447&gt;=I4446),K4446,””))))),$R$16)&gt;$R$17,$R$17,IF(O4447=O4446,IF(K4446=$R$17,$R$17,IF(AND(O4447="BUY",I4447&gt;I4446),K4446+$R$16,IF(AND(O4447="BUY",I4447&lt;=I4446),K4446,IF(AND(O4447="SELL",I4447&lt;I4446),K4446+$R$16,IF(AND(O4447="SELL",I4447&gt;=I4446),K4446,””))))),$R$16)))</f>
        <v/>
      </c>
      <c r="L4447" s="8" t="str">
        <f t="shared" si="416"/>
        <v/>
      </c>
      <c r="M4447" s="15"/>
      <c r="N4447" s="15" t="str">
        <f t="shared" si="414"/>
        <v/>
      </c>
      <c r="O4447" s="11" t="str">
        <f t="shared" si="419"/>
        <v/>
      </c>
      <c r="P4447" s="16"/>
    </row>
    <row r="4448" spans="1:16">
      <c r="A4448" s="3"/>
      <c r="B4448" s="6"/>
      <c r="G4448" s="1">
        <v>11001</v>
      </c>
      <c r="H4448" s="15" t="str">
        <f t="shared" si="417"/>
        <v/>
      </c>
      <c r="I4448" s="1" t="str">
        <f t="shared" si="418"/>
        <v/>
      </c>
      <c r="J4448" s="8" t="str">
        <f t="shared" si="415"/>
        <v/>
      </c>
      <c r="K4448" s="8" t="str">
        <f>IF(A4448="","",IF(IF(O4448=O4447,IF(K4447=$R$17,$R$17,IF(AND(O4448="BUY",I4448&gt;I4447),K4447+$R$16,IF(AND(O4448="BUY",I4448&lt;=I4447),K4447,IF(AND(O4448="SELL",I4448&lt;I4447),K4447+$R$16,IF(AND(O4448="SELL",I4448&gt;=I4447),K4447,””))))),$R$16)&gt;$R$17,$R$17,IF(O4448=O4447,IF(K4447=$R$17,$R$17,IF(AND(O4448="BUY",I4448&gt;I4447),K4447+$R$16,IF(AND(O4448="BUY",I4448&lt;=I4447),K4447,IF(AND(O4448="SELL",I4448&lt;I4447),K4447+$R$16,IF(AND(O4448="SELL",I4448&gt;=I4447),K4447,””))))),$R$16)))</f>
        <v/>
      </c>
      <c r="L4448" s="8" t="str">
        <f t="shared" si="416"/>
        <v/>
      </c>
      <c r="M4448" s="15"/>
      <c r="N4448" s="15" t="str">
        <f t="shared" si="414"/>
        <v/>
      </c>
      <c r="O4448" s="11" t="str">
        <f t="shared" si="419"/>
        <v/>
      </c>
      <c r="P4448" s="16"/>
    </row>
    <row r="4449" spans="1:16">
      <c r="A4449" s="3"/>
      <c r="B4449" s="6"/>
      <c r="G4449" s="1">
        <v>10740</v>
      </c>
      <c r="H4449" s="15" t="str">
        <f t="shared" si="417"/>
        <v/>
      </c>
      <c r="I4449" s="1" t="str">
        <f t="shared" si="418"/>
        <v/>
      </c>
      <c r="J4449" s="8" t="str">
        <f t="shared" si="415"/>
        <v/>
      </c>
      <c r="K4449" s="8" t="str">
        <f>IF(A4449="","",IF(IF(O4449=O4448,IF(K4448=$R$17,$R$17,IF(AND(O4449="BUY",I4449&gt;I4448),K4448+$R$16,IF(AND(O4449="BUY",I4449&lt;=I4448),K4448,IF(AND(O4449="SELL",I4449&lt;I4448),K4448+$R$16,IF(AND(O4449="SELL",I4449&gt;=I4448),K4448,””))))),$R$16)&gt;$R$17,$R$17,IF(O4449=O4448,IF(K4448=$R$17,$R$17,IF(AND(O4449="BUY",I4449&gt;I4448),K4448+$R$16,IF(AND(O4449="BUY",I4449&lt;=I4448),K4448,IF(AND(O4449="SELL",I4449&lt;I4448),K4448+$R$16,IF(AND(O4449="SELL",I4449&gt;=I4448),K4448,””))))),$R$16)))</f>
        <v/>
      </c>
      <c r="L4449" s="8" t="str">
        <f t="shared" si="416"/>
        <v/>
      </c>
      <c r="M4449" s="15"/>
      <c r="N4449" s="15" t="str">
        <f t="shared" si="414"/>
        <v/>
      </c>
      <c r="O4449" s="11" t="str">
        <f t="shared" si="419"/>
        <v/>
      </c>
      <c r="P4449" s="16"/>
    </row>
    <row r="4450" spans="1:16">
      <c r="A4450" s="3"/>
      <c r="B4450" s="6"/>
      <c r="G4450" s="1">
        <v>15316</v>
      </c>
      <c r="H4450" s="15" t="str">
        <f t="shared" si="417"/>
        <v/>
      </c>
      <c r="I4450" s="1" t="str">
        <f t="shared" si="418"/>
        <v/>
      </c>
      <c r="J4450" s="8" t="str">
        <f t="shared" si="415"/>
        <v/>
      </c>
      <c r="K4450" s="8" t="str">
        <f>IF(A4450="","",IF(IF(O4450=O4449,IF(K4449=$R$17,$R$17,IF(AND(O4450="BUY",I4450&gt;I4449),K4449+$R$16,IF(AND(O4450="BUY",I4450&lt;=I4449),K4449,IF(AND(O4450="SELL",I4450&lt;I4449),K4449+$R$16,IF(AND(O4450="SELL",I4450&gt;=I4449),K4449,””))))),$R$16)&gt;$R$17,$R$17,IF(O4450=O4449,IF(K4449=$R$17,$R$17,IF(AND(O4450="BUY",I4450&gt;I4449),K4449+$R$16,IF(AND(O4450="BUY",I4450&lt;=I4449),K4449,IF(AND(O4450="SELL",I4450&lt;I4449),K4449+$R$16,IF(AND(O4450="SELL",I4450&gt;=I4449),K4449,””))))),$R$16)))</f>
        <v/>
      </c>
      <c r="L4450" s="8" t="str">
        <f t="shared" si="416"/>
        <v/>
      </c>
      <c r="M4450" s="15"/>
      <c r="N4450" s="15" t="str">
        <f t="shared" si="414"/>
        <v/>
      </c>
      <c r="O4450" s="11" t="str">
        <f t="shared" si="419"/>
        <v/>
      </c>
      <c r="P4450" s="16"/>
    </row>
    <row r="4451" spans="1:16">
      <c r="A4451" s="3"/>
      <c r="B4451" s="6"/>
      <c r="G4451" s="1">
        <v>8621</v>
      </c>
      <c r="H4451" s="15" t="str">
        <f t="shared" si="417"/>
        <v/>
      </c>
      <c r="I4451" s="1" t="str">
        <f t="shared" si="418"/>
        <v/>
      </c>
      <c r="J4451" s="8" t="str">
        <f t="shared" si="415"/>
        <v/>
      </c>
      <c r="K4451" s="8" t="str">
        <f>IF(A4451="","",IF(IF(O4451=O4450,IF(K4450=$R$17,$R$17,IF(AND(O4451="BUY",I4451&gt;I4450),K4450+$R$16,IF(AND(O4451="BUY",I4451&lt;=I4450),K4450,IF(AND(O4451="SELL",I4451&lt;I4450),K4450+$R$16,IF(AND(O4451="SELL",I4451&gt;=I4450),K4450,””))))),$R$16)&gt;$R$17,$R$17,IF(O4451=O4450,IF(K4450=$R$17,$R$17,IF(AND(O4451="BUY",I4451&gt;I4450),K4450+$R$16,IF(AND(O4451="BUY",I4451&lt;=I4450),K4450,IF(AND(O4451="SELL",I4451&lt;I4450),K4450+$R$16,IF(AND(O4451="SELL",I4451&gt;=I4450),K4450,””))))),$R$16)))</f>
        <v/>
      </c>
      <c r="L4451" s="8" t="str">
        <f t="shared" si="416"/>
        <v/>
      </c>
      <c r="M4451" s="15"/>
      <c r="N4451" s="15" t="str">
        <f t="shared" si="414"/>
        <v/>
      </c>
      <c r="O4451" s="11" t="str">
        <f t="shared" si="419"/>
        <v/>
      </c>
      <c r="P4451" s="16"/>
    </row>
    <row r="4452" spans="1:16">
      <c r="A4452" s="3"/>
      <c r="B4452" s="6"/>
      <c r="H4452" s="15" t="str">
        <f t="shared" si="417"/>
        <v/>
      </c>
      <c r="I4452" s="1" t="str">
        <f t="shared" si="418"/>
        <v/>
      </c>
      <c r="J4452" s="8" t="str">
        <f t="shared" si="415"/>
        <v/>
      </c>
      <c r="K4452" s="8" t="str">
        <f>IF(A4452="","",IF(IF(O4452=O4451,IF(K4451=$R$17,$R$17,IF(AND(O4452="BUY",I4452&gt;I4451),K4451+$R$16,IF(AND(O4452="BUY",I4452&lt;=I4451),K4451,IF(AND(O4452="SELL",I4452&lt;I4451),K4451+$R$16,IF(AND(O4452="SELL",I4452&gt;=I4451),K4451,””))))),$R$16)&gt;$R$17,$R$17,IF(O4452=O4451,IF(K4451=$R$17,$R$17,IF(AND(O4452="BUY",I4452&gt;I4451),K4451+$R$16,IF(AND(O4452="BUY",I4452&lt;=I4451),K4451,IF(AND(O4452="SELL",I4452&lt;I4451),K4451+$R$16,IF(AND(O4452="SELL",I4452&gt;=I4451),K4451,””))))),$R$16)))</f>
        <v/>
      </c>
      <c r="L4452" s="8" t="str">
        <f t="shared" si="416"/>
        <v/>
      </c>
      <c r="M4452" s="15"/>
      <c r="N4452" s="15" t="str">
        <f t="shared" si="414"/>
        <v/>
      </c>
      <c r="O4452" s="11" t="str">
        <f t="shared" si="419"/>
        <v/>
      </c>
      <c r="P4452" s="16"/>
    </row>
    <row r="4453" spans="1:16">
      <c r="A4453" s="3"/>
      <c r="B4453" s="6"/>
      <c r="G4453" s="1">
        <v>17696</v>
      </c>
      <c r="H4453" s="15" t="str">
        <f t="shared" si="417"/>
        <v/>
      </c>
      <c r="I4453" s="1" t="str">
        <f t="shared" si="418"/>
        <v/>
      </c>
      <c r="J4453" s="8" t="str">
        <f t="shared" si="415"/>
        <v/>
      </c>
      <c r="K4453" s="8" t="str">
        <f>IF(A4453="","",IF(IF(O4453=O4452,IF(K4452=$R$17,$R$17,IF(AND(O4453="BUY",I4453&gt;I4452),K4452+$R$16,IF(AND(O4453="BUY",I4453&lt;=I4452),K4452,IF(AND(O4453="SELL",I4453&lt;I4452),K4452+$R$16,IF(AND(O4453="SELL",I4453&gt;=I4452),K4452,””))))),$R$16)&gt;$R$17,$R$17,IF(O4453=O4452,IF(K4452=$R$17,$R$17,IF(AND(O4453="BUY",I4453&gt;I4452),K4452+$R$16,IF(AND(O4453="BUY",I4453&lt;=I4452),K4452,IF(AND(O4453="SELL",I4453&lt;I4452),K4452+$R$16,IF(AND(O4453="SELL",I4453&gt;=I4452),K4452,””))))),$R$16)))</f>
        <v/>
      </c>
      <c r="L4453" s="8" t="str">
        <f t="shared" si="416"/>
        <v/>
      </c>
      <c r="M4453" s="15"/>
      <c r="N4453" s="15" t="str">
        <f t="shared" si="414"/>
        <v/>
      </c>
      <c r="O4453" s="11" t="str">
        <f t="shared" si="419"/>
        <v/>
      </c>
      <c r="P4453" s="16"/>
    </row>
    <row r="4454" spans="1:16">
      <c r="A4454" s="3"/>
      <c r="B4454" s="6"/>
      <c r="G4454" s="1">
        <v>19229</v>
      </c>
      <c r="H4454" s="15" t="str">
        <f t="shared" si="417"/>
        <v/>
      </c>
      <c r="I4454" s="1" t="str">
        <f t="shared" si="418"/>
        <v/>
      </c>
      <c r="J4454" s="8" t="str">
        <f t="shared" si="415"/>
        <v/>
      </c>
      <c r="K4454" s="8" t="str">
        <f>IF(A4454="","",IF(IF(O4454=O4453,IF(K4453=$R$17,$R$17,IF(AND(O4454="BUY",I4454&gt;I4453),K4453+$R$16,IF(AND(O4454="BUY",I4454&lt;=I4453),K4453,IF(AND(O4454="SELL",I4454&lt;I4453),K4453+$R$16,IF(AND(O4454="SELL",I4454&gt;=I4453),K4453,””))))),$R$16)&gt;$R$17,$R$17,IF(O4454=O4453,IF(K4453=$R$17,$R$17,IF(AND(O4454="BUY",I4454&gt;I4453),K4453+$R$16,IF(AND(O4454="BUY",I4454&lt;=I4453),K4453,IF(AND(O4454="SELL",I4454&lt;I4453),K4453+$R$16,IF(AND(O4454="SELL",I4454&gt;=I4453),K4453,””))))),$R$16)))</f>
        <v/>
      </c>
      <c r="L4454" s="8" t="str">
        <f t="shared" si="416"/>
        <v/>
      </c>
      <c r="M4454" s="15"/>
      <c r="N4454" s="15" t="str">
        <f t="shared" si="414"/>
        <v/>
      </c>
      <c r="O4454" s="11" t="str">
        <f t="shared" si="419"/>
        <v/>
      </c>
      <c r="P4454" s="16"/>
    </row>
    <row r="4455" spans="1:16">
      <c r="A4455" s="3"/>
      <c r="B4455" s="6"/>
      <c r="G4455" s="1">
        <v>19789</v>
      </c>
      <c r="H4455" s="15" t="str">
        <f t="shared" si="417"/>
        <v/>
      </c>
      <c r="I4455" s="1" t="str">
        <f t="shared" si="418"/>
        <v/>
      </c>
      <c r="J4455" s="8" t="str">
        <f t="shared" si="415"/>
        <v/>
      </c>
      <c r="K4455" s="8" t="str">
        <f>IF(A4455="","",IF(IF(O4455=O4454,IF(K4454=$R$17,$R$17,IF(AND(O4455="BUY",I4455&gt;I4454),K4454+$R$16,IF(AND(O4455="BUY",I4455&lt;=I4454),K4454,IF(AND(O4455="SELL",I4455&lt;I4454),K4454+$R$16,IF(AND(O4455="SELL",I4455&gt;=I4454),K4454,””))))),$R$16)&gt;$R$17,$R$17,IF(O4455=O4454,IF(K4454=$R$17,$R$17,IF(AND(O4455="BUY",I4455&gt;I4454),K4454+$R$16,IF(AND(O4455="BUY",I4455&lt;=I4454),K4454,IF(AND(O4455="SELL",I4455&lt;I4454),K4454+$R$16,IF(AND(O4455="SELL",I4455&gt;=I4454),K4454,””))))),$R$16)))</f>
        <v/>
      </c>
      <c r="L4455" s="8" t="str">
        <f t="shared" si="416"/>
        <v/>
      </c>
      <c r="M4455" s="15"/>
      <c r="N4455" s="15" t="str">
        <f t="shared" si="414"/>
        <v/>
      </c>
      <c r="O4455" s="11" t="str">
        <f t="shared" si="419"/>
        <v/>
      </c>
      <c r="P4455" s="16"/>
    </row>
    <row r="4456" spans="1:16">
      <c r="A4456" s="3"/>
      <c r="B4456" s="6"/>
      <c r="G4456" s="1">
        <v>17741</v>
      </c>
      <c r="H4456" s="15" t="str">
        <f t="shared" si="417"/>
        <v/>
      </c>
      <c r="I4456" s="1" t="str">
        <f t="shared" si="418"/>
        <v/>
      </c>
      <c r="J4456" s="8" t="str">
        <f t="shared" si="415"/>
        <v/>
      </c>
      <c r="K4456" s="8" t="str">
        <f>IF(A4456="","",IF(IF(O4456=O4455,IF(K4455=$R$17,$R$17,IF(AND(O4456="BUY",I4456&gt;I4455),K4455+$R$16,IF(AND(O4456="BUY",I4456&lt;=I4455),K4455,IF(AND(O4456="SELL",I4456&lt;I4455),K4455+$R$16,IF(AND(O4456="SELL",I4456&gt;=I4455),K4455,””))))),$R$16)&gt;$R$17,$R$17,IF(O4456=O4455,IF(K4455=$R$17,$R$17,IF(AND(O4456="BUY",I4456&gt;I4455),K4455+$R$16,IF(AND(O4456="BUY",I4456&lt;=I4455),K4455,IF(AND(O4456="SELL",I4456&lt;I4455),K4455+$R$16,IF(AND(O4456="SELL",I4456&gt;=I4455),K4455,””))))),$R$16)))</f>
        <v/>
      </c>
      <c r="L4456" s="8" t="str">
        <f t="shared" si="416"/>
        <v/>
      </c>
      <c r="M4456" s="15"/>
      <c r="N4456" s="15" t="str">
        <f t="shared" si="414"/>
        <v/>
      </c>
      <c r="O4456" s="11" t="str">
        <f t="shared" si="419"/>
        <v/>
      </c>
      <c r="P4456" s="16"/>
    </row>
    <row r="4457" spans="1:16">
      <c r="A4457" s="3"/>
      <c r="B4457" s="6"/>
      <c r="G4457" s="1">
        <v>19482</v>
      </c>
      <c r="H4457" s="15" t="str">
        <f t="shared" si="417"/>
        <v/>
      </c>
      <c r="I4457" s="1" t="str">
        <f t="shared" si="418"/>
        <v/>
      </c>
      <c r="J4457" s="8" t="str">
        <f t="shared" si="415"/>
        <v/>
      </c>
      <c r="K4457" s="8" t="str">
        <f>IF(A4457="","",IF(IF(O4457=O4456,IF(K4456=$R$17,$R$17,IF(AND(O4457="BUY",I4457&gt;I4456),K4456+$R$16,IF(AND(O4457="BUY",I4457&lt;=I4456),K4456,IF(AND(O4457="SELL",I4457&lt;I4456),K4456+$R$16,IF(AND(O4457="SELL",I4457&gt;=I4456),K4456,””))))),$R$16)&gt;$R$17,$R$17,IF(O4457=O4456,IF(K4456=$R$17,$R$17,IF(AND(O4457="BUY",I4457&gt;I4456),K4456+$R$16,IF(AND(O4457="BUY",I4457&lt;=I4456),K4456,IF(AND(O4457="SELL",I4457&lt;I4456),K4456+$R$16,IF(AND(O4457="SELL",I4457&gt;=I4456),K4456,””))))),$R$16)))</f>
        <v/>
      </c>
      <c r="L4457" s="8" t="str">
        <f t="shared" si="416"/>
        <v/>
      </c>
      <c r="M4457" s="15"/>
      <c r="N4457" s="15" t="str">
        <f t="shared" si="414"/>
        <v/>
      </c>
      <c r="O4457" s="11" t="str">
        <f t="shared" si="419"/>
        <v/>
      </c>
      <c r="P4457" s="16"/>
    </row>
    <row r="4458" spans="1:16">
      <c r="A4458" s="3"/>
      <c r="B4458" s="6"/>
      <c r="G4458" s="1">
        <v>14931</v>
      </c>
      <c r="H4458" s="15" t="str">
        <f t="shared" si="417"/>
        <v/>
      </c>
      <c r="I4458" s="1" t="str">
        <f t="shared" si="418"/>
        <v/>
      </c>
      <c r="J4458" s="8" t="str">
        <f t="shared" si="415"/>
        <v/>
      </c>
      <c r="K4458" s="8" t="str">
        <f>IF(A4458="","",IF(IF(O4458=O4457,IF(K4457=$R$17,$R$17,IF(AND(O4458="BUY",I4458&gt;I4457),K4457+$R$16,IF(AND(O4458="BUY",I4458&lt;=I4457),K4457,IF(AND(O4458="SELL",I4458&lt;I4457),K4457+$R$16,IF(AND(O4458="SELL",I4458&gt;=I4457),K4457,””))))),$R$16)&gt;$R$17,$R$17,IF(O4458=O4457,IF(K4457=$R$17,$R$17,IF(AND(O4458="BUY",I4458&gt;I4457),K4457+$R$16,IF(AND(O4458="BUY",I4458&lt;=I4457),K4457,IF(AND(O4458="SELL",I4458&lt;I4457),K4457+$R$16,IF(AND(O4458="SELL",I4458&gt;=I4457),K4457,””))))),$R$16)))</f>
        <v/>
      </c>
      <c r="L4458" s="8" t="str">
        <f t="shared" si="416"/>
        <v/>
      </c>
      <c r="M4458" s="15"/>
      <c r="N4458" s="15" t="str">
        <f t="shared" si="414"/>
        <v/>
      </c>
      <c r="O4458" s="11" t="str">
        <f t="shared" si="419"/>
        <v/>
      </c>
      <c r="P4458" s="16"/>
    </row>
    <row r="4459" spans="1:16">
      <c r="A4459" s="3"/>
      <c r="B4459" s="6"/>
      <c r="G4459" s="1">
        <v>19861</v>
      </c>
      <c r="H4459" s="15" t="str">
        <f t="shared" si="417"/>
        <v/>
      </c>
      <c r="I4459" s="1" t="str">
        <f t="shared" si="418"/>
        <v/>
      </c>
      <c r="J4459" s="8" t="str">
        <f t="shared" si="415"/>
        <v/>
      </c>
      <c r="K4459" s="8" t="str">
        <f>IF(A4459="","",IF(IF(O4459=O4458,IF(K4458=$R$17,$R$17,IF(AND(O4459="BUY",I4459&gt;I4458),K4458+$R$16,IF(AND(O4459="BUY",I4459&lt;=I4458),K4458,IF(AND(O4459="SELL",I4459&lt;I4458),K4458+$R$16,IF(AND(O4459="SELL",I4459&gt;=I4458),K4458,””))))),$R$16)&gt;$R$17,$R$17,IF(O4459=O4458,IF(K4458=$R$17,$R$17,IF(AND(O4459="BUY",I4459&gt;I4458),K4458+$R$16,IF(AND(O4459="BUY",I4459&lt;=I4458),K4458,IF(AND(O4459="SELL",I4459&lt;I4458),K4458+$R$16,IF(AND(O4459="SELL",I4459&gt;=I4458),K4458,””))))),$R$16)))</f>
        <v/>
      </c>
      <c r="L4459" s="8" t="str">
        <f t="shared" si="416"/>
        <v/>
      </c>
      <c r="M4459" s="15"/>
      <c r="N4459" s="15" t="str">
        <f t="shared" si="414"/>
        <v/>
      </c>
      <c r="O4459" s="11" t="str">
        <f t="shared" si="419"/>
        <v/>
      </c>
      <c r="P4459" s="16"/>
    </row>
    <row r="4460" spans="1:16">
      <c r="A4460" s="3"/>
      <c r="B4460" s="6"/>
      <c r="G4460" s="1">
        <v>31192</v>
      </c>
      <c r="H4460" s="15" t="str">
        <f t="shared" si="417"/>
        <v/>
      </c>
      <c r="I4460" s="1" t="str">
        <f t="shared" si="418"/>
        <v/>
      </c>
      <c r="J4460" s="8" t="str">
        <f t="shared" si="415"/>
        <v/>
      </c>
      <c r="K4460" s="8" t="str">
        <f>IF(A4460="","",IF(IF(O4460=O4459,IF(K4459=$R$17,$R$17,IF(AND(O4460="BUY",I4460&gt;I4459),K4459+$R$16,IF(AND(O4460="BUY",I4460&lt;=I4459),K4459,IF(AND(O4460="SELL",I4460&lt;I4459),K4459+$R$16,IF(AND(O4460="SELL",I4460&gt;=I4459),K4459,””))))),$R$16)&gt;$R$17,$R$17,IF(O4460=O4459,IF(K4459=$R$17,$R$17,IF(AND(O4460="BUY",I4460&gt;I4459),K4459+$R$16,IF(AND(O4460="BUY",I4460&lt;=I4459),K4459,IF(AND(O4460="SELL",I4460&lt;I4459),K4459+$R$16,IF(AND(O4460="SELL",I4460&gt;=I4459),K4459,””))))),$R$16)))</f>
        <v/>
      </c>
      <c r="L4460" s="8" t="str">
        <f t="shared" si="416"/>
        <v/>
      </c>
      <c r="M4460" s="15"/>
      <c r="N4460" s="15" t="str">
        <f t="shared" si="414"/>
        <v/>
      </c>
      <c r="O4460" s="11" t="str">
        <f t="shared" si="419"/>
        <v/>
      </c>
      <c r="P4460" s="16"/>
    </row>
    <row r="4461" spans="1:16">
      <c r="A4461" s="3"/>
      <c r="B4461" s="6"/>
      <c r="G4461" s="1">
        <v>24726</v>
      </c>
      <c r="H4461" s="15" t="str">
        <f t="shared" si="417"/>
        <v/>
      </c>
      <c r="I4461" s="1" t="str">
        <f t="shared" si="418"/>
        <v/>
      </c>
      <c r="J4461" s="8" t="str">
        <f t="shared" si="415"/>
        <v/>
      </c>
      <c r="K4461" s="8" t="str">
        <f>IF(A4461="","",IF(IF(O4461=O4460,IF(K4460=$R$17,$R$17,IF(AND(O4461="BUY",I4461&gt;I4460),K4460+$R$16,IF(AND(O4461="BUY",I4461&lt;=I4460),K4460,IF(AND(O4461="SELL",I4461&lt;I4460),K4460+$R$16,IF(AND(O4461="SELL",I4461&gt;=I4460),K4460,””))))),$R$16)&gt;$R$17,$R$17,IF(O4461=O4460,IF(K4460=$R$17,$R$17,IF(AND(O4461="BUY",I4461&gt;I4460),K4460+$R$16,IF(AND(O4461="BUY",I4461&lt;=I4460),K4460,IF(AND(O4461="SELL",I4461&lt;I4460),K4460+$R$16,IF(AND(O4461="SELL",I4461&gt;=I4460),K4460,””))))),$R$16)))</f>
        <v/>
      </c>
      <c r="L4461" s="8" t="str">
        <f t="shared" si="416"/>
        <v/>
      </c>
      <c r="M4461" s="15"/>
      <c r="N4461" s="15" t="str">
        <f t="shared" si="414"/>
        <v/>
      </c>
      <c r="O4461" s="11" t="str">
        <f t="shared" si="419"/>
        <v/>
      </c>
      <c r="P4461" s="16"/>
    </row>
    <row r="4462" spans="1:16">
      <c r="A4462" s="3"/>
      <c r="B4462" s="6"/>
      <c r="G4462" s="1">
        <v>38979</v>
      </c>
      <c r="H4462" s="15" t="str">
        <f t="shared" si="417"/>
        <v/>
      </c>
      <c r="I4462" s="1" t="str">
        <f t="shared" si="418"/>
        <v/>
      </c>
      <c r="J4462" s="8" t="str">
        <f t="shared" si="415"/>
        <v/>
      </c>
      <c r="K4462" s="8" t="str">
        <f>IF(A4462="","",IF(IF(O4462=O4461,IF(K4461=$R$17,$R$17,IF(AND(O4462="BUY",I4462&gt;I4461),K4461+$R$16,IF(AND(O4462="BUY",I4462&lt;=I4461),K4461,IF(AND(O4462="SELL",I4462&lt;I4461),K4461+$R$16,IF(AND(O4462="SELL",I4462&gt;=I4461),K4461,””))))),$R$16)&gt;$R$17,$R$17,IF(O4462=O4461,IF(K4461=$R$17,$R$17,IF(AND(O4462="BUY",I4462&gt;I4461),K4461+$R$16,IF(AND(O4462="BUY",I4462&lt;=I4461),K4461,IF(AND(O4462="SELL",I4462&lt;I4461),K4461+$R$16,IF(AND(O4462="SELL",I4462&gt;=I4461),K4461,””))))),$R$16)))</f>
        <v/>
      </c>
      <c r="L4462" s="8" t="str">
        <f t="shared" si="416"/>
        <v/>
      </c>
      <c r="M4462" s="15"/>
      <c r="N4462" s="15" t="str">
        <f t="shared" si="414"/>
        <v/>
      </c>
      <c r="O4462" s="11" t="str">
        <f t="shared" si="419"/>
        <v/>
      </c>
      <c r="P4462" s="16"/>
    </row>
    <row r="4463" spans="1:16">
      <c r="A4463" s="3"/>
      <c r="B4463" s="6"/>
      <c r="G4463" s="1">
        <v>17215</v>
      </c>
      <c r="H4463" s="15" t="str">
        <f t="shared" si="417"/>
        <v/>
      </c>
      <c r="I4463" s="1" t="str">
        <f t="shared" si="418"/>
        <v/>
      </c>
      <c r="J4463" s="8" t="str">
        <f t="shared" si="415"/>
        <v/>
      </c>
      <c r="K4463" s="8" t="str">
        <f>IF(A4463="","",IF(IF(O4463=O4462,IF(K4462=$R$17,$R$17,IF(AND(O4463="BUY",I4463&gt;I4462),K4462+$R$16,IF(AND(O4463="BUY",I4463&lt;=I4462),K4462,IF(AND(O4463="SELL",I4463&lt;I4462),K4462+$R$16,IF(AND(O4463="SELL",I4463&gt;=I4462),K4462,””))))),$R$16)&gt;$R$17,$R$17,IF(O4463=O4462,IF(K4462=$R$17,$R$17,IF(AND(O4463="BUY",I4463&gt;I4462),K4462+$R$16,IF(AND(O4463="BUY",I4463&lt;=I4462),K4462,IF(AND(O4463="SELL",I4463&lt;I4462),K4462+$R$16,IF(AND(O4463="SELL",I4463&gt;=I4462),K4462,””))))),$R$16)))</f>
        <v/>
      </c>
      <c r="L4463" s="8" t="str">
        <f t="shared" si="416"/>
        <v/>
      </c>
      <c r="M4463" s="15"/>
      <c r="N4463" s="15" t="str">
        <f t="shared" si="414"/>
        <v/>
      </c>
      <c r="O4463" s="11" t="str">
        <f t="shared" si="419"/>
        <v/>
      </c>
      <c r="P4463" s="16"/>
    </row>
    <row r="4464" spans="1:16">
      <c r="A4464" s="3"/>
      <c r="B4464" s="6"/>
      <c r="G4464" s="1">
        <v>23465</v>
      </c>
      <c r="H4464" s="15" t="str">
        <f t="shared" si="417"/>
        <v/>
      </c>
      <c r="I4464" s="1" t="str">
        <f t="shared" si="418"/>
        <v/>
      </c>
      <c r="J4464" s="8" t="str">
        <f t="shared" si="415"/>
        <v/>
      </c>
      <c r="K4464" s="8" t="str">
        <f>IF(A4464="","",IF(IF(O4464=O4463,IF(K4463=$R$17,$R$17,IF(AND(O4464="BUY",I4464&gt;I4463),K4463+$R$16,IF(AND(O4464="BUY",I4464&lt;=I4463),K4463,IF(AND(O4464="SELL",I4464&lt;I4463),K4463+$R$16,IF(AND(O4464="SELL",I4464&gt;=I4463),K4463,””))))),$R$16)&gt;$R$17,$R$17,IF(O4464=O4463,IF(K4463=$R$17,$R$17,IF(AND(O4464="BUY",I4464&gt;I4463),K4463+$R$16,IF(AND(O4464="BUY",I4464&lt;=I4463),K4463,IF(AND(O4464="SELL",I4464&lt;I4463),K4463+$R$16,IF(AND(O4464="SELL",I4464&gt;=I4463),K4463,””))))),$R$16)))</f>
        <v/>
      </c>
      <c r="L4464" s="8" t="str">
        <f t="shared" si="416"/>
        <v/>
      </c>
      <c r="M4464" s="15"/>
      <c r="N4464" s="15" t="str">
        <f t="shared" si="414"/>
        <v/>
      </c>
      <c r="O4464" s="11" t="str">
        <f t="shared" si="419"/>
        <v/>
      </c>
      <c r="P4464" s="16"/>
    </row>
    <row r="4465" spans="1:16">
      <c r="A4465" s="3"/>
      <c r="B4465" s="6"/>
      <c r="G4465" s="1">
        <v>18325</v>
      </c>
      <c r="H4465" s="15" t="str">
        <f t="shared" si="417"/>
        <v/>
      </c>
      <c r="I4465" s="1" t="str">
        <f t="shared" si="418"/>
        <v/>
      </c>
      <c r="J4465" s="8" t="str">
        <f t="shared" si="415"/>
        <v/>
      </c>
      <c r="K4465" s="8" t="str">
        <f>IF(A4465="","",IF(IF(O4465=O4464,IF(K4464=$R$17,$R$17,IF(AND(O4465="BUY",I4465&gt;I4464),K4464+$R$16,IF(AND(O4465="BUY",I4465&lt;=I4464),K4464,IF(AND(O4465="SELL",I4465&lt;I4464),K4464+$R$16,IF(AND(O4465="SELL",I4465&gt;=I4464),K4464,””))))),$R$16)&gt;$R$17,$R$17,IF(O4465=O4464,IF(K4464=$R$17,$R$17,IF(AND(O4465="BUY",I4465&gt;I4464),K4464+$R$16,IF(AND(O4465="BUY",I4465&lt;=I4464),K4464,IF(AND(O4465="SELL",I4465&lt;I4464),K4464+$R$16,IF(AND(O4465="SELL",I4465&gt;=I4464),K4464,””))))),$R$16)))</f>
        <v/>
      </c>
      <c r="L4465" s="8" t="str">
        <f t="shared" si="416"/>
        <v/>
      </c>
      <c r="M4465" s="15"/>
      <c r="N4465" s="15" t="str">
        <f t="shared" si="414"/>
        <v/>
      </c>
      <c r="O4465" s="11" t="str">
        <f t="shared" si="419"/>
        <v/>
      </c>
      <c r="P4465" s="16"/>
    </row>
    <row r="4466" spans="1:16">
      <c r="A4466" s="3"/>
      <c r="B4466" s="6"/>
      <c r="G4466" s="1">
        <v>21450</v>
      </c>
      <c r="H4466" s="15" t="str">
        <f t="shared" si="417"/>
        <v/>
      </c>
      <c r="I4466" s="1" t="str">
        <f t="shared" si="418"/>
        <v/>
      </c>
      <c r="J4466" s="8" t="str">
        <f t="shared" si="415"/>
        <v/>
      </c>
      <c r="K4466" s="8" t="str">
        <f>IF(A4466="","",IF(IF(O4466=O4465,IF(K4465=$R$17,$R$17,IF(AND(O4466="BUY",I4466&gt;I4465),K4465+$R$16,IF(AND(O4466="BUY",I4466&lt;=I4465),K4465,IF(AND(O4466="SELL",I4466&lt;I4465),K4465+$R$16,IF(AND(O4466="SELL",I4466&gt;=I4465),K4465,””))))),$R$16)&gt;$R$17,$R$17,IF(O4466=O4465,IF(K4465=$R$17,$R$17,IF(AND(O4466="BUY",I4466&gt;I4465),K4465+$R$16,IF(AND(O4466="BUY",I4466&lt;=I4465),K4465,IF(AND(O4466="SELL",I4466&lt;I4465),K4465+$R$16,IF(AND(O4466="SELL",I4466&gt;=I4465),K4465,””))))),$R$16)))</f>
        <v/>
      </c>
      <c r="L4466" s="8" t="str">
        <f t="shared" si="416"/>
        <v/>
      </c>
      <c r="M4466" s="15"/>
      <c r="N4466" s="15" t="str">
        <f t="shared" si="414"/>
        <v/>
      </c>
      <c r="O4466" s="11" t="str">
        <f t="shared" si="419"/>
        <v/>
      </c>
      <c r="P4466" s="16"/>
    </row>
    <row r="4467" spans="1:16">
      <c r="A4467" s="3"/>
      <c r="B4467" s="6"/>
      <c r="G4467" s="1">
        <v>25494</v>
      </c>
      <c r="H4467" s="15" t="str">
        <f t="shared" si="417"/>
        <v/>
      </c>
      <c r="I4467" s="1" t="str">
        <f t="shared" si="418"/>
        <v/>
      </c>
      <c r="J4467" s="8" t="str">
        <f t="shared" si="415"/>
        <v/>
      </c>
      <c r="K4467" s="8" t="str">
        <f>IF(A4467="","",IF(IF(O4467=O4466,IF(K4466=$R$17,$R$17,IF(AND(O4467="BUY",I4467&gt;I4466),K4466+$R$16,IF(AND(O4467="BUY",I4467&lt;=I4466),K4466,IF(AND(O4467="SELL",I4467&lt;I4466),K4466+$R$16,IF(AND(O4467="SELL",I4467&gt;=I4466),K4466,””))))),$R$16)&gt;$R$17,$R$17,IF(O4467=O4466,IF(K4466=$R$17,$R$17,IF(AND(O4467="BUY",I4467&gt;I4466),K4466+$R$16,IF(AND(O4467="BUY",I4467&lt;=I4466),K4466,IF(AND(O4467="SELL",I4467&lt;I4466),K4466+$R$16,IF(AND(O4467="SELL",I4467&gt;=I4466),K4466,””))))),$R$16)))</f>
        <v/>
      </c>
      <c r="L4467" s="8" t="str">
        <f t="shared" si="416"/>
        <v/>
      </c>
      <c r="M4467" s="15"/>
      <c r="N4467" s="15" t="str">
        <f t="shared" si="414"/>
        <v/>
      </c>
      <c r="O4467" s="11" t="str">
        <f t="shared" si="419"/>
        <v/>
      </c>
      <c r="P4467" s="16"/>
    </row>
    <row r="4468" spans="1:16">
      <c r="A4468" s="3"/>
      <c r="B4468" s="6"/>
      <c r="G4468" s="1">
        <v>23845</v>
      </c>
      <c r="H4468" s="15" t="str">
        <f t="shared" si="417"/>
        <v/>
      </c>
      <c r="I4468" s="1" t="str">
        <f t="shared" si="418"/>
        <v/>
      </c>
      <c r="J4468" s="8" t="str">
        <f t="shared" si="415"/>
        <v/>
      </c>
      <c r="K4468" s="8" t="str">
        <f>IF(A4468="","",IF(IF(O4468=O4467,IF(K4467=$R$17,$R$17,IF(AND(O4468="BUY",I4468&gt;I4467),K4467+$R$16,IF(AND(O4468="BUY",I4468&lt;=I4467),K4467,IF(AND(O4468="SELL",I4468&lt;I4467),K4467+$R$16,IF(AND(O4468="SELL",I4468&gt;=I4467),K4467,””))))),$R$16)&gt;$R$17,$R$17,IF(O4468=O4467,IF(K4467=$R$17,$R$17,IF(AND(O4468="BUY",I4468&gt;I4467),K4467+$R$16,IF(AND(O4468="BUY",I4468&lt;=I4467),K4467,IF(AND(O4468="SELL",I4468&lt;I4467),K4467+$R$16,IF(AND(O4468="SELL",I4468&gt;=I4467),K4467,””))))),$R$16)))</f>
        <v/>
      </c>
      <c r="L4468" s="8" t="str">
        <f t="shared" si="416"/>
        <v/>
      </c>
      <c r="M4468" s="15"/>
      <c r="N4468" s="15" t="str">
        <f t="shared" si="414"/>
        <v/>
      </c>
      <c r="O4468" s="11" t="str">
        <f t="shared" si="419"/>
        <v/>
      </c>
      <c r="P4468" s="16"/>
    </row>
    <row r="4469" spans="1:16">
      <c r="A4469" s="3"/>
      <c r="B4469" s="6"/>
      <c r="G4469" s="1">
        <v>35778</v>
      </c>
      <c r="H4469" s="15" t="str">
        <f t="shared" si="417"/>
        <v/>
      </c>
      <c r="I4469" s="1" t="str">
        <f t="shared" si="418"/>
        <v/>
      </c>
      <c r="J4469" s="8" t="str">
        <f t="shared" si="415"/>
        <v/>
      </c>
      <c r="K4469" s="8" t="str">
        <f>IF(A4469="","",IF(IF(O4469=O4468,IF(K4468=$R$17,$R$17,IF(AND(O4469="BUY",I4469&gt;I4468),K4468+$R$16,IF(AND(O4469="BUY",I4469&lt;=I4468),K4468,IF(AND(O4469="SELL",I4469&lt;I4468),K4468+$R$16,IF(AND(O4469="SELL",I4469&gt;=I4468),K4468,””))))),$R$16)&gt;$R$17,$R$17,IF(O4469=O4468,IF(K4468=$R$17,$R$17,IF(AND(O4469="BUY",I4469&gt;I4468),K4468+$R$16,IF(AND(O4469="BUY",I4469&lt;=I4468),K4468,IF(AND(O4469="SELL",I4469&lt;I4468),K4468+$R$16,IF(AND(O4469="SELL",I4469&gt;=I4468),K4468,””))))),$R$16)))</f>
        <v/>
      </c>
      <c r="L4469" s="8" t="str">
        <f t="shared" si="416"/>
        <v/>
      </c>
      <c r="M4469" s="15"/>
      <c r="N4469" s="15" t="str">
        <f t="shared" si="414"/>
        <v/>
      </c>
      <c r="O4469" s="11" t="str">
        <f t="shared" si="419"/>
        <v/>
      </c>
      <c r="P4469" s="16"/>
    </row>
    <row r="4470" spans="1:16">
      <c r="A4470" s="3"/>
      <c r="B4470" s="6"/>
      <c r="G4470" s="1">
        <v>45936</v>
      </c>
      <c r="H4470" s="15" t="str">
        <f t="shared" si="417"/>
        <v/>
      </c>
      <c r="I4470" s="1" t="str">
        <f t="shared" si="418"/>
        <v/>
      </c>
      <c r="J4470" s="8" t="str">
        <f t="shared" si="415"/>
        <v/>
      </c>
      <c r="K4470" s="8" t="str">
        <f>IF(A4470="","",IF(IF(O4470=O4469,IF(K4469=$R$17,$R$17,IF(AND(O4470="BUY",I4470&gt;I4469),K4469+$R$16,IF(AND(O4470="BUY",I4470&lt;=I4469),K4469,IF(AND(O4470="SELL",I4470&lt;I4469),K4469+$R$16,IF(AND(O4470="SELL",I4470&gt;=I4469),K4469,””))))),$R$16)&gt;$R$17,$R$17,IF(O4470=O4469,IF(K4469=$R$17,$R$17,IF(AND(O4470="BUY",I4470&gt;I4469),K4469+$R$16,IF(AND(O4470="BUY",I4470&lt;=I4469),K4469,IF(AND(O4470="SELL",I4470&lt;I4469),K4469+$R$16,IF(AND(O4470="SELL",I4470&gt;=I4469),K4469,””))))),$R$16)))</f>
        <v/>
      </c>
      <c r="L4470" s="8" t="str">
        <f t="shared" si="416"/>
        <v/>
      </c>
      <c r="M4470" s="15"/>
      <c r="N4470" s="15" t="str">
        <f t="shared" si="414"/>
        <v/>
      </c>
      <c r="O4470" s="11" t="str">
        <f t="shared" si="419"/>
        <v/>
      </c>
      <c r="P4470" s="16"/>
    </row>
    <row r="4471" spans="1:16">
      <c r="A4471" s="3"/>
      <c r="B4471" s="6"/>
      <c r="G4471" s="1">
        <v>20974</v>
      </c>
      <c r="H4471" s="15" t="str">
        <f t="shared" si="417"/>
        <v/>
      </c>
      <c r="I4471" s="1" t="str">
        <f t="shared" si="418"/>
        <v/>
      </c>
      <c r="J4471" s="8" t="str">
        <f t="shared" si="415"/>
        <v/>
      </c>
      <c r="K4471" s="8" t="str">
        <f>IF(A4471="","",IF(IF(O4471=O4470,IF(K4470=$R$17,$R$17,IF(AND(O4471="BUY",I4471&gt;I4470),K4470+$R$16,IF(AND(O4471="BUY",I4471&lt;=I4470),K4470,IF(AND(O4471="SELL",I4471&lt;I4470),K4470+$R$16,IF(AND(O4471="SELL",I4471&gt;=I4470),K4470,””))))),$R$16)&gt;$R$17,$R$17,IF(O4471=O4470,IF(K4470=$R$17,$R$17,IF(AND(O4471="BUY",I4471&gt;I4470),K4470+$R$16,IF(AND(O4471="BUY",I4471&lt;=I4470),K4470,IF(AND(O4471="SELL",I4471&lt;I4470),K4470+$R$16,IF(AND(O4471="SELL",I4471&gt;=I4470),K4470,””))))),$R$16)))</f>
        <v/>
      </c>
      <c r="L4471" s="8" t="str">
        <f t="shared" si="416"/>
        <v/>
      </c>
      <c r="M4471" s="15"/>
      <c r="N4471" s="15" t="str">
        <f t="shared" si="414"/>
        <v/>
      </c>
      <c r="O4471" s="11" t="str">
        <f t="shared" si="419"/>
        <v/>
      </c>
      <c r="P4471" s="16"/>
    </row>
    <row r="4472" spans="1:16">
      <c r="A4472" s="3"/>
      <c r="B4472" s="6"/>
      <c r="G4472" s="1">
        <v>38263</v>
      </c>
      <c r="H4472" s="15" t="str">
        <f t="shared" si="417"/>
        <v/>
      </c>
      <c r="I4472" s="1" t="str">
        <f t="shared" si="418"/>
        <v/>
      </c>
      <c r="J4472" s="8" t="str">
        <f t="shared" si="415"/>
        <v/>
      </c>
      <c r="K4472" s="8" t="str">
        <f>IF(A4472="","",IF(IF(O4472=O4471,IF(K4471=$R$17,$R$17,IF(AND(O4472="BUY",I4472&gt;I4471),K4471+$R$16,IF(AND(O4472="BUY",I4472&lt;=I4471),K4471,IF(AND(O4472="SELL",I4472&lt;I4471),K4471+$R$16,IF(AND(O4472="SELL",I4472&gt;=I4471),K4471,””))))),$R$16)&gt;$R$17,$R$17,IF(O4472=O4471,IF(K4471=$R$17,$R$17,IF(AND(O4472="BUY",I4472&gt;I4471),K4471+$R$16,IF(AND(O4472="BUY",I4472&lt;=I4471),K4471,IF(AND(O4472="SELL",I4472&lt;I4471),K4471+$R$16,IF(AND(O4472="SELL",I4472&gt;=I4471),K4471,””))))),$R$16)))</f>
        <v/>
      </c>
      <c r="L4472" s="8" t="str">
        <f t="shared" si="416"/>
        <v/>
      </c>
      <c r="M4472" s="15"/>
      <c r="N4472" s="15" t="str">
        <f t="shared" si="414"/>
        <v/>
      </c>
      <c r="O4472" s="11" t="str">
        <f t="shared" si="419"/>
        <v/>
      </c>
      <c r="P4472" s="16"/>
    </row>
    <row r="4473" spans="1:16">
      <c r="A4473" s="3"/>
      <c r="B4473" s="6"/>
      <c r="G4473" s="1">
        <v>80850</v>
      </c>
      <c r="H4473" s="15" t="str">
        <f t="shared" si="417"/>
        <v/>
      </c>
      <c r="I4473" s="1" t="str">
        <f t="shared" si="418"/>
        <v/>
      </c>
      <c r="J4473" s="8" t="str">
        <f t="shared" si="415"/>
        <v/>
      </c>
      <c r="K4473" s="8" t="str">
        <f>IF(A4473="","",IF(IF(O4473=O4472,IF(K4472=$R$17,$R$17,IF(AND(O4473="BUY",I4473&gt;I4472),K4472+$R$16,IF(AND(O4473="BUY",I4473&lt;=I4472),K4472,IF(AND(O4473="SELL",I4473&lt;I4472),K4472+$R$16,IF(AND(O4473="SELL",I4473&gt;=I4472),K4472,””))))),$R$16)&gt;$R$17,$R$17,IF(O4473=O4472,IF(K4472=$R$17,$R$17,IF(AND(O4473="BUY",I4473&gt;I4472),K4472+$R$16,IF(AND(O4473="BUY",I4473&lt;=I4472),K4472,IF(AND(O4473="SELL",I4473&lt;I4472),K4472+$R$16,IF(AND(O4473="SELL",I4473&gt;=I4472),K4472,””))))),$R$16)))</f>
        <v/>
      </c>
      <c r="L4473" s="8" t="str">
        <f t="shared" si="416"/>
        <v/>
      </c>
      <c r="M4473" s="15"/>
      <c r="N4473" s="15" t="str">
        <f t="shared" si="414"/>
        <v/>
      </c>
      <c r="O4473" s="11" t="str">
        <f t="shared" si="419"/>
        <v/>
      </c>
      <c r="P4473" s="16"/>
    </row>
    <row r="4474" spans="1:16">
      <c r="A4474" s="3"/>
      <c r="B4474" s="6"/>
      <c r="G4474" s="1">
        <v>153221</v>
      </c>
      <c r="H4474" s="15" t="str">
        <f t="shared" si="417"/>
        <v/>
      </c>
      <c r="I4474" s="1" t="str">
        <f t="shared" si="418"/>
        <v/>
      </c>
      <c r="J4474" s="8" t="str">
        <f t="shared" si="415"/>
        <v/>
      </c>
      <c r="K4474" s="8" t="str">
        <f>IF(A4474="","",IF(IF(O4474=O4473,IF(K4473=$R$17,$R$17,IF(AND(O4474="BUY",I4474&gt;I4473),K4473+$R$16,IF(AND(O4474="BUY",I4474&lt;=I4473),K4473,IF(AND(O4474="SELL",I4474&lt;I4473),K4473+$R$16,IF(AND(O4474="SELL",I4474&gt;=I4473),K4473,””))))),$R$16)&gt;$R$17,$R$17,IF(O4474=O4473,IF(K4473=$R$17,$R$17,IF(AND(O4474="BUY",I4474&gt;I4473),K4473+$R$16,IF(AND(O4474="BUY",I4474&lt;=I4473),K4473,IF(AND(O4474="SELL",I4474&lt;I4473),K4473+$R$16,IF(AND(O4474="SELL",I4474&gt;=I4473),K4473,””))))),$R$16)))</f>
        <v/>
      </c>
      <c r="L4474" s="8" t="str">
        <f t="shared" si="416"/>
        <v/>
      </c>
      <c r="M4474" s="15"/>
      <c r="N4474" s="15" t="str">
        <f t="shared" si="414"/>
        <v/>
      </c>
      <c r="O4474" s="11" t="str">
        <f t="shared" si="419"/>
        <v/>
      </c>
      <c r="P4474" s="16"/>
    </row>
    <row r="4475" spans="1:16">
      <c r="A4475" s="3"/>
      <c r="B4475" s="6"/>
      <c r="G4475" s="1">
        <v>100314</v>
      </c>
      <c r="H4475" s="15" t="str">
        <f t="shared" si="417"/>
        <v/>
      </c>
      <c r="I4475" s="1" t="str">
        <f t="shared" si="418"/>
        <v/>
      </c>
      <c r="J4475" s="8" t="str">
        <f t="shared" si="415"/>
        <v/>
      </c>
      <c r="K4475" s="8" t="str">
        <f>IF(A4475="","",IF(IF(O4475=O4474,IF(K4474=$R$17,$R$17,IF(AND(O4475="BUY",I4475&gt;I4474),K4474+$R$16,IF(AND(O4475="BUY",I4475&lt;=I4474),K4474,IF(AND(O4475="SELL",I4475&lt;I4474),K4474+$R$16,IF(AND(O4475="SELL",I4475&gt;=I4474),K4474,””))))),$R$16)&gt;$R$17,$R$17,IF(O4475=O4474,IF(K4474=$R$17,$R$17,IF(AND(O4475="BUY",I4475&gt;I4474),K4474+$R$16,IF(AND(O4475="BUY",I4475&lt;=I4474),K4474,IF(AND(O4475="SELL",I4475&lt;I4474),K4474+$R$16,IF(AND(O4475="SELL",I4475&gt;=I4474),K4474,””))))),$R$16)))</f>
        <v/>
      </c>
      <c r="L4475" s="8" t="str">
        <f t="shared" si="416"/>
        <v/>
      </c>
      <c r="M4475" s="15"/>
      <c r="N4475" s="15" t="str">
        <f t="shared" si="414"/>
        <v/>
      </c>
      <c r="O4475" s="11" t="str">
        <f t="shared" si="419"/>
        <v/>
      </c>
      <c r="P4475" s="16"/>
    </row>
    <row r="4476" spans="1:16">
      <c r="A4476" s="3"/>
      <c r="B4476" s="6"/>
      <c r="G4476" s="1">
        <v>139471</v>
      </c>
      <c r="H4476" s="15" t="str">
        <f t="shared" si="417"/>
        <v/>
      </c>
      <c r="I4476" s="1" t="str">
        <f t="shared" si="418"/>
        <v/>
      </c>
      <c r="J4476" s="8" t="str">
        <f t="shared" si="415"/>
        <v/>
      </c>
      <c r="K4476" s="8" t="str">
        <f>IF(A4476="","",IF(IF(O4476=O4475,IF(K4475=$R$17,$R$17,IF(AND(O4476="BUY",I4476&gt;I4475),K4475+$R$16,IF(AND(O4476="BUY",I4476&lt;=I4475),K4475,IF(AND(O4476="SELL",I4476&lt;I4475),K4475+$R$16,IF(AND(O4476="SELL",I4476&gt;=I4475),K4475,””))))),$R$16)&gt;$R$17,$R$17,IF(O4476=O4475,IF(K4475=$R$17,$R$17,IF(AND(O4476="BUY",I4476&gt;I4475),K4475+$R$16,IF(AND(O4476="BUY",I4476&lt;=I4475),K4475,IF(AND(O4476="SELL",I4476&lt;I4475),K4475+$R$16,IF(AND(O4476="SELL",I4476&gt;=I4475),K4475,””))))),$R$16)))</f>
        <v/>
      </c>
      <c r="L4476" s="8" t="str">
        <f t="shared" si="416"/>
        <v/>
      </c>
      <c r="M4476" s="15"/>
      <c r="N4476" s="15" t="str">
        <f t="shared" si="414"/>
        <v/>
      </c>
      <c r="O4476" s="11" t="str">
        <f t="shared" si="419"/>
        <v/>
      </c>
      <c r="P4476" s="16"/>
    </row>
    <row r="4477" spans="1:16">
      <c r="A4477" s="3"/>
      <c r="B4477" s="6"/>
      <c r="G4477" s="1">
        <v>90745</v>
      </c>
      <c r="H4477" s="15" t="str">
        <f t="shared" si="417"/>
        <v/>
      </c>
      <c r="I4477" s="1" t="str">
        <f t="shared" si="418"/>
        <v/>
      </c>
      <c r="J4477" s="8" t="str">
        <f t="shared" si="415"/>
        <v/>
      </c>
      <c r="K4477" s="8" t="str">
        <f>IF(A4477="","",IF(IF(O4477=O4476,IF(K4476=$R$17,$R$17,IF(AND(O4477="BUY",I4477&gt;I4476),K4476+$R$16,IF(AND(O4477="BUY",I4477&lt;=I4476),K4476,IF(AND(O4477="SELL",I4477&lt;I4476),K4476+$R$16,IF(AND(O4477="SELL",I4477&gt;=I4476),K4476,””))))),$R$16)&gt;$R$17,$R$17,IF(O4477=O4476,IF(K4476=$R$17,$R$17,IF(AND(O4477="BUY",I4477&gt;I4476),K4476+$R$16,IF(AND(O4477="BUY",I4477&lt;=I4476),K4476,IF(AND(O4477="SELL",I4477&lt;I4476),K4476+$R$16,IF(AND(O4477="SELL",I4477&gt;=I4476),K4476,””))))),$R$16)))</f>
        <v/>
      </c>
      <c r="L4477" s="8" t="str">
        <f t="shared" si="416"/>
        <v/>
      </c>
      <c r="M4477" s="15"/>
      <c r="N4477" s="15" t="str">
        <f t="shared" si="414"/>
        <v/>
      </c>
      <c r="O4477" s="11" t="str">
        <f t="shared" si="419"/>
        <v/>
      </c>
      <c r="P4477" s="16"/>
    </row>
    <row r="4478" spans="1:16">
      <c r="A4478" s="3"/>
      <c r="B4478" s="6"/>
      <c r="G4478" s="1">
        <v>42586</v>
      </c>
      <c r="H4478" s="15" t="str">
        <f t="shared" si="417"/>
        <v/>
      </c>
      <c r="I4478" s="1" t="str">
        <f t="shared" si="418"/>
        <v/>
      </c>
      <c r="J4478" s="8" t="str">
        <f t="shared" si="415"/>
        <v/>
      </c>
      <c r="K4478" s="8" t="str">
        <f>IF(A4478="","",IF(IF(O4478=O4477,IF(K4477=$R$17,$R$17,IF(AND(O4478="BUY",I4478&gt;I4477),K4477+$R$16,IF(AND(O4478="BUY",I4478&lt;=I4477),K4477,IF(AND(O4478="SELL",I4478&lt;I4477),K4477+$R$16,IF(AND(O4478="SELL",I4478&gt;=I4477),K4477,””))))),$R$16)&gt;$R$17,$R$17,IF(O4478=O4477,IF(K4477=$R$17,$R$17,IF(AND(O4478="BUY",I4478&gt;I4477),K4477+$R$16,IF(AND(O4478="BUY",I4478&lt;=I4477),K4477,IF(AND(O4478="SELL",I4478&lt;I4477),K4477+$R$16,IF(AND(O4478="SELL",I4478&gt;=I4477),K4477,””))))),$R$16)))</f>
        <v/>
      </c>
      <c r="L4478" s="8" t="str">
        <f t="shared" si="416"/>
        <v/>
      </c>
      <c r="M4478" s="15"/>
      <c r="N4478" s="15" t="str">
        <f t="shared" si="414"/>
        <v/>
      </c>
      <c r="O4478" s="11" t="str">
        <f t="shared" si="419"/>
        <v/>
      </c>
      <c r="P4478" s="16"/>
    </row>
    <row r="4479" spans="1:16">
      <c r="A4479" s="3"/>
      <c r="B4479" s="6"/>
      <c r="G4479" s="1">
        <v>90061</v>
      </c>
      <c r="H4479" s="15" t="str">
        <f t="shared" si="417"/>
        <v/>
      </c>
      <c r="I4479" s="1" t="str">
        <f t="shared" si="418"/>
        <v/>
      </c>
      <c r="J4479" s="8" t="str">
        <f t="shared" si="415"/>
        <v/>
      </c>
      <c r="K4479" s="8" t="str">
        <f>IF(A4479="","",IF(IF(O4479=O4478,IF(K4478=$R$17,$R$17,IF(AND(O4479="BUY",I4479&gt;I4478),K4478+$R$16,IF(AND(O4479="BUY",I4479&lt;=I4478),K4478,IF(AND(O4479="SELL",I4479&lt;I4478),K4478+$R$16,IF(AND(O4479="SELL",I4479&gt;=I4478),K4478,””))))),$R$16)&gt;$R$17,$R$17,IF(O4479=O4478,IF(K4478=$R$17,$R$17,IF(AND(O4479="BUY",I4479&gt;I4478),K4478+$R$16,IF(AND(O4479="BUY",I4479&lt;=I4478),K4478,IF(AND(O4479="SELL",I4479&lt;I4478),K4478+$R$16,IF(AND(O4479="SELL",I4479&gt;=I4478),K4478,””))))),$R$16)))</f>
        <v/>
      </c>
      <c r="L4479" s="8" t="str">
        <f t="shared" si="416"/>
        <v/>
      </c>
      <c r="M4479" s="15"/>
      <c r="N4479" s="15" t="str">
        <f t="shared" si="414"/>
        <v/>
      </c>
      <c r="O4479" s="11" t="str">
        <f t="shared" si="419"/>
        <v/>
      </c>
      <c r="P4479" s="16"/>
    </row>
    <row r="4480" spans="1:16">
      <c r="A4480" s="3"/>
      <c r="B4480" s="6"/>
      <c r="G4480" s="1">
        <v>95298</v>
      </c>
      <c r="H4480" s="15" t="str">
        <f t="shared" si="417"/>
        <v/>
      </c>
      <c r="I4480" s="1" t="str">
        <f t="shared" si="418"/>
        <v/>
      </c>
      <c r="J4480" s="8" t="str">
        <f t="shared" si="415"/>
        <v/>
      </c>
      <c r="K4480" s="8" t="str">
        <f>IF(A4480="","",IF(IF(O4480=O4479,IF(K4479=$R$17,$R$17,IF(AND(O4480="BUY",I4480&gt;I4479),K4479+$R$16,IF(AND(O4480="BUY",I4480&lt;=I4479),K4479,IF(AND(O4480="SELL",I4480&lt;I4479),K4479+$R$16,IF(AND(O4480="SELL",I4480&gt;=I4479),K4479,””))))),$R$16)&gt;$R$17,$R$17,IF(O4480=O4479,IF(K4479=$R$17,$R$17,IF(AND(O4480="BUY",I4480&gt;I4479),K4479+$R$16,IF(AND(O4480="BUY",I4480&lt;=I4479),K4479,IF(AND(O4480="SELL",I4480&lt;I4479),K4479+$R$16,IF(AND(O4480="SELL",I4480&gt;=I4479),K4479,””))))),$R$16)))</f>
        <v/>
      </c>
      <c r="L4480" s="8" t="str">
        <f t="shared" si="416"/>
        <v/>
      </c>
      <c r="M4480" s="15"/>
      <c r="N4480" s="15" t="str">
        <f t="shared" si="414"/>
        <v/>
      </c>
      <c r="O4480" s="11" t="str">
        <f t="shared" si="419"/>
        <v/>
      </c>
      <c r="P4480" s="16"/>
    </row>
    <row r="4481" spans="1:16">
      <c r="A4481" s="3"/>
      <c r="B4481" s="6"/>
      <c r="G4481" s="1">
        <v>73888</v>
      </c>
      <c r="H4481" s="15" t="str">
        <f t="shared" si="417"/>
        <v/>
      </c>
      <c r="I4481" s="1" t="str">
        <f t="shared" si="418"/>
        <v/>
      </c>
      <c r="J4481" s="8" t="str">
        <f t="shared" si="415"/>
        <v/>
      </c>
      <c r="K4481" s="8" t="str">
        <f>IF(A4481="","",IF(IF(O4481=O4480,IF(K4480=$R$17,$R$17,IF(AND(O4481="BUY",I4481&gt;I4480),K4480+$R$16,IF(AND(O4481="BUY",I4481&lt;=I4480),K4480,IF(AND(O4481="SELL",I4481&lt;I4480),K4480+$R$16,IF(AND(O4481="SELL",I4481&gt;=I4480),K4480,””))))),$R$16)&gt;$R$17,$R$17,IF(O4481=O4480,IF(K4480=$R$17,$R$17,IF(AND(O4481="BUY",I4481&gt;I4480),K4480+$R$16,IF(AND(O4481="BUY",I4481&lt;=I4480),K4480,IF(AND(O4481="SELL",I4481&lt;I4480),K4480+$R$16,IF(AND(O4481="SELL",I4481&gt;=I4480),K4480,””))))),$R$16)))</f>
        <v/>
      </c>
      <c r="L4481" s="8" t="str">
        <f t="shared" si="416"/>
        <v/>
      </c>
      <c r="M4481" s="15"/>
      <c r="N4481" s="15" t="str">
        <f t="shared" si="414"/>
        <v/>
      </c>
      <c r="O4481" s="11" t="str">
        <f t="shared" si="419"/>
        <v/>
      </c>
      <c r="P4481" s="16"/>
    </row>
    <row r="4482" spans="1:16">
      <c r="A4482" s="3"/>
      <c r="B4482" s="6"/>
      <c r="G4482" s="1">
        <v>181759</v>
      </c>
      <c r="H4482" s="15" t="str">
        <f t="shared" si="417"/>
        <v/>
      </c>
      <c r="I4482" s="1" t="str">
        <f t="shared" si="418"/>
        <v/>
      </c>
      <c r="J4482" s="8" t="str">
        <f t="shared" si="415"/>
        <v/>
      </c>
      <c r="K4482" s="8" t="str">
        <f>IF(A4482="","",IF(IF(O4482=O4481,IF(K4481=$R$17,$R$17,IF(AND(O4482="BUY",I4482&gt;I4481),K4481+$R$16,IF(AND(O4482="BUY",I4482&lt;=I4481),K4481,IF(AND(O4482="SELL",I4482&lt;I4481),K4481+$R$16,IF(AND(O4482="SELL",I4482&gt;=I4481),K4481,””))))),$R$16)&gt;$R$17,$R$17,IF(O4482=O4481,IF(K4481=$R$17,$R$17,IF(AND(O4482="BUY",I4482&gt;I4481),K4481+$R$16,IF(AND(O4482="BUY",I4482&lt;=I4481),K4481,IF(AND(O4482="SELL",I4482&lt;I4481),K4481+$R$16,IF(AND(O4482="SELL",I4482&gt;=I4481),K4481,””))))),$R$16)))</f>
        <v/>
      </c>
      <c r="L4482" s="8" t="str">
        <f t="shared" si="416"/>
        <v/>
      </c>
      <c r="M4482" s="15"/>
      <c r="N4482" s="15" t="str">
        <f t="shared" si="414"/>
        <v/>
      </c>
      <c r="O4482" s="11" t="str">
        <f t="shared" si="419"/>
        <v/>
      </c>
      <c r="P4482" s="16"/>
    </row>
    <row r="4483" spans="1:16">
      <c r="A4483" s="3"/>
      <c r="B4483" s="6"/>
      <c r="G4483" s="1">
        <v>124616</v>
      </c>
      <c r="H4483" s="15" t="str">
        <f t="shared" si="417"/>
        <v/>
      </c>
      <c r="I4483" s="1" t="str">
        <f t="shared" si="418"/>
        <v/>
      </c>
      <c r="J4483" s="8" t="str">
        <f t="shared" si="415"/>
        <v/>
      </c>
      <c r="K4483" s="8" t="str">
        <f>IF(A4483="","",IF(IF(O4483=O4482,IF(K4482=$R$17,$R$17,IF(AND(O4483="BUY",I4483&gt;I4482),K4482+$R$16,IF(AND(O4483="BUY",I4483&lt;=I4482),K4482,IF(AND(O4483="SELL",I4483&lt;I4482),K4482+$R$16,IF(AND(O4483="SELL",I4483&gt;=I4482),K4482,””))))),$R$16)&gt;$R$17,$R$17,IF(O4483=O4482,IF(K4482=$R$17,$R$17,IF(AND(O4483="BUY",I4483&gt;I4482),K4482+$R$16,IF(AND(O4483="BUY",I4483&lt;=I4482),K4482,IF(AND(O4483="SELL",I4483&lt;I4482),K4482+$R$16,IF(AND(O4483="SELL",I4483&gt;=I4482),K4482,””))))),$R$16)))</f>
        <v/>
      </c>
      <c r="L4483" s="8" t="str">
        <f t="shared" si="416"/>
        <v/>
      </c>
      <c r="M4483" s="15"/>
      <c r="N4483" s="15" t="str">
        <f t="shared" ref="N4483:N4546" si="420">H4483</f>
        <v/>
      </c>
      <c r="O4483" s="11" t="str">
        <f t="shared" si="419"/>
        <v/>
      </c>
      <c r="P4483" s="16"/>
    </row>
    <row r="4484" spans="1:16">
      <c r="A4484" s="3"/>
      <c r="B4484" s="6"/>
      <c r="G4484" s="1">
        <v>146390</v>
      </c>
      <c r="H4484" s="15" t="str">
        <f t="shared" si="417"/>
        <v/>
      </c>
      <c r="I4484" s="1" t="str">
        <f t="shared" si="418"/>
        <v/>
      </c>
      <c r="J4484" s="8" t="str">
        <f t="shared" ref="J4484:J4547" si="421">IF(A4484="","",I4484-H4484)</f>
        <v/>
      </c>
      <c r="K4484" s="8" t="str">
        <f>IF(A4484="","",IF(IF(O4484=O4483,IF(K4483=$R$17,$R$17,IF(AND(O4484="BUY",I4484&gt;I4483),K4483+$R$16,IF(AND(O4484="BUY",I4484&lt;=I4483),K4483,IF(AND(O4484="SELL",I4484&lt;I4483),K4483+$R$16,IF(AND(O4484="SELL",I4484&gt;=I4483),K4483,””))))),$R$16)&gt;$R$17,$R$17,IF(O4484=O4483,IF(K4483=$R$17,$R$17,IF(AND(O4484="BUY",I4484&gt;I4483),K4483+$R$16,IF(AND(O4484="BUY",I4484&lt;=I4483),K4483,IF(AND(O4484="SELL",I4484&lt;I4483),K4483+$R$16,IF(AND(O4484="SELL",I4484&gt;=I4483),K4483,””))))),$R$16)))</f>
        <v/>
      </c>
      <c r="L4484" s="8" t="str">
        <f t="shared" ref="L4484:L4547" si="422">IF(A4484="","",K4484*J4484)</f>
        <v/>
      </c>
      <c r="M4484" s="15"/>
      <c r="N4484" s="15" t="str">
        <f t="shared" si="420"/>
        <v/>
      </c>
      <c r="O4484" s="11" t="str">
        <f t="shared" si="419"/>
        <v/>
      </c>
      <c r="P4484" s="16"/>
    </row>
    <row r="4485" spans="1:16">
      <c r="A4485" s="3"/>
      <c r="B4485" s="6"/>
      <c r="G4485" s="1">
        <v>95358</v>
      </c>
      <c r="H4485" s="15" t="str">
        <f t="shared" ref="H4485:H4548" si="423">IF(A4485="","",IF(AND(O4484="BUY",H4484+L4484&gt;E4485),I4484,IF(AND(O4484="SELL",H4484+L4484&lt;D4485),I4484,H4484+L4484)))</f>
        <v/>
      </c>
      <c r="I4485" s="1" t="str">
        <f t="shared" ref="I4485:I4548" si="424">IF(A4485="","",IF(AND(O4485="BUY",D4485&gt;I4484),D4485,IF(AND(O4485="BUY",D4485&lt;=I4484),I4484,IF(AND(O4485="SELL",E4485&lt;I4484),E4485,I4484))))</f>
        <v/>
      </c>
      <c r="J4485" s="8" t="str">
        <f t="shared" si="421"/>
        <v/>
      </c>
      <c r="K4485" s="8" t="str">
        <f>IF(A4485="","",IF(IF(O4485=O4484,IF(K4484=$R$17,$R$17,IF(AND(O4485="BUY",I4485&gt;I4484),K4484+$R$16,IF(AND(O4485="BUY",I4485&lt;=I4484),K4484,IF(AND(O4485="SELL",I4485&lt;I4484),K4484+$R$16,IF(AND(O4485="SELL",I4485&gt;=I4484),K4484,””))))),$R$16)&gt;$R$17,$R$17,IF(O4485=O4484,IF(K4484=$R$17,$R$17,IF(AND(O4485="BUY",I4485&gt;I4484),K4484+$R$16,IF(AND(O4485="BUY",I4485&lt;=I4484),K4484,IF(AND(O4485="SELL",I4485&lt;I4484),K4484+$R$16,IF(AND(O4485="SELL",I4485&gt;=I4484),K4484,””))))),$R$16)))</f>
        <v/>
      </c>
      <c r="L4485" s="8" t="str">
        <f t="shared" si="422"/>
        <v/>
      </c>
      <c r="M4485" s="15"/>
      <c r="N4485" s="15" t="str">
        <f t="shared" si="420"/>
        <v/>
      </c>
      <c r="O4485" s="11" t="str">
        <f t="shared" ref="O4485:O4548" si="425">IF(H4485&lt;D4485,"BUY",IF(H4485&gt;E4485,"SELL",""))</f>
        <v/>
      </c>
      <c r="P4485" s="16"/>
    </row>
    <row r="4486" spans="1:16">
      <c r="A4486" s="3"/>
      <c r="B4486" s="6"/>
      <c r="G4486" s="1">
        <v>79503</v>
      </c>
      <c r="H4486" s="15" t="str">
        <f t="shared" si="423"/>
        <v/>
      </c>
      <c r="I4486" s="1" t="str">
        <f t="shared" si="424"/>
        <v/>
      </c>
      <c r="J4486" s="8" t="str">
        <f t="shared" si="421"/>
        <v/>
      </c>
      <c r="K4486" s="8" t="str">
        <f>IF(A4486="","",IF(IF(O4486=O4485,IF(K4485=$R$17,$R$17,IF(AND(O4486="BUY",I4486&gt;I4485),K4485+$R$16,IF(AND(O4486="BUY",I4486&lt;=I4485),K4485,IF(AND(O4486="SELL",I4486&lt;I4485),K4485+$R$16,IF(AND(O4486="SELL",I4486&gt;=I4485),K4485,””))))),$R$16)&gt;$R$17,$R$17,IF(O4486=O4485,IF(K4485=$R$17,$R$17,IF(AND(O4486="BUY",I4486&gt;I4485),K4485+$R$16,IF(AND(O4486="BUY",I4486&lt;=I4485),K4485,IF(AND(O4486="SELL",I4486&lt;I4485),K4485+$R$16,IF(AND(O4486="SELL",I4486&gt;=I4485),K4485,””))))),$R$16)))</f>
        <v/>
      </c>
      <c r="L4486" s="8" t="str">
        <f t="shared" si="422"/>
        <v/>
      </c>
      <c r="M4486" s="15"/>
      <c r="N4486" s="15" t="str">
        <f t="shared" si="420"/>
        <v/>
      </c>
      <c r="O4486" s="11" t="str">
        <f t="shared" si="425"/>
        <v/>
      </c>
      <c r="P4486" s="16"/>
    </row>
    <row r="4487" spans="1:16">
      <c r="A4487" s="3"/>
      <c r="B4487" s="6"/>
      <c r="G4487" s="1">
        <v>100914</v>
      </c>
      <c r="H4487" s="15" t="str">
        <f t="shared" si="423"/>
        <v/>
      </c>
      <c r="I4487" s="1" t="str">
        <f t="shared" si="424"/>
        <v/>
      </c>
      <c r="J4487" s="8" t="str">
        <f t="shared" si="421"/>
        <v/>
      </c>
      <c r="K4487" s="8" t="str">
        <f>IF(A4487="","",IF(IF(O4487=O4486,IF(K4486=$R$17,$R$17,IF(AND(O4487="BUY",I4487&gt;I4486),K4486+$R$16,IF(AND(O4487="BUY",I4487&lt;=I4486),K4486,IF(AND(O4487="SELL",I4487&lt;I4486),K4486+$R$16,IF(AND(O4487="SELL",I4487&gt;=I4486),K4486,””))))),$R$16)&gt;$R$17,$R$17,IF(O4487=O4486,IF(K4486=$R$17,$R$17,IF(AND(O4487="BUY",I4487&gt;I4486),K4486+$R$16,IF(AND(O4487="BUY",I4487&lt;=I4486),K4486,IF(AND(O4487="SELL",I4487&lt;I4486),K4486+$R$16,IF(AND(O4487="SELL",I4487&gt;=I4486),K4486,””))))),$R$16)))</f>
        <v/>
      </c>
      <c r="L4487" s="8" t="str">
        <f t="shared" si="422"/>
        <v/>
      </c>
      <c r="M4487" s="15"/>
      <c r="N4487" s="15" t="str">
        <f t="shared" si="420"/>
        <v/>
      </c>
      <c r="O4487" s="11" t="str">
        <f t="shared" si="425"/>
        <v/>
      </c>
      <c r="P4487" s="16"/>
    </row>
    <row r="4488" spans="1:16">
      <c r="A4488" s="3"/>
      <c r="B4488" s="6"/>
      <c r="G4488" s="1">
        <v>72820</v>
      </c>
      <c r="H4488" s="15" t="str">
        <f t="shared" si="423"/>
        <v/>
      </c>
      <c r="I4488" s="1" t="str">
        <f t="shared" si="424"/>
        <v/>
      </c>
      <c r="J4488" s="8" t="str">
        <f t="shared" si="421"/>
        <v/>
      </c>
      <c r="K4488" s="8" t="str">
        <f>IF(A4488="","",IF(IF(O4488=O4487,IF(K4487=$R$17,$R$17,IF(AND(O4488="BUY",I4488&gt;I4487),K4487+$R$16,IF(AND(O4488="BUY",I4488&lt;=I4487),K4487,IF(AND(O4488="SELL",I4488&lt;I4487),K4487+$R$16,IF(AND(O4488="SELL",I4488&gt;=I4487),K4487,””))))),$R$16)&gt;$R$17,$R$17,IF(O4488=O4487,IF(K4487=$R$17,$R$17,IF(AND(O4488="BUY",I4488&gt;I4487),K4487+$R$16,IF(AND(O4488="BUY",I4488&lt;=I4487),K4487,IF(AND(O4488="SELL",I4488&lt;I4487),K4487+$R$16,IF(AND(O4488="SELL",I4488&gt;=I4487),K4487,””))))),$R$16)))</f>
        <v/>
      </c>
      <c r="L4488" s="8" t="str">
        <f t="shared" si="422"/>
        <v/>
      </c>
      <c r="M4488" s="15"/>
      <c r="N4488" s="15" t="str">
        <f t="shared" si="420"/>
        <v/>
      </c>
      <c r="O4488" s="11" t="str">
        <f t="shared" si="425"/>
        <v/>
      </c>
      <c r="P4488" s="16"/>
    </row>
    <row r="4489" spans="1:16">
      <c r="A4489" s="3"/>
      <c r="B4489" s="6"/>
      <c r="G4489" s="1">
        <v>79569</v>
      </c>
      <c r="H4489" s="15" t="str">
        <f t="shared" si="423"/>
        <v/>
      </c>
      <c r="I4489" s="1" t="str">
        <f t="shared" si="424"/>
        <v/>
      </c>
      <c r="J4489" s="8" t="str">
        <f t="shared" si="421"/>
        <v/>
      </c>
      <c r="K4489" s="8" t="str">
        <f>IF(A4489="","",IF(IF(O4489=O4488,IF(K4488=$R$17,$R$17,IF(AND(O4489="BUY",I4489&gt;I4488),K4488+$R$16,IF(AND(O4489="BUY",I4489&lt;=I4488),K4488,IF(AND(O4489="SELL",I4489&lt;I4488),K4488+$R$16,IF(AND(O4489="SELL",I4489&gt;=I4488),K4488,””))))),$R$16)&gt;$R$17,$R$17,IF(O4489=O4488,IF(K4488=$R$17,$R$17,IF(AND(O4489="BUY",I4489&gt;I4488),K4488+$R$16,IF(AND(O4489="BUY",I4489&lt;=I4488),K4488,IF(AND(O4489="SELL",I4489&lt;I4488),K4488+$R$16,IF(AND(O4489="SELL",I4489&gt;=I4488),K4488,””))))),$R$16)))</f>
        <v/>
      </c>
      <c r="L4489" s="8" t="str">
        <f t="shared" si="422"/>
        <v/>
      </c>
      <c r="M4489" s="15"/>
      <c r="N4489" s="15" t="str">
        <f t="shared" si="420"/>
        <v/>
      </c>
      <c r="O4489" s="11" t="str">
        <f t="shared" si="425"/>
        <v/>
      </c>
      <c r="P4489" s="16"/>
    </row>
    <row r="4490" spans="1:16">
      <c r="A4490" s="3"/>
      <c r="B4490" s="6"/>
      <c r="G4490" s="1">
        <v>55025</v>
      </c>
      <c r="H4490" s="15" t="str">
        <f t="shared" si="423"/>
        <v/>
      </c>
      <c r="I4490" s="1" t="str">
        <f t="shared" si="424"/>
        <v/>
      </c>
      <c r="J4490" s="8" t="str">
        <f t="shared" si="421"/>
        <v/>
      </c>
      <c r="K4490" s="8" t="str">
        <f>IF(A4490="","",IF(IF(O4490=O4489,IF(K4489=$R$17,$R$17,IF(AND(O4490="BUY",I4490&gt;I4489),K4489+$R$16,IF(AND(O4490="BUY",I4490&lt;=I4489),K4489,IF(AND(O4490="SELL",I4490&lt;I4489),K4489+$R$16,IF(AND(O4490="SELL",I4490&gt;=I4489),K4489,””))))),$R$16)&gt;$R$17,$R$17,IF(O4490=O4489,IF(K4489=$R$17,$R$17,IF(AND(O4490="BUY",I4490&gt;I4489),K4489+$R$16,IF(AND(O4490="BUY",I4490&lt;=I4489),K4489,IF(AND(O4490="SELL",I4490&lt;I4489),K4489+$R$16,IF(AND(O4490="SELL",I4490&gt;=I4489),K4489,””))))),$R$16)))</f>
        <v/>
      </c>
      <c r="L4490" s="8" t="str">
        <f t="shared" si="422"/>
        <v/>
      </c>
      <c r="M4490" s="15"/>
      <c r="N4490" s="15" t="str">
        <f t="shared" si="420"/>
        <v/>
      </c>
      <c r="O4490" s="11" t="str">
        <f t="shared" si="425"/>
        <v/>
      </c>
      <c r="P4490" s="16"/>
    </row>
    <row r="4491" spans="1:16">
      <c r="A4491" s="3"/>
      <c r="B4491" s="6"/>
      <c r="G4491" s="1">
        <v>45417</v>
      </c>
      <c r="H4491" s="15" t="str">
        <f t="shared" si="423"/>
        <v/>
      </c>
      <c r="I4491" s="1" t="str">
        <f t="shared" si="424"/>
        <v/>
      </c>
      <c r="J4491" s="8" t="str">
        <f t="shared" si="421"/>
        <v/>
      </c>
      <c r="K4491" s="8" t="str">
        <f>IF(A4491="","",IF(IF(O4491=O4490,IF(K4490=$R$17,$R$17,IF(AND(O4491="BUY",I4491&gt;I4490),K4490+$R$16,IF(AND(O4491="BUY",I4491&lt;=I4490),K4490,IF(AND(O4491="SELL",I4491&lt;I4490),K4490+$R$16,IF(AND(O4491="SELL",I4491&gt;=I4490),K4490,””))))),$R$16)&gt;$R$17,$R$17,IF(O4491=O4490,IF(K4490=$R$17,$R$17,IF(AND(O4491="BUY",I4491&gt;I4490),K4490+$R$16,IF(AND(O4491="BUY",I4491&lt;=I4490),K4490,IF(AND(O4491="SELL",I4491&lt;I4490),K4490+$R$16,IF(AND(O4491="SELL",I4491&gt;=I4490),K4490,””))))),$R$16)))</f>
        <v/>
      </c>
      <c r="L4491" s="8" t="str">
        <f t="shared" si="422"/>
        <v/>
      </c>
      <c r="M4491" s="15"/>
      <c r="N4491" s="15" t="str">
        <f t="shared" si="420"/>
        <v/>
      </c>
      <c r="O4491" s="11" t="str">
        <f t="shared" si="425"/>
        <v/>
      </c>
      <c r="P4491" s="16"/>
    </row>
    <row r="4492" spans="1:16">
      <c r="A4492" s="3"/>
      <c r="B4492" s="6"/>
      <c r="G4492" s="1">
        <v>82685</v>
      </c>
      <c r="H4492" s="15" t="str">
        <f t="shared" si="423"/>
        <v/>
      </c>
      <c r="I4492" s="1" t="str">
        <f t="shared" si="424"/>
        <v/>
      </c>
      <c r="J4492" s="8" t="str">
        <f t="shared" si="421"/>
        <v/>
      </c>
      <c r="K4492" s="8" t="str">
        <f>IF(A4492="","",IF(IF(O4492=O4491,IF(K4491=$R$17,$R$17,IF(AND(O4492="BUY",I4492&gt;I4491),K4491+$R$16,IF(AND(O4492="BUY",I4492&lt;=I4491),K4491,IF(AND(O4492="SELL",I4492&lt;I4491),K4491+$R$16,IF(AND(O4492="SELL",I4492&gt;=I4491),K4491,””))))),$R$16)&gt;$R$17,$R$17,IF(O4492=O4491,IF(K4491=$R$17,$R$17,IF(AND(O4492="BUY",I4492&gt;I4491),K4491+$R$16,IF(AND(O4492="BUY",I4492&lt;=I4491),K4491,IF(AND(O4492="SELL",I4492&lt;I4491),K4491+$R$16,IF(AND(O4492="SELL",I4492&gt;=I4491),K4491,””))))),$R$16)))</f>
        <v/>
      </c>
      <c r="L4492" s="8" t="str">
        <f t="shared" si="422"/>
        <v/>
      </c>
      <c r="M4492" s="15"/>
      <c r="N4492" s="15" t="str">
        <f t="shared" si="420"/>
        <v/>
      </c>
      <c r="O4492" s="11" t="str">
        <f t="shared" si="425"/>
        <v/>
      </c>
      <c r="P4492" s="16"/>
    </row>
    <row r="4493" spans="1:16">
      <c r="A4493" s="3"/>
      <c r="B4493" s="6"/>
      <c r="G4493" s="1">
        <v>115544</v>
      </c>
      <c r="H4493" s="15" t="str">
        <f t="shared" si="423"/>
        <v/>
      </c>
      <c r="I4493" s="1" t="str">
        <f t="shared" si="424"/>
        <v/>
      </c>
      <c r="J4493" s="8" t="str">
        <f t="shared" si="421"/>
        <v/>
      </c>
      <c r="K4493" s="8" t="str">
        <f>IF(A4493="","",IF(IF(O4493=O4492,IF(K4492=$R$17,$R$17,IF(AND(O4493="BUY",I4493&gt;I4492),K4492+$R$16,IF(AND(O4493="BUY",I4493&lt;=I4492),K4492,IF(AND(O4493="SELL",I4493&lt;I4492),K4492+$R$16,IF(AND(O4493="SELL",I4493&gt;=I4492),K4492,””))))),$R$16)&gt;$R$17,$R$17,IF(O4493=O4492,IF(K4492=$R$17,$R$17,IF(AND(O4493="BUY",I4493&gt;I4492),K4492+$R$16,IF(AND(O4493="BUY",I4493&lt;=I4492),K4492,IF(AND(O4493="SELL",I4493&lt;I4492),K4492+$R$16,IF(AND(O4493="SELL",I4493&gt;=I4492),K4492,””))))),$R$16)))</f>
        <v/>
      </c>
      <c r="L4493" s="8" t="str">
        <f t="shared" si="422"/>
        <v/>
      </c>
      <c r="M4493" s="15"/>
      <c r="N4493" s="15" t="str">
        <f t="shared" si="420"/>
        <v/>
      </c>
      <c r="O4493" s="11" t="str">
        <f t="shared" si="425"/>
        <v/>
      </c>
      <c r="P4493" s="16"/>
    </row>
    <row r="4494" spans="1:16">
      <c r="A4494" s="3"/>
      <c r="B4494" s="6"/>
      <c r="G4494" s="1">
        <v>42597</v>
      </c>
      <c r="H4494" s="15" t="str">
        <f t="shared" si="423"/>
        <v/>
      </c>
      <c r="I4494" s="1" t="str">
        <f t="shared" si="424"/>
        <v/>
      </c>
      <c r="J4494" s="8" t="str">
        <f t="shared" si="421"/>
        <v/>
      </c>
      <c r="K4494" s="8" t="str">
        <f>IF(A4494="","",IF(IF(O4494=O4493,IF(K4493=$R$17,$R$17,IF(AND(O4494="BUY",I4494&gt;I4493),K4493+$R$16,IF(AND(O4494="BUY",I4494&lt;=I4493),K4493,IF(AND(O4494="SELL",I4494&lt;I4493),K4493+$R$16,IF(AND(O4494="SELL",I4494&gt;=I4493),K4493,””))))),$R$16)&gt;$R$17,$R$17,IF(O4494=O4493,IF(K4493=$R$17,$R$17,IF(AND(O4494="BUY",I4494&gt;I4493),K4493+$R$16,IF(AND(O4494="BUY",I4494&lt;=I4493),K4493,IF(AND(O4494="SELL",I4494&lt;I4493),K4493+$R$16,IF(AND(O4494="SELL",I4494&gt;=I4493),K4493,””))))),$R$16)))</f>
        <v/>
      </c>
      <c r="L4494" s="8" t="str">
        <f t="shared" si="422"/>
        <v/>
      </c>
      <c r="M4494" s="15"/>
      <c r="N4494" s="15" t="str">
        <f t="shared" si="420"/>
        <v/>
      </c>
      <c r="O4494" s="11" t="str">
        <f t="shared" si="425"/>
        <v/>
      </c>
      <c r="P4494" s="16"/>
    </row>
    <row r="4495" spans="1:16">
      <c r="A4495" s="3"/>
      <c r="B4495" s="6"/>
      <c r="G4495" s="1">
        <v>68563</v>
      </c>
      <c r="H4495" s="15" t="str">
        <f t="shared" si="423"/>
        <v/>
      </c>
      <c r="I4495" s="1" t="str">
        <f t="shared" si="424"/>
        <v/>
      </c>
      <c r="J4495" s="8" t="str">
        <f t="shared" si="421"/>
        <v/>
      </c>
      <c r="K4495" s="8" t="str">
        <f>IF(A4495="","",IF(IF(O4495=O4494,IF(K4494=$R$17,$R$17,IF(AND(O4495="BUY",I4495&gt;I4494),K4494+$R$16,IF(AND(O4495="BUY",I4495&lt;=I4494),K4494,IF(AND(O4495="SELL",I4495&lt;I4494),K4494+$R$16,IF(AND(O4495="SELL",I4495&gt;=I4494),K4494,””))))),$R$16)&gt;$R$17,$R$17,IF(O4495=O4494,IF(K4494=$R$17,$R$17,IF(AND(O4495="BUY",I4495&gt;I4494),K4494+$R$16,IF(AND(O4495="BUY",I4495&lt;=I4494),K4494,IF(AND(O4495="SELL",I4495&lt;I4494),K4494+$R$16,IF(AND(O4495="SELL",I4495&gt;=I4494),K4494,””))))),$R$16)))</f>
        <v/>
      </c>
      <c r="L4495" s="8" t="str">
        <f t="shared" si="422"/>
        <v/>
      </c>
      <c r="M4495" s="15"/>
      <c r="N4495" s="15" t="str">
        <f t="shared" si="420"/>
        <v/>
      </c>
      <c r="O4495" s="11" t="str">
        <f t="shared" si="425"/>
        <v/>
      </c>
      <c r="P4495" s="16"/>
    </row>
    <row r="4496" spans="1:16">
      <c r="A4496" s="3"/>
      <c r="B4496" s="6"/>
      <c r="G4496" s="1">
        <v>54940</v>
      </c>
      <c r="H4496" s="15" t="str">
        <f t="shared" si="423"/>
        <v/>
      </c>
      <c r="I4496" s="1" t="str">
        <f t="shared" si="424"/>
        <v/>
      </c>
      <c r="J4496" s="8" t="str">
        <f t="shared" si="421"/>
        <v/>
      </c>
      <c r="K4496" s="8" t="str">
        <f>IF(A4496="","",IF(IF(O4496=O4495,IF(K4495=$R$17,$R$17,IF(AND(O4496="BUY",I4496&gt;I4495),K4495+$R$16,IF(AND(O4496="BUY",I4496&lt;=I4495),K4495,IF(AND(O4496="SELL",I4496&lt;I4495),K4495+$R$16,IF(AND(O4496="SELL",I4496&gt;=I4495),K4495,””))))),$R$16)&gt;$R$17,$R$17,IF(O4496=O4495,IF(K4495=$R$17,$R$17,IF(AND(O4496="BUY",I4496&gt;I4495),K4495+$R$16,IF(AND(O4496="BUY",I4496&lt;=I4495),K4495,IF(AND(O4496="SELL",I4496&lt;I4495),K4495+$R$16,IF(AND(O4496="SELL",I4496&gt;=I4495),K4495,””))))),$R$16)))</f>
        <v/>
      </c>
      <c r="L4496" s="8" t="str">
        <f t="shared" si="422"/>
        <v/>
      </c>
      <c r="M4496" s="15"/>
      <c r="N4496" s="15" t="str">
        <f t="shared" si="420"/>
        <v/>
      </c>
      <c r="O4496" s="11" t="str">
        <f t="shared" si="425"/>
        <v/>
      </c>
      <c r="P4496" s="16"/>
    </row>
    <row r="4497" spans="1:16">
      <c r="A4497" s="3"/>
      <c r="B4497" s="6"/>
      <c r="G4497" s="1">
        <v>59700</v>
      </c>
      <c r="H4497" s="15" t="str">
        <f t="shared" si="423"/>
        <v/>
      </c>
      <c r="I4497" s="1" t="str">
        <f t="shared" si="424"/>
        <v/>
      </c>
      <c r="J4497" s="8" t="str">
        <f t="shared" si="421"/>
        <v/>
      </c>
      <c r="K4497" s="8" t="str">
        <f>IF(A4497="","",IF(IF(O4497=O4496,IF(K4496=$R$17,$R$17,IF(AND(O4497="BUY",I4497&gt;I4496),K4496+$R$16,IF(AND(O4497="BUY",I4497&lt;=I4496),K4496,IF(AND(O4497="SELL",I4497&lt;I4496),K4496+$R$16,IF(AND(O4497="SELL",I4497&gt;=I4496),K4496,””))))),$R$16)&gt;$R$17,$R$17,IF(O4497=O4496,IF(K4496=$R$17,$R$17,IF(AND(O4497="BUY",I4497&gt;I4496),K4496+$R$16,IF(AND(O4497="BUY",I4497&lt;=I4496),K4496,IF(AND(O4497="SELL",I4497&lt;I4496),K4496+$R$16,IF(AND(O4497="SELL",I4497&gt;=I4496),K4496,””))))),$R$16)))</f>
        <v/>
      </c>
      <c r="L4497" s="8" t="str">
        <f t="shared" si="422"/>
        <v/>
      </c>
      <c r="M4497" s="15"/>
      <c r="N4497" s="15" t="str">
        <f t="shared" si="420"/>
        <v/>
      </c>
      <c r="O4497" s="11" t="str">
        <f t="shared" si="425"/>
        <v/>
      </c>
      <c r="P4497" s="16"/>
    </row>
    <row r="4498" spans="1:16">
      <c r="A4498" s="3"/>
      <c r="B4498" s="6"/>
      <c r="G4498" s="1">
        <v>43017</v>
      </c>
      <c r="H4498" s="15" t="str">
        <f t="shared" si="423"/>
        <v/>
      </c>
      <c r="I4498" s="1" t="str">
        <f t="shared" si="424"/>
        <v/>
      </c>
      <c r="J4498" s="8" t="str">
        <f t="shared" si="421"/>
        <v/>
      </c>
      <c r="K4498" s="8" t="str">
        <f>IF(A4498="","",IF(IF(O4498=O4497,IF(K4497=$R$17,$R$17,IF(AND(O4498="BUY",I4498&gt;I4497),K4497+$R$16,IF(AND(O4498="BUY",I4498&lt;=I4497),K4497,IF(AND(O4498="SELL",I4498&lt;I4497),K4497+$R$16,IF(AND(O4498="SELL",I4498&gt;=I4497),K4497,””))))),$R$16)&gt;$R$17,$R$17,IF(O4498=O4497,IF(K4497=$R$17,$R$17,IF(AND(O4498="BUY",I4498&gt;I4497),K4497+$R$16,IF(AND(O4498="BUY",I4498&lt;=I4497),K4497,IF(AND(O4498="SELL",I4498&lt;I4497),K4497+$R$16,IF(AND(O4498="SELL",I4498&gt;=I4497),K4497,””))))),$R$16)))</f>
        <v/>
      </c>
      <c r="L4498" s="8" t="str">
        <f t="shared" si="422"/>
        <v/>
      </c>
      <c r="M4498" s="15"/>
      <c r="N4498" s="15" t="str">
        <f t="shared" si="420"/>
        <v/>
      </c>
      <c r="O4498" s="11" t="str">
        <f t="shared" si="425"/>
        <v/>
      </c>
      <c r="P4498" s="16"/>
    </row>
    <row r="4499" spans="1:16">
      <c r="A4499" s="3"/>
      <c r="B4499" s="6"/>
      <c r="G4499" s="1">
        <v>87379</v>
      </c>
      <c r="H4499" s="15" t="str">
        <f t="shared" si="423"/>
        <v/>
      </c>
      <c r="I4499" s="1" t="str">
        <f t="shared" si="424"/>
        <v/>
      </c>
      <c r="J4499" s="8" t="str">
        <f t="shared" si="421"/>
        <v/>
      </c>
      <c r="K4499" s="8" t="str">
        <f>IF(A4499="","",IF(IF(O4499=O4498,IF(K4498=$R$17,$R$17,IF(AND(O4499="BUY",I4499&gt;I4498),K4498+$R$16,IF(AND(O4499="BUY",I4499&lt;=I4498),K4498,IF(AND(O4499="SELL",I4499&lt;I4498),K4498+$R$16,IF(AND(O4499="SELL",I4499&gt;=I4498),K4498,””))))),$R$16)&gt;$R$17,$R$17,IF(O4499=O4498,IF(K4498=$R$17,$R$17,IF(AND(O4499="BUY",I4499&gt;I4498),K4498+$R$16,IF(AND(O4499="BUY",I4499&lt;=I4498),K4498,IF(AND(O4499="SELL",I4499&lt;I4498),K4498+$R$16,IF(AND(O4499="SELL",I4499&gt;=I4498),K4498,””))))),$R$16)))</f>
        <v/>
      </c>
      <c r="L4499" s="8" t="str">
        <f t="shared" si="422"/>
        <v/>
      </c>
      <c r="M4499" s="15"/>
      <c r="N4499" s="15" t="str">
        <f t="shared" si="420"/>
        <v/>
      </c>
      <c r="O4499" s="11" t="str">
        <f t="shared" si="425"/>
        <v/>
      </c>
      <c r="P4499" s="16"/>
    </row>
    <row r="4500" spans="1:16">
      <c r="A4500" s="3"/>
      <c r="B4500" s="6"/>
      <c r="G4500" s="1">
        <v>116327</v>
      </c>
      <c r="H4500" s="15" t="str">
        <f t="shared" si="423"/>
        <v/>
      </c>
      <c r="I4500" s="1" t="str">
        <f t="shared" si="424"/>
        <v/>
      </c>
      <c r="J4500" s="8" t="str">
        <f t="shared" si="421"/>
        <v/>
      </c>
      <c r="K4500" s="8" t="str">
        <f>IF(A4500="","",IF(IF(O4500=O4499,IF(K4499=$R$17,$R$17,IF(AND(O4500="BUY",I4500&gt;I4499),K4499+$R$16,IF(AND(O4500="BUY",I4500&lt;=I4499),K4499,IF(AND(O4500="SELL",I4500&lt;I4499),K4499+$R$16,IF(AND(O4500="SELL",I4500&gt;=I4499),K4499,””))))),$R$16)&gt;$R$17,$R$17,IF(O4500=O4499,IF(K4499=$R$17,$R$17,IF(AND(O4500="BUY",I4500&gt;I4499),K4499+$R$16,IF(AND(O4500="BUY",I4500&lt;=I4499),K4499,IF(AND(O4500="SELL",I4500&lt;I4499),K4499+$R$16,IF(AND(O4500="SELL",I4500&gt;=I4499),K4499,””))))),$R$16)))</f>
        <v/>
      </c>
      <c r="L4500" s="8" t="str">
        <f t="shared" si="422"/>
        <v/>
      </c>
      <c r="M4500" s="15"/>
      <c r="N4500" s="15" t="str">
        <f t="shared" si="420"/>
        <v/>
      </c>
      <c r="O4500" s="11" t="str">
        <f t="shared" si="425"/>
        <v/>
      </c>
      <c r="P4500" s="16"/>
    </row>
    <row r="4501" spans="1:16">
      <c r="A4501" s="3"/>
      <c r="B4501" s="6"/>
      <c r="G4501" s="1">
        <v>99381</v>
      </c>
      <c r="H4501" s="15" t="str">
        <f t="shared" si="423"/>
        <v/>
      </c>
      <c r="I4501" s="1" t="str">
        <f t="shared" si="424"/>
        <v/>
      </c>
      <c r="J4501" s="8" t="str">
        <f t="shared" si="421"/>
        <v/>
      </c>
      <c r="K4501" s="8" t="str">
        <f>IF(A4501="","",IF(IF(O4501=O4500,IF(K4500=$R$17,$R$17,IF(AND(O4501="BUY",I4501&gt;I4500),K4500+$R$16,IF(AND(O4501="BUY",I4501&lt;=I4500),K4500,IF(AND(O4501="SELL",I4501&lt;I4500),K4500+$R$16,IF(AND(O4501="SELL",I4501&gt;=I4500),K4500,””))))),$R$16)&gt;$R$17,$R$17,IF(O4501=O4500,IF(K4500=$R$17,$R$17,IF(AND(O4501="BUY",I4501&gt;I4500),K4500+$R$16,IF(AND(O4501="BUY",I4501&lt;=I4500),K4500,IF(AND(O4501="SELL",I4501&lt;I4500),K4500+$R$16,IF(AND(O4501="SELL",I4501&gt;=I4500),K4500,””))))),$R$16)))</f>
        <v/>
      </c>
      <c r="L4501" s="8" t="str">
        <f t="shared" si="422"/>
        <v/>
      </c>
      <c r="M4501" s="15"/>
      <c r="N4501" s="15" t="str">
        <f t="shared" si="420"/>
        <v/>
      </c>
      <c r="O4501" s="11" t="str">
        <f t="shared" si="425"/>
        <v/>
      </c>
      <c r="P4501" s="16"/>
    </row>
    <row r="4502" spans="1:16">
      <c r="A4502" s="3"/>
      <c r="B4502" s="6"/>
      <c r="G4502" s="1">
        <v>57021</v>
      </c>
      <c r="H4502" s="15" t="str">
        <f t="shared" si="423"/>
        <v/>
      </c>
      <c r="I4502" s="1" t="str">
        <f t="shared" si="424"/>
        <v/>
      </c>
      <c r="J4502" s="8" t="str">
        <f t="shared" si="421"/>
        <v/>
      </c>
      <c r="K4502" s="8" t="str">
        <f>IF(A4502="","",IF(IF(O4502=O4501,IF(K4501=$R$17,$R$17,IF(AND(O4502="BUY",I4502&gt;I4501),K4501+$R$16,IF(AND(O4502="BUY",I4502&lt;=I4501),K4501,IF(AND(O4502="SELL",I4502&lt;I4501),K4501+$R$16,IF(AND(O4502="SELL",I4502&gt;=I4501),K4501,””))))),$R$16)&gt;$R$17,$R$17,IF(O4502=O4501,IF(K4501=$R$17,$R$17,IF(AND(O4502="BUY",I4502&gt;I4501),K4501+$R$16,IF(AND(O4502="BUY",I4502&lt;=I4501),K4501,IF(AND(O4502="SELL",I4502&lt;I4501),K4501+$R$16,IF(AND(O4502="SELL",I4502&gt;=I4501),K4501,””))))),$R$16)))</f>
        <v/>
      </c>
      <c r="L4502" s="8" t="str">
        <f t="shared" si="422"/>
        <v/>
      </c>
      <c r="M4502" s="15"/>
      <c r="N4502" s="15" t="str">
        <f t="shared" si="420"/>
        <v/>
      </c>
      <c r="O4502" s="11" t="str">
        <f t="shared" si="425"/>
        <v/>
      </c>
      <c r="P4502" s="16"/>
    </row>
    <row r="4503" spans="1:16">
      <c r="A4503" s="3"/>
      <c r="B4503" s="6"/>
      <c r="G4503" s="1">
        <v>44489</v>
      </c>
      <c r="H4503" s="15" t="str">
        <f t="shared" si="423"/>
        <v/>
      </c>
      <c r="I4503" s="1" t="str">
        <f t="shared" si="424"/>
        <v/>
      </c>
      <c r="J4503" s="8" t="str">
        <f t="shared" si="421"/>
        <v/>
      </c>
      <c r="K4503" s="8" t="str">
        <f>IF(A4503="","",IF(IF(O4503=O4502,IF(K4502=$R$17,$R$17,IF(AND(O4503="BUY",I4503&gt;I4502),K4502+$R$16,IF(AND(O4503="BUY",I4503&lt;=I4502),K4502,IF(AND(O4503="SELL",I4503&lt;I4502),K4502+$R$16,IF(AND(O4503="SELL",I4503&gt;=I4502),K4502,””))))),$R$16)&gt;$R$17,$R$17,IF(O4503=O4502,IF(K4502=$R$17,$R$17,IF(AND(O4503="BUY",I4503&gt;I4502),K4502+$R$16,IF(AND(O4503="BUY",I4503&lt;=I4502),K4502,IF(AND(O4503="SELL",I4503&lt;I4502),K4502+$R$16,IF(AND(O4503="SELL",I4503&gt;=I4502),K4502,””))))),$R$16)))</f>
        <v/>
      </c>
      <c r="L4503" s="8" t="str">
        <f t="shared" si="422"/>
        <v/>
      </c>
      <c r="M4503" s="15"/>
      <c r="N4503" s="15" t="str">
        <f t="shared" si="420"/>
        <v/>
      </c>
      <c r="O4503" s="11" t="str">
        <f t="shared" si="425"/>
        <v/>
      </c>
      <c r="P4503" s="16"/>
    </row>
    <row r="4504" spans="1:16">
      <c r="A4504" s="3"/>
      <c r="B4504" s="6"/>
      <c r="G4504" s="1">
        <v>52015</v>
      </c>
      <c r="H4504" s="15" t="str">
        <f t="shared" si="423"/>
        <v/>
      </c>
      <c r="I4504" s="1" t="str">
        <f t="shared" si="424"/>
        <v/>
      </c>
      <c r="J4504" s="8" t="str">
        <f t="shared" si="421"/>
        <v/>
      </c>
      <c r="K4504" s="8" t="str">
        <f>IF(A4504="","",IF(IF(O4504=O4503,IF(K4503=$R$17,$R$17,IF(AND(O4504="BUY",I4504&gt;I4503),K4503+$R$16,IF(AND(O4504="BUY",I4504&lt;=I4503),K4503,IF(AND(O4504="SELL",I4504&lt;I4503),K4503+$R$16,IF(AND(O4504="SELL",I4504&gt;=I4503),K4503,””))))),$R$16)&gt;$R$17,$R$17,IF(O4504=O4503,IF(K4503=$R$17,$R$17,IF(AND(O4504="BUY",I4504&gt;I4503),K4503+$R$16,IF(AND(O4504="BUY",I4504&lt;=I4503),K4503,IF(AND(O4504="SELL",I4504&lt;I4503),K4503+$R$16,IF(AND(O4504="SELL",I4504&gt;=I4503),K4503,””))))),$R$16)))</f>
        <v/>
      </c>
      <c r="L4504" s="8" t="str">
        <f t="shared" si="422"/>
        <v/>
      </c>
      <c r="M4504" s="15"/>
      <c r="N4504" s="15" t="str">
        <f t="shared" si="420"/>
        <v/>
      </c>
      <c r="O4504" s="11" t="str">
        <f t="shared" si="425"/>
        <v/>
      </c>
      <c r="P4504" s="16"/>
    </row>
    <row r="4505" spans="1:16">
      <c r="A4505" s="3"/>
      <c r="B4505" s="6"/>
      <c r="G4505" s="1">
        <v>33712</v>
      </c>
      <c r="H4505" s="15" t="str">
        <f t="shared" si="423"/>
        <v/>
      </c>
      <c r="I4505" s="1" t="str">
        <f t="shared" si="424"/>
        <v/>
      </c>
      <c r="J4505" s="8" t="str">
        <f t="shared" si="421"/>
        <v/>
      </c>
      <c r="K4505" s="8" t="str">
        <f>IF(A4505="","",IF(IF(O4505=O4504,IF(K4504=$R$17,$R$17,IF(AND(O4505="BUY",I4505&gt;I4504),K4504+$R$16,IF(AND(O4505="BUY",I4505&lt;=I4504),K4504,IF(AND(O4505="SELL",I4505&lt;I4504),K4504+$R$16,IF(AND(O4505="SELL",I4505&gt;=I4504),K4504,””))))),$R$16)&gt;$R$17,$R$17,IF(O4505=O4504,IF(K4504=$R$17,$R$17,IF(AND(O4505="BUY",I4505&gt;I4504),K4504+$R$16,IF(AND(O4505="BUY",I4505&lt;=I4504),K4504,IF(AND(O4505="SELL",I4505&lt;I4504),K4504+$R$16,IF(AND(O4505="SELL",I4505&gt;=I4504),K4504,””))))),$R$16)))</f>
        <v/>
      </c>
      <c r="L4505" s="8" t="str">
        <f t="shared" si="422"/>
        <v/>
      </c>
      <c r="M4505" s="15"/>
      <c r="N4505" s="15" t="str">
        <f t="shared" si="420"/>
        <v/>
      </c>
      <c r="O4505" s="11" t="str">
        <f t="shared" si="425"/>
        <v/>
      </c>
      <c r="P4505" s="16"/>
    </row>
    <row r="4506" spans="1:16">
      <c r="A4506" s="3"/>
      <c r="B4506" s="6"/>
      <c r="G4506" s="1">
        <v>62213</v>
      </c>
      <c r="H4506" s="15" t="str">
        <f t="shared" si="423"/>
        <v/>
      </c>
      <c r="I4506" s="1" t="str">
        <f t="shared" si="424"/>
        <v/>
      </c>
      <c r="J4506" s="8" t="str">
        <f t="shared" si="421"/>
        <v/>
      </c>
      <c r="K4506" s="8" t="str">
        <f>IF(A4506="","",IF(IF(O4506=O4505,IF(K4505=$R$17,$R$17,IF(AND(O4506="BUY",I4506&gt;I4505),K4505+$R$16,IF(AND(O4506="BUY",I4506&lt;=I4505),K4505,IF(AND(O4506="SELL",I4506&lt;I4505),K4505+$R$16,IF(AND(O4506="SELL",I4506&gt;=I4505),K4505,””))))),$R$16)&gt;$R$17,$R$17,IF(O4506=O4505,IF(K4505=$R$17,$R$17,IF(AND(O4506="BUY",I4506&gt;I4505),K4505+$R$16,IF(AND(O4506="BUY",I4506&lt;=I4505),K4505,IF(AND(O4506="SELL",I4506&lt;I4505),K4505+$R$16,IF(AND(O4506="SELL",I4506&gt;=I4505),K4505,””))))),$R$16)))</f>
        <v/>
      </c>
      <c r="L4506" s="8" t="str">
        <f t="shared" si="422"/>
        <v/>
      </c>
      <c r="M4506" s="15"/>
      <c r="N4506" s="15" t="str">
        <f t="shared" si="420"/>
        <v/>
      </c>
      <c r="O4506" s="11" t="str">
        <f t="shared" si="425"/>
        <v/>
      </c>
      <c r="P4506" s="16"/>
    </row>
    <row r="4507" spans="1:16">
      <c r="A4507" s="3"/>
      <c r="B4507" s="6"/>
      <c r="G4507" s="1">
        <v>218160</v>
      </c>
      <c r="H4507" s="15" t="str">
        <f t="shared" si="423"/>
        <v/>
      </c>
      <c r="I4507" s="1" t="str">
        <f t="shared" si="424"/>
        <v/>
      </c>
      <c r="J4507" s="8" t="str">
        <f t="shared" si="421"/>
        <v/>
      </c>
      <c r="K4507" s="8" t="str">
        <f>IF(A4507="","",IF(IF(O4507=O4506,IF(K4506=$R$17,$R$17,IF(AND(O4507="BUY",I4507&gt;I4506),K4506+$R$16,IF(AND(O4507="BUY",I4507&lt;=I4506),K4506,IF(AND(O4507="SELL",I4507&lt;I4506),K4506+$R$16,IF(AND(O4507="SELL",I4507&gt;=I4506),K4506,””))))),$R$16)&gt;$R$17,$R$17,IF(O4507=O4506,IF(K4506=$R$17,$R$17,IF(AND(O4507="BUY",I4507&gt;I4506),K4506+$R$16,IF(AND(O4507="BUY",I4507&lt;=I4506),K4506,IF(AND(O4507="SELL",I4507&lt;I4506),K4506+$R$16,IF(AND(O4507="SELL",I4507&gt;=I4506),K4506,””))))),$R$16)))</f>
        <v/>
      </c>
      <c r="L4507" s="8" t="str">
        <f t="shared" si="422"/>
        <v/>
      </c>
      <c r="M4507" s="15"/>
      <c r="N4507" s="15" t="str">
        <f t="shared" si="420"/>
        <v/>
      </c>
      <c r="O4507" s="11" t="str">
        <f t="shared" si="425"/>
        <v/>
      </c>
      <c r="P4507" s="16"/>
    </row>
    <row r="4508" spans="1:16">
      <c r="A4508" s="3"/>
      <c r="B4508" s="6"/>
      <c r="G4508" s="1">
        <v>93915</v>
      </c>
      <c r="H4508" s="15" t="str">
        <f t="shared" si="423"/>
        <v/>
      </c>
      <c r="I4508" s="1" t="str">
        <f t="shared" si="424"/>
        <v/>
      </c>
      <c r="J4508" s="8" t="str">
        <f t="shared" si="421"/>
        <v/>
      </c>
      <c r="K4508" s="8" t="str">
        <f>IF(A4508="","",IF(IF(O4508=O4507,IF(K4507=$R$17,$R$17,IF(AND(O4508="BUY",I4508&gt;I4507),K4507+$R$16,IF(AND(O4508="BUY",I4508&lt;=I4507),K4507,IF(AND(O4508="SELL",I4508&lt;I4507),K4507+$R$16,IF(AND(O4508="SELL",I4508&gt;=I4507),K4507,””))))),$R$16)&gt;$R$17,$R$17,IF(O4508=O4507,IF(K4507=$R$17,$R$17,IF(AND(O4508="BUY",I4508&gt;I4507),K4507+$R$16,IF(AND(O4508="BUY",I4508&lt;=I4507),K4507,IF(AND(O4508="SELL",I4508&lt;I4507),K4507+$R$16,IF(AND(O4508="SELL",I4508&gt;=I4507),K4507,””))))),$R$16)))</f>
        <v/>
      </c>
      <c r="L4508" s="8" t="str">
        <f t="shared" si="422"/>
        <v/>
      </c>
      <c r="M4508" s="15"/>
      <c r="N4508" s="15" t="str">
        <f t="shared" si="420"/>
        <v/>
      </c>
      <c r="O4508" s="11" t="str">
        <f t="shared" si="425"/>
        <v/>
      </c>
      <c r="P4508" s="16"/>
    </row>
    <row r="4509" spans="1:16">
      <c r="A4509" s="3"/>
      <c r="B4509" s="6"/>
      <c r="G4509" s="1">
        <v>87313</v>
      </c>
      <c r="H4509" s="15" t="str">
        <f t="shared" si="423"/>
        <v/>
      </c>
      <c r="I4509" s="1" t="str">
        <f t="shared" si="424"/>
        <v/>
      </c>
      <c r="J4509" s="8" t="str">
        <f t="shared" si="421"/>
        <v/>
      </c>
      <c r="K4509" s="8" t="str">
        <f>IF(A4509="","",IF(IF(O4509=O4508,IF(K4508=$R$17,$R$17,IF(AND(O4509="BUY",I4509&gt;I4508),K4508+$R$16,IF(AND(O4509="BUY",I4509&lt;=I4508),K4508,IF(AND(O4509="SELL",I4509&lt;I4508),K4508+$R$16,IF(AND(O4509="SELL",I4509&gt;=I4508),K4508,””))))),$R$16)&gt;$R$17,$R$17,IF(O4509=O4508,IF(K4508=$R$17,$R$17,IF(AND(O4509="BUY",I4509&gt;I4508),K4508+$R$16,IF(AND(O4509="BUY",I4509&lt;=I4508),K4508,IF(AND(O4509="SELL",I4509&lt;I4508),K4508+$R$16,IF(AND(O4509="SELL",I4509&gt;=I4508),K4508,””))))),$R$16)))</f>
        <v/>
      </c>
      <c r="L4509" s="8" t="str">
        <f t="shared" si="422"/>
        <v/>
      </c>
      <c r="M4509" s="15"/>
      <c r="N4509" s="15" t="str">
        <f t="shared" si="420"/>
        <v/>
      </c>
      <c r="O4509" s="11" t="str">
        <f t="shared" si="425"/>
        <v/>
      </c>
      <c r="P4509" s="16"/>
    </row>
    <row r="4510" spans="1:16">
      <c r="A4510" s="3"/>
      <c r="B4510" s="6"/>
      <c r="G4510" s="1">
        <v>162494</v>
      </c>
      <c r="H4510" s="15" t="str">
        <f t="shared" si="423"/>
        <v/>
      </c>
      <c r="I4510" s="1" t="str">
        <f t="shared" si="424"/>
        <v/>
      </c>
      <c r="J4510" s="8" t="str">
        <f t="shared" si="421"/>
        <v/>
      </c>
      <c r="K4510" s="8" t="str">
        <f>IF(A4510="","",IF(IF(O4510=O4509,IF(K4509=$R$17,$R$17,IF(AND(O4510="BUY",I4510&gt;I4509),K4509+$R$16,IF(AND(O4510="BUY",I4510&lt;=I4509),K4509,IF(AND(O4510="SELL",I4510&lt;I4509),K4509+$R$16,IF(AND(O4510="SELL",I4510&gt;=I4509),K4509,””))))),$R$16)&gt;$R$17,$R$17,IF(O4510=O4509,IF(K4509=$R$17,$R$17,IF(AND(O4510="BUY",I4510&gt;I4509),K4509+$R$16,IF(AND(O4510="BUY",I4510&lt;=I4509),K4509,IF(AND(O4510="SELL",I4510&lt;I4509),K4509+$R$16,IF(AND(O4510="SELL",I4510&gt;=I4509),K4509,””))))),$R$16)))</f>
        <v/>
      </c>
      <c r="L4510" s="8" t="str">
        <f t="shared" si="422"/>
        <v/>
      </c>
      <c r="M4510" s="15"/>
      <c r="N4510" s="15" t="str">
        <f t="shared" si="420"/>
        <v/>
      </c>
      <c r="O4510" s="11" t="str">
        <f t="shared" si="425"/>
        <v/>
      </c>
      <c r="P4510" s="16"/>
    </row>
    <row r="4511" spans="1:16">
      <c r="A4511" s="3"/>
      <c r="B4511" s="6"/>
      <c r="G4511" s="1">
        <v>96206</v>
      </c>
      <c r="H4511" s="15" t="str">
        <f t="shared" si="423"/>
        <v/>
      </c>
      <c r="I4511" s="1" t="str">
        <f t="shared" si="424"/>
        <v/>
      </c>
      <c r="J4511" s="8" t="str">
        <f t="shared" si="421"/>
        <v/>
      </c>
      <c r="K4511" s="8" t="str">
        <f>IF(A4511="","",IF(IF(O4511=O4510,IF(K4510=$R$17,$R$17,IF(AND(O4511="BUY",I4511&gt;I4510),K4510+$R$16,IF(AND(O4511="BUY",I4511&lt;=I4510),K4510,IF(AND(O4511="SELL",I4511&lt;I4510),K4510+$R$16,IF(AND(O4511="SELL",I4511&gt;=I4510),K4510,””))))),$R$16)&gt;$R$17,$R$17,IF(O4511=O4510,IF(K4510=$R$17,$R$17,IF(AND(O4511="BUY",I4511&gt;I4510),K4510+$R$16,IF(AND(O4511="BUY",I4511&lt;=I4510),K4510,IF(AND(O4511="SELL",I4511&lt;I4510),K4510+$R$16,IF(AND(O4511="SELL",I4511&gt;=I4510),K4510,””))))),$R$16)))</f>
        <v/>
      </c>
      <c r="L4511" s="8" t="str">
        <f t="shared" si="422"/>
        <v/>
      </c>
      <c r="M4511" s="15"/>
      <c r="N4511" s="15" t="str">
        <f t="shared" si="420"/>
        <v/>
      </c>
      <c r="O4511" s="11" t="str">
        <f t="shared" si="425"/>
        <v/>
      </c>
      <c r="P4511" s="16"/>
    </row>
    <row r="4512" spans="1:16">
      <c r="A4512" s="3"/>
      <c r="B4512" s="6"/>
      <c r="G4512" s="1">
        <v>88494</v>
      </c>
      <c r="H4512" s="15" t="str">
        <f t="shared" si="423"/>
        <v/>
      </c>
      <c r="I4512" s="1" t="str">
        <f t="shared" si="424"/>
        <v/>
      </c>
      <c r="J4512" s="8" t="str">
        <f t="shared" si="421"/>
        <v/>
      </c>
      <c r="K4512" s="8" t="str">
        <f>IF(A4512="","",IF(IF(O4512=O4511,IF(K4511=$R$17,$R$17,IF(AND(O4512="BUY",I4512&gt;I4511),K4511+$R$16,IF(AND(O4512="BUY",I4512&lt;=I4511),K4511,IF(AND(O4512="SELL",I4512&lt;I4511),K4511+$R$16,IF(AND(O4512="SELL",I4512&gt;=I4511),K4511,””))))),$R$16)&gt;$R$17,$R$17,IF(O4512=O4511,IF(K4511=$R$17,$R$17,IF(AND(O4512="BUY",I4512&gt;I4511),K4511+$R$16,IF(AND(O4512="BUY",I4512&lt;=I4511),K4511,IF(AND(O4512="SELL",I4512&lt;I4511),K4511+$R$16,IF(AND(O4512="SELL",I4512&gt;=I4511),K4511,””))))),$R$16)))</f>
        <v/>
      </c>
      <c r="L4512" s="8" t="str">
        <f t="shared" si="422"/>
        <v/>
      </c>
      <c r="M4512" s="15"/>
      <c r="N4512" s="15" t="str">
        <f t="shared" si="420"/>
        <v/>
      </c>
      <c r="O4512" s="11" t="str">
        <f t="shared" si="425"/>
        <v/>
      </c>
      <c r="P4512" s="16"/>
    </row>
    <row r="4513" spans="1:16">
      <c r="A4513" s="3"/>
      <c r="B4513" s="6"/>
      <c r="G4513" s="1">
        <v>44065</v>
      </c>
      <c r="H4513" s="15" t="str">
        <f t="shared" si="423"/>
        <v/>
      </c>
      <c r="I4513" s="1" t="str">
        <f t="shared" si="424"/>
        <v/>
      </c>
      <c r="J4513" s="8" t="str">
        <f t="shared" si="421"/>
        <v/>
      </c>
      <c r="K4513" s="8" t="str">
        <f>IF(A4513="","",IF(IF(O4513=O4512,IF(K4512=$R$17,$R$17,IF(AND(O4513="BUY",I4513&gt;I4512),K4512+$R$16,IF(AND(O4513="BUY",I4513&lt;=I4512),K4512,IF(AND(O4513="SELL",I4513&lt;I4512),K4512+$R$16,IF(AND(O4513="SELL",I4513&gt;=I4512),K4512,””))))),$R$16)&gt;$R$17,$R$17,IF(O4513=O4512,IF(K4512=$R$17,$R$17,IF(AND(O4513="BUY",I4513&gt;I4512),K4512+$R$16,IF(AND(O4513="BUY",I4513&lt;=I4512),K4512,IF(AND(O4513="SELL",I4513&lt;I4512),K4512+$R$16,IF(AND(O4513="SELL",I4513&gt;=I4512),K4512,””))))),$R$16)))</f>
        <v/>
      </c>
      <c r="L4513" s="8" t="str">
        <f t="shared" si="422"/>
        <v/>
      </c>
      <c r="M4513" s="15"/>
      <c r="N4513" s="15" t="str">
        <f t="shared" si="420"/>
        <v/>
      </c>
      <c r="O4513" s="11" t="str">
        <f t="shared" si="425"/>
        <v/>
      </c>
      <c r="P4513" s="16"/>
    </row>
    <row r="4514" spans="1:16">
      <c r="A4514" s="3"/>
      <c r="B4514" s="6"/>
      <c r="G4514" s="1">
        <v>37444</v>
      </c>
      <c r="H4514" s="15" t="str">
        <f t="shared" si="423"/>
        <v/>
      </c>
      <c r="I4514" s="1" t="str">
        <f t="shared" si="424"/>
        <v/>
      </c>
      <c r="J4514" s="8" t="str">
        <f t="shared" si="421"/>
        <v/>
      </c>
      <c r="K4514" s="8" t="str">
        <f>IF(A4514="","",IF(IF(O4514=O4513,IF(K4513=$R$17,$R$17,IF(AND(O4514="BUY",I4514&gt;I4513),K4513+$R$16,IF(AND(O4514="BUY",I4514&lt;=I4513),K4513,IF(AND(O4514="SELL",I4514&lt;I4513),K4513+$R$16,IF(AND(O4514="SELL",I4514&gt;=I4513),K4513,””))))),$R$16)&gt;$R$17,$R$17,IF(O4514=O4513,IF(K4513=$R$17,$R$17,IF(AND(O4514="BUY",I4514&gt;I4513),K4513+$R$16,IF(AND(O4514="BUY",I4514&lt;=I4513),K4513,IF(AND(O4514="SELL",I4514&lt;I4513),K4513+$R$16,IF(AND(O4514="SELL",I4514&gt;=I4513),K4513,””))))),$R$16)))</f>
        <v/>
      </c>
      <c r="L4514" s="8" t="str">
        <f t="shared" si="422"/>
        <v/>
      </c>
      <c r="M4514" s="15"/>
      <c r="N4514" s="15" t="str">
        <f t="shared" si="420"/>
        <v/>
      </c>
      <c r="O4514" s="11" t="str">
        <f t="shared" si="425"/>
        <v/>
      </c>
      <c r="P4514" s="16"/>
    </row>
    <row r="4515" spans="1:16">
      <c r="A4515" s="3"/>
      <c r="B4515" s="6"/>
      <c r="G4515" s="1">
        <v>77412</v>
      </c>
      <c r="H4515" s="15" t="str">
        <f t="shared" si="423"/>
        <v/>
      </c>
      <c r="I4515" s="1" t="str">
        <f t="shared" si="424"/>
        <v/>
      </c>
      <c r="J4515" s="8" t="str">
        <f t="shared" si="421"/>
        <v/>
      </c>
      <c r="K4515" s="8" t="str">
        <f>IF(A4515="","",IF(IF(O4515=O4514,IF(K4514=$R$17,$R$17,IF(AND(O4515="BUY",I4515&gt;I4514),K4514+$R$16,IF(AND(O4515="BUY",I4515&lt;=I4514),K4514,IF(AND(O4515="SELL",I4515&lt;I4514),K4514+$R$16,IF(AND(O4515="SELL",I4515&gt;=I4514),K4514,””))))),$R$16)&gt;$R$17,$R$17,IF(O4515=O4514,IF(K4514=$R$17,$R$17,IF(AND(O4515="BUY",I4515&gt;I4514),K4514+$R$16,IF(AND(O4515="BUY",I4515&lt;=I4514),K4514,IF(AND(O4515="SELL",I4515&lt;I4514),K4514+$R$16,IF(AND(O4515="SELL",I4515&gt;=I4514),K4514,””))))),$R$16)))</f>
        <v/>
      </c>
      <c r="L4515" s="8" t="str">
        <f t="shared" si="422"/>
        <v/>
      </c>
      <c r="M4515" s="15"/>
      <c r="N4515" s="15" t="str">
        <f t="shared" si="420"/>
        <v/>
      </c>
      <c r="O4515" s="11" t="str">
        <f t="shared" si="425"/>
        <v/>
      </c>
      <c r="P4515" s="16"/>
    </row>
    <row r="4516" spans="1:16">
      <c r="A4516" s="3"/>
      <c r="B4516" s="6"/>
      <c r="G4516" s="1">
        <v>105480</v>
      </c>
      <c r="H4516" s="15" t="str">
        <f t="shared" si="423"/>
        <v/>
      </c>
      <c r="I4516" s="1" t="str">
        <f t="shared" si="424"/>
        <v/>
      </c>
      <c r="J4516" s="8" t="str">
        <f t="shared" si="421"/>
        <v/>
      </c>
      <c r="K4516" s="8" t="str">
        <f>IF(A4516="","",IF(IF(O4516=O4515,IF(K4515=$R$17,$R$17,IF(AND(O4516="BUY",I4516&gt;I4515),K4515+$R$16,IF(AND(O4516="BUY",I4516&lt;=I4515),K4515,IF(AND(O4516="SELL",I4516&lt;I4515),K4515+$R$16,IF(AND(O4516="SELL",I4516&gt;=I4515),K4515,””))))),$R$16)&gt;$R$17,$R$17,IF(O4516=O4515,IF(K4515=$R$17,$R$17,IF(AND(O4516="BUY",I4516&gt;I4515),K4515+$R$16,IF(AND(O4516="BUY",I4516&lt;=I4515),K4515,IF(AND(O4516="SELL",I4516&lt;I4515),K4515+$R$16,IF(AND(O4516="SELL",I4516&gt;=I4515),K4515,””))))),$R$16)))</f>
        <v/>
      </c>
      <c r="L4516" s="8" t="str">
        <f t="shared" si="422"/>
        <v/>
      </c>
      <c r="M4516" s="15"/>
      <c r="N4516" s="15" t="str">
        <f t="shared" si="420"/>
        <v/>
      </c>
      <c r="O4516" s="11" t="str">
        <f t="shared" si="425"/>
        <v/>
      </c>
      <c r="P4516" s="16"/>
    </row>
    <row r="4517" spans="1:16">
      <c r="A4517" s="3"/>
      <c r="B4517" s="6"/>
      <c r="G4517" s="1">
        <v>65152</v>
      </c>
      <c r="H4517" s="15" t="str">
        <f t="shared" si="423"/>
        <v/>
      </c>
      <c r="I4517" s="1" t="str">
        <f t="shared" si="424"/>
        <v/>
      </c>
      <c r="J4517" s="8" t="str">
        <f t="shared" si="421"/>
        <v/>
      </c>
      <c r="K4517" s="8" t="str">
        <f>IF(A4517="","",IF(IF(O4517=O4516,IF(K4516=$R$17,$R$17,IF(AND(O4517="BUY",I4517&gt;I4516),K4516+$R$16,IF(AND(O4517="BUY",I4517&lt;=I4516),K4516,IF(AND(O4517="SELL",I4517&lt;I4516),K4516+$R$16,IF(AND(O4517="SELL",I4517&gt;=I4516),K4516,””))))),$R$16)&gt;$R$17,$R$17,IF(O4517=O4516,IF(K4516=$R$17,$R$17,IF(AND(O4517="BUY",I4517&gt;I4516),K4516+$R$16,IF(AND(O4517="BUY",I4517&lt;=I4516),K4516,IF(AND(O4517="SELL",I4517&lt;I4516),K4516+$R$16,IF(AND(O4517="SELL",I4517&gt;=I4516),K4516,””))))),$R$16)))</f>
        <v/>
      </c>
      <c r="L4517" s="8" t="str">
        <f t="shared" si="422"/>
        <v/>
      </c>
      <c r="M4517" s="15"/>
      <c r="N4517" s="15" t="str">
        <f t="shared" si="420"/>
        <v/>
      </c>
      <c r="O4517" s="11" t="str">
        <f t="shared" si="425"/>
        <v/>
      </c>
      <c r="P4517" s="16"/>
    </row>
    <row r="4518" spans="1:16">
      <c r="A4518" s="3"/>
      <c r="B4518" s="6"/>
      <c r="G4518" s="1">
        <v>53367</v>
      </c>
      <c r="H4518" s="15" t="str">
        <f t="shared" si="423"/>
        <v/>
      </c>
      <c r="I4518" s="1" t="str">
        <f t="shared" si="424"/>
        <v/>
      </c>
      <c r="J4518" s="8" t="str">
        <f t="shared" si="421"/>
        <v/>
      </c>
      <c r="K4518" s="8" t="str">
        <f>IF(A4518="","",IF(IF(O4518=O4517,IF(K4517=$R$17,$R$17,IF(AND(O4518="BUY",I4518&gt;I4517),K4517+$R$16,IF(AND(O4518="BUY",I4518&lt;=I4517),K4517,IF(AND(O4518="SELL",I4518&lt;I4517),K4517+$R$16,IF(AND(O4518="SELL",I4518&gt;=I4517),K4517,””))))),$R$16)&gt;$R$17,$R$17,IF(O4518=O4517,IF(K4517=$R$17,$R$17,IF(AND(O4518="BUY",I4518&gt;I4517),K4517+$R$16,IF(AND(O4518="BUY",I4518&lt;=I4517),K4517,IF(AND(O4518="SELL",I4518&lt;I4517),K4517+$R$16,IF(AND(O4518="SELL",I4518&gt;=I4517),K4517,””))))),$R$16)))</f>
        <v/>
      </c>
      <c r="L4518" s="8" t="str">
        <f t="shared" si="422"/>
        <v/>
      </c>
      <c r="M4518" s="15"/>
      <c r="N4518" s="15" t="str">
        <f t="shared" si="420"/>
        <v/>
      </c>
      <c r="O4518" s="11" t="str">
        <f t="shared" si="425"/>
        <v/>
      </c>
      <c r="P4518" s="16"/>
    </row>
    <row r="4519" spans="1:16">
      <c r="A4519" s="3"/>
      <c r="B4519" s="6"/>
      <c r="G4519" s="1">
        <v>52042</v>
      </c>
      <c r="H4519" s="15" t="str">
        <f t="shared" si="423"/>
        <v/>
      </c>
      <c r="I4519" s="1" t="str">
        <f t="shared" si="424"/>
        <v/>
      </c>
      <c r="J4519" s="8" t="str">
        <f t="shared" si="421"/>
        <v/>
      </c>
      <c r="K4519" s="8" t="str">
        <f>IF(A4519="","",IF(IF(O4519=O4518,IF(K4518=$R$17,$R$17,IF(AND(O4519="BUY",I4519&gt;I4518),K4518+$R$16,IF(AND(O4519="BUY",I4519&lt;=I4518),K4518,IF(AND(O4519="SELL",I4519&lt;I4518),K4518+$R$16,IF(AND(O4519="SELL",I4519&gt;=I4518),K4518,””))))),$R$16)&gt;$R$17,$R$17,IF(O4519=O4518,IF(K4518=$R$17,$R$17,IF(AND(O4519="BUY",I4519&gt;I4518),K4518+$R$16,IF(AND(O4519="BUY",I4519&lt;=I4518),K4518,IF(AND(O4519="SELL",I4519&lt;I4518),K4518+$R$16,IF(AND(O4519="SELL",I4519&gt;=I4518),K4518,””))))),$R$16)))</f>
        <v/>
      </c>
      <c r="L4519" s="8" t="str">
        <f t="shared" si="422"/>
        <v/>
      </c>
      <c r="M4519" s="15"/>
      <c r="N4519" s="15" t="str">
        <f t="shared" si="420"/>
        <v/>
      </c>
      <c r="O4519" s="11" t="str">
        <f t="shared" si="425"/>
        <v/>
      </c>
      <c r="P4519" s="16"/>
    </row>
    <row r="4520" spans="1:16">
      <c r="A4520" s="3"/>
      <c r="B4520" s="6"/>
      <c r="G4520" s="1">
        <v>63981</v>
      </c>
      <c r="H4520" s="15" t="str">
        <f t="shared" si="423"/>
        <v/>
      </c>
      <c r="I4520" s="1" t="str">
        <f t="shared" si="424"/>
        <v/>
      </c>
      <c r="J4520" s="8" t="str">
        <f t="shared" si="421"/>
        <v/>
      </c>
      <c r="K4520" s="8" t="str">
        <f>IF(A4520="","",IF(IF(O4520=O4519,IF(K4519=$R$17,$R$17,IF(AND(O4520="BUY",I4520&gt;I4519),K4519+$R$16,IF(AND(O4520="BUY",I4520&lt;=I4519),K4519,IF(AND(O4520="SELL",I4520&lt;I4519),K4519+$R$16,IF(AND(O4520="SELL",I4520&gt;=I4519),K4519,””))))),$R$16)&gt;$R$17,$R$17,IF(O4520=O4519,IF(K4519=$R$17,$R$17,IF(AND(O4520="BUY",I4520&gt;I4519),K4519+$R$16,IF(AND(O4520="BUY",I4520&lt;=I4519),K4519,IF(AND(O4520="SELL",I4520&lt;I4519),K4519+$R$16,IF(AND(O4520="SELL",I4520&gt;=I4519),K4519,””))))),$R$16)))</f>
        <v/>
      </c>
      <c r="L4520" s="8" t="str">
        <f t="shared" si="422"/>
        <v/>
      </c>
      <c r="M4520" s="15"/>
      <c r="N4520" s="15" t="str">
        <f t="shared" si="420"/>
        <v/>
      </c>
      <c r="O4520" s="11" t="str">
        <f t="shared" si="425"/>
        <v/>
      </c>
      <c r="P4520" s="16"/>
    </row>
    <row r="4521" spans="1:16">
      <c r="A4521" s="3"/>
      <c r="B4521" s="6"/>
      <c r="G4521" s="1">
        <v>58608</v>
      </c>
      <c r="H4521" s="15" t="str">
        <f t="shared" si="423"/>
        <v/>
      </c>
      <c r="I4521" s="1" t="str">
        <f t="shared" si="424"/>
        <v/>
      </c>
      <c r="J4521" s="8" t="str">
        <f t="shared" si="421"/>
        <v/>
      </c>
      <c r="K4521" s="8" t="str">
        <f>IF(A4521="","",IF(IF(O4521=O4520,IF(K4520=$R$17,$R$17,IF(AND(O4521="BUY",I4521&gt;I4520),K4520+$R$16,IF(AND(O4521="BUY",I4521&lt;=I4520),K4520,IF(AND(O4521="SELL",I4521&lt;I4520),K4520+$R$16,IF(AND(O4521="SELL",I4521&gt;=I4520),K4520,””))))),$R$16)&gt;$R$17,$R$17,IF(O4521=O4520,IF(K4520=$R$17,$R$17,IF(AND(O4521="BUY",I4521&gt;I4520),K4520+$R$16,IF(AND(O4521="BUY",I4521&lt;=I4520),K4520,IF(AND(O4521="SELL",I4521&lt;I4520),K4520+$R$16,IF(AND(O4521="SELL",I4521&gt;=I4520),K4520,””))))),$R$16)))</f>
        <v/>
      </c>
      <c r="L4521" s="8" t="str">
        <f t="shared" si="422"/>
        <v/>
      </c>
      <c r="M4521" s="15"/>
      <c r="N4521" s="15" t="str">
        <f t="shared" si="420"/>
        <v/>
      </c>
      <c r="O4521" s="11" t="str">
        <f t="shared" si="425"/>
        <v/>
      </c>
      <c r="P4521" s="16"/>
    </row>
    <row r="4522" spans="1:16">
      <c r="A4522" s="3"/>
      <c r="B4522" s="6"/>
      <c r="G4522" s="1">
        <v>58071</v>
      </c>
      <c r="H4522" s="15" t="str">
        <f t="shared" si="423"/>
        <v/>
      </c>
      <c r="I4522" s="1" t="str">
        <f t="shared" si="424"/>
        <v/>
      </c>
      <c r="J4522" s="8" t="str">
        <f t="shared" si="421"/>
        <v/>
      </c>
      <c r="K4522" s="8" t="str">
        <f>IF(A4522="","",IF(IF(O4522=O4521,IF(K4521=$R$17,$R$17,IF(AND(O4522="BUY",I4522&gt;I4521),K4521+$R$16,IF(AND(O4522="BUY",I4522&lt;=I4521),K4521,IF(AND(O4522="SELL",I4522&lt;I4521),K4521+$R$16,IF(AND(O4522="SELL",I4522&gt;=I4521),K4521,””))))),$R$16)&gt;$R$17,$R$17,IF(O4522=O4521,IF(K4521=$R$17,$R$17,IF(AND(O4522="BUY",I4522&gt;I4521),K4521+$R$16,IF(AND(O4522="BUY",I4522&lt;=I4521),K4521,IF(AND(O4522="SELL",I4522&lt;I4521),K4521+$R$16,IF(AND(O4522="SELL",I4522&gt;=I4521),K4521,””))))),$R$16)))</f>
        <v/>
      </c>
      <c r="L4522" s="8" t="str">
        <f t="shared" si="422"/>
        <v/>
      </c>
      <c r="M4522" s="15"/>
      <c r="N4522" s="15" t="str">
        <f t="shared" si="420"/>
        <v/>
      </c>
      <c r="O4522" s="11" t="str">
        <f t="shared" si="425"/>
        <v/>
      </c>
      <c r="P4522" s="16"/>
    </row>
    <row r="4523" spans="1:16">
      <c r="A4523" s="3"/>
      <c r="B4523" s="6"/>
      <c r="G4523" s="1">
        <v>50316</v>
      </c>
      <c r="H4523" s="15" t="str">
        <f t="shared" si="423"/>
        <v/>
      </c>
      <c r="I4523" s="1" t="str">
        <f t="shared" si="424"/>
        <v/>
      </c>
      <c r="J4523" s="8" t="str">
        <f t="shared" si="421"/>
        <v/>
      </c>
      <c r="K4523" s="8" t="str">
        <f>IF(A4523="","",IF(IF(O4523=O4522,IF(K4522=$R$17,$R$17,IF(AND(O4523="BUY",I4523&gt;I4522),K4522+$R$16,IF(AND(O4523="BUY",I4523&lt;=I4522),K4522,IF(AND(O4523="SELL",I4523&lt;I4522),K4522+$R$16,IF(AND(O4523="SELL",I4523&gt;=I4522),K4522,””))))),$R$16)&gt;$R$17,$R$17,IF(O4523=O4522,IF(K4522=$R$17,$R$17,IF(AND(O4523="BUY",I4523&gt;I4522),K4522+$R$16,IF(AND(O4523="BUY",I4523&lt;=I4522),K4522,IF(AND(O4523="SELL",I4523&lt;I4522),K4522+$R$16,IF(AND(O4523="SELL",I4523&gt;=I4522),K4522,””))))),$R$16)))</f>
        <v/>
      </c>
      <c r="L4523" s="8" t="str">
        <f t="shared" si="422"/>
        <v/>
      </c>
      <c r="M4523" s="15"/>
      <c r="N4523" s="15" t="str">
        <f t="shared" si="420"/>
        <v/>
      </c>
      <c r="O4523" s="11" t="str">
        <f t="shared" si="425"/>
        <v/>
      </c>
      <c r="P4523" s="16"/>
    </row>
    <row r="4524" spans="1:16">
      <c r="A4524" s="3"/>
      <c r="B4524" s="6"/>
      <c r="G4524" s="1">
        <v>42884</v>
      </c>
      <c r="H4524" s="15" t="str">
        <f t="shared" si="423"/>
        <v/>
      </c>
      <c r="I4524" s="1" t="str">
        <f t="shared" si="424"/>
        <v/>
      </c>
      <c r="J4524" s="8" t="str">
        <f t="shared" si="421"/>
        <v/>
      </c>
      <c r="K4524" s="8" t="str">
        <f>IF(A4524="","",IF(IF(O4524=O4523,IF(K4523=$R$17,$R$17,IF(AND(O4524="BUY",I4524&gt;I4523),K4523+$R$16,IF(AND(O4524="BUY",I4524&lt;=I4523),K4523,IF(AND(O4524="SELL",I4524&lt;I4523),K4523+$R$16,IF(AND(O4524="SELL",I4524&gt;=I4523),K4523,””))))),$R$16)&gt;$R$17,$R$17,IF(O4524=O4523,IF(K4523=$R$17,$R$17,IF(AND(O4524="BUY",I4524&gt;I4523),K4523+$R$16,IF(AND(O4524="BUY",I4524&lt;=I4523),K4523,IF(AND(O4524="SELL",I4524&lt;I4523),K4523+$R$16,IF(AND(O4524="SELL",I4524&gt;=I4523),K4523,””))))),$R$16)))</f>
        <v/>
      </c>
      <c r="L4524" s="8" t="str">
        <f t="shared" si="422"/>
        <v/>
      </c>
      <c r="M4524" s="15"/>
      <c r="N4524" s="15" t="str">
        <f t="shared" si="420"/>
        <v/>
      </c>
      <c r="O4524" s="11" t="str">
        <f t="shared" si="425"/>
        <v/>
      </c>
      <c r="P4524" s="16"/>
    </row>
    <row r="4525" spans="1:16">
      <c r="A4525" s="3"/>
      <c r="B4525" s="6"/>
      <c r="G4525" s="1">
        <v>22164</v>
      </c>
      <c r="H4525" s="15" t="str">
        <f t="shared" si="423"/>
        <v/>
      </c>
      <c r="I4525" s="1" t="str">
        <f t="shared" si="424"/>
        <v/>
      </c>
      <c r="J4525" s="8" t="str">
        <f t="shared" si="421"/>
        <v/>
      </c>
      <c r="K4525" s="8" t="str">
        <f>IF(A4525="","",IF(IF(O4525=O4524,IF(K4524=$R$17,$R$17,IF(AND(O4525="BUY",I4525&gt;I4524),K4524+$R$16,IF(AND(O4525="BUY",I4525&lt;=I4524),K4524,IF(AND(O4525="SELL",I4525&lt;I4524),K4524+$R$16,IF(AND(O4525="SELL",I4525&gt;=I4524),K4524,””))))),$R$16)&gt;$R$17,$R$17,IF(O4525=O4524,IF(K4524=$R$17,$R$17,IF(AND(O4525="BUY",I4525&gt;I4524),K4524+$R$16,IF(AND(O4525="BUY",I4525&lt;=I4524),K4524,IF(AND(O4525="SELL",I4525&lt;I4524),K4524+$R$16,IF(AND(O4525="SELL",I4525&gt;=I4524),K4524,””))))),$R$16)))</f>
        <v/>
      </c>
      <c r="L4525" s="8" t="str">
        <f t="shared" si="422"/>
        <v/>
      </c>
      <c r="M4525" s="15"/>
      <c r="N4525" s="15" t="str">
        <f t="shared" si="420"/>
        <v/>
      </c>
      <c r="O4525" s="11" t="str">
        <f t="shared" si="425"/>
        <v/>
      </c>
      <c r="P4525" s="16"/>
    </row>
    <row r="4526" spans="1:16">
      <c r="A4526" s="3"/>
      <c r="B4526" s="6"/>
      <c r="G4526" s="1">
        <v>20979</v>
      </c>
      <c r="H4526" s="15" t="str">
        <f t="shared" si="423"/>
        <v/>
      </c>
      <c r="I4526" s="1" t="str">
        <f t="shared" si="424"/>
        <v/>
      </c>
      <c r="J4526" s="8" t="str">
        <f t="shared" si="421"/>
        <v/>
      </c>
      <c r="K4526" s="8" t="str">
        <f>IF(A4526="","",IF(IF(O4526=O4525,IF(K4525=$R$17,$R$17,IF(AND(O4526="BUY",I4526&gt;I4525),K4525+$R$16,IF(AND(O4526="BUY",I4526&lt;=I4525),K4525,IF(AND(O4526="SELL",I4526&lt;I4525),K4525+$R$16,IF(AND(O4526="SELL",I4526&gt;=I4525),K4525,””))))),$R$16)&gt;$R$17,$R$17,IF(O4526=O4525,IF(K4525=$R$17,$R$17,IF(AND(O4526="BUY",I4526&gt;I4525),K4525+$R$16,IF(AND(O4526="BUY",I4526&lt;=I4525),K4525,IF(AND(O4526="SELL",I4526&lt;I4525),K4525+$R$16,IF(AND(O4526="SELL",I4526&gt;=I4525),K4525,””))))),$R$16)))</f>
        <v/>
      </c>
      <c r="L4526" s="8" t="str">
        <f t="shared" si="422"/>
        <v/>
      </c>
      <c r="M4526" s="15"/>
      <c r="N4526" s="15" t="str">
        <f t="shared" si="420"/>
        <v/>
      </c>
      <c r="O4526" s="11" t="str">
        <f t="shared" si="425"/>
        <v/>
      </c>
      <c r="P4526" s="16"/>
    </row>
    <row r="4527" spans="1:16">
      <c r="A4527" s="3"/>
      <c r="B4527" s="6"/>
      <c r="G4527" s="1">
        <v>24465</v>
      </c>
      <c r="H4527" s="15" t="str">
        <f t="shared" si="423"/>
        <v/>
      </c>
      <c r="I4527" s="1" t="str">
        <f t="shared" si="424"/>
        <v/>
      </c>
      <c r="J4527" s="8" t="str">
        <f t="shared" si="421"/>
        <v/>
      </c>
      <c r="K4527" s="8" t="str">
        <f>IF(A4527="","",IF(IF(O4527=O4526,IF(K4526=$R$17,$R$17,IF(AND(O4527="BUY",I4527&gt;I4526),K4526+$R$16,IF(AND(O4527="BUY",I4527&lt;=I4526),K4526,IF(AND(O4527="SELL",I4527&lt;I4526),K4526+$R$16,IF(AND(O4527="SELL",I4527&gt;=I4526),K4526,””))))),$R$16)&gt;$R$17,$R$17,IF(O4527=O4526,IF(K4526=$R$17,$R$17,IF(AND(O4527="BUY",I4527&gt;I4526),K4526+$R$16,IF(AND(O4527="BUY",I4527&lt;=I4526),K4526,IF(AND(O4527="SELL",I4527&lt;I4526),K4526+$R$16,IF(AND(O4527="SELL",I4527&gt;=I4526),K4526,””))))),$R$16)))</f>
        <v/>
      </c>
      <c r="L4527" s="8" t="str">
        <f t="shared" si="422"/>
        <v/>
      </c>
      <c r="M4527" s="15"/>
      <c r="N4527" s="15" t="str">
        <f t="shared" si="420"/>
        <v/>
      </c>
      <c r="O4527" s="11" t="str">
        <f t="shared" si="425"/>
        <v/>
      </c>
      <c r="P4527" s="16"/>
    </row>
    <row r="4528" spans="1:16">
      <c r="A4528" s="3"/>
      <c r="B4528" s="6"/>
      <c r="G4528" s="1">
        <v>18136</v>
      </c>
      <c r="H4528" s="15" t="str">
        <f t="shared" si="423"/>
        <v/>
      </c>
      <c r="I4528" s="1" t="str">
        <f t="shared" si="424"/>
        <v/>
      </c>
      <c r="J4528" s="8" t="str">
        <f t="shared" si="421"/>
        <v/>
      </c>
      <c r="K4528" s="8" t="str">
        <f>IF(A4528="","",IF(IF(O4528=O4527,IF(K4527=$R$17,$R$17,IF(AND(O4528="BUY",I4528&gt;I4527),K4527+$R$16,IF(AND(O4528="BUY",I4528&lt;=I4527),K4527,IF(AND(O4528="SELL",I4528&lt;I4527),K4527+$R$16,IF(AND(O4528="SELL",I4528&gt;=I4527),K4527,””))))),$R$16)&gt;$R$17,$R$17,IF(O4528=O4527,IF(K4527=$R$17,$R$17,IF(AND(O4528="BUY",I4528&gt;I4527),K4527+$R$16,IF(AND(O4528="BUY",I4528&lt;=I4527),K4527,IF(AND(O4528="SELL",I4528&lt;I4527),K4527+$R$16,IF(AND(O4528="SELL",I4528&gt;=I4527),K4527,””))))),$R$16)))</f>
        <v/>
      </c>
      <c r="L4528" s="8" t="str">
        <f t="shared" si="422"/>
        <v/>
      </c>
      <c r="M4528" s="15"/>
      <c r="N4528" s="15" t="str">
        <f t="shared" si="420"/>
        <v/>
      </c>
      <c r="O4528" s="11" t="str">
        <f t="shared" si="425"/>
        <v/>
      </c>
      <c r="P4528" s="16"/>
    </row>
    <row r="4529" spans="1:16">
      <c r="A4529" s="3"/>
      <c r="B4529" s="6"/>
      <c r="G4529" s="1">
        <v>41832</v>
      </c>
      <c r="H4529" s="15" t="str">
        <f t="shared" si="423"/>
        <v/>
      </c>
      <c r="I4529" s="1" t="str">
        <f t="shared" si="424"/>
        <v/>
      </c>
      <c r="J4529" s="8" t="str">
        <f t="shared" si="421"/>
        <v/>
      </c>
      <c r="K4529" s="8" t="str">
        <f>IF(A4529="","",IF(IF(O4529=O4528,IF(K4528=$R$17,$R$17,IF(AND(O4529="BUY",I4529&gt;I4528),K4528+$R$16,IF(AND(O4529="BUY",I4529&lt;=I4528),K4528,IF(AND(O4529="SELL",I4529&lt;I4528),K4528+$R$16,IF(AND(O4529="SELL",I4529&gt;=I4528),K4528,””))))),$R$16)&gt;$R$17,$R$17,IF(O4529=O4528,IF(K4528=$R$17,$R$17,IF(AND(O4529="BUY",I4529&gt;I4528),K4528+$R$16,IF(AND(O4529="BUY",I4529&lt;=I4528),K4528,IF(AND(O4529="SELL",I4529&lt;I4528),K4528+$R$16,IF(AND(O4529="SELL",I4529&gt;=I4528),K4528,””))))),$R$16)))</f>
        <v/>
      </c>
      <c r="L4529" s="8" t="str">
        <f t="shared" si="422"/>
        <v/>
      </c>
      <c r="M4529" s="15"/>
      <c r="N4529" s="15" t="str">
        <f t="shared" si="420"/>
        <v/>
      </c>
      <c r="O4529" s="11" t="str">
        <f t="shared" si="425"/>
        <v/>
      </c>
      <c r="P4529" s="16"/>
    </row>
    <row r="4530" spans="1:16">
      <c r="A4530" s="3"/>
      <c r="B4530" s="6"/>
      <c r="G4530" s="1">
        <v>35459</v>
      </c>
      <c r="H4530" s="15" t="str">
        <f t="shared" si="423"/>
        <v/>
      </c>
      <c r="I4530" s="1" t="str">
        <f t="shared" si="424"/>
        <v/>
      </c>
      <c r="J4530" s="8" t="str">
        <f t="shared" si="421"/>
        <v/>
      </c>
      <c r="K4530" s="8" t="str">
        <f>IF(A4530="","",IF(IF(O4530=O4529,IF(K4529=$R$17,$R$17,IF(AND(O4530="BUY",I4530&gt;I4529),K4529+$R$16,IF(AND(O4530="BUY",I4530&lt;=I4529),K4529,IF(AND(O4530="SELL",I4530&lt;I4529),K4529+$R$16,IF(AND(O4530="SELL",I4530&gt;=I4529),K4529,””))))),$R$16)&gt;$R$17,$R$17,IF(O4530=O4529,IF(K4529=$R$17,$R$17,IF(AND(O4530="BUY",I4530&gt;I4529),K4529+$R$16,IF(AND(O4530="BUY",I4530&lt;=I4529),K4529,IF(AND(O4530="SELL",I4530&lt;I4529),K4529+$R$16,IF(AND(O4530="SELL",I4530&gt;=I4529),K4529,””))))),$R$16)))</f>
        <v/>
      </c>
      <c r="L4530" s="8" t="str">
        <f t="shared" si="422"/>
        <v/>
      </c>
      <c r="M4530" s="15"/>
      <c r="N4530" s="15" t="str">
        <f t="shared" si="420"/>
        <v/>
      </c>
      <c r="O4530" s="11" t="str">
        <f t="shared" si="425"/>
        <v/>
      </c>
      <c r="P4530" s="16"/>
    </row>
    <row r="4531" spans="1:16">
      <c r="A4531" s="3"/>
      <c r="B4531" s="6"/>
      <c r="G4531" s="1">
        <v>44620</v>
      </c>
      <c r="H4531" s="15" t="str">
        <f t="shared" si="423"/>
        <v/>
      </c>
      <c r="I4531" s="1" t="str">
        <f t="shared" si="424"/>
        <v/>
      </c>
      <c r="J4531" s="8" t="str">
        <f t="shared" si="421"/>
        <v/>
      </c>
      <c r="K4531" s="8" t="str">
        <f>IF(A4531="","",IF(IF(O4531=O4530,IF(K4530=$R$17,$R$17,IF(AND(O4531="BUY",I4531&gt;I4530),K4530+$R$16,IF(AND(O4531="BUY",I4531&lt;=I4530),K4530,IF(AND(O4531="SELL",I4531&lt;I4530),K4530+$R$16,IF(AND(O4531="SELL",I4531&gt;=I4530),K4530,””))))),$R$16)&gt;$R$17,$R$17,IF(O4531=O4530,IF(K4530=$R$17,$R$17,IF(AND(O4531="BUY",I4531&gt;I4530),K4530+$R$16,IF(AND(O4531="BUY",I4531&lt;=I4530),K4530,IF(AND(O4531="SELL",I4531&lt;I4530),K4530+$R$16,IF(AND(O4531="SELL",I4531&gt;=I4530),K4530,””))))),$R$16)))</f>
        <v/>
      </c>
      <c r="L4531" s="8" t="str">
        <f t="shared" si="422"/>
        <v/>
      </c>
      <c r="M4531" s="15"/>
      <c r="N4531" s="15" t="str">
        <f t="shared" si="420"/>
        <v/>
      </c>
      <c r="O4531" s="11" t="str">
        <f t="shared" si="425"/>
        <v/>
      </c>
      <c r="P4531" s="16"/>
    </row>
    <row r="4532" spans="1:16">
      <c r="A4532" s="3"/>
      <c r="B4532" s="6"/>
      <c r="G4532" s="1">
        <v>66671</v>
      </c>
      <c r="H4532" s="15" t="str">
        <f t="shared" si="423"/>
        <v/>
      </c>
      <c r="I4532" s="1" t="str">
        <f t="shared" si="424"/>
        <v/>
      </c>
      <c r="J4532" s="8" t="str">
        <f t="shared" si="421"/>
        <v/>
      </c>
      <c r="K4532" s="8" t="str">
        <f>IF(A4532="","",IF(IF(O4532=O4531,IF(K4531=$R$17,$R$17,IF(AND(O4532="BUY",I4532&gt;I4531),K4531+$R$16,IF(AND(O4532="BUY",I4532&lt;=I4531),K4531,IF(AND(O4532="SELL",I4532&lt;I4531),K4531+$R$16,IF(AND(O4532="SELL",I4532&gt;=I4531),K4531,””))))),$R$16)&gt;$R$17,$R$17,IF(O4532=O4531,IF(K4531=$R$17,$R$17,IF(AND(O4532="BUY",I4532&gt;I4531),K4531+$R$16,IF(AND(O4532="BUY",I4532&lt;=I4531),K4531,IF(AND(O4532="SELL",I4532&lt;I4531),K4531+$R$16,IF(AND(O4532="SELL",I4532&gt;=I4531),K4531,””))))),$R$16)))</f>
        <v/>
      </c>
      <c r="L4532" s="8" t="str">
        <f t="shared" si="422"/>
        <v/>
      </c>
      <c r="M4532" s="15"/>
      <c r="N4532" s="15" t="str">
        <f t="shared" si="420"/>
        <v/>
      </c>
      <c r="O4532" s="11" t="str">
        <f t="shared" si="425"/>
        <v/>
      </c>
      <c r="P4532" s="16"/>
    </row>
    <row r="4533" spans="1:16">
      <c r="A4533" s="3"/>
      <c r="B4533" s="6"/>
      <c r="G4533" s="1">
        <v>43351</v>
      </c>
      <c r="H4533" s="15" t="str">
        <f t="shared" si="423"/>
        <v/>
      </c>
      <c r="I4533" s="1" t="str">
        <f t="shared" si="424"/>
        <v/>
      </c>
      <c r="J4533" s="8" t="str">
        <f t="shared" si="421"/>
        <v/>
      </c>
      <c r="K4533" s="8" t="str">
        <f>IF(A4533="","",IF(IF(O4533=O4532,IF(K4532=$R$17,$R$17,IF(AND(O4533="BUY",I4533&gt;I4532),K4532+$R$16,IF(AND(O4533="BUY",I4533&lt;=I4532),K4532,IF(AND(O4533="SELL",I4533&lt;I4532),K4532+$R$16,IF(AND(O4533="SELL",I4533&gt;=I4532),K4532,””))))),$R$16)&gt;$R$17,$R$17,IF(O4533=O4532,IF(K4532=$R$17,$R$17,IF(AND(O4533="BUY",I4533&gt;I4532),K4532+$R$16,IF(AND(O4533="BUY",I4533&lt;=I4532),K4532,IF(AND(O4533="SELL",I4533&lt;I4532),K4532+$R$16,IF(AND(O4533="SELL",I4533&gt;=I4532),K4532,””))))),$R$16)))</f>
        <v/>
      </c>
      <c r="L4533" s="8" t="str">
        <f t="shared" si="422"/>
        <v/>
      </c>
      <c r="M4533" s="15"/>
      <c r="N4533" s="15" t="str">
        <f t="shared" si="420"/>
        <v/>
      </c>
      <c r="O4533" s="11" t="str">
        <f t="shared" si="425"/>
        <v/>
      </c>
      <c r="P4533" s="16"/>
    </row>
    <row r="4534" spans="1:16">
      <c r="A4534" s="3"/>
      <c r="B4534" s="6"/>
      <c r="G4534" s="1">
        <v>71412</v>
      </c>
      <c r="H4534" s="15" t="str">
        <f t="shared" si="423"/>
        <v/>
      </c>
      <c r="I4534" s="1" t="str">
        <f t="shared" si="424"/>
        <v/>
      </c>
      <c r="J4534" s="8" t="str">
        <f t="shared" si="421"/>
        <v/>
      </c>
      <c r="K4534" s="8" t="str">
        <f>IF(A4534="","",IF(IF(O4534=O4533,IF(K4533=$R$17,$R$17,IF(AND(O4534="BUY",I4534&gt;I4533),K4533+$R$16,IF(AND(O4534="BUY",I4534&lt;=I4533),K4533,IF(AND(O4534="SELL",I4534&lt;I4533),K4533+$R$16,IF(AND(O4534="SELL",I4534&gt;=I4533),K4533,””))))),$R$16)&gt;$R$17,$R$17,IF(O4534=O4533,IF(K4533=$R$17,$R$17,IF(AND(O4534="BUY",I4534&gt;I4533),K4533+$R$16,IF(AND(O4534="BUY",I4534&lt;=I4533),K4533,IF(AND(O4534="SELL",I4534&lt;I4533),K4533+$R$16,IF(AND(O4534="SELL",I4534&gt;=I4533),K4533,””))))),$R$16)))</f>
        <v/>
      </c>
      <c r="L4534" s="8" t="str">
        <f t="shared" si="422"/>
        <v/>
      </c>
      <c r="M4534" s="15"/>
      <c r="N4534" s="15" t="str">
        <f t="shared" si="420"/>
        <v/>
      </c>
      <c r="O4534" s="11" t="str">
        <f t="shared" si="425"/>
        <v/>
      </c>
      <c r="P4534" s="16"/>
    </row>
    <row r="4535" spans="1:16">
      <c r="A4535" s="3"/>
      <c r="B4535" s="6"/>
      <c r="G4535" s="1">
        <v>25552</v>
      </c>
      <c r="H4535" s="15" t="str">
        <f t="shared" si="423"/>
        <v/>
      </c>
      <c r="I4535" s="1" t="str">
        <f t="shared" si="424"/>
        <v/>
      </c>
      <c r="J4535" s="8" t="str">
        <f t="shared" si="421"/>
        <v/>
      </c>
      <c r="K4535" s="8" t="str">
        <f>IF(A4535="","",IF(IF(O4535=O4534,IF(K4534=$R$17,$R$17,IF(AND(O4535="BUY",I4535&gt;I4534),K4534+$R$16,IF(AND(O4535="BUY",I4535&lt;=I4534),K4534,IF(AND(O4535="SELL",I4535&lt;I4534),K4534+$R$16,IF(AND(O4535="SELL",I4535&gt;=I4534),K4534,””))))),$R$16)&gt;$R$17,$R$17,IF(O4535=O4534,IF(K4534=$R$17,$R$17,IF(AND(O4535="BUY",I4535&gt;I4534),K4534+$R$16,IF(AND(O4535="BUY",I4535&lt;=I4534),K4534,IF(AND(O4535="SELL",I4535&lt;I4534),K4534+$R$16,IF(AND(O4535="SELL",I4535&gt;=I4534),K4534,””))))),$R$16)))</f>
        <v/>
      </c>
      <c r="L4535" s="8" t="str">
        <f t="shared" si="422"/>
        <v/>
      </c>
      <c r="M4535" s="15"/>
      <c r="N4535" s="15" t="str">
        <f t="shared" si="420"/>
        <v/>
      </c>
      <c r="O4535" s="11" t="str">
        <f t="shared" si="425"/>
        <v/>
      </c>
      <c r="P4535" s="16"/>
    </row>
    <row r="4536" spans="1:16">
      <c r="A4536" s="3"/>
      <c r="B4536" s="6"/>
      <c r="G4536" s="1">
        <v>32737</v>
      </c>
      <c r="H4536" s="15" t="str">
        <f t="shared" si="423"/>
        <v/>
      </c>
      <c r="I4536" s="1" t="str">
        <f t="shared" si="424"/>
        <v/>
      </c>
      <c r="J4536" s="8" t="str">
        <f t="shared" si="421"/>
        <v/>
      </c>
      <c r="K4536" s="8" t="str">
        <f>IF(A4536="","",IF(IF(O4536=O4535,IF(K4535=$R$17,$R$17,IF(AND(O4536="BUY",I4536&gt;I4535),K4535+$R$16,IF(AND(O4536="BUY",I4536&lt;=I4535),K4535,IF(AND(O4536="SELL",I4536&lt;I4535),K4535+$R$16,IF(AND(O4536="SELL",I4536&gt;=I4535),K4535,””))))),$R$16)&gt;$R$17,$R$17,IF(O4536=O4535,IF(K4535=$R$17,$R$17,IF(AND(O4536="BUY",I4536&gt;I4535),K4535+$R$16,IF(AND(O4536="BUY",I4536&lt;=I4535),K4535,IF(AND(O4536="SELL",I4536&lt;I4535),K4535+$R$16,IF(AND(O4536="SELL",I4536&gt;=I4535),K4535,””))))),$R$16)))</f>
        <v/>
      </c>
      <c r="L4536" s="8" t="str">
        <f t="shared" si="422"/>
        <v/>
      </c>
      <c r="M4536" s="15"/>
      <c r="N4536" s="15" t="str">
        <f t="shared" si="420"/>
        <v/>
      </c>
      <c r="O4536" s="11" t="str">
        <f t="shared" si="425"/>
        <v/>
      </c>
      <c r="P4536" s="16"/>
    </row>
    <row r="4537" spans="1:16">
      <c r="A4537" s="3"/>
      <c r="B4537" s="6"/>
      <c r="G4537" s="1">
        <v>47983</v>
      </c>
      <c r="H4537" s="15" t="str">
        <f t="shared" si="423"/>
        <v/>
      </c>
      <c r="I4537" s="1" t="str">
        <f t="shared" si="424"/>
        <v/>
      </c>
      <c r="J4537" s="8" t="str">
        <f t="shared" si="421"/>
        <v/>
      </c>
      <c r="K4537" s="8" t="str">
        <f>IF(A4537="","",IF(IF(O4537=O4536,IF(K4536=$R$17,$R$17,IF(AND(O4537="BUY",I4537&gt;I4536),K4536+$R$16,IF(AND(O4537="BUY",I4537&lt;=I4536),K4536,IF(AND(O4537="SELL",I4537&lt;I4536),K4536+$R$16,IF(AND(O4537="SELL",I4537&gt;=I4536),K4536,””))))),$R$16)&gt;$R$17,$R$17,IF(O4537=O4536,IF(K4536=$R$17,$R$17,IF(AND(O4537="BUY",I4537&gt;I4536),K4536+$R$16,IF(AND(O4537="BUY",I4537&lt;=I4536),K4536,IF(AND(O4537="SELL",I4537&lt;I4536),K4536+$R$16,IF(AND(O4537="SELL",I4537&gt;=I4536),K4536,””))))),$R$16)))</f>
        <v/>
      </c>
      <c r="L4537" s="8" t="str">
        <f t="shared" si="422"/>
        <v/>
      </c>
      <c r="M4537" s="15"/>
      <c r="N4537" s="15" t="str">
        <f t="shared" si="420"/>
        <v/>
      </c>
      <c r="O4537" s="11" t="str">
        <f t="shared" si="425"/>
        <v/>
      </c>
      <c r="P4537" s="16"/>
    </row>
    <row r="4538" spans="1:16">
      <c r="A4538" s="3"/>
      <c r="B4538" s="6"/>
      <c r="G4538" s="1">
        <v>84814</v>
      </c>
      <c r="H4538" s="15" t="str">
        <f t="shared" si="423"/>
        <v/>
      </c>
      <c r="I4538" s="1" t="str">
        <f t="shared" si="424"/>
        <v/>
      </c>
      <c r="J4538" s="8" t="str">
        <f t="shared" si="421"/>
        <v/>
      </c>
      <c r="K4538" s="8" t="str">
        <f>IF(A4538="","",IF(IF(O4538=O4537,IF(K4537=$R$17,$R$17,IF(AND(O4538="BUY",I4538&gt;I4537),K4537+$R$16,IF(AND(O4538="BUY",I4538&lt;=I4537),K4537,IF(AND(O4538="SELL",I4538&lt;I4537),K4537+$R$16,IF(AND(O4538="SELL",I4538&gt;=I4537),K4537,””))))),$R$16)&gt;$R$17,$R$17,IF(O4538=O4537,IF(K4537=$R$17,$R$17,IF(AND(O4538="BUY",I4538&gt;I4537),K4537+$R$16,IF(AND(O4538="BUY",I4538&lt;=I4537),K4537,IF(AND(O4538="SELL",I4538&lt;I4537),K4537+$R$16,IF(AND(O4538="SELL",I4538&gt;=I4537),K4537,””))))),$R$16)))</f>
        <v/>
      </c>
      <c r="L4538" s="8" t="str">
        <f t="shared" si="422"/>
        <v/>
      </c>
      <c r="M4538" s="15"/>
      <c r="N4538" s="15" t="str">
        <f t="shared" si="420"/>
        <v/>
      </c>
      <c r="O4538" s="11" t="str">
        <f t="shared" si="425"/>
        <v/>
      </c>
      <c r="P4538" s="16"/>
    </row>
    <row r="4539" spans="1:16">
      <c r="A4539" s="3"/>
      <c r="B4539" s="6"/>
      <c r="G4539" s="1">
        <v>62761</v>
      </c>
      <c r="H4539" s="15" t="str">
        <f t="shared" si="423"/>
        <v/>
      </c>
      <c r="I4539" s="1" t="str">
        <f t="shared" si="424"/>
        <v/>
      </c>
      <c r="J4539" s="8" t="str">
        <f t="shared" si="421"/>
        <v/>
      </c>
      <c r="K4539" s="8" t="str">
        <f>IF(A4539="","",IF(IF(O4539=O4538,IF(K4538=$R$17,$R$17,IF(AND(O4539="BUY",I4539&gt;I4538),K4538+$R$16,IF(AND(O4539="BUY",I4539&lt;=I4538),K4538,IF(AND(O4539="SELL",I4539&lt;I4538),K4538+$R$16,IF(AND(O4539="SELL",I4539&gt;=I4538),K4538,””))))),$R$16)&gt;$R$17,$R$17,IF(O4539=O4538,IF(K4538=$R$17,$R$17,IF(AND(O4539="BUY",I4539&gt;I4538),K4538+$R$16,IF(AND(O4539="BUY",I4539&lt;=I4538),K4538,IF(AND(O4539="SELL",I4539&lt;I4538),K4538+$R$16,IF(AND(O4539="SELL",I4539&gt;=I4538),K4538,””))))),$R$16)))</f>
        <v/>
      </c>
      <c r="L4539" s="8" t="str">
        <f t="shared" si="422"/>
        <v/>
      </c>
      <c r="M4539" s="15"/>
      <c r="N4539" s="15" t="str">
        <f t="shared" si="420"/>
        <v/>
      </c>
      <c r="O4539" s="11" t="str">
        <f t="shared" si="425"/>
        <v/>
      </c>
      <c r="P4539" s="16"/>
    </row>
    <row r="4540" spans="1:16">
      <c r="A4540" s="3"/>
      <c r="B4540" s="6"/>
      <c r="G4540" s="1">
        <v>33701</v>
      </c>
      <c r="H4540" s="15" t="str">
        <f t="shared" si="423"/>
        <v/>
      </c>
      <c r="I4540" s="1" t="str">
        <f t="shared" si="424"/>
        <v/>
      </c>
      <c r="J4540" s="8" t="str">
        <f t="shared" si="421"/>
        <v/>
      </c>
      <c r="K4540" s="8" t="str">
        <f>IF(A4540="","",IF(IF(O4540=O4539,IF(K4539=$R$17,$R$17,IF(AND(O4540="BUY",I4540&gt;I4539),K4539+$R$16,IF(AND(O4540="BUY",I4540&lt;=I4539),K4539,IF(AND(O4540="SELL",I4540&lt;I4539),K4539+$R$16,IF(AND(O4540="SELL",I4540&gt;=I4539),K4539,””))))),$R$16)&gt;$R$17,$R$17,IF(O4540=O4539,IF(K4539=$R$17,$R$17,IF(AND(O4540="BUY",I4540&gt;I4539),K4539+$R$16,IF(AND(O4540="BUY",I4540&lt;=I4539),K4539,IF(AND(O4540="SELL",I4540&lt;I4539),K4539+$R$16,IF(AND(O4540="SELL",I4540&gt;=I4539),K4539,””))))),$R$16)))</f>
        <v/>
      </c>
      <c r="L4540" s="8" t="str">
        <f t="shared" si="422"/>
        <v/>
      </c>
      <c r="M4540" s="15"/>
      <c r="N4540" s="15" t="str">
        <f t="shared" si="420"/>
        <v/>
      </c>
      <c r="O4540" s="11" t="str">
        <f t="shared" si="425"/>
        <v/>
      </c>
      <c r="P4540" s="16"/>
    </row>
    <row r="4541" spans="1:16">
      <c r="A4541" s="3"/>
      <c r="B4541" s="6"/>
      <c r="G4541" s="1">
        <v>137211</v>
      </c>
      <c r="H4541" s="15" t="str">
        <f t="shared" si="423"/>
        <v/>
      </c>
      <c r="I4541" s="1" t="str">
        <f t="shared" si="424"/>
        <v/>
      </c>
      <c r="J4541" s="8" t="str">
        <f t="shared" si="421"/>
        <v/>
      </c>
      <c r="K4541" s="8" t="str">
        <f>IF(A4541="","",IF(IF(O4541=O4540,IF(K4540=$R$17,$R$17,IF(AND(O4541="BUY",I4541&gt;I4540),K4540+$R$16,IF(AND(O4541="BUY",I4541&lt;=I4540),K4540,IF(AND(O4541="SELL",I4541&lt;I4540),K4540+$R$16,IF(AND(O4541="SELL",I4541&gt;=I4540),K4540,””))))),$R$16)&gt;$R$17,$R$17,IF(O4541=O4540,IF(K4540=$R$17,$R$17,IF(AND(O4541="BUY",I4541&gt;I4540),K4540+$R$16,IF(AND(O4541="BUY",I4541&lt;=I4540),K4540,IF(AND(O4541="SELL",I4541&lt;I4540),K4540+$R$16,IF(AND(O4541="SELL",I4541&gt;=I4540),K4540,””))))),$R$16)))</f>
        <v/>
      </c>
      <c r="L4541" s="8" t="str">
        <f t="shared" si="422"/>
        <v/>
      </c>
      <c r="M4541" s="15"/>
      <c r="N4541" s="15" t="str">
        <f t="shared" si="420"/>
        <v/>
      </c>
      <c r="O4541" s="11" t="str">
        <f t="shared" si="425"/>
        <v/>
      </c>
      <c r="P4541" s="16"/>
    </row>
    <row r="4542" spans="1:16">
      <c r="A4542" s="3"/>
      <c r="B4542" s="6"/>
      <c r="G4542" s="1">
        <v>25136</v>
      </c>
      <c r="H4542" s="15" t="str">
        <f t="shared" si="423"/>
        <v/>
      </c>
      <c r="I4542" s="1" t="str">
        <f t="shared" si="424"/>
        <v/>
      </c>
      <c r="J4542" s="8" t="str">
        <f t="shared" si="421"/>
        <v/>
      </c>
      <c r="K4542" s="8" t="str">
        <f>IF(A4542="","",IF(IF(O4542=O4541,IF(K4541=$R$17,$R$17,IF(AND(O4542="BUY",I4542&gt;I4541),K4541+$R$16,IF(AND(O4542="BUY",I4542&lt;=I4541),K4541,IF(AND(O4542="SELL",I4542&lt;I4541),K4541+$R$16,IF(AND(O4542="SELL",I4542&gt;=I4541),K4541,””))))),$R$16)&gt;$R$17,$R$17,IF(O4542=O4541,IF(K4541=$R$17,$R$17,IF(AND(O4542="BUY",I4542&gt;I4541),K4541+$R$16,IF(AND(O4542="BUY",I4542&lt;=I4541),K4541,IF(AND(O4542="SELL",I4542&lt;I4541),K4541+$R$16,IF(AND(O4542="SELL",I4542&gt;=I4541),K4541,””))))),$R$16)))</f>
        <v/>
      </c>
      <c r="L4542" s="8" t="str">
        <f t="shared" si="422"/>
        <v/>
      </c>
      <c r="M4542" s="15"/>
      <c r="N4542" s="15" t="str">
        <f t="shared" si="420"/>
        <v/>
      </c>
      <c r="O4542" s="11" t="str">
        <f t="shared" si="425"/>
        <v/>
      </c>
      <c r="P4542" s="16"/>
    </row>
    <row r="4543" spans="1:16">
      <c r="A4543" s="3"/>
      <c r="B4543" s="6"/>
      <c r="G4543" s="1">
        <v>21561</v>
      </c>
      <c r="H4543" s="15" t="str">
        <f t="shared" si="423"/>
        <v/>
      </c>
      <c r="I4543" s="1" t="str">
        <f t="shared" si="424"/>
        <v/>
      </c>
      <c r="J4543" s="8" t="str">
        <f t="shared" si="421"/>
        <v/>
      </c>
      <c r="K4543" s="8" t="str">
        <f>IF(A4543="","",IF(IF(O4543=O4542,IF(K4542=$R$17,$R$17,IF(AND(O4543="BUY",I4543&gt;I4542),K4542+$R$16,IF(AND(O4543="BUY",I4543&lt;=I4542),K4542,IF(AND(O4543="SELL",I4543&lt;I4542),K4542+$R$16,IF(AND(O4543="SELL",I4543&gt;=I4542),K4542,””))))),$R$16)&gt;$R$17,$R$17,IF(O4543=O4542,IF(K4542=$R$17,$R$17,IF(AND(O4543="BUY",I4543&gt;I4542),K4542+$R$16,IF(AND(O4543="BUY",I4543&lt;=I4542),K4542,IF(AND(O4543="SELL",I4543&lt;I4542),K4542+$R$16,IF(AND(O4543="SELL",I4543&gt;=I4542),K4542,””))))),$R$16)))</f>
        <v/>
      </c>
      <c r="L4543" s="8" t="str">
        <f t="shared" si="422"/>
        <v/>
      </c>
      <c r="M4543" s="15"/>
      <c r="N4543" s="15" t="str">
        <f t="shared" si="420"/>
        <v/>
      </c>
      <c r="O4543" s="11" t="str">
        <f t="shared" si="425"/>
        <v/>
      </c>
      <c r="P4543" s="16"/>
    </row>
    <row r="4544" spans="1:16">
      <c r="A4544" s="3"/>
      <c r="B4544" s="6"/>
      <c r="G4544" s="1">
        <v>53109</v>
      </c>
      <c r="H4544" s="15" t="str">
        <f t="shared" si="423"/>
        <v/>
      </c>
      <c r="I4544" s="1" t="str">
        <f t="shared" si="424"/>
        <v/>
      </c>
      <c r="J4544" s="8" t="str">
        <f t="shared" si="421"/>
        <v/>
      </c>
      <c r="K4544" s="8" t="str">
        <f>IF(A4544="","",IF(IF(O4544=O4543,IF(K4543=$R$17,$R$17,IF(AND(O4544="BUY",I4544&gt;I4543),K4543+$R$16,IF(AND(O4544="BUY",I4544&lt;=I4543),K4543,IF(AND(O4544="SELL",I4544&lt;I4543),K4543+$R$16,IF(AND(O4544="SELL",I4544&gt;=I4543),K4543,””))))),$R$16)&gt;$R$17,$R$17,IF(O4544=O4543,IF(K4543=$R$17,$R$17,IF(AND(O4544="BUY",I4544&gt;I4543),K4543+$R$16,IF(AND(O4544="BUY",I4544&lt;=I4543),K4543,IF(AND(O4544="SELL",I4544&lt;I4543),K4543+$R$16,IF(AND(O4544="SELL",I4544&gt;=I4543),K4543,””))))),$R$16)))</f>
        <v/>
      </c>
      <c r="L4544" s="8" t="str">
        <f t="shared" si="422"/>
        <v/>
      </c>
      <c r="M4544" s="15"/>
      <c r="N4544" s="15" t="str">
        <f t="shared" si="420"/>
        <v/>
      </c>
      <c r="O4544" s="11" t="str">
        <f t="shared" si="425"/>
        <v/>
      </c>
      <c r="P4544" s="16"/>
    </row>
    <row r="4545" spans="1:16">
      <c r="A4545" s="3"/>
      <c r="B4545" s="6"/>
      <c r="G4545" s="1">
        <v>20241</v>
      </c>
      <c r="H4545" s="15" t="str">
        <f t="shared" si="423"/>
        <v/>
      </c>
      <c r="I4545" s="1" t="str">
        <f t="shared" si="424"/>
        <v/>
      </c>
      <c r="J4545" s="8" t="str">
        <f t="shared" si="421"/>
        <v/>
      </c>
      <c r="K4545" s="8" t="str">
        <f>IF(A4545="","",IF(IF(O4545=O4544,IF(K4544=$R$17,$R$17,IF(AND(O4545="BUY",I4545&gt;I4544),K4544+$R$16,IF(AND(O4545="BUY",I4545&lt;=I4544),K4544,IF(AND(O4545="SELL",I4545&lt;I4544),K4544+$R$16,IF(AND(O4545="SELL",I4545&gt;=I4544),K4544,””))))),$R$16)&gt;$R$17,$R$17,IF(O4545=O4544,IF(K4544=$R$17,$R$17,IF(AND(O4545="BUY",I4545&gt;I4544),K4544+$R$16,IF(AND(O4545="BUY",I4545&lt;=I4544),K4544,IF(AND(O4545="SELL",I4545&lt;I4544),K4544+$R$16,IF(AND(O4545="SELL",I4545&gt;=I4544),K4544,””))))),$R$16)))</f>
        <v/>
      </c>
      <c r="L4545" s="8" t="str">
        <f t="shared" si="422"/>
        <v/>
      </c>
      <c r="M4545" s="15"/>
      <c r="N4545" s="15" t="str">
        <f t="shared" si="420"/>
        <v/>
      </c>
      <c r="O4545" s="11" t="str">
        <f t="shared" si="425"/>
        <v/>
      </c>
      <c r="P4545" s="16"/>
    </row>
    <row r="4546" spans="1:16">
      <c r="A4546" s="3"/>
      <c r="B4546" s="6"/>
      <c r="G4546" s="1">
        <v>86986</v>
      </c>
      <c r="H4546" s="15" t="str">
        <f t="shared" si="423"/>
        <v/>
      </c>
      <c r="I4546" s="1" t="str">
        <f t="shared" si="424"/>
        <v/>
      </c>
      <c r="J4546" s="8" t="str">
        <f t="shared" si="421"/>
        <v/>
      </c>
      <c r="K4546" s="8" t="str">
        <f>IF(A4546="","",IF(IF(O4546=O4545,IF(K4545=$R$17,$R$17,IF(AND(O4546="BUY",I4546&gt;I4545),K4545+$R$16,IF(AND(O4546="BUY",I4546&lt;=I4545),K4545,IF(AND(O4546="SELL",I4546&lt;I4545),K4545+$R$16,IF(AND(O4546="SELL",I4546&gt;=I4545),K4545,””))))),$R$16)&gt;$R$17,$R$17,IF(O4546=O4545,IF(K4545=$R$17,$R$17,IF(AND(O4546="BUY",I4546&gt;I4545),K4545+$R$16,IF(AND(O4546="BUY",I4546&lt;=I4545),K4545,IF(AND(O4546="SELL",I4546&lt;I4545),K4545+$R$16,IF(AND(O4546="SELL",I4546&gt;=I4545),K4545,””))))),$R$16)))</f>
        <v/>
      </c>
      <c r="L4546" s="8" t="str">
        <f t="shared" si="422"/>
        <v/>
      </c>
      <c r="M4546" s="15"/>
      <c r="N4546" s="15" t="str">
        <f t="shared" si="420"/>
        <v/>
      </c>
      <c r="O4546" s="11" t="str">
        <f t="shared" si="425"/>
        <v/>
      </c>
      <c r="P4546" s="16"/>
    </row>
    <row r="4547" spans="1:16">
      <c r="A4547" s="3"/>
      <c r="B4547" s="6"/>
      <c r="G4547" s="1">
        <v>74969</v>
      </c>
      <c r="H4547" s="15" t="str">
        <f t="shared" si="423"/>
        <v/>
      </c>
      <c r="I4547" s="1" t="str">
        <f t="shared" si="424"/>
        <v/>
      </c>
      <c r="J4547" s="8" t="str">
        <f t="shared" si="421"/>
        <v/>
      </c>
      <c r="K4547" s="8" t="str">
        <f>IF(A4547="","",IF(IF(O4547=O4546,IF(K4546=$R$17,$R$17,IF(AND(O4547="BUY",I4547&gt;I4546),K4546+$R$16,IF(AND(O4547="BUY",I4547&lt;=I4546),K4546,IF(AND(O4547="SELL",I4547&lt;I4546),K4546+$R$16,IF(AND(O4547="SELL",I4547&gt;=I4546),K4546,””))))),$R$16)&gt;$R$17,$R$17,IF(O4547=O4546,IF(K4546=$R$17,$R$17,IF(AND(O4547="BUY",I4547&gt;I4546),K4546+$R$16,IF(AND(O4547="BUY",I4547&lt;=I4546),K4546,IF(AND(O4547="SELL",I4547&lt;I4546),K4546+$R$16,IF(AND(O4547="SELL",I4547&gt;=I4546),K4546,””))))),$R$16)))</f>
        <v/>
      </c>
      <c r="L4547" s="8" t="str">
        <f t="shared" si="422"/>
        <v/>
      </c>
      <c r="M4547" s="15"/>
      <c r="N4547" s="15" t="str">
        <f t="shared" ref="N4547:N4610" si="426">H4547</f>
        <v/>
      </c>
      <c r="O4547" s="11" t="str">
        <f t="shared" si="425"/>
        <v/>
      </c>
      <c r="P4547" s="16"/>
    </row>
    <row r="4548" spans="1:16">
      <c r="A4548" s="3"/>
      <c r="B4548" s="6"/>
      <c r="G4548" s="1">
        <v>46560</v>
      </c>
      <c r="H4548" s="15" t="str">
        <f t="shared" si="423"/>
        <v/>
      </c>
      <c r="I4548" s="1" t="str">
        <f t="shared" si="424"/>
        <v/>
      </c>
      <c r="J4548" s="8" t="str">
        <f t="shared" ref="J4548:J4611" si="427">IF(A4548="","",I4548-H4548)</f>
        <v/>
      </c>
      <c r="K4548" s="8" t="str">
        <f>IF(A4548="","",IF(IF(O4548=O4547,IF(K4547=$R$17,$R$17,IF(AND(O4548="BUY",I4548&gt;I4547),K4547+$R$16,IF(AND(O4548="BUY",I4548&lt;=I4547),K4547,IF(AND(O4548="SELL",I4548&lt;I4547),K4547+$R$16,IF(AND(O4548="SELL",I4548&gt;=I4547),K4547,””))))),$R$16)&gt;$R$17,$R$17,IF(O4548=O4547,IF(K4547=$R$17,$R$17,IF(AND(O4548="BUY",I4548&gt;I4547),K4547+$R$16,IF(AND(O4548="BUY",I4548&lt;=I4547),K4547,IF(AND(O4548="SELL",I4548&lt;I4547),K4547+$R$16,IF(AND(O4548="SELL",I4548&gt;=I4547),K4547,””))))),$R$16)))</f>
        <v/>
      </c>
      <c r="L4548" s="8" t="str">
        <f t="shared" ref="L4548:L4611" si="428">IF(A4548="","",K4548*J4548)</f>
        <v/>
      </c>
      <c r="M4548" s="15"/>
      <c r="N4548" s="15" t="str">
        <f t="shared" si="426"/>
        <v/>
      </c>
      <c r="O4548" s="11" t="str">
        <f t="shared" si="425"/>
        <v/>
      </c>
      <c r="P4548" s="16"/>
    </row>
    <row r="4549" spans="1:16">
      <c r="A4549" s="3"/>
      <c r="B4549" s="6"/>
      <c r="G4549" s="1">
        <v>30765</v>
      </c>
      <c r="H4549" s="15" t="str">
        <f t="shared" ref="H4549:H4612" si="429">IF(A4549="","",IF(AND(O4548="BUY",H4548+L4548&gt;E4549),I4548,IF(AND(O4548="SELL",H4548+L4548&lt;D4549),I4548,H4548+L4548)))</f>
        <v/>
      </c>
      <c r="I4549" s="1" t="str">
        <f t="shared" ref="I4549:I4612" si="430">IF(A4549="","",IF(AND(O4549="BUY",D4549&gt;I4548),D4549,IF(AND(O4549="BUY",D4549&lt;=I4548),I4548,IF(AND(O4549="SELL",E4549&lt;I4548),E4549,I4548))))</f>
        <v/>
      </c>
      <c r="J4549" s="8" t="str">
        <f t="shared" si="427"/>
        <v/>
      </c>
      <c r="K4549" s="8" t="str">
        <f>IF(A4549="","",IF(IF(O4549=O4548,IF(K4548=$R$17,$R$17,IF(AND(O4549="BUY",I4549&gt;I4548),K4548+$R$16,IF(AND(O4549="BUY",I4549&lt;=I4548),K4548,IF(AND(O4549="SELL",I4549&lt;I4548),K4548+$R$16,IF(AND(O4549="SELL",I4549&gt;=I4548),K4548,””))))),$R$16)&gt;$R$17,$R$17,IF(O4549=O4548,IF(K4548=$R$17,$R$17,IF(AND(O4549="BUY",I4549&gt;I4548),K4548+$R$16,IF(AND(O4549="BUY",I4549&lt;=I4548),K4548,IF(AND(O4549="SELL",I4549&lt;I4548),K4548+$R$16,IF(AND(O4549="SELL",I4549&gt;=I4548),K4548,””))))),$R$16)))</f>
        <v/>
      </c>
      <c r="L4549" s="8" t="str">
        <f t="shared" si="428"/>
        <v/>
      </c>
      <c r="M4549" s="15"/>
      <c r="N4549" s="15" t="str">
        <f t="shared" si="426"/>
        <v/>
      </c>
      <c r="O4549" s="11" t="str">
        <f t="shared" ref="O4549:O4612" si="431">IF(H4549&lt;D4549,"BUY",IF(H4549&gt;E4549,"SELL",""))</f>
        <v/>
      </c>
      <c r="P4549" s="16"/>
    </row>
    <row r="4550" spans="1:16">
      <c r="A4550" s="3"/>
      <c r="B4550" s="6"/>
      <c r="G4550" s="1">
        <v>26370</v>
      </c>
      <c r="H4550" s="15" t="str">
        <f t="shared" si="429"/>
        <v/>
      </c>
      <c r="I4550" s="1" t="str">
        <f t="shared" si="430"/>
        <v/>
      </c>
      <c r="J4550" s="8" t="str">
        <f t="shared" si="427"/>
        <v/>
      </c>
      <c r="K4550" s="8" t="str">
        <f>IF(A4550="","",IF(IF(O4550=O4549,IF(K4549=$R$17,$R$17,IF(AND(O4550="BUY",I4550&gt;I4549),K4549+$R$16,IF(AND(O4550="BUY",I4550&lt;=I4549),K4549,IF(AND(O4550="SELL",I4550&lt;I4549),K4549+$R$16,IF(AND(O4550="SELL",I4550&gt;=I4549),K4549,””))))),$R$16)&gt;$R$17,$R$17,IF(O4550=O4549,IF(K4549=$R$17,$R$17,IF(AND(O4550="BUY",I4550&gt;I4549),K4549+$R$16,IF(AND(O4550="BUY",I4550&lt;=I4549),K4549,IF(AND(O4550="SELL",I4550&lt;I4549),K4549+$R$16,IF(AND(O4550="SELL",I4550&gt;=I4549),K4549,””))))),$R$16)))</f>
        <v/>
      </c>
      <c r="L4550" s="8" t="str">
        <f t="shared" si="428"/>
        <v/>
      </c>
      <c r="M4550" s="15"/>
      <c r="N4550" s="15" t="str">
        <f t="shared" si="426"/>
        <v/>
      </c>
      <c r="O4550" s="11" t="str">
        <f t="shared" si="431"/>
        <v/>
      </c>
      <c r="P4550" s="16"/>
    </row>
    <row r="4551" spans="1:16">
      <c r="A4551" s="3"/>
      <c r="B4551" s="6"/>
      <c r="G4551" s="1">
        <v>140490</v>
      </c>
      <c r="H4551" s="15" t="str">
        <f t="shared" si="429"/>
        <v/>
      </c>
      <c r="I4551" s="1" t="str">
        <f t="shared" si="430"/>
        <v/>
      </c>
      <c r="J4551" s="8" t="str">
        <f t="shared" si="427"/>
        <v/>
      </c>
      <c r="K4551" s="8" t="str">
        <f>IF(A4551="","",IF(IF(O4551=O4550,IF(K4550=$R$17,$R$17,IF(AND(O4551="BUY",I4551&gt;I4550),K4550+$R$16,IF(AND(O4551="BUY",I4551&lt;=I4550),K4550,IF(AND(O4551="SELL",I4551&lt;I4550),K4550+$R$16,IF(AND(O4551="SELL",I4551&gt;=I4550),K4550,””))))),$R$16)&gt;$R$17,$R$17,IF(O4551=O4550,IF(K4550=$R$17,$R$17,IF(AND(O4551="BUY",I4551&gt;I4550),K4550+$R$16,IF(AND(O4551="BUY",I4551&lt;=I4550),K4550,IF(AND(O4551="SELL",I4551&lt;I4550),K4550+$R$16,IF(AND(O4551="SELL",I4551&gt;=I4550),K4550,””))))),$R$16)))</f>
        <v/>
      </c>
      <c r="L4551" s="8" t="str">
        <f t="shared" si="428"/>
        <v/>
      </c>
      <c r="M4551" s="15"/>
      <c r="N4551" s="15" t="str">
        <f t="shared" si="426"/>
        <v/>
      </c>
      <c r="O4551" s="11" t="str">
        <f t="shared" si="431"/>
        <v/>
      </c>
      <c r="P4551" s="16"/>
    </row>
    <row r="4552" spans="1:16">
      <c r="A4552" s="3"/>
      <c r="B4552" s="6"/>
      <c r="G4552" s="1">
        <v>33935</v>
      </c>
      <c r="H4552" s="15" t="str">
        <f t="shared" si="429"/>
        <v/>
      </c>
      <c r="I4552" s="1" t="str">
        <f t="shared" si="430"/>
        <v/>
      </c>
      <c r="J4552" s="8" t="str">
        <f t="shared" si="427"/>
        <v/>
      </c>
      <c r="K4552" s="8" t="str">
        <f>IF(A4552="","",IF(IF(O4552=O4551,IF(K4551=$R$17,$R$17,IF(AND(O4552="BUY",I4552&gt;I4551),K4551+$R$16,IF(AND(O4552="BUY",I4552&lt;=I4551),K4551,IF(AND(O4552="SELL",I4552&lt;I4551),K4551+$R$16,IF(AND(O4552="SELL",I4552&gt;=I4551),K4551,””))))),$R$16)&gt;$R$17,$R$17,IF(O4552=O4551,IF(K4551=$R$17,$R$17,IF(AND(O4552="BUY",I4552&gt;I4551),K4551+$R$16,IF(AND(O4552="BUY",I4552&lt;=I4551),K4551,IF(AND(O4552="SELL",I4552&lt;I4551),K4551+$R$16,IF(AND(O4552="SELL",I4552&gt;=I4551),K4551,””))))),$R$16)))</f>
        <v/>
      </c>
      <c r="L4552" s="8" t="str">
        <f t="shared" si="428"/>
        <v/>
      </c>
      <c r="M4552" s="15"/>
      <c r="N4552" s="15" t="str">
        <f t="shared" si="426"/>
        <v/>
      </c>
      <c r="O4552" s="11" t="str">
        <f t="shared" si="431"/>
        <v/>
      </c>
      <c r="P4552" s="16"/>
    </row>
    <row r="4553" spans="1:16">
      <c r="A4553" s="3"/>
      <c r="B4553" s="6"/>
      <c r="G4553" s="1">
        <v>28052</v>
      </c>
      <c r="H4553" s="15" t="str">
        <f t="shared" si="429"/>
        <v/>
      </c>
      <c r="I4553" s="1" t="str">
        <f t="shared" si="430"/>
        <v/>
      </c>
      <c r="J4553" s="8" t="str">
        <f t="shared" si="427"/>
        <v/>
      </c>
      <c r="K4553" s="8" t="str">
        <f>IF(A4553="","",IF(IF(O4553=O4552,IF(K4552=$R$17,$R$17,IF(AND(O4553="BUY",I4553&gt;I4552),K4552+$R$16,IF(AND(O4553="BUY",I4553&lt;=I4552),K4552,IF(AND(O4553="SELL",I4553&lt;I4552),K4552+$R$16,IF(AND(O4553="SELL",I4553&gt;=I4552),K4552,””))))),$R$16)&gt;$R$17,$R$17,IF(O4553=O4552,IF(K4552=$R$17,$R$17,IF(AND(O4553="BUY",I4553&gt;I4552),K4552+$R$16,IF(AND(O4553="BUY",I4553&lt;=I4552),K4552,IF(AND(O4553="SELL",I4553&lt;I4552),K4552+$R$16,IF(AND(O4553="SELL",I4553&gt;=I4552),K4552,””))))),$R$16)))</f>
        <v/>
      </c>
      <c r="L4553" s="8" t="str">
        <f t="shared" si="428"/>
        <v/>
      </c>
      <c r="M4553" s="15"/>
      <c r="N4553" s="15" t="str">
        <f t="shared" si="426"/>
        <v/>
      </c>
      <c r="O4553" s="11" t="str">
        <f t="shared" si="431"/>
        <v/>
      </c>
      <c r="P4553" s="16"/>
    </row>
    <row r="4554" spans="1:16">
      <c r="A4554" s="3"/>
      <c r="B4554" s="6"/>
      <c r="G4554" s="1">
        <v>39988</v>
      </c>
      <c r="H4554" s="15" t="str">
        <f t="shared" si="429"/>
        <v/>
      </c>
      <c r="I4554" s="1" t="str">
        <f t="shared" si="430"/>
        <v/>
      </c>
      <c r="J4554" s="8" t="str">
        <f t="shared" si="427"/>
        <v/>
      </c>
      <c r="K4554" s="8" t="str">
        <f>IF(A4554="","",IF(IF(O4554=O4553,IF(K4553=$R$17,$R$17,IF(AND(O4554="BUY",I4554&gt;I4553),K4553+$R$16,IF(AND(O4554="BUY",I4554&lt;=I4553),K4553,IF(AND(O4554="SELL",I4554&lt;I4553),K4553+$R$16,IF(AND(O4554="SELL",I4554&gt;=I4553),K4553,””))))),$R$16)&gt;$R$17,$R$17,IF(O4554=O4553,IF(K4553=$R$17,$R$17,IF(AND(O4554="BUY",I4554&gt;I4553),K4553+$R$16,IF(AND(O4554="BUY",I4554&lt;=I4553),K4553,IF(AND(O4554="SELL",I4554&lt;I4553),K4553+$R$16,IF(AND(O4554="SELL",I4554&gt;=I4553),K4553,””))))),$R$16)))</f>
        <v/>
      </c>
      <c r="L4554" s="8" t="str">
        <f t="shared" si="428"/>
        <v/>
      </c>
      <c r="M4554" s="15"/>
      <c r="N4554" s="15" t="str">
        <f t="shared" si="426"/>
        <v/>
      </c>
      <c r="O4554" s="11" t="str">
        <f t="shared" si="431"/>
        <v/>
      </c>
      <c r="P4554" s="16"/>
    </row>
    <row r="4555" spans="1:16">
      <c r="A4555" s="3"/>
      <c r="B4555" s="6"/>
      <c r="G4555" s="1">
        <v>10685</v>
      </c>
      <c r="H4555" s="15" t="str">
        <f t="shared" si="429"/>
        <v/>
      </c>
      <c r="I4555" s="1" t="str">
        <f t="shared" si="430"/>
        <v/>
      </c>
      <c r="J4555" s="8" t="str">
        <f t="shared" si="427"/>
        <v/>
      </c>
      <c r="K4555" s="8" t="str">
        <f>IF(A4555="","",IF(IF(O4555=O4554,IF(K4554=$R$17,$R$17,IF(AND(O4555="BUY",I4555&gt;I4554),K4554+$R$16,IF(AND(O4555="BUY",I4555&lt;=I4554),K4554,IF(AND(O4555="SELL",I4555&lt;I4554),K4554+$R$16,IF(AND(O4555="SELL",I4555&gt;=I4554),K4554,””))))),$R$16)&gt;$R$17,$R$17,IF(O4555=O4554,IF(K4554=$R$17,$R$17,IF(AND(O4555="BUY",I4555&gt;I4554),K4554+$R$16,IF(AND(O4555="BUY",I4555&lt;=I4554),K4554,IF(AND(O4555="SELL",I4555&lt;I4554),K4554+$R$16,IF(AND(O4555="SELL",I4555&gt;=I4554),K4554,””))))),$R$16)))</f>
        <v/>
      </c>
      <c r="L4555" s="8" t="str">
        <f t="shared" si="428"/>
        <v/>
      </c>
      <c r="M4555" s="15"/>
      <c r="N4555" s="15" t="str">
        <f t="shared" si="426"/>
        <v/>
      </c>
      <c r="O4555" s="11" t="str">
        <f t="shared" si="431"/>
        <v/>
      </c>
      <c r="P4555" s="16"/>
    </row>
    <row r="4556" spans="1:16">
      <c r="A4556" s="3"/>
      <c r="B4556" s="6"/>
      <c r="G4556" s="1">
        <v>31128</v>
      </c>
      <c r="H4556" s="15" t="str">
        <f t="shared" si="429"/>
        <v/>
      </c>
      <c r="I4556" s="1" t="str">
        <f t="shared" si="430"/>
        <v/>
      </c>
      <c r="J4556" s="8" t="str">
        <f t="shared" si="427"/>
        <v/>
      </c>
      <c r="K4556" s="8" t="str">
        <f>IF(A4556="","",IF(IF(O4556=O4555,IF(K4555=$R$17,$R$17,IF(AND(O4556="BUY",I4556&gt;I4555),K4555+$R$16,IF(AND(O4556="BUY",I4556&lt;=I4555),K4555,IF(AND(O4556="SELL",I4556&lt;I4555),K4555+$R$16,IF(AND(O4556="SELL",I4556&gt;=I4555),K4555,””))))),$R$16)&gt;$R$17,$R$17,IF(O4556=O4555,IF(K4555=$R$17,$R$17,IF(AND(O4556="BUY",I4556&gt;I4555),K4555+$R$16,IF(AND(O4556="BUY",I4556&lt;=I4555),K4555,IF(AND(O4556="SELL",I4556&lt;I4555),K4555+$R$16,IF(AND(O4556="SELL",I4556&gt;=I4555),K4555,””))))),$R$16)))</f>
        <v/>
      </c>
      <c r="L4556" s="8" t="str">
        <f t="shared" si="428"/>
        <v/>
      </c>
      <c r="M4556" s="15"/>
      <c r="N4556" s="15" t="str">
        <f t="shared" si="426"/>
        <v/>
      </c>
      <c r="O4556" s="11" t="str">
        <f t="shared" si="431"/>
        <v/>
      </c>
      <c r="P4556" s="16"/>
    </row>
    <row r="4557" spans="1:16">
      <c r="A4557" s="3"/>
      <c r="B4557" s="6"/>
      <c r="G4557" s="1">
        <v>29601</v>
      </c>
      <c r="H4557" s="15" t="str">
        <f t="shared" si="429"/>
        <v/>
      </c>
      <c r="I4557" s="1" t="str">
        <f t="shared" si="430"/>
        <v/>
      </c>
      <c r="J4557" s="8" t="str">
        <f t="shared" si="427"/>
        <v/>
      </c>
      <c r="K4557" s="8" t="str">
        <f>IF(A4557="","",IF(IF(O4557=O4556,IF(K4556=$R$17,$R$17,IF(AND(O4557="BUY",I4557&gt;I4556),K4556+$R$16,IF(AND(O4557="BUY",I4557&lt;=I4556),K4556,IF(AND(O4557="SELL",I4557&lt;I4556),K4556+$R$16,IF(AND(O4557="SELL",I4557&gt;=I4556),K4556,””))))),$R$16)&gt;$R$17,$R$17,IF(O4557=O4556,IF(K4556=$R$17,$R$17,IF(AND(O4557="BUY",I4557&gt;I4556),K4556+$R$16,IF(AND(O4557="BUY",I4557&lt;=I4556),K4556,IF(AND(O4557="SELL",I4557&lt;I4556),K4556+$R$16,IF(AND(O4557="SELL",I4557&gt;=I4556),K4556,””))))),$R$16)))</f>
        <v/>
      </c>
      <c r="L4557" s="8" t="str">
        <f t="shared" si="428"/>
        <v/>
      </c>
      <c r="M4557" s="15"/>
      <c r="N4557" s="15" t="str">
        <f t="shared" si="426"/>
        <v/>
      </c>
      <c r="O4557" s="11" t="str">
        <f t="shared" si="431"/>
        <v/>
      </c>
      <c r="P4557" s="16"/>
    </row>
    <row r="4558" spans="1:16">
      <c r="A4558" s="3"/>
      <c r="B4558" s="6"/>
      <c r="G4558" s="1">
        <v>15577</v>
      </c>
      <c r="H4558" s="15" t="str">
        <f t="shared" si="429"/>
        <v/>
      </c>
      <c r="I4558" s="1" t="str">
        <f t="shared" si="430"/>
        <v/>
      </c>
      <c r="J4558" s="8" t="str">
        <f t="shared" si="427"/>
        <v/>
      </c>
      <c r="K4558" s="8" t="str">
        <f>IF(A4558="","",IF(IF(O4558=O4557,IF(K4557=$R$17,$R$17,IF(AND(O4558="BUY",I4558&gt;I4557),K4557+$R$16,IF(AND(O4558="BUY",I4558&lt;=I4557),K4557,IF(AND(O4558="SELL",I4558&lt;I4557),K4557+$R$16,IF(AND(O4558="SELL",I4558&gt;=I4557),K4557,””))))),$R$16)&gt;$R$17,$R$17,IF(O4558=O4557,IF(K4557=$R$17,$R$17,IF(AND(O4558="BUY",I4558&gt;I4557),K4557+$R$16,IF(AND(O4558="BUY",I4558&lt;=I4557),K4557,IF(AND(O4558="SELL",I4558&lt;I4557),K4557+$R$16,IF(AND(O4558="SELL",I4558&gt;=I4557),K4557,””))))),$R$16)))</f>
        <v/>
      </c>
      <c r="L4558" s="8" t="str">
        <f t="shared" si="428"/>
        <v/>
      </c>
      <c r="M4558" s="15"/>
      <c r="N4558" s="15" t="str">
        <f t="shared" si="426"/>
        <v/>
      </c>
      <c r="O4558" s="11" t="str">
        <f t="shared" si="431"/>
        <v/>
      </c>
      <c r="P4558" s="16"/>
    </row>
    <row r="4559" spans="1:16">
      <c r="A4559" s="3"/>
      <c r="B4559" s="6"/>
      <c r="G4559" s="1">
        <v>22072</v>
      </c>
      <c r="H4559" s="15" t="str">
        <f t="shared" si="429"/>
        <v/>
      </c>
      <c r="I4559" s="1" t="str">
        <f t="shared" si="430"/>
        <v/>
      </c>
      <c r="J4559" s="8" t="str">
        <f t="shared" si="427"/>
        <v/>
      </c>
      <c r="K4559" s="8" t="str">
        <f>IF(A4559="","",IF(IF(O4559=O4558,IF(K4558=$R$17,$R$17,IF(AND(O4559="BUY",I4559&gt;I4558),K4558+$R$16,IF(AND(O4559="BUY",I4559&lt;=I4558),K4558,IF(AND(O4559="SELL",I4559&lt;I4558),K4558+$R$16,IF(AND(O4559="SELL",I4559&gt;=I4558),K4558,””))))),$R$16)&gt;$R$17,$R$17,IF(O4559=O4558,IF(K4558=$R$17,$R$17,IF(AND(O4559="BUY",I4559&gt;I4558),K4558+$R$16,IF(AND(O4559="BUY",I4559&lt;=I4558),K4558,IF(AND(O4559="SELL",I4559&lt;I4558),K4558+$R$16,IF(AND(O4559="SELL",I4559&gt;=I4558),K4558,””))))),$R$16)))</f>
        <v/>
      </c>
      <c r="L4559" s="8" t="str">
        <f t="shared" si="428"/>
        <v/>
      </c>
      <c r="M4559" s="15"/>
      <c r="N4559" s="15" t="str">
        <f t="shared" si="426"/>
        <v/>
      </c>
      <c r="O4559" s="11" t="str">
        <f t="shared" si="431"/>
        <v/>
      </c>
      <c r="P4559" s="16"/>
    </row>
    <row r="4560" spans="1:16">
      <c r="A4560" s="3"/>
      <c r="B4560" s="6"/>
      <c r="G4560" s="1">
        <v>17616</v>
      </c>
      <c r="H4560" s="15" t="str">
        <f t="shared" si="429"/>
        <v/>
      </c>
      <c r="I4560" s="1" t="str">
        <f t="shared" si="430"/>
        <v/>
      </c>
      <c r="J4560" s="8" t="str">
        <f t="shared" si="427"/>
        <v/>
      </c>
      <c r="K4560" s="8" t="str">
        <f>IF(A4560="","",IF(IF(O4560=O4559,IF(K4559=$R$17,$R$17,IF(AND(O4560="BUY",I4560&gt;I4559),K4559+$R$16,IF(AND(O4560="BUY",I4560&lt;=I4559),K4559,IF(AND(O4560="SELL",I4560&lt;I4559),K4559+$R$16,IF(AND(O4560="SELL",I4560&gt;=I4559),K4559,””))))),$R$16)&gt;$R$17,$R$17,IF(O4560=O4559,IF(K4559=$R$17,$R$17,IF(AND(O4560="BUY",I4560&gt;I4559),K4559+$R$16,IF(AND(O4560="BUY",I4560&lt;=I4559),K4559,IF(AND(O4560="SELL",I4560&lt;I4559),K4559+$R$16,IF(AND(O4560="SELL",I4560&gt;=I4559),K4559,””))))),$R$16)))</f>
        <v/>
      </c>
      <c r="L4560" s="8" t="str">
        <f t="shared" si="428"/>
        <v/>
      </c>
      <c r="M4560" s="15"/>
      <c r="N4560" s="15" t="str">
        <f t="shared" si="426"/>
        <v/>
      </c>
      <c r="O4560" s="11" t="str">
        <f t="shared" si="431"/>
        <v/>
      </c>
      <c r="P4560" s="16"/>
    </row>
    <row r="4561" spans="1:16">
      <c r="A4561" s="3"/>
      <c r="B4561" s="6"/>
      <c r="G4561" s="1">
        <v>21779</v>
      </c>
      <c r="H4561" s="15" t="str">
        <f t="shared" si="429"/>
        <v/>
      </c>
      <c r="I4561" s="1" t="str">
        <f t="shared" si="430"/>
        <v/>
      </c>
      <c r="J4561" s="8" t="str">
        <f t="shared" si="427"/>
        <v/>
      </c>
      <c r="K4561" s="8" t="str">
        <f>IF(A4561="","",IF(IF(O4561=O4560,IF(K4560=$R$17,$R$17,IF(AND(O4561="BUY",I4561&gt;I4560),K4560+$R$16,IF(AND(O4561="BUY",I4561&lt;=I4560),K4560,IF(AND(O4561="SELL",I4561&lt;I4560),K4560+$R$16,IF(AND(O4561="SELL",I4561&gt;=I4560),K4560,””))))),$R$16)&gt;$R$17,$R$17,IF(O4561=O4560,IF(K4560=$R$17,$R$17,IF(AND(O4561="BUY",I4561&gt;I4560),K4560+$R$16,IF(AND(O4561="BUY",I4561&lt;=I4560),K4560,IF(AND(O4561="SELL",I4561&lt;I4560),K4560+$R$16,IF(AND(O4561="SELL",I4561&gt;=I4560),K4560,””))))),$R$16)))</f>
        <v/>
      </c>
      <c r="L4561" s="8" t="str">
        <f t="shared" si="428"/>
        <v/>
      </c>
      <c r="M4561" s="15"/>
      <c r="N4561" s="15" t="str">
        <f t="shared" si="426"/>
        <v/>
      </c>
      <c r="O4561" s="11" t="str">
        <f t="shared" si="431"/>
        <v/>
      </c>
      <c r="P4561" s="16"/>
    </row>
    <row r="4562" spans="1:16">
      <c r="A4562" s="3"/>
      <c r="B4562" s="6"/>
      <c r="G4562" s="1">
        <v>19654</v>
      </c>
      <c r="H4562" s="15" t="str">
        <f t="shared" si="429"/>
        <v/>
      </c>
      <c r="I4562" s="1" t="str">
        <f t="shared" si="430"/>
        <v/>
      </c>
      <c r="J4562" s="8" t="str">
        <f t="shared" si="427"/>
        <v/>
      </c>
      <c r="K4562" s="8" t="str">
        <f>IF(A4562="","",IF(IF(O4562=O4561,IF(K4561=$R$17,$R$17,IF(AND(O4562="BUY",I4562&gt;I4561),K4561+$R$16,IF(AND(O4562="BUY",I4562&lt;=I4561),K4561,IF(AND(O4562="SELL",I4562&lt;I4561),K4561+$R$16,IF(AND(O4562="SELL",I4562&gt;=I4561),K4561,””))))),$R$16)&gt;$R$17,$R$17,IF(O4562=O4561,IF(K4561=$R$17,$R$17,IF(AND(O4562="BUY",I4562&gt;I4561),K4561+$R$16,IF(AND(O4562="BUY",I4562&lt;=I4561),K4561,IF(AND(O4562="SELL",I4562&lt;I4561),K4561+$R$16,IF(AND(O4562="SELL",I4562&gt;=I4561),K4561,””))))),$R$16)))</f>
        <v/>
      </c>
      <c r="L4562" s="8" t="str">
        <f t="shared" si="428"/>
        <v/>
      </c>
      <c r="M4562" s="15"/>
      <c r="N4562" s="15" t="str">
        <f t="shared" si="426"/>
        <v/>
      </c>
      <c r="O4562" s="11" t="str">
        <f t="shared" si="431"/>
        <v/>
      </c>
      <c r="P4562" s="16"/>
    </row>
    <row r="4563" spans="1:16">
      <c r="A4563" s="3"/>
      <c r="B4563" s="6"/>
      <c r="G4563" s="1">
        <v>17726</v>
      </c>
      <c r="H4563" s="15" t="str">
        <f t="shared" si="429"/>
        <v/>
      </c>
      <c r="I4563" s="1" t="str">
        <f t="shared" si="430"/>
        <v/>
      </c>
      <c r="J4563" s="8" t="str">
        <f t="shared" si="427"/>
        <v/>
      </c>
      <c r="K4563" s="8" t="str">
        <f>IF(A4563="","",IF(IF(O4563=O4562,IF(K4562=$R$17,$R$17,IF(AND(O4563="BUY",I4563&gt;I4562),K4562+$R$16,IF(AND(O4563="BUY",I4563&lt;=I4562),K4562,IF(AND(O4563="SELL",I4563&lt;I4562),K4562+$R$16,IF(AND(O4563="SELL",I4563&gt;=I4562),K4562,””))))),$R$16)&gt;$R$17,$R$17,IF(O4563=O4562,IF(K4562=$R$17,$R$17,IF(AND(O4563="BUY",I4563&gt;I4562),K4562+$R$16,IF(AND(O4563="BUY",I4563&lt;=I4562),K4562,IF(AND(O4563="SELL",I4563&lt;I4562),K4562+$R$16,IF(AND(O4563="SELL",I4563&gt;=I4562),K4562,””))))),$R$16)))</f>
        <v/>
      </c>
      <c r="L4563" s="8" t="str">
        <f t="shared" si="428"/>
        <v/>
      </c>
      <c r="M4563" s="15"/>
      <c r="N4563" s="15" t="str">
        <f t="shared" si="426"/>
        <v/>
      </c>
      <c r="O4563" s="11" t="str">
        <f t="shared" si="431"/>
        <v/>
      </c>
      <c r="P4563" s="16"/>
    </row>
    <row r="4564" spans="1:16">
      <c r="A4564" s="3"/>
      <c r="B4564" s="6"/>
      <c r="G4564" s="1">
        <v>12626</v>
      </c>
      <c r="H4564" s="15" t="str">
        <f t="shared" si="429"/>
        <v/>
      </c>
      <c r="I4564" s="1" t="str">
        <f t="shared" si="430"/>
        <v/>
      </c>
      <c r="J4564" s="8" t="str">
        <f t="shared" si="427"/>
        <v/>
      </c>
      <c r="K4564" s="8" t="str">
        <f>IF(A4564="","",IF(IF(O4564=O4563,IF(K4563=$R$17,$R$17,IF(AND(O4564="BUY",I4564&gt;I4563),K4563+$R$16,IF(AND(O4564="BUY",I4564&lt;=I4563),K4563,IF(AND(O4564="SELL",I4564&lt;I4563),K4563+$R$16,IF(AND(O4564="SELL",I4564&gt;=I4563),K4563,””))))),$R$16)&gt;$R$17,$R$17,IF(O4564=O4563,IF(K4563=$R$17,$R$17,IF(AND(O4564="BUY",I4564&gt;I4563),K4563+$R$16,IF(AND(O4564="BUY",I4564&lt;=I4563),K4563,IF(AND(O4564="SELL",I4564&lt;I4563),K4563+$R$16,IF(AND(O4564="SELL",I4564&gt;=I4563),K4563,””))))),$R$16)))</f>
        <v/>
      </c>
      <c r="L4564" s="8" t="str">
        <f t="shared" si="428"/>
        <v/>
      </c>
      <c r="M4564" s="15"/>
      <c r="N4564" s="15" t="str">
        <f t="shared" si="426"/>
        <v/>
      </c>
      <c r="O4564" s="11" t="str">
        <f t="shared" si="431"/>
        <v/>
      </c>
      <c r="P4564" s="16"/>
    </row>
    <row r="4565" spans="1:16">
      <c r="A4565" s="3"/>
      <c r="B4565" s="6"/>
      <c r="G4565" s="1">
        <v>23933</v>
      </c>
      <c r="H4565" s="15" t="str">
        <f t="shared" si="429"/>
        <v/>
      </c>
      <c r="I4565" s="1" t="str">
        <f t="shared" si="430"/>
        <v/>
      </c>
      <c r="J4565" s="8" t="str">
        <f t="shared" si="427"/>
        <v/>
      </c>
      <c r="K4565" s="8" t="str">
        <f>IF(A4565="","",IF(IF(O4565=O4564,IF(K4564=$R$17,$R$17,IF(AND(O4565="BUY",I4565&gt;I4564),K4564+$R$16,IF(AND(O4565="BUY",I4565&lt;=I4564),K4564,IF(AND(O4565="SELL",I4565&lt;I4564),K4564+$R$16,IF(AND(O4565="SELL",I4565&gt;=I4564),K4564,””))))),$R$16)&gt;$R$17,$R$17,IF(O4565=O4564,IF(K4564=$R$17,$R$17,IF(AND(O4565="BUY",I4565&gt;I4564),K4564+$R$16,IF(AND(O4565="BUY",I4565&lt;=I4564),K4564,IF(AND(O4565="SELL",I4565&lt;I4564),K4564+$R$16,IF(AND(O4565="SELL",I4565&gt;=I4564),K4564,””))))),$R$16)))</f>
        <v/>
      </c>
      <c r="L4565" s="8" t="str">
        <f t="shared" si="428"/>
        <v/>
      </c>
      <c r="M4565" s="15"/>
      <c r="N4565" s="15" t="str">
        <f t="shared" si="426"/>
        <v/>
      </c>
      <c r="O4565" s="11" t="str">
        <f t="shared" si="431"/>
        <v/>
      </c>
      <c r="P4565" s="16"/>
    </row>
    <row r="4566" spans="1:16">
      <c r="A4566" s="3"/>
      <c r="B4566" s="6"/>
      <c r="G4566" s="1">
        <v>10533</v>
      </c>
      <c r="H4566" s="15" t="str">
        <f t="shared" si="429"/>
        <v/>
      </c>
      <c r="I4566" s="1" t="str">
        <f t="shared" si="430"/>
        <v/>
      </c>
      <c r="J4566" s="8" t="str">
        <f t="shared" si="427"/>
        <v/>
      </c>
      <c r="K4566" s="8" t="str">
        <f>IF(A4566="","",IF(IF(O4566=O4565,IF(K4565=$R$17,$R$17,IF(AND(O4566="BUY",I4566&gt;I4565),K4565+$R$16,IF(AND(O4566="BUY",I4566&lt;=I4565),K4565,IF(AND(O4566="SELL",I4566&lt;I4565),K4565+$R$16,IF(AND(O4566="SELL",I4566&gt;=I4565),K4565,””))))),$R$16)&gt;$R$17,$R$17,IF(O4566=O4565,IF(K4565=$R$17,$R$17,IF(AND(O4566="BUY",I4566&gt;I4565),K4565+$R$16,IF(AND(O4566="BUY",I4566&lt;=I4565),K4565,IF(AND(O4566="SELL",I4566&lt;I4565),K4565+$R$16,IF(AND(O4566="SELL",I4566&gt;=I4565),K4565,””))))),$R$16)))</f>
        <v/>
      </c>
      <c r="L4566" s="8" t="str">
        <f t="shared" si="428"/>
        <v/>
      </c>
      <c r="M4566" s="15"/>
      <c r="N4566" s="15" t="str">
        <f t="shared" si="426"/>
        <v/>
      </c>
      <c r="O4566" s="11" t="str">
        <f t="shared" si="431"/>
        <v/>
      </c>
      <c r="P4566" s="16"/>
    </row>
    <row r="4567" spans="1:16">
      <c r="A4567" s="3"/>
      <c r="B4567" s="6"/>
      <c r="G4567" s="1">
        <v>30752</v>
      </c>
      <c r="H4567" s="15" t="str">
        <f t="shared" si="429"/>
        <v/>
      </c>
      <c r="I4567" s="1" t="str">
        <f t="shared" si="430"/>
        <v/>
      </c>
      <c r="J4567" s="8" t="str">
        <f t="shared" si="427"/>
        <v/>
      </c>
      <c r="K4567" s="8" t="str">
        <f>IF(A4567="","",IF(IF(O4567=O4566,IF(K4566=$R$17,$R$17,IF(AND(O4567="BUY",I4567&gt;I4566),K4566+$R$16,IF(AND(O4567="BUY",I4567&lt;=I4566),K4566,IF(AND(O4567="SELL",I4567&lt;I4566),K4566+$R$16,IF(AND(O4567="SELL",I4567&gt;=I4566),K4566,””))))),$R$16)&gt;$R$17,$R$17,IF(O4567=O4566,IF(K4566=$R$17,$R$17,IF(AND(O4567="BUY",I4567&gt;I4566),K4566+$R$16,IF(AND(O4567="BUY",I4567&lt;=I4566),K4566,IF(AND(O4567="SELL",I4567&lt;I4566),K4566+$R$16,IF(AND(O4567="SELL",I4567&gt;=I4566),K4566,””))))),$R$16)))</f>
        <v/>
      </c>
      <c r="L4567" s="8" t="str">
        <f t="shared" si="428"/>
        <v/>
      </c>
      <c r="M4567" s="15"/>
      <c r="N4567" s="15" t="str">
        <f t="shared" si="426"/>
        <v/>
      </c>
      <c r="O4567" s="11" t="str">
        <f t="shared" si="431"/>
        <v/>
      </c>
      <c r="P4567" s="16"/>
    </row>
    <row r="4568" spans="1:16">
      <c r="A4568" s="3"/>
      <c r="B4568" s="6"/>
      <c r="G4568" s="1">
        <v>25088</v>
      </c>
      <c r="H4568" s="15" t="str">
        <f t="shared" si="429"/>
        <v/>
      </c>
      <c r="I4568" s="1" t="str">
        <f t="shared" si="430"/>
        <v/>
      </c>
      <c r="J4568" s="8" t="str">
        <f t="shared" si="427"/>
        <v/>
      </c>
      <c r="K4568" s="8" t="str">
        <f>IF(A4568="","",IF(IF(O4568=O4567,IF(K4567=$R$17,$R$17,IF(AND(O4568="BUY",I4568&gt;I4567),K4567+$R$16,IF(AND(O4568="BUY",I4568&lt;=I4567),K4567,IF(AND(O4568="SELL",I4568&lt;I4567),K4567+$R$16,IF(AND(O4568="SELL",I4568&gt;=I4567),K4567,””))))),$R$16)&gt;$R$17,$R$17,IF(O4568=O4567,IF(K4567=$R$17,$R$17,IF(AND(O4568="BUY",I4568&gt;I4567),K4567+$R$16,IF(AND(O4568="BUY",I4568&lt;=I4567),K4567,IF(AND(O4568="SELL",I4568&lt;I4567),K4567+$R$16,IF(AND(O4568="SELL",I4568&gt;=I4567),K4567,””))))),$R$16)))</f>
        <v/>
      </c>
      <c r="L4568" s="8" t="str">
        <f t="shared" si="428"/>
        <v/>
      </c>
      <c r="M4568" s="15"/>
      <c r="N4568" s="15" t="str">
        <f t="shared" si="426"/>
        <v/>
      </c>
      <c r="O4568" s="11" t="str">
        <f t="shared" si="431"/>
        <v/>
      </c>
      <c r="P4568" s="16"/>
    </row>
    <row r="4569" spans="1:16">
      <c r="A4569" s="3"/>
      <c r="B4569" s="6"/>
      <c r="G4569" s="1">
        <v>23072</v>
      </c>
      <c r="H4569" s="15" t="str">
        <f t="shared" si="429"/>
        <v/>
      </c>
      <c r="I4569" s="1" t="str">
        <f t="shared" si="430"/>
        <v/>
      </c>
      <c r="J4569" s="8" t="str">
        <f t="shared" si="427"/>
        <v/>
      </c>
      <c r="K4569" s="8" t="str">
        <f>IF(A4569="","",IF(IF(O4569=O4568,IF(K4568=$R$17,$R$17,IF(AND(O4569="BUY",I4569&gt;I4568),K4568+$R$16,IF(AND(O4569="BUY",I4569&lt;=I4568),K4568,IF(AND(O4569="SELL",I4569&lt;I4568),K4568+$R$16,IF(AND(O4569="SELL",I4569&gt;=I4568),K4568,””))))),$R$16)&gt;$R$17,$R$17,IF(O4569=O4568,IF(K4568=$R$17,$R$17,IF(AND(O4569="BUY",I4569&gt;I4568),K4568+$R$16,IF(AND(O4569="BUY",I4569&lt;=I4568),K4568,IF(AND(O4569="SELL",I4569&lt;I4568),K4568+$R$16,IF(AND(O4569="SELL",I4569&gt;=I4568),K4568,””))))),$R$16)))</f>
        <v/>
      </c>
      <c r="L4569" s="8" t="str">
        <f t="shared" si="428"/>
        <v/>
      </c>
      <c r="M4569" s="15"/>
      <c r="N4569" s="15" t="str">
        <f t="shared" si="426"/>
        <v/>
      </c>
      <c r="O4569" s="11" t="str">
        <f t="shared" si="431"/>
        <v/>
      </c>
      <c r="P4569" s="16"/>
    </row>
    <row r="4570" spans="1:16">
      <c r="A4570" s="3"/>
      <c r="B4570" s="6"/>
      <c r="G4570" s="1">
        <v>22887</v>
      </c>
      <c r="H4570" s="15" t="str">
        <f t="shared" si="429"/>
        <v/>
      </c>
      <c r="I4570" s="1" t="str">
        <f t="shared" si="430"/>
        <v/>
      </c>
      <c r="J4570" s="8" t="str">
        <f t="shared" si="427"/>
        <v/>
      </c>
      <c r="K4570" s="8" t="str">
        <f>IF(A4570="","",IF(IF(O4570=O4569,IF(K4569=$R$17,$R$17,IF(AND(O4570="BUY",I4570&gt;I4569),K4569+$R$16,IF(AND(O4570="BUY",I4570&lt;=I4569),K4569,IF(AND(O4570="SELL",I4570&lt;I4569),K4569+$R$16,IF(AND(O4570="SELL",I4570&gt;=I4569),K4569,””))))),$R$16)&gt;$R$17,$R$17,IF(O4570=O4569,IF(K4569=$R$17,$R$17,IF(AND(O4570="BUY",I4570&gt;I4569),K4569+$R$16,IF(AND(O4570="BUY",I4570&lt;=I4569),K4569,IF(AND(O4570="SELL",I4570&lt;I4569),K4569+$R$16,IF(AND(O4570="SELL",I4570&gt;=I4569),K4569,””))))),$R$16)))</f>
        <v/>
      </c>
      <c r="L4570" s="8" t="str">
        <f t="shared" si="428"/>
        <v/>
      </c>
      <c r="M4570" s="15"/>
      <c r="N4570" s="15" t="str">
        <f t="shared" si="426"/>
        <v/>
      </c>
      <c r="O4570" s="11" t="str">
        <f t="shared" si="431"/>
        <v/>
      </c>
      <c r="P4570" s="16"/>
    </row>
    <row r="4571" spans="1:16">
      <c r="A4571" s="3"/>
      <c r="B4571" s="6"/>
      <c r="G4571" s="1">
        <v>22087</v>
      </c>
      <c r="H4571" s="15" t="str">
        <f t="shared" si="429"/>
        <v/>
      </c>
      <c r="I4571" s="1" t="str">
        <f t="shared" si="430"/>
        <v/>
      </c>
      <c r="J4571" s="8" t="str">
        <f t="shared" si="427"/>
        <v/>
      </c>
      <c r="K4571" s="8" t="str">
        <f>IF(A4571="","",IF(IF(O4571=O4570,IF(K4570=$R$17,$R$17,IF(AND(O4571="BUY",I4571&gt;I4570),K4570+$R$16,IF(AND(O4571="BUY",I4571&lt;=I4570),K4570,IF(AND(O4571="SELL",I4571&lt;I4570),K4570+$R$16,IF(AND(O4571="SELL",I4571&gt;=I4570),K4570,””))))),$R$16)&gt;$R$17,$R$17,IF(O4571=O4570,IF(K4570=$R$17,$R$17,IF(AND(O4571="BUY",I4571&gt;I4570),K4570+$R$16,IF(AND(O4571="BUY",I4571&lt;=I4570),K4570,IF(AND(O4571="SELL",I4571&lt;I4570),K4570+$R$16,IF(AND(O4571="SELL",I4571&gt;=I4570),K4570,””))))),$R$16)))</f>
        <v/>
      </c>
      <c r="L4571" s="8" t="str">
        <f t="shared" si="428"/>
        <v/>
      </c>
      <c r="M4571" s="15"/>
      <c r="N4571" s="15" t="str">
        <f t="shared" si="426"/>
        <v/>
      </c>
      <c r="O4571" s="11" t="str">
        <f t="shared" si="431"/>
        <v/>
      </c>
      <c r="P4571" s="16"/>
    </row>
    <row r="4572" spans="1:16">
      <c r="A4572" s="3"/>
      <c r="B4572" s="6"/>
      <c r="G4572" s="1">
        <v>13232</v>
      </c>
      <c r="H4572" s="15" t="str">
        <f t="shared" si="429"/>
        <v/>
      </c>
      <c r="I4572" s="1" t="str">
        <f t="shared" si="430"/>
        <v/>
      </c>
      <c r="J4572" s="8" t="str">
        <f t="shared" si="427"/>
        <v/>
      </c>
      <c r="K4572" s="8" t="str">
        <f>IF(A4572="","",IF(IF(O4572=O4571,IF(K4571=$R$17,$R$17,IF(AND(O4572="BUY",I4572&gt;I4571),K4571+$R$16,IF(AND(O4572="BUY",I4572&lt;=I4571),K4571,IF(AND(O4572="SELL",I4572&lt;I4571),K4571+$R$16,IF(AND(O4572="SELL",I4572&gt;=I4571),K4571,””))))),$R$16)&gt;$R$17,$R$17,IF(O4572=O4571,IF(K4571=$R$17,$R$17,IF(AND(O4572="BUY",I4572&gt;I4571),K4571+$R$16,IF(AND(O4572="BUY",I4572&lt;=I4571),K4571,IF(AND(O4572="SELL",I4572&lt;I4571),K4571+$R$16,IF(AND(O4572="SELL",I4572&gt;=I4571),K4571,””))))),$R$16)))</f>
        <v/>
      </c>
      <c r="L4572" s="8" t="str">
        <f t="shared" si="428"/>
        <v/>
      </c>
      <c r="M4572" s="15"/>
      <c r="N4572" s="15" t="str">
        <f t="shared" si="426"/>
        <v/>
      </c>
      <c r="O4572" s="11" t="str">
        <f t="shared" si="431"/>
        <v/>
      </c>
      <c r="P4572" s="16"/>
    </row>
    <row r="4573" spans="1:16">
      <c r="A4573" s="3"/>
      <c r="B4573" s="6"/>
      <c r="G4573" s="1">
        <v>25069</v>
      </c>
      <c r="H4573" s="15" t="str">
        <f t="shared" si="429"/>
        <v/>
      </c>
      <c r="I4573" s="1" t="str">
        <f t="shared" si="430"/>
        <v/>
      </c>
      <c r="J4573" s="8" t="str">
        <f t="shared" si="427"/>
        <v/>
      </c>
      <c r="K4573" s="8" t="str">
        <f>IF(A4573="","",IF(IF(O4573=O4572,IF(K4572=$R$17,$R$17,IF(AND(O4573="BUY",I4573&gt;I4572),K4572+$R$16,IF(AND(O4573="BUY",I4573&lt;=I4572),K4572,IF(AND(O4573="SELL",I4573&lt;I4572),K4572+$R$16,IF(AND(O4573="SELL",I4573&gt;=I4572),K4572,””))))),$R$16)&gt;$R$17,$R$17,IF(O4573=O4572,IF(K4572=$R$17,$R$17,IF(AND(O4573="BUY",I4573&gt;I4572),K4572+$R$16,IF(AND(O4573="BUY",I4573&lt;=I4572),K4572,IF(AND(O4573="SELL",I4573&lt;I4572),K4572+$R$16,IF(AND(O4573="SELL",I4573&gt;=I4572),K4572,””))))),$R$16)))</f>
        <v/>
      </c>
      <c r="L4573" s="8" t="str">
        <f t="shared" si="428"/>
        <v/>
      </c>
      <c r="M4573" s="15"/>
      <c r="N4573" s="15" t="str">
        <f t="shared" si="426"/>
        <v/>
      </c>
      <c r="O4573" s="11" t="str">
        <f t="shared" si="431"/>
        <v/>
      </c>
      <c r="P4573" s="16"/>
    </row>
    <row r="4574" spans="1:16">
      <c r="A4574" s="3"/>
      <c r="B4574" s="6"/>
      <c r="G4574" s="1">
        <v>27474</v>
      </c>
      <c r="H4574" s="15" t="str">
        <f t="shared" si="429"/>
        <v/>
      </c>
      <c r="I4574" s="1" t="str">
        <f t="shared" si="430"/>
        <v/>
      </c>
      <c r="J4574" s="8" t="str">
        <f t="shared" si="427"/>
        <v/>
      </c>
      <c r="K4574" s="8" t="str">
        <f>IF(A4574="","",IF(IF(O4574=O4573,IF(K4573=$R$17,$R$17,IF(AND(O4574="BUY",I4574&gt;I4573),K4573+$R$16,IF(AND(O4574="BUY",I4574&lt;=I4573),K4573,IF(AND(O4574="SELL",I4574&lt;I4573),K4573+$R$16,IF(AND(O4574="SELL",I4574&gt;=I4573),K4573,””))))),$R$16)&gt;$R$17,$R$17,IF(O4574=O4573,IF(K4573=$R$17,$R$17,IF(AND(O4574="BUY",I4574&gt;I4573),K4573+$R$16,IF(AND(O4574="BUY",I4574&lt;=I4573),K4573,IF(AND(O4574="SELL",I4574&lt;I4573),K4573+$R$16,IF(AND(O4574="SELL",I4574&gt;=I4573),K4573,””))))),$R$16)))</f>
        <v/>
      </c>
      <c r="L4574" s="8" t="str">
        <f t="shared" si="428"/>
        <v/>
      </c>
      <c r="M4574" s="15"/>
      <c r="N4574" s="15" t="str">
        <f t="shared" si="426"/>
        <v/>
      </c>
      <c r="O4574" s="11" t="str">
        <f t="shared" si="431"/>
        <v/>
      </c>
      <c r="P4574" s="16"/>
    </row>
    <row r="4575" spans="1:16">
      <c r="A4575" s="3"/>
      <c r="B4575" s="6"/>
      <c r="G4575" s="1">
        <v>21186</v>
      </c>
      <c r="H4575" s="15" t="str">
        <f t="shared" si="429"/>
        <v/>
      </c>
      <c r="I4575" s="1" t="str">
        <f t="shared" si="430"/>
        <v/>
      </c>
      <c r="J4575" s="8" t="str">
        <f t="shared" si="427"/>
        <v/>
      </c>
      <c r="K4575" s="8" t="str">
        <f>IF(A4575="","",IF(IF(O4575=O4574,IF(K4574=$R$17,$R$17,IF(AND(O4575="BUY",I4575&gt;I4574),K4574+$R$16,IF(AND(O4575="BUY",I4575&lt;=I4574),K4574,IF(AND(O4575="SELL",I4575&lt;I4574),K4574+$R$16,IF(AND(O4575="SELL",I4575&gt;=I4574),K4574,””))))),$R$16)&gt;$R$17,$R$17,IF(O4575=O4574,IF(K4574=$R$17,$R$17,IF(AND(O4575="BUY",I4575&gt;I4574),K4574+$R$16,IF(AND(O4575="BUY",I4575&lt;=I4574),K4574,IF(AND(O4575="SELL",I4575&lt;I4574),K4574+$R$16,IF(AND(O4575="SELL",I4575&gt;=I4574),K4574,””))))),$R$16)))</f>
        <v/>
      </c>
      <c r="L4575" s="8" t="str">
        <f t="shared" si="428"/>
        <v/>
      </c>
      <c r="M4575" s="15"/>
      <c r="N4575" s="15" t="str">
        <f t="shared" si="426"/>
        <v/>
      </c>
      <c r="O4575" s="11" t="str">
        <f t="shared" si="431"/>
        <v/>
      </c>
      <c r="P4575" s="16"/>
    </row>
    <row r="4576" spans="1:16">
      <c r="A4576" s="3"/>
      <c r="B4576" s="6"/>
      <c r="G4576" s="1">
        <v>28887</v>
      </c>
      <c r="H4576" s="15" t="str">
        <f t="shared" si="429"/>
        <v/>
      </c>
      <c r="I4576" s="1" t="str">
        <f t="shared" si="430"/>
        <v/>
      </c>
      <c r="J4576" s="8" t="str">
        <f t="shared" si="427"/>
        <v/>
      </c>
      <c r="K4576" s="8" t="str">
        <f>IF(A4576="","",IF(IF(O4576=O4575,IF(K4575=$R$17,$R$17,IF(AND(O4576="BUY",I4576&gt;I4575),K4575+$R$16,IF(AND(O4576="BUY",I4576&lt;=I4575),K4575,IF(AND(O4576="SELL",I4576&lt;I4575),K4575+$R$16,IF(AND(O4576="SELL",I4576&gt;=I4575),K4575,””))))),$R$16)&gt;$R$17,$R$17,IF(O4576=O4575,IF(K4575=$R$17,$R$17,IF(AND(O4576="BUY",I4576&gt;I4575),K4575+$R$16,IF(AND(O4576="BUY",I4576&lt;=I4575),K4575,IF(AND(O4576="SELL",I4576&lt;I4575),K4575+$R$16,IF(AND(O4576="SELL",I4576&gt;=I4575),K4575,””))))),$R$16)))</f>
        <v/>
      </c>
      <c r="L4576" s="8" t="str">
        <f t="shared" si="428"/>
        <v/>
      </c>
      <c r="M4576" s="15"/>
      <c r="N4576" s="15" t="str">
        <f t="shared" si="426"/>
        <v/>
      </c>
      <c r="O4576" s="11" t="str">
        <f t="shared" si="431"/>
        <v/>
      </c>
      <c r="P4576" s="16"/>
    </row>
    <row r="4577" spans="1:16">
      <c r="A4577" s="3"/>
      <c r="B4577" s="6"/>
      <c r="G4577" s="1">
        <v>15827</v>
      </c>
      <c r="H4577" s="15" t="str">
        <f t="shared" si="429"/>
        <v/>
      </c>
      <c r="I4577" s="1" t="str">
        <f t="shared" si="430"/>
        <v/>
      </c>
      <c r="J4577" s="8" t="str">
        <f t="shared" si="427"/>
        <v/>
      </c>
      <c r="K4577" s="8" t="str">
        <f>IF(A4577="","",IF(IF(O4577=O4576,IF(K4576=$R$17,$R$17,IF(AND(O4577="BUY",I4577&gt;I4576),K4576+$R$16,IF(AND(O4577="BUY",I4577&lt;=I4576),K4576,IF(AND(O4577="SELL",I4577&lt;I4576),K4576+$R$16,IF(AND(O4577="SELL",I4577&gt;=I4576),K4576,””))))),$R$16)&gt;$R$17,$R$17,IF(O4577=O4576,IF(K4576=$R$17,$R$17,IF(AND(O4577="BUY",I4577&gt;I4576),K4576+$R$16,IF(AND(O4577="BUY",I4577&lt;=I4576),K4576,IF(AND(O4577="SELL",I4577&lt;I4576),K4576+$R$16,IF(AND(O4577="SELL",I4577&gt;=I4576),K4576,””))))),$R$16)))</f>
        <v/>
      </c>
      <c r="L4577" s="8" t="str">
        <f t="shared" si="428"/>
        <v/>
      </c>
      <c r="M4577" s="15"/>
      <c r="N4577" s="15" t="str">
        <f t="shared" si="426"/>
        <v/>
      </c>
      <c r="O4577" s="11" t="str">
        <f t="shared" si="431"/>
        <v/>
      </c>
      <c r="P4577" s="16"/>
    </row>
    <row r="4578" spans="1:16">
      <c r="A4578" s="3"/>
      <c r="B4578" s="6"/>
      <c r="G4578" s="1">
        <v>18750</v>
      </c>
      <c r="H4578" s="15" t="str">
        <f t="shared" si="429"/>
        <v/>
      </c>
      <c r="I4578" s="1" t="str">
        <f t="shared" si="430"/>
        <v/>
      </c>
      <c r="J4578" s="8" t="str">
        <f t="shared" si="427"/>
        <v/>
      </c>
      <c r="K4578" s="8" t="str">
        <f>IF(A4578="","",IF(IF(O4578=O4577,IF(K4577=$R$17,$R$17,IF(AND(O4578="BUY",I4578&gt;I4577),K4577+$R$16,IF(AND(O4578="BUY",I4578&lt;=I4577),K4577,IF(AND(O4578="SELL",I4578&lt;I4577),K4577+$R$16,IF(AND(O4578="SELL",I4578&gt;=I4577),K4577,””))))),$R$16)&gt;$R$17,$R$17,IF(O4578=O4577,IF(K4577=$R$17,$R$17,IF(AND(O4578="BUY",I4578&gt;I4577),K4577+$R$16,IF(AND(O4578="BUY",I4578&lt;=I4577),K4577,IF(AND(O4578="SELL",I4578&lt;I4577),K4577+$R$16,IF(AND(O4578="SELL",I4578&gt;=I4577),K4577,””))))),$R$16)))</f>
        <v/>
      </c>
      <c r="L4578" s="8" t="str">
        <f t="shared" si="428"/>
        <v/>
      </c>
      <c r="M4578" s="15"/>
      <c r="N4578" s="15" t="str">
        <f t="shared" si="426"/>
        <v/>
      </c>
      <c r="O4578" s="11" t="str">
        <f t="shared" si="431"/>
        <v/>
      </c>
      <c r="P4578" s="16"/>
    </row>
    <row r="4579" spans="1:16">
      <c r="A4579" s="3"/>
      <c r="B4579" s="6"/>
      <c r="G4579" s="1">
        <v>15824</v>
      </c>
      <c r="H4579" s="15" t="str">
        <f t="shared" si="429"/>
        <v/>
      </c>
      <c r="I4579" s="1" t="str">
        <f t="shared" si="430"/>
        <v/>
      </c>
      <c r="J4579" s="8" t="str">
        <f t="shared" si="427"/>
        <v/>
      </c>
      <c r="K4579" s="8" t="str">
        <f>IF(A4579="","",IF(IF(O4579=O4578,IF(K4578=$R$17,$R$17,IF(AND(O4579="BUY",I4579&gt;I4578),K4578+$R$16,IF(AND(O4579="BUY",I4579&lt;=I4578),K4578,IF(AND(O4579="SELL",I4579&lt;I4578),K4578+$R$16,IF(AND(O4579="SELL",I4579&gt;=I4578),K4578,””))))),$R$16)&gt;$R$17,$R$17,IF(O4579=O4578,IF(K4578=$R$17,$R$17,IF(AND(O4579="BUY",I4579&gt;I4578),K4578+$R$16,IF(AND(O4579="BUY",I4579&lt;=I4578),K4578,IF(AND(O4579="SELL",I4579&lt;I4578),K4578+$R$16,IF(AND(O4579="SELL",I4579&gt;=I4578),K4578,””))))),$R$16)))</f>
        <v/>
      </c>
      <c r="L4579" s="8" t="str">
        <f t="shared" si="428"/>
        <v/>
      </c>
      <c r="M4579" s="15"/>
      <c r="N4579" s="15" t="str">
        <f t="shared" si="426"/>
        <v/>
      </c>
      <c r="O4579" s="11" t="str">
        <f t="shared" si="431"/>
        <v/>
      </c>
      <c r="P4579" s="16"/>
    </row>
    <row r="4580" spans="1:16">
      <c r="A4580" s="3"/>
      <c r="B4580" s="6"/>
      <c r="G4580" s="1">
        <v>12202</v>
      </c>
      <c r="H4580" s="15" t="str">
        <f t="shared" si="429"/>
        <v/>
      </c>
      <c r="I4580" s="1" t="str">
        <f t="shared" si="430"/>
        <v/>
      </c>
      <c r="J4580" s="8" t="str">
        <f t="shared" si="427"/>
        <v/>
      </c>
      <c r="K4580" s="8" t="str">
        <f>IF(A4580="","",IF(IF(O4580=O4579,IF(K4579=$R$17,$R$17,IF(AND(O4580="BUY",I4580&gt;I4579),K4579+$R$16,IF(AND(O4580="BUY",I4580&lt;=I4579),K4579,IF(AND(O4580="SELL",I4580&lt;I4579),K4579+$R$16,IF(AND(O4580="SELL",I4580&gt;=I4579),K4579,””))))),$R$16)&gt;$R$17,$R$17,IF(O4580=O4579,IF(K4579=$R$17,$R$17,IF(AND(O4580="BUY",I4580&gt;I4579),K4579+$R$16,IF(AND(O4580="BUY",I4580&lt;=I4579),K4579,IF(AND(O4580="SELL",I4580&lt;I4579),K4579+$R$16,IF(AND(O4580="SELL",I4580&gt;=I4579),K4579,””))))),$R$16)))</f>
        <v/>
      </c>
      <c r="L4580" s="8" t="str">
        <f t="shared" si="428"/>
        <v/>
      </c>
      <c r="M4580" s="15"/>
      <c r="N4580" s="15" t="str">
        <f t="shared" si="426"/>
        <v/>
      </c>
      <c r="O4580" s="11" t="str">
        <f t="shared" si="431"/>
        <v/>
      </c>
      <c r="P4580" s="16"/>
    </row>
    <row r="4581" spans="1:16">
      <c r="A4581" s="3"/>
      <c r="B4581" s="6"/>
      <c r="G4581" s="1">
        <v>11979</v>
      </c>
      <c r="H4581" s="15" t="str">
        <f t="shared" si="429"/>
        <v/>
      </c>
      <c r="I4581" s="1" t="str">
        <f t="shared" si="430"/>
        <v/>
      </c>
      <c r="J4581" s="8" t="str">
        <f t="shared" si="427"/>
        <v/>
      </c>
      <c r="K4581" s="8" t="str">
        <f>IF(A4581="","",IF(IF(O4581=O4580,IF(K4580=$R$17,$R$17,IF(AND(O4581="BUY",I4581&gt;I4580),K4580+$R$16,IF(AND(O4581="BUY",I4581&lt;=I4580),K4580,IF(AND(O4581="SELL",I4581&lt;I4580),K4580+$R$16,IF(AND(O4581="SELL",I4581&gt;=I4580),K4580,””))))),$R$16)&gt;$R$17,$R$17,IF(O4581=O4580,IF(K4580=$R$17,$R$17,IF(AND(O4581="BUY",I4581&gt;I4580),K4580+$R$16,IF(AND(O4581="BUY",I4581&lt;=I4580),K4580,IF(AND(O4581="SELL",I4581&lt;I4580),K4580+$R$16,IF(AND(O4581="SELL",I4581&gt;=I4580),K4580,””))))),$R$16)))</f>
        <v/>
      </c>
      <c r="L4581" s="8" t="str">
        <f t="shared" si="428"/>
        <v/>
      </c>
      <c r="M4581" s="15"/>
      <c r="N4581" s="15" t="str">
        <f t="shared" si="426"/>
        <v/>
      </c>
      <c r="O4581" s="11" t="str">
        <f t="shared" si="431"/>
        <v/>
      </c>
      <c r="P4581" s="16"/>
    </row>
    <row r="4582" spans="1:16">
      <c r="A4582" s="3"/>
      <c r="B4582" s="6"/>
      <c r="G4582" s="1">
        <v>9243</v>
      </c>
      <c r="H4582" s="15" t="str">
        <f t="shared" si="429"/>
        <v/>
      </c>
      <c r="I4582" s="1" t="str">
        <f t="shared" si="430"/>
        <v/>
      </c>
      <c r="J4582" s="8" t="str">
        <f t="shared" si="427"/>
        <v/>
      </c>
      <c r="K4582" s="8" t="str">
        <f>IF(A4582="","",IF(IF(O4582=O4581,IF(K4581=$R$17,$R$17,IF(AND(O4582="BUY",I4582&gt;I4581),K4581+$R$16,IF(AND(O4582="BUY",I4582&lt;=I4581),K4581,IF(AND(O4582="SELL",I4582&lt;I4581),K4581+$R$16,IF(AND(O4582="SELL",I4582&gt;=I4581),K4581,””))))),$R$16)&gt;$R$17,$R$17,IF(O4582=O4581,IF(K4581=$R$17,$R$17,IF(AND(O4582="BUY",I4582&gt;I4581),K4581+$R$16,IF(AND(O4582="BUY",I4582&lt;=I4581),K4581,IF(AND(O4582="SELL",I4582&lt;I4581),K4581+$R$16,IF(AND(O4582="SELL",I4582&gt;=I4581),K4581,””))))),$R$16)))</f>
        <v/>
      </c>
      <c r="L4582" s="8" t="str">
        <f t="shared" si="428"/>
        <v/>
      </c>
      <c r="M4582" s="15"/>
      <c r="N4582" s="15" t="str">
        <f t="shared" si="426"/>
        <v/>
      </c>
      <c r="O4582" s="11" t="str">
        <f t="shared" si="431"/>
        <v/>
      </c>
      <c r="P4582" s="16"/>
    </row>
    <row r="4583" spans="1:16">
      <c r="A4583" s="3"/>
      <c r="B4583" s="6"/>
      <c r="G4583" s="1">
        <v>8929</v>
      </c>
      <c r="H4583" s="15" t="str">
        <f t="shared" si="429"/>
        <v/>
      </c>
      <c r="I4583" s="1" t="str">
        <f t="shared" si="430"/>
        <v/>
      </c>
      <c r="J4583" s="8" t="str">
        <f t="shared" si="427"/>
        <v/>
      </c>
      <c r="K4583" s="8" t="str">
        <f>IF(A4583="","",IF(IF(O4583=O4582,IF(K4582=$R$17,$R$17,IF(AND(O4583="BUY",I4583&gt;I4582),K4582+$R$16,IF(AND(O4583="BUY",I4583&lt;=I4582),K4582,IF(AND(O4583="SELL",I4583&lt;I4582),K4582+$R$16,IF(AND(O4583="SELL",I4583&gt;=I4582),K4582,””))))),$R$16)&gt;$R$17,$R$17,IF(O4583=O4582,IF(K4582=$R$17,$R$17,IF(AND(O4583="BUY",I4583&gt;I4582),K4582+$R$16,IF(AND(O4583="BUY",I4583&lt;=I4582),K4582,IF(AND(O4583="SELL",I4583&lt;I4582),K4582+$R$16,IF(AND(O4583="SELL",I4583&gt;=I4582),K4582,””))))),$R$16)))</f>
        <v/>
      </c>
      <c r="L4583" s="8" t="str">
        <f t="shared" si="428"/>
        <v/>
      </c>
      <c r="M4583" s="15"/>
      <c r="N4583" s="15" t="str">
        <f t="shared" si="426"/>
        <v/>
      </c>
      <c r="O4583" s="11" t="str">
        <f t="shared" si="431"/>
        <v/>
      </c>
      <c r="P4583" s="16"/>
    </row>
    <row r="4584" spans="1:16">
      <c r="A4584" s="3"/>
      <c r="B4584" s="6"/>
      <c r="G4584" s="1">
        <v>28174</v>
      </c>
      <c r="H4584" s="15" t="str">
        <f t="shared" si="429"/>
        <v/>
      </c>
      <c r="I4584" s="1" t="str">
        <f t="shared" si="430"/>
        <v/>
      </c>
      <c r="J4584" s="8" t="str">
        <f t="shared" si="427"/>
        <v/>
      </c>
      <c r="K4584" s="8" t="str">
        <f>IF(A4584="","",IF(IF(O4584=O4583,IF(K4583=$R$17,$R$17,IF(AND(O4584="BUY",I4584&gt;I4583),K4583+$R$16,IF(AND(O4584="BUY",I4584&lt;=I4583),K4583,IF(AND(O4584="SELL",I4584&lt;I4583),K4583+$R$16,IF(AND(O4584="SELL",I4584&gt;=I4583),K4583,””))))),$R$16)&gt;$R$17,$R$17,IF(O4584=O4583,IF(K4583=$R$17,$R$17,IF(AND(O4584="BUY",I4584&gt;I4583),K4583+$R$16,IF(AND(O4584="BUY",I4584&lt;=I4583),K4583,IF(AND(O4584="SELL",I4584&lt;I4583),K4583+$R$16,IF(AND(O4584="SELL",I4584&gt;=I4583),K4583,””))))),$R$16)))</f>
        <v/>
      </c>
      <c r="L4584" s="8" t="str">
        <f t="shared" si="428"/>
        <v/>
      </c>
      <c r="M4584" s="15"/>
      <c r="N4584" s="15" t="str">
        <f t="shared" si="426"/>
        <v/>
      </c>
      <c r="O4584" s="11" t="str">
        <f t="shared" si="431"/>
        <v/>
      </c>
      <c r="P4584" s="16"/>
    </row>
    <row r="4585" spans="1:16">
      <c r="A4585" s="3"/>
      <c r="B4585" s="6"/>
      <c r="G4585" s="1">
        <v>25383</v>
      </c>
      <c r="H4585" s="15" t="str">
        <f t="shared" si="429"/>
        <v/>
      </c>
      <c r="I4585" s="1" t="str">
        <f t="shared" si="430"/>
        <v/>
      </c>
      <c r="J4585" s="8" t="str">
        <f t="shared" si="427"/>
        <v/>
      </c>
      <c r="K4585" s="8" t="str">
        <f>IF(A4585="","",IF(IF(O4585=O4584,IF(K4584=$R$17,$R$17,IF(AND(O4585="BUY",I4585&gt;I4584),K4584+$R$16,IF(AND(O4585="BUY",I4585&lt;=I4584),K4584,IF(AND(O4585="SELL",I4585&lt;I4584),K4584+$R$16,IF(AND(O4585="SELL",I4585&gt;=I4584),K4584,””))))),$R$16)&gt;$R$17,$R$17,IF(O4585=O4584,IF(K4584=$R$17,$R$17,IF(AND(O4585="BUY",I4585&gt;I4584),K4584+$R$16,IF(AND(O4585="BUY",I4585&lt;=I4584),K4584,IF(AND(O4585="SELL",I4585&lt;I4584),K4584+$R$16,IF(AND(O4585="SELL",I4585&gt;=I4584),K4584,””))))),$R$16)))</f>
        <v/>
      </c>
      <c r="L4585" s="8" t="str">
        <f t="shared" si="428"/>
        <v/>
      </c>
      <c r="M4585" s="15"/>
      <c r="N4585" s="15" t="str">
        <f t="shared" si="426"/>
        <v/>
      </c>
      <c r="O4585" s="11" t="str">
        <f t="shared" si="431"/>
        <v/>
      </c>
      <c r="P4585" s="16"/>
    </row>
    <row r="4586" spans="1:16">
      <c r="A4586" s="3"/>
      <c r="B4586" s="6"/>
      <c r="G4586" s="1">
        <v>23268</v>
      </c>
      <c r="H4586" s="15" t="str">
        <f t="shared" si="429"/>
        <v/>
      </c>
      <c r="I4586" s="1" t="str">
        <f t="shared" si="430"/>
        <v/>
      </c>
      <c r="J4586" s="8" t="str">
        <f t="shared" si="427"/>
        <v/>
      </c>
      <c r="K4586" s="8" t="str">
        <f>IF(A4586="","",IF(IF(O4586=O4585,IF(K4585=$R$17,$R$17,IF(AND(O4586="BUY",I4586&gt;I4585),K4585+$R$16,IF(AND(O4586="BUY",I4586&lt;=I4585),K4585,IF(AND(O4586="SELL",I4586&lt;I4585),K4585+$R$16,IF(AND(O4586="SELL",I4586&gt;=I4585),K4585,””))))),$R$16)&gt;$R$17,$R$17,IF(O4586=O4585,IF(K4585=$R$17,$R$17,IF(AND(O4586="BUY",I4586&gt;I4585),K4585+$R$16,IF(AND(O4586="BUY",I4586&lt;=I4585),K4585,IF(AND(O4586="SELL",I4586&lt;I4585),K4585+$R$16,IF(AND(O4586="SELL",I4586&gt;=I4585),K4585,””))))),$R$16)))</f>
        <v/>
      </c>
      <c r="L4586" s="8" t="str">
        <f t="shared" si="428"/>
        <v/>
      </c>
      <c r="M4586" s="15"/>
      <c r="N4586" s="15" t="str">
        <f t="shared" si="426"/>
        <v/>
      </c>
      <c r="O4586" s="11" t="str">
        <f t="shared" si="431"/>
        <v/>
      </c>
      <c r="P4586" s="16"/>
    </row>
    <row r="4587" spans="1:16">
      <c r="A4587" s="3"/>
      <c r="B4587" s="6"/>
      <c r="G4587" s="1">
        <v>7006</v>
      </c>
      <c r="H4587" s="15" t="str">
        <f t="shared" si="429"/>
        <v/>
      </c>
      <c r="I4587" s="1" t="str">
        <f t="shared" si="430"/>
        <v/>
      </c>
      <c r="J4587" s="8" t="str">
        <f t="shared" si="427"/>
        <v/>
      </c>
      <c r="K4587" s="8" t="str">
        <f>IF(A4587="","",IF(IF(O4587=O4586,IF(K4586=$R$17,$R$17,IF(AND(O4587="BUY",I4587&gt;I4586),K4586+$R$16,IF(AND(O4587="BUY",I4587&lt;=I4586),K4586,IF(AND(O4587="SELL",I4587&lt;I4586),K4586+$R$16,IF(AND(O4587="SELL",I4587&gt;=I4586),K4586,””))))),$R$16)&gt;$R$17,$R$17,IF(O4587=O4586,IF(K4586=$R$17,$R$17,IF(AND(O4587="BUY",I4587&gt;I4586),K4586+$R$16,IF(AND(O4587="BUY",I4587&lt;=I4586),K4586,IF(AND(O4587="SELL",I4587&lt;I4586),K4586+$R$16,IF(AND(O4587="SELL",I4587&gt;=I4586),K4586,””))))),$R$16)))</f>
        <v/>
      </c>
      <c r="L4587" s="8" t="str">
        <f t="shared" si="428"/>
        <v/>
      </c>
      <c r="M4587" s="15"/>
      <c r="N4587" s="15" t="str">
        <f t="shared" si="426"/>
        <v/>
      </c>
      <c r="O4587" s="11" t="str">
        <f t="shared" si="431"/>
        <v/>
      </c>
      <c r="P4587" s="16"/>
    </row>
    <row r="4588" spans="1:16">
      <c r="A4588" s="3"/>
      <c r="B4588" s="6"/>
      <c r="G4588" s="1">
        <v>13019</v>
      </c>
      <c r="H4588" s="15" t="str">
        <f t="shared" si="429"/>
        <v/>
      </c>
      <c r="I4588" s="1" t="str">
        <f t="shared" si="430"/>
        <v/>
      </c>
      <c r="J4588" s="8" t="str">
        <f t="shared" si="427"/>
        <v/>
      </c>
      <c r="K4588" s="8" t="str">
        <f>IF(A4588="","",IF(IF(O4588=O4587,IF(K4587=$R$17,$R$17,IF(AND(O4588="BUY",I4588&gt;I4587),K4587+$R$16,IF(AND(O4588="BUY",I4588&lt;=I4587),K4587,IF(AND(O4588="SELL",I4588&lt;I4587),K4587+$R$16,IF(AND(O4588="SELL",I4588&gt;=I4587),K4587,””))))),$R$16)&gt;$R$17,$R$17,IF(O4588=O4587,IF(K4587=$R$17,$R$17,IF(AND(O4588="BUY",I4588&gt;I4587),K4587+$R$16,IF(AND(O4588="BUY",I4588&lt;=I4587),K4587,IF(AND(O4588="SELL",I4588&lt;I4587),K4587+$R$16,IF(AND(O4588="SELL",I4588&gt;=I4587),K4587,””))))),$R$16)))</f>
        <v/>
      </c>
      <c r="L4588" s="8" t="str">
        <f t="shared" si="428"/>
        <v/>
      </c>
      <c r="M4588" s="15"/>
      <c r="N4588" s="15" t="str">
        <f t="shared" si="426"/>
        <v/>
      </c>
      <c r="O4588" s="11" t="str">
        <f t="shared" si="431"/>
        <v/>
      </c>
      <c r="P4588" s="16"/>
    </row>
    <row r="4589" spans="1:16">
      <c r="A4589" s="3"/>
      <c r="B4589" s="6"/>
      <c r="G4589" s="1">
        <v>10183</v>
      </c>
      <c r="H4589" s="15" t="str">
        <f t="shared" si="429"/>
        <v/>
      </c>
      <c r="I4589" s="1" t="str">
        <f t="shared" si="430"/>
        <v/>
      </c>
      <c r="J4589" s="8" t="str">
        <f t="shared" si="427"/>
        <v/>
      </c>
      <c r="K4589" s="8" t="str">
        <f>IF(A4589="","",IF(IF(O4589=O4588,IF(K4588=$R$17,$R$17,IF(AND(O4589="BUY",I4589&gt;I4588),K4588+$R$16,IF(AND(O4589="BUY",I4589&lt;=I4588),K4588,IF(AND(O4589="SELL",I4589&lt;I4588),K4588+$R$16,IF(AND(O4589="SELL",I4589&gt;=I4588),K4588,””))))),$R$16)&gt;$R$17,$R$17,IF(O4589=O4588,IF(K4588=$R$17,$R$17,IF(AND(O4589="BUY",I4589&gt;I4588),K4588+$R$16,IF(AND(O4589="BUY",I4589&lt;=I4588),K4588,IF(AND(O4589="SELL",I4589&lt;I4588),K4588+$R$16,IF(AND(O4589="SELL",I4589&gt;=I4588),K4588,””))))),$R$16)))</f>
        <v/>
      </c>
      <c r="L4589" s="8" t="str">
        <f t="shared" si="428"/>
        <v/>
      </c>
      <c r="M4589" s="15"/>
      <c r="N4589" s="15" t="str">
        <f t="shared" si="426"/>
        <v/>
      </c>
      <c r="O4589" s="11" t="str">
        <f t="shared" si="431"/>
        <v/>
      </c>
      <c r="P4589" s="16"/>
    </row>
    <row r="4590" spans="1:16">
      <c r="A4590" s="3"/>
      <c r="B4590" s="6"/>
      <c r="G4590" s="1">
        <v>8596</v>
      </c>
      <c r="H4590" s="15" t="str">
        <f t="shared" si="429"/>
        <v/>
      </c>
      <c r="I4590" s="1" t="str">
        <f t="shared" si="430"/>
        <v/>
      </c>
      <c r="J4590" s="8" t="str">
        <f t="shared" si="427"/>
        <v/>
      </c>
      <c r="K4590" s="8" t="str">
        <f>IF(A4590="","",IF(IF(O4590=O4589,IF(K4589=$R$17,$R$17,IF(AND(O4590="BUY",I4590&gt;I4589),K4589+$R$16,IF(AND(O4590="BUY",I4590&lt;=I4589),K4589,IF(AND(O4590="SELL",I4590&lt;I4589),K4589+$R$16,IF(AND(O4590="SELL",I4590&gt;=I4589),K4589,””))))),$R$16)&gt;$R$17,$R$17,IF(O4590=O4589,IF(K4589=$R$17,$R$17,IF(AND(O4590="BUY",I4590&gt;I4589),K4589+$R$16,IF(AND(O4590="BUY",I4590&lt;=I4589),K4589,IF(AND(O4590="SELL",I4590&lt;I4589),K4589+$R$16,IF(AND(O4590="SELL",I4590&gt;=I4589),K4589,””))))),$R$16)))</f>
        <v/>
      </c>
      <c r="L4590" s="8" t="str">
        <f t="shared" si="428"/>
        <v/>
      </c>
      <c r="M4590" s="15"/>
      <c r="N4590" s="15" t="str">
        <f t="shared" si="426"/>
        <v/>
      </c>
      <c r="O4590" s="11" t="str">
        <f t="shared" si="431"/>
        <v/>
      </c>
      <c r="P4590" s="16"/>
    </row>
    <row r="4591" spans="1:16">
      <c r="A4591" s="3"/>
      <c r="B4591" s="6"/>
      <c r="G4591" s="1">
        <v>6559</v>
      </c>
      <c r="H4591" s="15" t="str">
        <f t="shared" si="429"/>
        <v/>
      </c>
      <c r="I4591" s="1" t="str">
        <f t="shared" si="430"/>
        <v/>
      </c>
      <c r="J4591" s="8" t="str">
        <f t="shared" si="427"/>
        <v/>
      </c>
      <c r="K4591" s="8" t="str">
        <f>IF(A4591="","",IF(IF(O4591=O4590,IF(K4590=$R$17,$R$17,IF(AND(O4591="BUY",I4591&gt;I4590),K4590+$R$16,IF(AND(O4591="BUY",I4591&lt;=I4590),K4590,IF(AND(O4591="SELL",I4591&lt;I4590),K4590+$R$16,IF(AND(O4591="SELL",I4591&gt;=I4590),K4590,””))))),$R$16)&gt;$R$17,$R$17,IF(O4591=O4590,IF(K4590=$R$17,$R$17,IF(AND(O4591="BUY",I4591&gt;I4590),K4590+$R$16,IF(AND(O4591="BUY",I4591&lt;=I4590),K4590,IF(AND(O4591="SELL",I4591&lt;I4590),K4590+$R$16,IF(AND(O4591="SELL",I4591&gt;=I4590),K4590,””))))),$R$16)))</f>
        <v/>
      </c>
      <c r="L4591" s="8" t="str">
        <f t="shared" si="428"/>
        <v/>
      </c>
      <c r="M4591" s="15"/>
      <c r="N4591" s="15" t="str">
        <f t="shared" si="426"/>
        <v/>
      </c>
      <c r="O4591" s="11" t="str">
        <f t="shared" si="431"/>
        <v/>
      </c>
      <c r="P4591" s="16"/>
    </row>
    <row r="4592" spans="1:16">
      <c r="A4592" s="3"/>
      <c r="B4592" s="6"/>
      <c r="G4592" s="1">
        <v>17368</v>
      </c>
      <c r="H4592" s="15" t="str">
        <f t="shared" si="429"/>
        <v/>
      </c>
      <c r="I4592" s="1" t="str">
        <f t="shared" si="430"/>
        <v/>
      </c>
      <c r="J4592" s="8" t="str">
        <f t="shared" si="427"/>
        <v/>
      </c>
      <c r="K4592" s="8" t="str">
        <f>IF(A4592="","",IF(IF(O4592=O4591,IF(K4591=$R$17,$R$17,IF(AND(O4592="BUY",I4592&gt;I4591),K4591+$R$16,IF(AND(O4592="BUY",I4592&lt;=I4591),K4591,IF(AND(O4592="SELL",I4592&lt;I4591),K4591+$R$16,IF(AND(O4592="SELL",I4592&gt;=I4591),K4591,””))))),$R$16)&gt;$R$17,$R$17,IF(O4592=O4591,IF(K4591=$R$17,$R$17,IF(AND(O4592="BUY",I4592&gt;I4591),K4591+$R$16,IF(AND(O4592="BUY",I4592&lt;=I4591),K4591,IF(AND(O4592="SELL",I4592&lt;I4591),K4591+$R$16,IF(AND(O4592="SELL",I4592&gt;=I4591),K4591,””))))),$R$16)))</f>
        <v/>
      </c>
      <c r="L4592" s="8" t="str">
        <f t="shared" si="428"/>
        <v/>
      </c>
      <c r="M4592" s="15"/>
      <c r="N4592" s="15" t="str">
        <f t="shared" si="426"/>
        <v/>
      </c>
      <c r="O4592" s="11" t="str">
        <f t="shared" si="431"/>
        <v/>
      </c>
      <c r="P4592" s="16"/>
    </row>
    <row r="4593" spans="1:16">
      <c r="A4593" s="3"/>
      <c r="B4593" s="6"/>
      <c r="G4593" s="1">
        <v>12888</v>
      </c>
      <c r="H4593" s="15" t="str">
        <f t="shared" si="429"/>
        <v/>
      </c>
      <c r="I4593" s="1" t="str">
        <f t="shared" si="430"/>
        <v/>
      </c>
      <c r="J4593" s="8" t="str">
        <f t="shared" si="427"/>
        <v/>
      </c>
      <c r="K4593" s="8" t="str">
        <f>IF(A4593="","",IF(IF(O4593=O4592,IF(K4592=$R$17,$R$17,IF(AND(O4593="BUY",I4593&gt;I4592),K4592+$R$16,IF(AND(O4593="BUY",I4593&lt;=I4592),K4592,IF(AND(O4593="SELL",I4593&lt;I4592),K4592+$R$16,IF(AND(O4593="SELL",I4593&gt;=I4592),K4592,””))))),$R$16)&gt;$R$17,$R$17,IF(O4593=O4592,IF(K4592=$R$17,$R$17,IF(AND(O4593="BUY",I4593&gt;I4592),K4592+$R$16,IF(AND(O4593="BUY",I4593&lt;=I4592),K4592,IF(AND(O4593="SELL",I4593&lt;I4592),K4592+$R$16,IF(AND(O4593="SELL",I4593&gt;=I4592),K4592,””))))),$R$16)))</f>
        <v/>
      </c>
      <c r="L4593" s="8" t="str">
        <f t="shared" si="428"/>
        <v/>
      </c>
      <c r="M4593" s="15"/>
      <c r="N4593" s="15" t="str">
        <f t="shared" si="426"/>
        <v/>
      </c>
      <c r="O4593" s="11" t="str">
        <f t="shared" si="431"/>
        <v/>
      </c>
      <c r="P4593" s="16"/>
    </row>
    <row r="4594" spans="1:16">
      <c r="A4594" s="3"/>
      <c r="B4594" s="6"/>
      <c r="G4594" s="1">
        <v>11501</v>
      </c>
      <c r="H4594" s="15" t="str">
        <f t="shared" si="429"/>
        <v/>
      </c>
      <c r="I4594" s="1" t="str">
        <f t="shared" si="430"/>
        <v/>
      </c>
      <c r="J4594" s="8" t="str">
        <f t="shared" si="427"/>
        <v/>
      </c>
      <c r="K4594" s="8" t="str">
        <f>IF(A4594="","",IF(IF(O4594=O4593,IF(K4593=$R$17,$R$17,IF(AND(O4594="BUY",I4594&gt;I4593),K4593+$R$16,IF(AND(O4594="BUY",I4594&lt;=I4593),K4593,IF(AND(O4594="SELL",I4594&lt;I4593),K4593+$R$16,IF(AND(O4594="SELL",I4594&gt;=I4593),K4593,””))))),$R$16)&gt;$R$17,$R$17,IF(O4594=O4593,IF(K4593=$R$17,$R$17,IF(AND(O4594="BUY",I4594&gt;I4593),K4593+$R$16,IF(AND(O4594="BUY",I4594&lt;=I4593),K4593,IF(AND(O4594="SELL",I4594&lt;I4593),K4593+$R$16,IF(AND(O4594="SELL",I4594&gt;=I4593),K4593,””))))),$R$16)))</f>
        <v/>
      </c>
      <c r="L4594" s="8" t="str">
        <f t="shared" si="428"/>
        <v/>
      </c>
      <c r="M4594" s="15"/>
      <c r="N4594" s="15" t="str">
        <f t="shared" si="426"/>
        <v/>
      </c>
      <c r="O4594" s="11" t="str">
        <f t="shared" si="431"/>
        <v/>
      </c>
      <c r="P4594" s="16"/>
    </row>
    <row r="4595" spans="1:16">
      <c r="A4595" s="3"/>
      <c r="B4595" s="6"/>
      <c r="G4595" s="1">
        <v>7567</v>
      </c>
      <c r="H4595" s="15" t="str">
        <f t="shared" si="429"/>
        <v/>
      </c>
      <c r="I4595" s="1" t="str">
        <f t="shared" si="430"/>
        <v/>
      </c>
      <c r="J4595" s="8" t="str">
        <f t="shared" si="427"/>
        <v/>
      </c>
      <c r="K4595" s="8" t="str">
        <f>IF(A4595="","",IF(IF(O4595=O4594,IF(K4594=$R$17,$R$17,IF(AND(O4595="BUY",I4595&gt;I4594),K4594+$R$16,IF(AND(O4595="BUY",I4595&lt;=I4594),K4594,IF(AND(O4595="SELL",I4595&lt;I4594),K4594+$R$16,IF(AND(O4595="SELL",I4595&gt;=I4594),K4594,””))))),$R$16)&gt;$R$17,$R$17,IF(O4595=O4594,IF(K4594=$R$17,$R$17,IF(AND(O4595="BUY",I4595&gt;I4594),K4594+$R$16,IF(AND(O4595="BUY",I4595&lt;=I4594),K4594,IF(AND(O4595="SELL",I4595&lt;I4594),K4594+$R$16,IF(AND(O4595="SELL",I4595&gt;=I4594),K4594,””))))),$R$16)))</f>
        <v/>
      </c>
      <c r="L4595" s="8" t="str">
        <f t="shared" si="428"/>
        <v/>
      </c>
      <c r="M4595" s="15"/>
      <c r="N4595" s="15" t="str">
        <f t="shared" si="426"/>
        <v/>
      </c>
      <c r="O4595" s="11" t="str">
        <f t="shared" si="431"/>
        <v/>
      </c>
      <c r="P4595" s="16"/>
    </row>
    <row r="4596" spans="1:16">
      <c r="A4596" s="3"/>
      <c r="B4596" s="6"/>
      <c r="G4596" s="1">
        <v>13897</v>
      </c>
      <c r="H4596" s="15" t="str">
        <f t="shared" si="429"/>
        <v/>
      </c>
      <c r="I4596" s="1" t="str">
        <f t="shared" si="430"/>
        <v/>
      </c>
      <c r="J4596" s="8" t="str">
        <f t="shared" si="427"/>
        <v/>
      </c>
      <c r="K4596" s="8" t="str">
        <f>IF(A4596="","",IF(IF(O4596=O4595,IF(K4595=$R$17,$R$17,IF(AND(O4596="BUY",I4596&gt;I4595),K4595+$R$16,IF(AND(O4596="BUY",I4596&lt;=I4595),K4595,IF(AND(O4596="SELL",I4596&lt;I4595),K4595+$R$16,IF(AND(O4596="SELL",I4596&gt;=I4595),K4595,””))))),$R$16)&gt;$R$17,$R$17,IF(O4596=O4595,IF(K4595=$R$17,$R$17,IF(AND(O4596="BUY",I4596&gt;I4595),K4595+$R$16,IF(AND(O4596="BUY",I4596&lt;=I4595),K4595,IF(AND(O4596="SELL",I4596&lt;I4595),K4595+$R$16,IF(AND(O4596="SELL",I4596&gt;=I4595),K4595,””))))),$R$16)))</f>
        <v/>
      </c>
      <c r="L4596" s="8" t="str">
        <f t="shared" si="428"/>
        <v/>
      </c>
      <c r="M4596" s="15"/>
      <c r="N4596" s="15" t="str">
        <f t="shared" si="426"/>
        <v/>
      </c>
      <c r="O4596" s="11" t="str">
        <f t="shared" si="431"/>
        <v/>
      </c>
      <c r="P4596" s="16"/>
    </row>
    <row r="4597" spans="1:16">
      <c r="A4597" s="3"/>
      <c r="B4597" s="6"/>
      <c r="G4597" s="1">
        <v>29637</v>
      </c>
      <c r="H4597" s="15" t="str">
        <f t="shared" si="429"/>
        <v/>
      </c>
      <c r="I4597" s="1" t="str">
        <f t="shared" si="430"/>
        <v/>
      </c>
      <c r="J4597" s="8" t="str">
        <f t="shared" si="427"/>
        <v/>
      </c>
      <c r="K4597" s="8" t="str">
        <f>IF(A4597="","",IF(IF(O4597=O4596,IF(K4596=$R$17,$R$17,IF(AND(O4597="BUY",I4597&gt;I4596),K4596+$R$16,IF(AND(O4597="BUY",I4597&lt;=I4596),K4596,IF(AND(O4597="SELL",I4597&lt;I4596),K4596+$R$16,IF(AND(O4597="SELL",I4597&gt;=I4596),K4596,””))))),$R$16)&gt;$R$17,$R$17,IF(O4597=O4596,IF(K4596=$R$17,$R$17,IF(AND(O4597="BUY",I4597&gt;I4596),K4596+$R$16,IF(AND(O4597="BUY",I4597&lt;=I4596),K4596,IF(AND(O4597="SELL",I4597&lt;I4596),K4596+$R$16,IF(AND(O4597="SELL",I4597&gt;=I4596),K4596,””))))),$R$16)))</f>
        <v/>
      </c>
      <c r="L4597" s="8" t="str">
        <f t="shared" si="428"/>
        <v/>
      </c>
      <c r="M4597" s="15"/>
      <c r="N4597" s="15" t="str">
        <f t="shared" si="426"/>
        <v/>
      </c>
      <c r="O4597" s="11" t="str">
        <f t="shared" si="431"/>
        <v/>
      </c>
      <c r="P4597" s="16"/>
    </row>
    <row r="4598" spans="1:16">
      <c r="A4598" s="3"/>
      <c r="B4598" s="6"/>
      <c r="G4598" s="1">
        <v>21566</v>
      </c>
      <c r="H4598" s="15" t="str">
        <f t="shared" si="429"/>
        <v/>
      </c>
      <c r="I4598" s="1" t="str">
        <f t="shared" si="430"/>
        <v/>
      </c>
      <c r="J4598" s="8" t="str">
        <f t="shared" si="427"/>
        <v/>
      </c>
      <c r="K4598" s="8" t="str">
        <f>IF(A4598="","",IF(IF(O4598=O4597,IF(K4597=$R$17,$R$17,IF(AND(O4598="BUY",I4598&gt;I4597),K4597+$R$16,IF(AND(O4598="BUY",I4598&lt;=I4597),K4597,IF(AND(O4598="SELL",I4598&lt;I4597),K4597+$R$16,IF(AND(O4598="SELL",I4598&gt;=I4597),K4597,””))))),$R$16)&gt;$R$17,$R$17,IF(O4598=O4597,IF(K4597=$R$17,$R$17,IF(AND(O4598="BUY",I4598&gt;I4597),K4597+$R$16,IF(AND(O4598="BUY",I4598&lt;=I4597),K4597,IF(AND(O4598="SELL",I4598&lt;I4597),K4597+$R$16,IF(AND(O4598="SELL",I4598&gt;=I4597),K4597,””))))),$R$16)))</f>
        <v/>
      </c>
      <c r="L4598" s="8" t="str">
        <f t="shared" si="428"/>
        <v/>
      </c>
      <c r="M4598" s="15"/>
      <c r="N4598" s="15" t="str">
        <f t="shared" si="426"/>
        <v/>
      </c>
      <c r="O4598" s="11" t="str">
        <f t="shared" si="431"/>
        <v/>
      </c>
      <c r="P4598" s="16"/>
    </row>
    <row r="4599" spans="1:16">
      <c r="A4599" s="3"/>
      <c r="B4599" s="6"/>
      <c r="G4599" s="1">
        <v>14170</v>
      </c>
      <c r="H4599" s="15" t="str">
        <f t="shared" si="429"/>
        <v/>
      </c>
      <c r="I4599" s="1" t="str">
        <f t="shared" si="430"/>
        <v/>
      </c>
      <c r="J4599" s="8" t="str">
        <f t="shared" si="427"/>
        <v/>
      </c>
      <c r="K4599" s="8" t="str">
        <f>IF(A4599="","",IF(IF(O4599=O4598,IF(K4598=$R$17,$R$17,IF(AND(O4599="BUY",I4599&gt;I4598),K4598+$R$16,IF(AND(O4599="BUY",I4599&lt;=I4598),K4598,IF(AND(O4599="SELL",I4599&lt;I4598),K4598+$R$16,IF(AND(O4599="SELL",I4599&gt;=I4598),K4598,””))))),$R$16)&gt;$R$17,$R$17,IF(O4599=O4598,IF(K4598=$R$17,$R$17,IF(AND(O4599="BUY",I4599&gt;I4598),K4598+$R$16,IF(AND(O4599="BUY",I4599&lt;=I4598),K4598,IF(AND(O4599="SELL",I4599&lt;I4598),K4598+$R$16,IF(AND(O4599="SELL",I4599&gt;=I4598),K4598,””))))),$R$16)))</f>
        <v/>
      </c>
      <c r="L4599" s="8" t="str">
        <f t="shared" si="428"/>
        <v/>
      </c>
      <c r="M4599" s="15"/>
      <c r="N4599" s="15" t="str">
        <f t="shared" si="426"/>
        <v/>
      </c>
      <c r="O4599" s="11" t="str">
        <f t="shared" si="431"/>
        <v/>
      </c>
      <c r="P4599" s="16"/>
    </row>
    <row r="4600" spans="1:16">
      <c r="A4600" s="3"/>
      <c r="B4600" s="6"/>
      <c r="G4600" s="1">
        <v>12372</v>
      </c>
      <c r="H4600" s="15" t="str">
        <f t="shared" si="429"/>
        <v/>
      </c>
      <c r="I4600" s="1" t="str">
        <f t="shared" si="430"/>
        <v/>
      </c>
      <c r="J4600" s="8" t="str">
        <f t="shared" si="427"/>
        <v/>
      </c>
      <c r="K4600" s="8" t="str">
        <f>IF(A4600="","",IF(IF(O4600=O4599,IF(K4599=$R$17,$R$17,IF(AND(O4600="BUY",I4600&gt;I4599),K4599+$R$16,IF(AND(O4600="BUY",I4600&lt;=I4599),K4599,IF(AND(O4600="SELL",I4600&lt;I4599),K4599+$R$16,IF(AND(O4600="SELL",I4600&gt;=I4599),K4599,””))))),$R$16)&gt;$R$17,$R$17,IF(O4600=O4599,IF(K4599=$R$17,$R$17,IF(AND(O4600="BUY",I4600&gt;I4599),K4599+$R$16,IF(AND(O4600="BUY",I4600&lt;=I4599),K4599,IF(AND(O4600="SELL",I4600&lt;I4599),K4599+$R$16,IF(AND(O4600="SELL",I4600&gt;=I4599),K4599,””))))),$R$16)))</f>
        <v/>
      </c>
      <c r="L4600" s="8" t="str">
        <f t="shared" si="428"/>
        <v/>
      </c>
      <c r="M4600" s="15"/>
      <c r="N4600" s="15" t="str">
        <f t="shared" si="426"/>
        <v/>
      </c>
      <c r="O4600" s="11" t="str">
        <f t="shared" si="431"/>
        <v/>
      </c>
      <c r="P4600" s="16"/>
    </row>
    <row r="4601" spans="1:16">
      <c r="A4601" s="3"/>
      <c r="B4601" s="6"/>
      <c r="G4601" s="1">
        <v>10664</v>
      </c>
      <c r="H4601" s="15" t="str">
        <f t="shared" si="429"/>
        <v/>
      </c>
      <c r="I4601" s="1" t="str">
        <f t="shared" si="430"/>
        <v/>
      </c>
      <c r="J4601" s="8" t="str">
        <f t="shared" si="427"/>
        <v/>
      </c>
      <c r="K4601" s="8" t="str">
        <f>IF(A4601="","",IF(IF(O4601=O4600,IF(K4600=$R$17,$R$17,IF(AND(O4601="BUY",I4601&gt;I4600),K4600+$R$16,IF(AND(O4601="BUY",I4601&lt;=I4600),K4600,IF(AND(O4601="SELL",I4601&lt;I4600),K4600+$R$16,IF(AND(O4601="SELL",I4601&gt;=I4600),K4600,””))))),$R$16)&gt;$R$17,$R$17,IF(O4601=O4600,IF(K4600=$R$17,$R$17,IF(AND(O4601="BUY",I4601&gt;I4600),K4600+$R$16,IF(AND(O4601="BUY",I4601&lt;=I4600),K4600,IF(AND(O4601="SELL",I4601&lt;I4600),K4600+$R$16,IF(AND(O4601="SELL",I4601&gt;=I4600),K4600,””))))),$R$16)))</f>
        <v/>
      </c>
      <c r="L4601" s="8" t="str">
        <f t="shared" si="428"/>
        <v/>
      </c>
      <c r="M4601" s="15"/>
      <c r="N4601" s="15" t="str">
        <f t="shared" si="426"/>
        <v/>
      </c>
      <c r="O4601" s="11" t="str">
        <f t="shared" si="431"/>
        <v/>
      </c>
      <c r="P4601" s="16"/>
    </row>
    <row r="4602" spans="1:16">
      <c r="A4602" s="3"/>
      <c r="B4602" s="6"/>
      <c r="G4602" s="1">
        <v>11778</v>
      </c>
      <c r="H4602" s="15" t="str">
        <f t="shared" si="429"/>
        <v/>
      </c>
      <c r="I4602" s="1" t="str">
        <f t="shared" si="430"/>
        <v/>
      </c>
      <c r="J4602" s="8" t="str">
        <f t="shared" si="427"/>
        <v/>
      </c>
      <c r="K4602" s="8" t="str">
        <f>IF(A4602="","",IF(IF(O4602=O4601,IF(K4601=$R$17,$R$17,IF(AND(O4602="BUY",I4602&gt;I4601),K4601+$R$16,IF(AND(O4602="BUY",I4602&lt;=I4601),K4601,IF(AND(O4602="SELL",I4602&lt;I4601),K4601+$R$16,IF(AND(O4602="SELL",I4602&gt;=I4601),K4601,””))))),$R$16)&gt;$R$17,$R$17,IF(O4602=O4601,IF(K4601=$R$17,$R$17,IF(AND(O4602="BUY",I4602&gt;I4601),K4601+$R$16,IF(AND(O4602="BUY",I4602&lt;=I4601),K4601,IF(AND(O4602="SELL",I4602&lt;I4601),K4601+$R$16,IF(AND(O4602="SELL",I4602&gt;=I4601),K4601,””))))),$R$16)))</f>
        <v/>
      </c>
      <c r="L4602" s="8" t="str">
        <f t="shared" si="428"/>
        <v/>
      </c>
      <c r="M4602" s="15"/>
      <c r="N4602" s="15" t="str">
        <f t="shared" si="426"/>
        <v/>
      </c>
      <c r="O4602" s="11" t="str">
        <f t="shared" si="431"/>
        <v/>
      </c>
      <c r="P4602" s="16"/>
    </row>
    <row r="4603" spans="1:16">
      <c r="A4603" s="3"/>
      <c r="B4603" s="6"/>
      <c r="G4603" s="1">
        <v>3848</v>
      </c>
      <c r="H4603" s="15" t="str">
        <f t="shared" si="429"/>
        <v/>
      </c>
      <c r="I4603" s="1" t="str">
        <f t="shared" si="430"/>
        <v/>
      </c>
      <c r="J4603" s="8" t="str">
        <f t="shared" si="427"/>
        <v/>
      </c>
      <c r="K4603" s="8" t="str">
        <f>IF(A4603="","",IF(IF(O4603=O4602,IF(K4602=$R$17,$R$17,IF(AND(O4603="BUY",I4603&gt;I4602),K4602+$R$16,IF(AND(O4603="BUY",I4603&lt;=I4602),K4602,IF(AND(O4603="SELL",I4603&lt;I4602),K4602+$R$16,IF(AND(O4603="SELL",I4603&gt;=I4602),K4602,””))))),$R$16)&gt;$R$17,$R$17,IF(O4603=O4602,IF(K4602=$R$17,$R$17,IF(AND(O4603="BUY",I4603&gt;I4602),K4602+$R$16,IF(AND(O4603="BUY",I4603&lt;=I4602),K4602,IF(AND(O4603="SELL",I4603&lt;I4602),K4602+$R$16,IF(AND(O4603="SELL",I4603&gt;=I4602),K4602,””))))),$R$16)))</f>
        <v/>
      </c>
      <c r="L4603" s="8" t="str">
        <f t="shared" si="428"/>
        <v/>
      </c>
      <c r="M4603" s="15"/>
      <c r="N4603" s="15" t="str">
        <f t="shared" si="426"/>
        <v/>
      </c>
      <c r="O4603" s="11" t="str">
        <f t="shared" si="431"/>
        <v/>
      </c>
      <c r="P4603" s="16"/>
    </row>
    <row r="4604" spans="1:16">
      <c r="A4604" s="3"/>
      <c r="B4604" s="6"/>
      <c r="G4604" s="1">
        <v>8471</v>
      </c>
      <c r="H4604" s="15" t="str">
        <f t="shared" si="429"/>
        <v/>
      </c>
      <c r="I4604" s="1" t="str">
        <f t="shared" si="430"/>
        <v/>
      </c>
      <c r="J4604" s="8" t="str">
        <f t="shared" si="427"/>
        <v/>
      </c>
      <c r="K4604" s="8" t="str">
        <f>IF(A4604="","",IF(IF(O4604=O4603,IF(K4603=$R$17,$R$17,IF(AND(O4604="BUY",I4604&gt;I4603),K4603+$R$16,IF(AND(O4604="BUY",I4604&lt;=I4603),K4603,IF(AND(O4604="SELL",I4604&lt;I4603),K4603+$R$16,IF(AND(O4604="SELL",I4604&gt;=I4603),K4603,””))))),$R$16)&gt;$R$17,$R$17,IF(O4604=O4603,IF(K4603=$R$17,$R$17,IF(AND(O4604="BUY",I4604&gt;I4603),K4603+$R$16,IF(AND(O4604="BUY",I4604&lt;=I4603),K4603,IF(AND(O4604="SELL",I4604&lt;I4603),K4603+$R$16,IF(AND(O4604="SELL",I4604&gt;=I4603),K4603,””))))),$R$16)))</f>
        <v/>
      </c>
      <c r="L4604" s="8" t="str">
        <f t="shared" si="428"/>
        <v/>
      </c>
      <c r="M4604" s="15"/>
      <c r="N4604" s="15" t="str">
        <f t="shared" si="426"/>
        <v/>
      </c>
      <c r="O4604" s="11" t="str">
        <f t="shared" si="431"/>
        <v/>
      </c>
      <c r="P4604" s="16"/>
    </row>
    <row r="4605" spans="1:16">
      <c r="A4605" s="3"/>
      <c r="B4605" s="6"/>
      <c r="G4605" s="1">
        <v>19730</v>
      </c>
      <c r="H4605" s="15" t="str">
        <f t="shared" si="429"/>
        <v/>
      </c>
      <c r="I4605" s="1" t="str">
        <f t="shared" si="430"/>
        <v/>
      </c>
      <c r="J4605" s="8" t="str">
        <f t="shared" si="427"/>
        <v/>
      </c>
      <c r="K4605" s="8" t="str">
        <f>IF(A4605="","",IF(IF(O4605=O4604,IF(K4604=$R$17,$R$17,IF(AND(O4605="BUY",I4605&gt;I4604),K4604+$R$16,IF(AND(O4605="BUY",I4605&lt;=I4604),K4604,IF(AND(O4605="SELL",I4605&lt;I4604),K4604+$R$16,IF(AND(O4605="SELL",I4605&gt;=I4604),K4604,””))))),$R$16)&gt;$R$17,$R$17,IF(O4605=O4604,IF(K4604=$R$17,$R$17,IF(AND(O4605="BUY",I4605&gt;I4604),K4604+$R$16,IF(AND(O4605="BUY",I4605&lt;=I4604),K4604,IF(AND(O4605="SELL",I4605&lt;I4604),K4604+$R$16,IF(AND(O4605="SELL",I4605&gt;=I4604),K4604,””))))),$R$16)))</f>
        <v/>
      </c>
      <c r="L4605" s="8" t="str">
        <f t="shared" si="428"/>
        <v/>
      </c>
      <c r="M4605" s="15"/>
      <c r="N4605" s="15" t="str">
        <f t="shared" si="426"/>
        <v/>
      </c>
      <c r="O4605" s="11" t="str">
        <f t="shared" si="431"/>
        <v/>
      </c>
      <c r="P4605" s="16"/>
    </row>
    <row r="4606" spans="1:16">
      <c r="A4606" s="3"/>
      <c r="B4606" s="6"/>
      <c r="G4606" s="1">
        <v>13547</v>
      </c>
      <c r="H4606" s="15" t="str">
        <f t="shared" si="429"/>
        <v/>
      </c>
      <c r="I4606" s="1" t="str">
        <f t="shared" si="430"/>
        <v/>
      </c>
      <c r="J4606" s="8" t="str">
        <f t="shared" si="427"/>
        <v/>
      </c>
      <c r="K4606" s="8" t="str">
        <f>IF(A4606="","",IF(IF(O4606=O4605,IF(K4605=$R$17,$R$17,IF(AND(O4606="BUY",I4606&gt;I4605),K4605+$R$16,IF(AND(O4606="BUY",I4606&lt;=I4605),K4605,IF(AND(O4606="SELL",I4606&lt;I4605),K4605+$R$16,IF(AND(O4606="SELL",I4606&gt;=I4605),K4605,””))))),$R$16)&gt;$R$17,$R$17,IF(O4606=O4605,IF(K4605=$R$17,$R$17,IF(AND(O4606="BUY",I4606&gt;I4605),K4605+$R$16,IF(AND(O4606="BUY",I4606&lt;=I4605),K4605,IF(AND(O4606="SELL",I4606&lt;I4605),K4605+$R$16,IF(AND(O4606="SELL",I4606&gt;=I4605),K4605,””))))),$R$16)))</f>
        <v/>
      </c>
      <c r="L4606" s="8" t="str">
        <f t="shared" si="428"/>
        <v/>
      </c>
      <c r="M4606" s="15"/>
      <c r="N4606" s="15" t="str">
        <f t="shared" si="426"/>
        <v/>
      </c>
      <c r="O4606" s="11" t="str">
        <f t="shared" si="431"/>
        <v/>
      </c>
      <c r="P4606" s="16"/>
    </row>
    <row r="4607" spans="1:16">
      <c r="A4607" s="3"/>
      <c r="B4607" s="6"/>
      <c r="G4607" s="1">
        <v>111976</v>
      </c>
      <c r="H4607" s="15" t="str">
        <f t="shared" si="429"/>
        <v/>
      </c>
      <c r="I4607" s="1" t="str">
        <f t="shared" si="430"/>
        <v/>
      </c>
      <c r="J4607" s="8" t="str">
        <f t="shared" si="427"/>
        <v/>
      </c>
      <c r="K4607" s="8" t="str">
        <f>IF(A4607="","",IF(IF(O4607=O4606,IF(K4606=$R$17,$R$17,IF(AND(O4607="BUY",I4607&gt;I4606),K4606+$R$16,IF(AND(O4607="BUY",I4607&lt;=I4606),K4606,IF(AND(O4607="SELL",I4607&lt;I4606),K4606+$R$16,IF(AND(O4607="SELL",I4607&gt;=I4606),K4606,””))))),$R$16)&gt;$R$17,$R$17,IF(O4607=O4606,IF(K4606=$R$17,$R$17,IF(AND(O4607="BUY",I4607&gt;I4606),K4606+$R$16,IF(AND(O4607="BUY",I4607&lt;=I4606),K4606,IF(AND(O4607="SELL",I4607&lt;I4606),K4606+$R$16,IF(AND(O4607="SELL",I4607&gt;=I4606),K4606,””))))),$R$16)))</f>
        <v/>
      </c>
      <c r="L4607" s="8" t="str">
        <f t="shared" si="428"/>
        <v/>
      </c>
      <c r="M4607" s="15"/>
      <c r="N4607" s="15" t="str">
        <f t="shared" si="426"/>
        <v/>
      </c>
      <c r="O4607" s="11" t="str">
        <f t="shared" si="431"/>
        <v/>
      </c>
      <c r="P4607" s="16"/>
    </row>
    <row r="4608" spans="1:16">
      <c r="A4608" s="3"/>
      <c r="B4608" s="6"/>
      <c r="G4608" s="1">
        <v>9180</v>
      </c>
      <c r="H4608" s="15" t="str">
        <f t="shared" si="429"/>
        <v/>
      </c>
      <c r="I4608" s="1" t="str">
        <f t="shared" si="430"/>
        <v/>
      </c>
      <c r="J4608" s="8" t="str">
        <f t="shared" si="427"/>
        <v/>
      </c>
      <c r="K4608" s="8" t="str">
        <f>IF(A4608="","",IF(IF(O4608=O4607,IF(K4607=$R$17,$R$17,IF(AND(O4608="BUY",I4608&gt;I4607),K4607+$R$16,IF(AND(O4608="BUY",I4608&lt;=I4607),K4607,IF(AND(O4608="SELL",I4608&lt;I4607),K4607+$R$16,IF(AND(O4608="SELL",I4608&gt;=I4607),K4607,””))))),$R$16)&gt;$R$17,$R$17,IF(O4608=O4607,IF(K4607=$R$17,$R$17,IF(AND(O4608="BUY",I4608&gt;I4607),K4607+$R$16,IF(AND(O4608="BUY",I4608&lt;=I4607),K4607,IF(AND(O4608="SELL",I4608&lt;I4607),K4607+$R$16,IF(AND(O4608="SELL",I4608&gt;=I4607),K4607,””))))),$R$16)))</f>
        <v/>
      </c>
      <c r="L4608" s="8" t="str">
        <f t="shared" si="428"/>
        <v/>
      </c>
      <c r="M4608" s="15"/>
      <c r="N4608" s="15" t="str">
        <f t="shared" si="426"/>
        <v/>
      </c>
      <c r="O4608" s="11" t="str">
        <f t="shared" si="431"/>
        <v/>
      </c>
      <c r="P4608" s="16"/>
    </row>
    <row r="4609" spans="1:16">
      <c r="A4609" s="3"/>
      <c r="B4609" s="6"/>
      <c r="G4609" s="1">
        <v>5238</v>
      </c>
      <c r="H4609" s="15" t="str">
        <f t="shared" si="429"/>
        <v/>
      </c>
      <c r="I4609" s="1" t="str">
        <f t="shared" si="430"/>
        <v/>
      </c>
      <c r="J4609" s="8" t="str">
        <f t="shared" si="427"/>
        <v/>
      </c>
      <c r="K4609" s="8" t="str">
        <f>IF(A4609="","",IF(IF(O4609=O4608,IF(K4608=$R$17,$R$17,IF(AND(O4609="BUY",I4609&gt;I4608),K4608+$R$16,IF(AND(O4609="BUY",I4609&lt;=I4608),K4608,IF(AND(O4609="SELL",I4609&lt;I4608),K4608+$R$16,IF(AND(O4609="SELL",I4609&gt;=I4608),K4608,””))))),$R$16)&gt;$R$17,$R$17,IF(O4609=O4608,IF(K4608=$R$17,$R$17,IF(AND(O4609="BUY",I4609&gt;I4608),K4608+$R$16,IF(AND(O4609="BUY",I4609&lt;=I4608),K4608,IF(AND(O4609="SELL",I4609&lt;I4608),K4608+$R$16,IF(AND(O4609="SELL",I4609&gt;=I4608),K4608,””))))),$R$16)))</f>
        <v/>
      </c>
      <c r="L4609" s="8" t="str">
        <f t="shared" si="428"/>
        <v/>
      </c>
      <c r="M4609" s="15"/>
      <c r="N4609" s="15" t="str">
        <f t="shared" si="426"/>
        <v/>
      </c>
      <c r="O4609" s="11" t="str">
        <f t="shared" si="431"/>
        <v/>
      </c>
      <c r="P4609" s="16"/>
    </row>
    <row r="4610" spans="1:16">
      <c r="A4610" s="3"/>
      <c r="B4610" s="6"/>
      <c r="G4610" s="1">
        <v>5314</v>
      </c>
      <c r="H4610" s="15" t="str">
        <f t="shared" si="429"/>
        <v/>
      </c>
      <c r="I4610" s="1" t="str">
        <f t="shared" si="430"/>
        <v/>
      </c>
      <c r="J4610" s="8" t="str">
        <f t="shared" si="427"/>
        <v/>
      </c>
      <c r="K4610" s="8" t="str">
        <f>IF(A4610="","",IF(IF(O4610=O4609,IF(K4609=$R$17,$R$17,IF(AND(O4610="BUY",I4610&gt;I4609),K4609+$R$16,IF(AND(O4610="BUY",I4610&lt;=I4609),K4609,IF(AND(O4610="SELL",I4610&lt;I4609),K4609+$R$16,IF(AND(O4610="SELL",I4610&gt;=I4609),K4609,””))))),$R$16)&gt;$R$17,$R$17,IF(O4610=O4609,IF(K4609=$R$17,$R$17,IF(AND(O4610="BUY",I4610&gt;I4609),K4609+$R$16,IF(AND(O4610="BUY",I4610&lt;=I4609),K4609,IF(AND(O4610="SELL",I4610&lt;I4609),K4609+$R$16,IF(AND(O4610="SELL",I4610&gt;=I4609),K4609,””))))),$R$16)))</f>
        <v/>
      </c>
      <c r="L4610" s="8" t="str">
        <f t="shared" si="428"/>
        <v/>
      </c>
      <c r="M4610" s="15"/>
      <c r="N4610" s="15" t="str">
        <f t="shared" si="426"/>
        <v/>
      </c>
      <c r="O4610" s="11" t="str">
        <f t="shared" si="431"/>
        <v/>
      </c>
      <c r="P4610" s="16"/>
    </row>
    <row r="4611" spans="1:16">
      <c r="A4611" s="3"/>
      <c r="B4611" s="6"/>
      <c r="G4611" s="1">
        <v>10047</v>
      </c>
      <c r="H4611" s="15" t="str">
        <f t="shared" si="429"/>
        <v/>
      </c>
      <c r="I4611" s="1" t="str">
        <f t="shared" si="430"/>
        <v/>
      </c>
      <c r="J4611" s="8" t="str">
        <f t="shared" si="427"/>
        <v/>
      </c>
      <c r="K4611" s="8" t="str">
        <f>IF(A4611="","",IF(IF(O4611=O4610,IF(K4610=$R$17,$R$17,IF(AND(O4611="BUY",I4611&gt;I4610),K4610+$R$16,IF(AND(O4611="BUY",I4611&lt;=I4610),K4610,IF(AND(O4611="SELL",I4611&lt;I4610),K4610+$R$16,IF(AND(O4611="SELL",I4611&gt;=I4610),K4610,””))))),$R$16)&gt;$R$17,$R$17,IF(O4611=O4610,IF(K4610=$R$17,$R$17,IF(AND(O4611="BUY",I4611&gt;I4610),K4610+$R$16,IF(AND(O4611="BUY",I4611&lt;=I4610),K4610,IF(AND(O4611="SELL",I4611&lt;I4610),K4610+$R$16,IF(AND(O4611="SELL",I4611&gt;=I4610),K4610,””))))),$R$16)))</f>
        <v/>
      </c>
      <c r="L4611" s="8" t="str">
        <f t="shared" si="428"/>
        <v/>
      </c>
      <c r="M4611" s="15"/>
      <c r="N4611" s="15" t="str">
        <f t="shared" ref="N4611:N4674" si="432">H4611</f>
        <v/>
      </c>
      <c r="O4611" s="11" t="str">
        <f t="shared" si="431"/>
        <v/>
      </c>
      <c r="P4611" s="16"/>
    </row>
    <row r="4612" spans="1:16">
      <c r="A4612" s="3"/>
      <c r="B4612" s="6"/>
      <c r="G4612" s="1">
        <v>12146</v>
      </c>
      <c r="H4612" s="15" t="str">
        <f t="shared" si="429"/>
        <v/>
      </c>
      <c r="I4612" s="1" t="str">
        <f t="shared" si="430"/>
        <v/>
      </c>
      <c r="J4612" s="8" t="str">
        <f t="shared" ref="J4612:J4675" si="433">IF(A4612="","",I4612-H4612)</f>
        <v/>
      </c>
      <c r="K4612" s="8" t="str">
        <f>IF(A4612="","",IF(IF(O4612=O4611,IF(K4611=$R$17,$R$17,IF(AND(O4612="BUY",I4612&gt;I4611),K4611+$R$16,IF(AND(O4612="BUY",I4612&lt;=I4611),K4611,IF(AND(O4612="SELL",I4612&lt;I4611),K4611+$R$16,IF(AND(O4612="SELL",I4612&gt;=I4611),K4611,””))))),$R$16)&gt;$R$17,$R$17,IF(O4612=O4611,IF(K4611=$R$17,$R$17,IF(AND(O4612="BUY",I4612&gt;I4611),K4611+$R$16,IF(AND(O4612="BUY",I4612&lt;=I4611),K4611,IF(AND(O4612="SELL",I4612&lt;I4611),K4611+$R$16,IF(AND(O4612="SELL",I4612&gt;=I4611),K4611,””))))),$R$16)))</f>
        <v/>
      </c>
      <c r="L4612" s="8" t="str">
        <f t="shared" ref="L4612:L4675" si="434">IF(A4612="","",K4612*J4612)</f>
        <v/>
      </c>
      <c r="M4612" s="15"/>
      <c r="N4612" s="15" t="str">
        <f t="shared" si="432"/>
        <v/>
      </c>
      <c r="O4612" s="11" t="str">
        <f t="shared" si="431"/>
        <v/>
      </c>
      <c r="P4612" s="16"/>
    </row>
    <row r="4613" spans="1:16">
      <c r="A4613" s="3"/>
      <c r="B4613" s="6"/>
      <c r="G4613" s="1">
        <v>7382</v>
      </c>
      <c r="H4613" s="15" t="str">
        <f t="shared" ref="H4613:H4676" si="435">IF(A4613="","",IF(AND(O4612="BUY",H4612+L4612&gt;E4613),I4612,IF(AND(O4612="SELL",H4612+L4612&lt;D4613),I4612,H4612+L4612)))</f>
        <v/>
      </c>
      <c r="I4613" s="1" t="str">
        <f t="shared" ref="I4613:I4676" si="436">IF(A4613="","",IF(AND(O4613="BUY",D4613&gt;I4612),D4613,IF(AND(O4613="BUY",D4613&lt;=I4612),I4612,IF(AND(O4613="SELL",E4613&lt;I4612),E4613,I4612))))</f>
        <v/>
      </c>
      <c r="J4613" s="8" t="str">
        <f t="shared" si="433"/>
        <v/>
      </c>
      <c r="K4613" s="8" t="str">
        <f>IF(A4613="","",IF(IF(O4613=O4612,IF(K4612=$R$17,$R$17,IF(AND(O4613="BUY",I4613&gt;I4612),K4612+$R$16,IF(AND(O4613="BUY",I4613&lt;=I4612),K4612,IF(AND(O4613="SELL",I4613&lt;I4612),K4612+$R$16,IF(AND(O4613="SELL",I4613&gt;=I4612),K4612,””))))),$R$16)&gt;$R$17,$R$17,IF(O4613=O4612,IF(K4612=$R$17,$R$17,IF(AND(O4613="BUY",I4613&gt;I4612),K4612+$R$16,IF(AND(O4613="BUY",I4613&lt;=I4612),K4612,IF(AND(O4613="SELL",I4613&lt;I4612),K4612+$R$16,IF(AND(O4613="SELL",I4613&gt;=I4612),K4612,””))))),$R$16)))</f>
        <v/>
      </c>
      <c r="L4613" s="8" t="str">
        <f t="shared" si="434"/>
        <v/>
      </c>
      <c r="M4613" s="15"/>
      <c r="N4613" s="15" t="str">
        <f t="shared" si="432"/>
        <v/>
      </c>
      <c r="O4613" s="11" t="str">
        <f t="shared" ref="O4613:O4676" si="437">IF(H4613&lt;D4613,"BUY",IF(H4613&gt;E4613,"SELL",""))</f>
        <v/>
      </c>
      <c r="P4613" s="16"/>
    </row>
    <row r="4614" spans="1:16">
      <c r="A4614" s="3"/>
      <c r="B4614" s="6"/>
      <c r="G4614" s="1">
        <v>27145</v>
      </c>
      <c r="H4614" s="15" t="str">
        <f t="shared" si="435"/>
        <v/>
      </c>
      <c r="I4614" s="1" t="str">
        <f t="shared" si="436"/>
        <v/>
      </c>
      <c r="J4614" s="8" t="str">
        <f t="shared" si="433"/>
        <v/>
      </c>
      <c r="K4614" s="8" t="str">
        <f>IF(A4614="","",IF(IF(O4614=O4613,IF(K4613=$R$17,$R$17,IF(AND(O4614="BUY",I4614&gt;I4613),K4613+$R$16,IF(AND(O4614="BUY",I4614&lt;=I4613),K4613,IF(AND(O4614="SELL",I4614&lt;I4613),K4613+$R$16,IF(AND(O4614="SELL",I4614&gt;=I4613),K4613,””))))),$R$16)&gt;$R$17,$R$17,IF(O4614=O4613,IF(K4613=$R$17,$R$17,IF(AND(O4614="BUY",I4614&gt;I4613),K4613+$R$16,IF(AND(O4614="BUY",I4614&lt;=I4613),K4613,IF(AND(O4614="SELL",I4614&lt;I4613),K4613+$R$16,IF(AND(O4614="SELL",I4614&gt;=I4613),K4613,””))))),$R$16)))</f>
        <v/>
      </c>
      <c r="L4614" s="8" t="str">
        <f t="shared" si="434"/>
        <v/>
      </c>
      <c r="M4614" s="15"/>
      <c r="N4614" s="15" t="str">
        <f t="shared" si="432"/>
        <v/>
      </c>
      <c r="O4614" s="11" t="str">
        <f t="shared" si="437"/>
        <v/>
      </c>
      <c r="P4614" s="16"/>
    </row>
    <row r="4615" spans="1:16">
      <c r="A4615" s="3"/>
      <c r="B4615" s="6"/>
      <c r="G4615" s="1">
        <v>11481</v>
      </c>
      <c r="H4615" s="15" t="str">
        <f t="shared" si="435"/>
        <v/>
      </c>
      <c r="I4615" s="1" t="str">
        <f t="shared" si="436"/>
        <v/>
      </c>
      <c r="J4615" s="8" t="str">
        <f t="shared" si="433"/>
        <v/>
      </c>
      <c r="K4615" s="8" t="str">
        <f>IF(A4615="","",IF(IF(O4615=O4614,IF(K4614=$R$17,$R$17,IF(AND(O4615="BUY",I4615&gt;I4614),K4614+$R$16,IF(AND(O4615="BUY",I4615&lt;=I4614),K4614,IF(AND(O4615="SELL",I4615&lt;I4614),K4614+$R$16,IF(AND(O4615="SELL",I4615&gt;=I4614),K4614,””))))),$R$16)&gt;$R$17,$R$17,IF(O4615=O4614,IF(K4614=$R$17,$R$17,IF(AND(O4615="BUY",I4615&gt;I4614),K4614+$R$16,IF(AND(O4615="BUY",I4615&lt;=I4614),K4614,IF(AND(O4615="SELL",I4615&lt;I4614),K4614+$R$16,IF(AND(O4615="SELL",I4615&gt;=I4614),K4614,””))))),$R$16)))</f>
        <v/>
      </c>
      <c r="L4615" s="8" t="str">
        <f t="shared" si="434"/>
        <v/>
      </c>
      <c r="M4615" s="15"/>
      <c r="N4615" s="15" t="str">
        <f t="shared" si="432"/>
        <v/>
      </c>
      <c r="O4615" s="11" t="str">
        <f t="shared" si="437"/>
        <v/>
      </c>
      <c r="P4615" s="16"/>
    </row>
    <row r="4616" spans="1:16">
      <c r="A4616" s="3"/>
      <c r="B4616" s="6"/>
      <c r="G4616" s="1">
        <v>13176</v>
      </c>
      <c r="H4616" s="15" t="str">
        <f t="shared" si="435"/>
        <v/>
      </c>
      <c r="I4616" s="1" t="str">
        <f t="shared" si="436"/>
        <v/>
      </c>
      <c r="J4616" s="8" t="str">
        <f t="shared" si="433"/>
        <v/>
      </c>
      <c r="K4616" s="8" t="str">
        <f>IF(A4616="","",IF(IF(O4616=O4615,IF(K4615=$R$17,$R$17,IF(AND(O4616="BUY",I4616&gt;I4615),K4615+$R$16,IF(AND(O4616="BUY",I4616&lt;=I4615),K4615,IF(AND(O4616="SELL",I4616&lt;I4615),K4615+$R$16,IF(AND(O4616="SELL",I4616&gt;=I4615),K4615,””))))),$R$16)&gt;$R$17,$R$17,IF(O4616=O4615,IF(K4615=$R$17,$R$17,IF(AND(O4616="BUY",I4616&gt;I4615),K4615+$R$16,IF(AND(O4616="BUY",I4616&lt;=I4615),K4615,IF(AND(O4616="SELL",I4616&lt;I4615),K4615+$R$16,IF(AND(O4616="SELL",I4616&gt;=I4615),K4615,””))))),$R$16)))</f>
        <v/>
      </c>
      <c r="L4616" s="8" t="str">
        <f t="shared" si="434"/>
        <v/>
      </c>
      <c r="M4616" s="15"/>
      <c r="N4616" s="15" t="str">
        <f t="shared" si="432"/>
        <v/>
      </c>
      <c r="O4616" s="11" t="str">
        <f t="shared" si="437"/>
        <v/>
      </c>
      <c r="P4616" s="16"/>
    </row>
    <row r="4617" spans="1:16">
      <c r="A4617" s="3"/>
      <c r="B4617" s="6"/>
      <c r="G4617" s="1">
        <v>19166</v>
      </c>
      <c r="H4617" s="15" t="str">
        <f t="shared" si="435"/>
        <v/>
      </c>
      <c r="I4617" s="1" t="str">
        <f t="shared" si="436"/>
        <v/>
      </c>
      <c r="J4617" s="8" t="str">
        <f t="shared" si="433"/>
        <v/>
      </c>
      <c r="K4617" s="8" t="str">
        <f>IF(A4617="","",IF(IF(O4617=O4616,IF(K4616=$R$17,$R$17,IF(AND(O4617="BUY",I4617&gt;I4616),K4616+$R$16,IF(AND(O4617="BUY",I4617&lt;=I4616),K4616,IF(AND(O4617="SELL",I4617&lt;I4616),K4616+$R$16,IF(AND(O4617="SELL",I4617&gt;=I4616),K4616,””))))),$R$16)&gt;$R$17,$R$17,IF(O4617=O4616,IF(K4616=$R$17,$R$17,IF(AND(O4617="BUY",I4617&gt;I4616),K4616+$R$16,IF(AND(O4617="BUY",I4617&lt;=I4616),K4616,IF(AND(O4617="SELL",I4617&lt;I4616),K4616+$R$16,IF(AND(O4617="SELL",I4617&gt;=I4616),K4616,””))))),$R$16)))</f>
        <v/>
      </c>
      <c r="L4617" s="8" t="str">
        <f t="shared" si="434"/>
        <v/>
      </c>
      <c r="M4617" s="15"/>
      <c r="N4617" s="15" t="str">
        <f t="shared" si="432"/>
        <v/>
      </c>
      <c r="O4617" s="11" t="str">
        <f t="shared" si="437"/>
        <v/>
      </c>
      <c r="P4617" s="16"/>
    </row>
    <row r="4618" spans="1:16">
      <c r="A4618" s="3"/>
      <c r="B4618" s="6"/>
      <c r="G4618" s="1">
        <v>115467</v>
      </c>
      <c r="H4618" s="15" t="str">
        <f t="shared" si="435"/>
        <v/>
      </c>
      <c r="I4618" s="1" t="str">
        <f t="shared" si="436"/>
        <v/>
      </c>
      <c r="J4618" s="8" t="str">
        <f t="shared" si="433"/>
        <v/>
      </c>
      <c r="K4618" s="8" t="str">
        <f>IF(A4618="","",IF(IF(O4618=O4617,IF(K4617=$R$17,$R$17,IF(AND(O4618="BUY",I4618&gt;I4617),K4617+$R$16,IF(AND(O4618="BUY",I4618&lt;=I4617),K4617,IF(AND(O4618="SELL",I4618&lt;I4617),K4617+$R$16,IF(AND(O4618="SELL",I4618&gt;=I4617),K4617,””))))),$R$16)&gt;$R$17,$R$17,IF(O4618=O4617,IF(K4617=$R$17,$R$17,IF(AND(O4618="BUY",I4618&gt;I4617),K4617+$R$16,IF(AND(O4618="BUY",I4618&lt;=I4617),K4617,IF(AND(O4618="SELL",I4618&lt;I4617),K4617+$R$16,IF(AND(O4618="SELL",I4618&gt;=I4617),K4617,””))))),$R$16)))</f>
        <v/>
      </c>
      <c r="L4618" s="8" t="str">
        <f t="shared" si="434"/>
        <v/>
      </c>
      <c r="M4618" s="15"/>
      <c r="N4618" s="15" t="str">
        <f t="shared" si="432"/>
        <v/>
      </c>
      <c r="O4618" s="11" t="str">
        <f t="shared" si="437"/>
        <v/>
      </c>
      <c r="P4618" s="16"/>
    </row>
    <row r="4619" spans="1:16">
      <c r="A4619" s="3"/>
      <c r="B4619" s="6"/>
      <c r="G4619" s="1">
        <v>23585</v>
      </c>
      <c r="H4619" s="15" t="str">
        <f t="shared" si="435"/>
        <v/>
      </c>
      <c r="I4619" s="1" t="str">
        <f t="shared" si="436"/>
        <v/>
      </c>
      <c r="J4619" s="8" t="str">
        <f t="shared" si="433"/>
        <v/>
      </c>
      <c r="K4619" s="8" t="str">
        <f>IF(A4619="","",IF(IF(O4619=O4618,IF(K4618=$R$17,$R$17,IF(AND(O4619="BUY",I4619&gt;I4618),K4618+$R$16,IF(AND(O4619="BUY",I4619&lt;=I4618),K4618,IF(AND(O4619="SELL",I4619&lt;I4618),K4618+$R$16,IF(AND(O4619="SELL",I4619&gt;=I4618),K4618,””))))),$R$16)&gt;$R$17,$R$17,IF(O4619=O4618,IF(K4618=$R$17,$R$17,IF(AND(O4619="BUY",I4619&gt;I4618),K4618+$R$16,IF(AND(O4619="BUY",I4619&lt;=I4618),K4618,IF(AND(O4619="SELL",I4619&lt;I4618),K4618+$R$16,IF(AND(O4619="SELL",I4619&gt;=I4618),K4618,””))))),$R$16)))</f>
        <v/>
      </c>
      <c r="L4619" s="8" t="str">
        <f t="shared" si="434"/>
        <v/>
      </c>
      <c r="M4619" s="15"/>
      <c r="N4619" s="15" t="str">
        <f t="shared" si="432"/>
        <v/>
      </c>
      <c r="O4619" s="11" t="str">
        <f t="shared" si="437"/>
        <v/>
      </c>
      <c r="P4619" s="16"/>
    </row>
    <row r="4620" spans="1:16">
      <c r="A4620" s="3"/>
      <c r="B4620" s="6"/>
      <c r="G4620" s="1">
        <v>23192</v>
      </c>
      <c r="H4620" s="15" t="str">
        <f t="shared" si="435"/>
        <v/>
      </c>
      <c r="I4620" s="1" t="str">
        <f t="shared" si="436"/>
        <v/>
      </c>
      <c r="J4620" s="8" t="str">
        <f t="shared" si="433"/>
        <v/>
      </c>
      <c r="K4620" s="8" t="str">
        <f>IF(A4620="","",IF(IF(O4620=O4619,IF(K4619=$R$17,$R$17,IF(AND(O4620="BUY",I4620&gt;I4619),K4619+$R$16,IF(AND(O4620="BUY",I4620&lt;=I4619),K4619,IF(AND(O4620="SELL",I4620&lt;I4619),K4619+$R$16,IF(AND(O4620="SELL",I4620&gt;=I4619),K4619,””))))),$R$16)&gt;$R$17,$R$17,IF(O4620=O4619,IF(K4619=$R$17,$R$17,IF(AND(O4620="BUY",I4620&gt;I4619),K4619+$R$16,IF(AND(O4620="BUY",I4620&lt;=I4619),K4619,IF(AND(O4620="SELL",I4620&lt;I4619),K4619+$R$16,IF(AND(O4620="SELL",I4620&gt;=I4619),K4619,””))))),$R$16)))</f>
        <v/>
      </c>
      <c r="L4620" s="8" t="str">
        <f t="shared" si="434"/>
        <v/>
      </c>
      <c r="M4620" s="15"/>
      <c r="N4620" s="15" t="str">
        <f t="shared" si="432"/>
        <v/>
      </c>
      <c r="O4620" s="11" t="str">
        <f t="shared" si="437"/>
        <v/>
      </c>
      <c r="P4620" s="16"/>
    </row>
    <row r="4621" spans="1:16">
      <c r="A4621" s="3"/>
      <c r="B4621" s="6"/>
      <c r="G4621" s="1">
        <v>69627</v>
      </c>
      <c r="H4621" s="15" t="str">
        <f t="shared" si="435"/>
        <v/>
      </c>
      <c r="I4621" s="1" t="str">
        <f t="shared" si="436"/>
        <v/>
      </c>
      <c r="J4621" s="8" t="str">
        <f t="shared" si="433"/>
        <v/>
      </c>
      <c r="K4621" s="8" t="str">
        <f>IF(A4621="","",IF(IF(O4621=O4620,IF(K4620=$R$17,$R$17,IF(AND(O4621="BUY",I4621&gt;I4620),K4620+$R$16,IF(AND(O4621="BUY",I4621&lt;=I4620),K4620,IF(AND(O4621="SELL",I4621&lt;I4620),K4620+$R$16,IF(AND(O4621="SELL",I4621&gt;=I4620),K4620,””))))),$R$16)&gt;$R$17,$R$17,IF(O4621=O4620,IF(K4620=$R$17,$R$17,IF(AND(O4621="BUY",I4621&gt;I4620),K4620+$R$16,IF(AND(O4621="BUY",I4621&lt;=I4620),K4620,IF(AND(O4621="SELL",I4621&lt;I4620),K4620+$R$16,IF(AND(O4621="SELL",I4621&gt;=I4620),K4620,””))))),$R$16)))</f>
        <v/>
      </c>
      <c r="L4621" s="8" t="str">
        <f t="shared" si="434"/>
        <v/>
      </c>
      <c r="M4621" s="15"/>
      <c r="N4621" s="15" t="str">
        <f t="shared" si="432"/>
        <v/>
      </c>
      <c r="O4621" s="11" t="str">
        <f t="shared" si="437"/>
        <v/>
      </c>
      <c r="P4621" s="16"/>
    </row>
    <row r="4622" spans="1:16">
      <c r="A4622" s="3"/>
      <c r="B4622" s="6"/>
      <c r="G4622" s="1">
        <v>25778</v>
      </c>
      <c r="H4622" s="15" t="str">
        <f t="shared" si="435"/>
        <v/>
      </c>
      <c r="I4622" s="1" t="str">
        <f t="shared" si="436"/>
        <v/>
      </c>
      <c r="J4622" s="8" t="str">
        <f t="shared" si="433"/>
        <v/>
      </c>
      <c r="K4622" s="8" t="str">
        <f>IF(A4622="","",IF(IF(O4622=O4621,IF(K4621=$R$17,$R$17,IF(AND(O4622="BUY",I4622&gt;I4621),K4621+$R$16,IF(AND(O4622="BUY",I4622&lt;=I4621),K4621,IF(AND(O4622="SELL",I4622&lt;I4621),K4621+$R$16,IF(AND(O4622="SELL",I4622&gt;=I4621),K4621,””))))),$R$16)&gt;$R$17,$R$17,IF(O4622=O4621,IF(K4621=$R$17,$R$17,IF(AND(O4622="BUY",I4622&gt;I4621),K4621+$R$16,IF(AND(O4622="BUY",I4622&lt;=I4621),K4621,IF(AND(O4622="SELL",I4622&lt;I4621),K4621+$R$16,IF(AND(O4622="SELL",I4622&gt;=I4621),K4621,””))))),$R$16)))</f>
        <v/>
      </c>
      <c r="L4622" s="8" t="str">
        <f t="shared" si="434"/>
        <v/>
      </c>
      <c r="M4622" s="15"/>
      <c r="N4622" s="15" t="str">
        <f t="shared" si="432"/>
        <v/>
      </c>
      <c r="O4622" s="11" t="str">
        <f t="shared" si="437"/>
        <v/>
      </c>
      <c r="P4622" s="16"/>
    </row>
    <row r="4623" spans="1:16">
      <c r="A4623" s="3"/>
      <c r="B4623" s="6"/>
      <c r="G4623" s="1">
        <v>17592</v>
      </c>
      <c r="H4623" s="15" t="str">
        <f t="shared" si="435"/>
        <v/>
      </c>
      <c r="I4623" s="1" t="str">
        <f t="shared" si="436"/>
        <v/>
      </c>
      <c r="J4623" s="8" t="str">
        <f t="shared" si="433"/>
        <v/>
      </c>
      <c r="K4623" s="8" t="str">
        <f>IF(A4623="","",IF(IF(O4623=O4622,IF(K4622=$R$17,$R$17,IF(AND(O4623="BUY",I4623&gt;I4622),K4622+$R$16,IF(AND(O4623="BUY",I4623&lt;=I4622),K4622,IF(AND(O4623="SELL",I4623&lt;I4622),K4622+$R$16,IF(AND(O4623="SELL",I4623&gt;=I4622),K4622,””))))),$R$16)&gt;$R$17,$R$17,IF(O4623=O4622,IF(K4622=$R$17,$R$17,IF(AND(O4623="BUY",I4623&gt;I4622),K4622+$R$16,IF(AND(O4623="BUY",I4623&lt;=I4622),K4622,IF(AND(O4623="SELL",I4623&lt;I4622),K4622+$R$16,IF(AND(O4623="SELL",I4623&gt;=I4622),K4622,””))))),$R$16)))</f>
        <v/>
      </c>
      <c r="L4623" s="8" t="str">
        <f t="shared" si="434"/>
        <v/>
      </c>
      <c r="M4623" s="15"/>
      <c r="N4623" s="15" t="str">
        <f t="shared" si="432"/>
        <v/>
      </c>
      <c r="O4623" s="11" t="str">
        <f t="shared" si="437"/>
        <v/>
      </c>
      <c r="P4623" s="16"/>
    </row>
    <row r="4624" spans="1:16">
      <c r="A4624" s="3"/>
      <c r="B4624" s="6"/>
      <c r="G4624" s="1">
        <v>14495</v>
      </c>
      <c r="H4624" s="15" t="str">
        <f t="shared" si="435"/>
        <v/>
      </c>
      <c r="I4624" s="1" t="str">
        <f t="shared" si="436"/>
        <v/>
      </c>
      <c r="J4624" s="8" t="str">
        <f t="shared" si="433"/>
        <v/>
      </c>
      <c r="K4624" s="8" t="str">
        <f>IF(A4624="","",IF(IF(O4624=O4623,IF(K4623=$R$17,$R$17,IF(AND(O4624="BUY",I4624&gt;I4623),K4623+$R$16,IF(AND(O4624="BUY",I4624&lt;=I4623),K4623,IF(AND(O4624="SELL",I4624&lt;I4623),K4623+$R$16,IF(AND(O4624="SELL",I4624&gt;=I4623),K4623,””))))),$R$16)&gt;$R$17,$R$17,IF(O4624=O4623,IF(K4623=$R$17,$R$17,IF(AND(O4624="BUY",I4624&gt;I4623),K4623+$R$16,IF(AND(O4624="BUY",I4624&lt;=I4623),K4623,IF(AND(O4624="SELL",I4624&lt;I4623),K4623+$R$16,IF(AND(O4624="SELL",I4624&gt;=I4623),K4623,””))))),$R$16)))</f>
        <v/>
      </c>
      <c r="L4624" s="8" t="str">
        <f t="shared" si="434"/>
        <v/>
      </c>
      <c r="M4624" s="15"/>
      <c r="N4624" s="15" t="str">
        <f t="shared" si="432"/>
        <v/>
      </c>
      <c r="O4624" s="11" t="str">
        <f t="shared" si="437"/>
        <v/>
      </c>
      <c r="P4624" s="16"/>
    </row>
    <row r="4625" spans="1:16">
      <c r="A4625" s="3"/>
      <c r="B4625" s="6"/>
      <c r="G4625" s="1">
        <v>23663</v>
      </c>
      <c r="H4625" s="15" t="str">
        <f t="shared" si="435"/>
        <v/>
      </c>
      <c r="I4625" s="1" t="str">
        <f t="shared" si="436"/>
        <v/>
      </c>
      <c r="J4625" s="8" t="str">
        <f t="shared" si="433"/>
        <v/>
      </c>
      <c r="K4625" s="8" t="str">
        <f>IF(A4625="","",IF(IF(O4625=O4624,IF(K4624=$R$17,$R$17,IF(AND(O4625="BUY",I4625&gt;I4624),K4624+$R$16,IF(AND(O4625="BUY",I4625&lt;=I4624),K4624,IF(AND(O4625="SELL",I4625&lt;I4624),K4624+$R$16,IF(AND(O4625="SELL",I4625&gt;=I4624),K4624,””))))),$R$16)&gt;$R$17,$R$17,IF(O4625=O4624,IF(K4624=$R$17,$R$17,IF(AND(O4625="BUY",I4625&gt;I4624),K4624+$R$16,IF(AND(O4625="BUY",I4625&lt;=I4624),K4624,IF(AND(O4625="SELL",I4625&lt;I4624),K4624+$R$16,IF(AND(O4625="SELL",I4625&gt;=I4624),K4624,””))))),$R$16)))</f>
        <v/>
      </c>
      <c r="L4625" s="8" t="str">
        <f t="shared" si="434"/>
        <v/>
      </c>
      <c r="M4625" s="15"/>
      <c r="N4625" s="15" t="str">
        <f t="shared" si="432"/>
        <v/>
      </c>
      <c r="O4625" s="11" t="str">
        <f t="shared" si="437"/>
        <v/>
      </c>
      <c r="P4625" s="16"/>
    </row>
    <row r="4626" spans="1:16">
      <c r="A4626" s="3"/>
      <c r="B4626" s="6"/>
      <c r="G4626" s="1">
        <v>31408</v>
      </c>
      <c r="H4626" s="15" t="str">
        <f t="shared" si="435"/>
        <v/>
      </c>
      <c r="I4626" s="1" t="str">
        <f t="shared" si="436"/>
        <v/>
      </c>
      <c r="J4626" s="8" t="str">
        <f t="shared" si="433"/>
        <v/>
      </c>
      <c r="K4626" s="8" t="str">
        <f>IF(A4626="","",IF(IF(O4626=O4625,IF(K4625=$R$17,$R$17,IF(AND(O4626="BUY",I4626&gt;I4625),K4625+$R$16,IF(AND(O4626="BUY",I4626&lt;=I4625),K4625,IF(AND(O4626="SELL",I4626&lt;I4625),K4625+$R$16,IF(AND(O4626="SELL",I4626&gt;=I4625),K4625,””))))),$R$16)&gt;$R$17,$R$17,IF(O4626=O4625,IF(K4625=$R$17,$R$17,IF(AND(O4626="BUY",I4626&gt;I4625),K4625+$R$16,IF(AND(O4626="BUY",I4626&lt;=I4625),K4625,IF(AND(O4626="SELL",I4626&lt;I4625),K4625+$R$16,IF(AND(O4626="SELL",I4626&gt;=I4625),K4625,””))))),$R$16)))</f>
        <v/>
      </c>
      <c r="L4626" s="8" t="str">
        <f t="shared" si="434"/>
        <v/>
      </c>
      <c r="M4626" s="15"/>
      <c r="N4626" s="15" t="str">
        <f t="shared" si="432"/>
        <v/>
      </c>
      <c r="O4626" s="11" t="str">
        <f t="shared" si="437"/>
        <v/>
      </c>
      <c r="P4626" s="16"/>
    </row>
    <row r="4627" spans="1:16">
      <c r="A4627" s="3"/>
      <c r="B4627" s="6"/>
      <c r="G4627" s="1">
        <v>21039</v>
      </c>
      <c r="H4627" s="15" t="str">
        <f t="shared" si="435"/>
        <v/>
      </c>
      <c r="I4627" s="1" t="str">
        <f t="shared" si="436"/>
        <v/>
      </c>
      <c r="J4627" s="8" t="str">
        <f t="shared" si="433"/>
        <v/>
      </c>
      <c r="K4627" s="8" t="str">
        <f>IF(A4627="","",IF(IF(O4627=O4626,IF(K4626=$R$17,$R$17,IF(AND(O4627="BUY",I4627&gt;I4626),K4626+$R$16,IF(AND(O4627="BUY",I4627&lt;=I4626),K4626,IF(AND(O4627="SELL",I4627&lt;I4626),K4626+$R$16,IF(AND(O4627="SELL",I4627&gt;=I4626),K4626,””))))),$R$16)&gt;$R$17,$R$17,IF(O4627=O4626,IF(K4626=$R$17,$R$17,IF(AND(O4627="BUY",I4627&gt;I4626),K4626+$R$16,IF(AND(O4627="BUY",I4627&lt;=I4626),K4626,IF(AND(O4627="SELL",I4627&lt;I4626),K4626+$R$16,IF(AND(O4627="SELL",I4627&gt;=I4626),K4626,””))))),$R$16)))</f>
        <v/>
      </c>
      <c r="L4627" s="8" t="str">
        <f t="shared" si="434"/>
        <v/>
      </c>
      <c r="M4627" s="15"/>
      <c r="N4627" s="15" t="str">
        <f t="shared" si="432"/>
        <v/>
      </c>
      <c r="O4627" s="11" t="str">
        <f t="shared" si="437"/>
        <v/>
      </c>
      <c r="P4627" s="16"/>
    </row>
    <row r="4628" spans="1:16">
      <c r="A4628" s="3"/>
      <c r="B4628" s="6"/>
      <c r="G4628" s="1">
        <v>22976</v>
      </c>
      <c r="H4628" s="15" t="str">
        <f t="shared" si="435"/>
        <v/>
      </c>
      <c r="I4628" s="1" t="str">
        <f t="shared" si="436"/>
        <v/>
      </c>
      <c r="J4628" s="8" t="str">
        <f t="shared" si="433"/>
        <v/>
      </c>
      <c r="K4628" s="8" t="str">
        <f>IF(A4628="","",IF(IF(O4628=O4627,IF(K4627=$R$17,$R$17,IF(AND(O4628="BUY",I4628&gt;I4627),K4627+$R$16,IF(AND(O4628="BUY",I4628&lt;=I4627),K4627,IF(AND(O4628="SELL",I4628&lt;I4627),K4627+$R$16,IF(AND(O4628="SELL",I4628&gt;=I4627),K4627,””))))),$R$16)&gt;$R$17,$R$17,IF(O4628=O4627,IF(K4627=$R$17,$R$17,IF(AND(O4628="BUY",I4628&gt;I4627),K4627+$R$16,IF(AND(O4628="BUY",I4628&lt;=I4627),K4627,IF(AND(O4628="SELL",I4628&lt;I4627),K4627+$R$16,IF(AND(O4628="SELL",I4628&gt;=I4627),K4627,””))))),$R$16)))</f>
        <v/>
      </c>
      <c r="L4628" s="8" t="str">
        <f t="shared" si="434"/>
        <v/>
      </c>
      <c r="M4628" s="15"/>
      <c r="N4628" s="15" t="str">
        <f t="shared" si="432"/>
        <v/>
      </c>
      <c r="O4628" s="11" t="str">
        <f t="shared" si="437"/>
        <v/>
      </c>
      <c r="P4628" s="16"/>
    </row>
    <row r="4629" spans="1:16">
      <c r="A4629" s="3"/>
      <c r="B4629" s="6"/>
      <c r="G4629" s="1">
        <v>9881</v>
      </c>
      <c r="H4629" s="15" t="str">
        <f t="shared" si="435"/>
        <v/>
      </c>
      <c r="I4629" s="1" t="str">
        <f t="shared" si="436"/>
        <v/>
      </c>
      <c r="J4629" s="8" t="str">
        <f t="shared" si="433"/>
        <v/>
      </c>
      <c r="K4629" s="8" t="str">
        <f>IF(A4629="","",IF(IF(O4629=O4628,IF(K4628=$R$17,$R$17,IF(AND(O4629="BUY",I4629&gt;I4628),K4628+$R$16,IF(AND(O4629="BUY",I4629&lt;=I4628),K4628,IF(AND(O4629="SELL",I4629&lt;I4628),K4628+$R$16,IF(AND(O4629="SELL",I4629&gt;=I4628),K4628,””))))),$R$16)&gt;$R$17,$R$17,IF(O4629=O4628,IF(K4628=$R$17,$R$17,IF(AND(O4629="BUY",I4629&gt;I4628),K4628+$R$16,IF(AND(O4629="BUY",I4629&lt;=I4628),K4628,IF(AND(O4629="SELL",I4629&lt;I4628),K4628+$R$16,IF(AND(O4629="SELL",I4629&gt;=I4628),K4628,””))))),$R$16)))</f>
        <v/>
      </c>
      <c r="L4629" s="8" t="str">
        <f t="shared" si="434"/>
        <v/>
      </c>
      <c r="M4629" s="15"/>
      <c r="N4629" s="15" t="str">
        <f t="shared" si="432"/>
        <v/>
      </c>
      <c r="O4629" s="11" t="str">
        <f t="shared" si="437"/>
        <v/>
      </c>
      <c r="P4629" s="16"/>
    </row>
    <row r="4630" spans="1:16">
      <c r="A4630" s="3"/>
      <c r="B4630" s="6"/>
      <c r="G4630" s="1">
        <v>64331</v>
      </c>
      <c r="H4630" s="15" t="str">
        <f t="shared" si="435"/>
        <v/>
      </c>
      <c r="I4630" s="1" t="str">
        <f t="shared" si="436"/>
        <v/>
      </c>
      <c r="J4630" s="8" t="str">
        <f t="shared" si="433"/>
        <v/>
      </c>
      <c r="K4630" s="8" t="str">
        <f>IF(A4630="","",IF(IF(O4630=O4629,IF(K4629=$R$17,$R$17,IF(AND(O4630="BUY",I4630&gt;I4629),K4629+$R$16,IF(AND(O4630="BUY",I4630&lt;=I4629),K4629,IF(AND(O4630="SELL",I4630&lt;I4629),K4629+$R$16,IF(AND(O4630="SELL",I4630&gt;=I4629),K4629,””))))),$R$16)&gt;$R$17,$R$17,IF(O4630=O4629,IF(K4629=$R$17,$R$17,IF(AND(O4630="BUY",I4630&gt;I4629),K4629+$R$16,IF(AND(O4630="BUY",I4630&lt;=I4629),K4629,IF(AND(O4630="SELL",I4630&lt;I4629),K4629+$R$16,IF(AND(O4630="SELL",I4630&gt;=I4629),K4629,””))))),$R$16)))</f>
        <v/>
      </c>
      <c r="L4630" s="8" t="str">
        <f t="shared" si="434"/>
        <v/>
      </c>
      <c r="M4630" s="15"/>
      <c r="N4630" s="15" t="str">
        <f t="shared" si="432"/>
        <v/>
      </c>
      <c r="O4630" s="11" t="str">
        <f t="shared" si="437"/>
        <v/>
      </c>
      <c r="P4630" s="16"/>
    </row>
    <row r="4631" spans="1:16">
      <c r="A4631" s="3"/>
      <c r="B4631" s="6"/>
      <c r="G4631" s="1">
        <v>33725</v>
      </c>
      <c r="H4631" s="15" t="str">
        <f t="shared" si="435"/>
        <v/>
      </c>
      <c r="I4631" s="1" t="str">
        <f t="shared" si="436"/>
        <v/>
      </c>
      <c r="J4631" s="8" t="str">
        <f t="shared" si="433"/>
        <v/>
      </c>
      <c r="K4631" s="8" t="str">
        <f>IF(A4631="","",IF(IF(O4631=O4630,IF(K4630=$R$17,$R$17,IF(AND(O4631="BUY",I4631&gt;I4630),K4630+$R$16,IF(AND(O4631="BUY",I4631&lt;=I4630),K4630,IF(AND(O4631="SELL",I4631&lt;I4630),K4630+$R$16,IF(AND(O4631="SELL",I4631&gt;=I4630),K4630,””))))),$R$16)&gt;$R$17,$R$17,IF(O4631=O4630,IF(K4630=$R$17,$R$17,IF(AND(O4631="BUY",I4631&gt;I4630),K4630+$R$16,IF(AND(O4631="BUY",I4631&lt;=I4630),K4630,IF(AND(O4631="SELL",I4631&lt;I4630),K4630+$R$16,IF(AND(O4631="SELL",I4631&gt;=I4630),K4630,””))))),$R$16)))</f>
        <v/>
      </c>
      <c r="L4631" s="8" t="str">
        <f t="shared" si="434"/>
        <v/>
      </c>
      <c r="M4631" s="15"/>
      <c r="N4631" s="15" t="str">
        <f t="shared" si="432"/>
        <v/>
      </c>
      <c r="O4631" s="11" t="str">
        <f t="shared" si="437"/>
        <v/>
      </c>
      <c r="P4631" s="16"/>
    </row>
    <row r="4632" spans="1:16">
      <c r="A4632" s="3"/>
      <c r="B4632" s="6"/>
      <c r="G4632" s="1">
        <v>14052</v>
      </c>
      <c r="H4632" s="15" t="str">
        <f t="shared" si="435"/>
        <v/>
      </c>
      <c r="I4632" s="1" t="str">
        <f t="shared" si="436"/>
        <v/>
      </c>
      <c r="J4632" s="8" t="str">
        <f t="shared" si="433"/>
        <v/>
      </c>
      <c r="K4632" s="8" t="str">
        <f>IF(A4632="","",IF(IF(O4632=O4631,IF(K4631=$R$17,$R$17,IF(AND(O4632="BUY",I4632&gt;I4631),K4631+$R$16,IF(AND(O4632="BUY",I4632&lt;=I4631),K4631,IF(AND(O4632="SELL",I4632&lt;I4631),K4631+$R$16,IF(AND(O4632="SELL",I4632&gt;=I4631),K4631,””))))),$R$16)&gt;$R$17,$R$17,IF(O4632=O4631,IF(K4631=$R$17,$R$17,IF(AND(O4632="BUY",I4632&gt;I4631),K4631+$R$16,IF(AND(O4632="BUY",I4632&lt;=I4631),K4631,IF(AND(O4632="SELL",I4632&lt;I4631),K4631+$R$16,IF(AND(O4632="SELL",I4632&gt;=I4631),K4631,””))))),$R$16)))</f>
        <v/>
      </c>
      <c r="L4632" s="8" t="str">
        <f t="shared" si="434"/>
        <v/>
      </c>
      <c r="M4632" s="15"/>
      <c r="N4632" s="15" t="str">
        <f t="shared" si="432"/>
        <v/>
      </c>
      <c r="O4632" s="11" t="str">
        <f t="shared" si="437"/>
        <v/>
      </c>
      <c r="P4632" s="16"/>
    </row>
    <row r="4633" spans="1:16">
      <c r="A4633" s="3"/>
      <c r="B4633" s="6"/>
      <c r="G4633" s="1">
        <v>16480</v>
      </c>
      <c r="H4633" s="15" t="str">
        <f t="shared" si="435"/>
        <v/>
      </c>
      <c r="I4633" s="1" t="str">
        <f t="shared" si="436"/>
        <v/>
      </c>
      <c r="J4633" s="8" t="str">
        <f t="shared" si="433"/>
        <v/>
      </c>
      <c r="K4633" s="8" t="str">
        <f>IF(A4633="","",IF(IF(O4633=O4632,IF(K4632=$R$17,$R$17,IF(AND(O4633="BUY",I4633&gt;I4632),K4632+$R$16,IF(AND(O4633="BUY",I4633&lt;=I4632),K4632,IF(AND(O4633="SELL",I4633&lt;I4632),K4632+$R$16,IF(AND(O4633="SELL",I4633&gt;=I4632),K4632,””))))),$R$16)&gt;$R$17,$R$17,IF(O4633=O4632,IF(K4632=$R$17,$R$17,IF(AND(O4633="BUY",I4633&gt;I4632),K4632+$R$16,IF(AND(O4633="BUY",I4633&lt;=I4632),K4632,IF(AND(O4633="SELL",I4633&lt;I4632),K4632+$R$16,IF(AND(O4633="SELL",I4633&gt;=I4632),K4632,””))))),$R$16)))</f>
        <v/>
      </c>
      <c r="L4633" s="8" t="str">
        <f t="shared" si="434"/>
        <v/>
      </c>
      <c r="M4633" s="15"/>
      <c r="N4633" s="15" t="str">
        <f t="shared" si="432"/>
        <v/>
      </c>
      <c r="O4633" s="11" t="str">
        <f t="shared" si="437"/>
        <v/>
      </c>
      <c r="P4633" s="16"/>
    </row>
    <row r="4634" spans="1:16">
      <c r="A4634" s="3"/>
      <c r="B4634" s="6"/>
      <c r="G4634" s="1">
        <v>21360</v>
      </c>
      <c r="H4634" s="15" t="str">
        <f t="shared" si="435"/>
        <v/>
      </c>
      <c r="I4634" s="1" t="str">
        <f t="shared" si="436"/>
        <v/>
      </c>
      <c r="J4634" s="8" t="str">
        <f t="shared" si="433"/>
        <v/>
      </c>
      <c r="K4634" s="8" t="str">
        <f>IF(A4634="","",IF(IF(O4634=O4633,IF(K4633=$R$17,$R$17,IF(AND(O4634="BUY",I4634&gt;I4633),K4633+$R$16,IF(AND(O4634="BUY",I4634&lt;=I4633),K4633,IF(AND(O4634="SELL",I4634&lt;I4633),K4633+$R$16,IF(AND(O4634="SELL",I4634&gt;=I4633),K4633,””))))),$R$16)&gt;$R$17,$R$17,IF(O4634=O4633,IF(K4633=$R$17,$R$17,IF(AND(O4634="BUY",I4634&gt;I4633),K4633+$R$16,IF(AND(O4634="BUY",I4634&lt;=I4633),K4633,IF(AND(O4634="SELL",I4634&lt;I4633),K4633+$R$16,IF(AND(O4634="SELL",I4634&gt;=I4633),K4633,””))))),$R$16)))</f>
        <v/>
      </c>
      <c r="L4634" s="8" t="str">
        <f t="shared" si="434"/>
        <v/>
      </c>
      <c r="M4634" s="15"/>
      <c r="N4634" s="15" t="str">
        <f t="shared" si="432"/>
        <v/>
      </c>
      <c r="O4634" s="11" t="str">
        <f t="shared" si="437"/>
        <v/>
      </c>
      <c r="P4634" s="16"/>
    </row>
    <row r="4635" spans="1:16">
      <c r="A4635" s="3"/>
      <c r="B4635" s="6"/>
      <c r="G4635" s="1">
        <v>11170</v>
      </c>
      <c r="H4635" s="15" t="str">
        <f t="shared" si="435"/>
        <v/>
      </c>
      <c r="I4635" s="1" t="str">
        <f t="shared" si="436"/>
        <v/>
      </c>
      <c r="J4635" s="8" t="str">
        <f t="shared" si="433"/>
        <v/>
      </c>
      <c r="K4635" s="8" t="str">
        <f>IF(A4635="","",IF(IF(O4635=O4634,IF(K4634=$R$17,$R$17,IF(AND(O4635="BUY",I4635&gt;I4634),K4634+$R$16,IF(AND(O4635="BUY",I4635&lt;=I4634),K4634,IF(AND(O4635="SELL",I4635&lt;I4634),K4634+$R$16,IF(AND(O4635="SELL",I4635&gt;=I4634),K4634,””))))),$R$16)&gt;$R$17,$R$17,IF(O4635=O4634,IF(K4634=$R$17,$R$17,IF(AND(O4635="BUY",I4635&gt;I4634),K4634+$R$16,IF(AND(O4635="BUY",I4635&lt;=I4634),K4634,IF(AND(O4635="SELL",I4635&lt;I4634),K4634+$R$16,IF(AND(O4635="SELL",I4635&gt;=I4634),K4634,””))))),$R$16)))</f>
        <v/>
      </c>
      <c r="L4635" s="8" t="str">
        <f t="shared" si="434"/>
        <v/>
      </c>
      <c r="M4635" s="15"/>
      <c r="N4635" s="15" t="str">
        <f t="shared" si="432"/>
        <v/>
      </c>
      <c r="O4635" s="11" t="str">
        <f t="shared" si="437"/>
        <v/>
      </c>
      <c r="P4635" s="16"/>
    </row>
    <row r="4636" spans="1:16">
      <c r="A4636" s="3"/>
      <c r="B4636" s="6"/>
      <c r="G4636" s="1">
        <v>11811</v>
      </c>
      <c r="H4636" s="15" t="str">
        <f t="shared" si="435"/>
        <v/>
      </c>
      <c r="I4636" s="1" t="str">
        <f t="shared" si="436"/>
        <v/>
      </c>
      <c r="J4636" s="8" t="str">
        <f t="shared" si="433"/>
        <v/>
      </c>
      <c r="K4636" s="8" t="str">
        <f>IF(A4636="","",IF(IF(O4636=O4635,IF(K4635=$R$17,$R$17,IF(AND(O4636="BUY",I4636&gt;I4635),K4635+$R$16,IF(AND(O4636="BUY",I4636&lt;=I4635),K4635,IF(AND(O4636="SELL",I4636&lt;I4635),K4635+$R$16,IF(AND(O4636="SELL",I4636&gt;=I4635),K4635,””))))),$R$16)&gt;$R$17,$R$17,IF(O4636=O4635,IF(K4635=$R$17,$R$17,IF(AND(O4636="BUY",I4636&gt;I4635),K4635+$R$16,IF(AND(O4636="BUY",I4636&lt;=I4635),K4635,IF(AND(O4636="SELL",I4636&lt;I4635),K4635+$R$16,IF(AND(O4636="SELL",I4636&gt;=I4635),K4635,””))))),$R$16)))</f>
        <v/>
      </c>
      <c r="L4636" s="8" t="str">
        <f t="shared" si="434"/>
        <v/>
      </c>
      <c r="M4636" s="15"/>
      <c r="N4636" s="15" t="str">
        <f t="shared" si="432"/>
        <v/>
      </c>
      <c r="O4636" s="11" t="str">
        <f t="shared" si="437"/>
        <v/>
      </c>
      <c r="P4636" s="16"/>
    </row>
    <row r="4637" spans="1:16">
      <c r="A4637" s="3"/>
      <c r="B4637" s="6"/>
      <c r="G4637" s="1">
        <v>92690</v>
      </c>
      <c r="H4637" s="15" t="str">
        <f t="shared" si="435"/>
        <v/>
      </c>
      <c r="I4637" s="1" t="str">
        <f t="shared" si="436"/>
        <v/>
      </c>
      <c r="J4637" s="8" t="str">
        <f t="shared" si="433"/>
        <v/>
      </c>
      <c r="K4637" s="8" t="str">
        <f>IF(A4637="","",IF(IF(O4637=O4636,IF(K4636=$R$17,$R$17,IF(AND(O4637="BUY",I4637&gt;I4636),K4636+$R$16,IF(AND(O4637="BUY",I4637&lt;=I4636),K4636,IF(AND(O4637="SELL",I4637&lt;I4636),K4636+$R$16,IF(AND(O4637="SELL",I4637&gt;=I4636),K4636,””))))),$R$16)&gt;$R$17,$R$17,IF(O4637=O4636,IF(K4636=$R$17,$R$17,IF(AND(O4637="BUY",I4637&gt;I4636),K4636+$R$16,IF(AND(O4637="BUY",I4637&lt;=I4636),K4636,IF(AND(O4637="SELL",I4637&lt;I4636),K4636+$R$16,IF(AND(O4637="SELL",I4637&gt;=I4636),K4636,””))))),$R$16)))</f>
        <v/>
      </c>
      <c r="L4637" s="8" t="str">
        <f t="shared" si="434"/>
        <v/>
      </c>
      <c r="M4637" s="15"/>
      <c r="N4637" s="15" t="str">
        <f t="shared" si="432"/>
        <v/>
      </c>
      <c r="O4637" s="11" t="str">
        <f t="shared" si="437"/>
        <v/>
      </c>
      <c r="P4637" s="16"/>
    </row>
    <row r="4638" spans="1:16">
      <c r="A4638" s="3"/>
      <c r="B4638" s="6"/>
      <c r="G4638" s="1">
        <v>8188</v>
      </c>
      <c r="H4638" s="15" t="str">
        <f t="shared" si="435"/>
        <v/>
      </c>
      <c r="I4638" s="1" t="str">
        <f t="shared" si="436"/>
        <v/>
      </c>
      <c r="J4638" s="8" t="str">
        <f t="shared" si="433"/>
        <v/>
      </c>
      <c r="K4638" s="8" t="str">
        <f>IF(A4638="","",IF(IF(O4638=O4637,IF(K4637=$R$17,$R$17,IF(AND(O4638="BUY",I4638&gt;I4637),K4637+$R$16,IF(AND(O4638="BUY",I4638&lt;=I4637),K4637,IF(AND(O4638="SELL",I4638&lt;I4637),K4637+$R$16,IF(AND(O4638="SELL",I4638&gt;=I4637),K4637,””))))),$R$16)&gt;$R$17,$R$17,IF(O4638=O4637,IF(K4637=$R$17,$R$17,IF(AND(O4638="BUY",I4638&gt;I4637),K4637+$R$16,IF(AND(O4638="BUY",I4638&lt;=I4637),K4637,IF(AND(O4638="SELL",I4638&lt;I4637),K4637+$R$16,IF(AND(O4638="SELL",I4638&gt;=I4637),K4637,””))))),$R$16)))</f>
        <v/>
      </c>
      <c r="L4638" s="8" t="str">
        <f t="shared" si="434"/>
        <v/>
      </c>
      <c r="M4638" s="15"/>
      <c r="N4638" s="15" t="str">
        <f t="shared" si="432"/>
        <v/>
      </c>
      <c r="O4638" s="11" t="str">
        <f t="shared" si="437"/>
        <v/>
      </c>
      <c r="P4638" s="16"/>
    </row>
    <row r="4639" spans="1:16">
      <c r="A4639" s="3"/>
      <c r="B4639" s="6"/>
      <c r="G4639" s="1">
        <v>11655</v>
      </c>
      <c r="H4639" s="15" t="str">
        <f t="shared" si="435"/>
        <v/>
      </c>
      <c r="I4639" s="1" t="str">
        <f t="shared" si="436"/>
        <v/>
      </c>
      <c r="J4639" s="8" t="str">
        <f t="shared" si="433"/>
        <v/>
      </c>
      <c r="K4639" s="8" t="str">
        <f>IF(A4639="","",IF(IF(O4639=O4638,IF(K4638=$R$17,$R$17,IF(AND(O4639="BUY",I4639&gt;I4638),K4638+$R$16,IF(AND(O4639="BUY",I4639&lt;=I4638),K4638,IF(AND(O4639="SELL",I4639&lt;I4638),K4638+$R$16,IF(AND(O4639="SELL",I4639&gt;=I4638),K4638,””))))),$R$16)&gt;$R$17,$R$17,IF(O4639=O4638,IF(K4638=$R$17,$R$17,IF(AND(O4639="BUY",I4639&gt;I4638),K4638+$R$16,IF(AND(O4639="BUY",I4639&lt;=I4638),K4638,IF(AND(O4639="SELL",I4639&lt;I4638),K4638+$R$16,IF(AND(O4639="SELL",I4639&gt;=I4638),K4638,””))))),$R$16)))</f>
        <v/>
      </c>
      <c r="L4639" s="8" t="str">
        <f t="shared" si="434"/>
        <v/>
      </c>
      <c r="M4639" s="15"/>
      <c r="N4639" s="15" t="str">
        <f t="shared" si="432"/>
        <v/>
      </c>
      <c r="O4639" s="11" t="str">
        <f t="shared" si="437"/>
        <v/>
      </c>
      <c r="P4639" s="16"/>
    </row>
    <row r="4640" spans="1:16">
      <c r="A4640" s="3"/>
      <c r="B4640" s="6"/>
      <c r="G4640" s="1">
        <v>25475</v>
      </c>
      <c r="H4640" s="15" t="str">
        <f t="shared" si="435"/>
        <v/>
      </c>
      <c r="I4640" s="1" t="str">
        <f t="shared" si="436"/>
        <v/>
      </c>
      <c r="J4640" s="8" t="str">
        <f t="shared" si="433"/>
        <v/>
      </c>
      <c r="K4640" s="8" t="str">
        <f>IF(A4640="","",IF(IF(O4640=O4639,IF(K4639=$R$17,$R$17,IF(AND(O4640="BUY",I4640&gt;I4639),K4639+$R$16,IF(AND(O4640="BUY",I4640&lt;=I4639),K4639,IF(AND(O4640="SELL",I4640&lt;I4639),K4639+$R$16,IF(AND(O4640="SELL",I4640&gt;=I4639),K4639,””))))),$R$16)&gt;$R$17,$R$17,IF(O4640=O4639,IF(K4639=$R$17,$R$17,IF(AND(O4640="BUY",I4640&gt;I4639),K4639+$R$16,IF(AND(O4640="BUY",I4640&lt;=I4639),K4639,IF(AND(O4640="SELL",I4640&lt;I4639),K4639+$R$16,IF(AND(O4640="SELL",I4640&gt;=I4639),K4639,””))))),$R$16)))</f>
        <v/>
      </c>
      <c r="L4640" s="8" t="str">
        <f t="shared" si="434"/>
        <v/>
      </c>
      <c r="M4640" s="15"/>
      <c r="N4640" s="15" t="str">
        <f t="shared" si="432"/>
        <v/>
      </c>
      <c r="O4640" s="11" t="str">
        <f t="shared" si="437"/>
        <v/>
      </c>
      <c r="P4640" s="16"/>
    </row>
    <row r="4641" spans="1:16">
      <c r="A4641" s="3"/>
      <c r="B4641" s="6"/>
      <c r="G4641" s="1">
        <v>8117</v>
      </c>
      <c r="H4641" s="15" t="str">
        <f t="shared" si="435"/>
        <v/>
      </c>
      <c r="I4641" s="1" t="str">
        <f t="shared" si="436"/>
        <v/>
      </c>
      <c r="J4641" s="8" t="str">
        <f t="shared" si="433"/>
        <v/>
      </c>
      <c r="K4641" s="8" t="str">
        <f>IF(A4641="","",IF(IF(O4641=O4640,IF(K4640=$R$17,$R$17,IF(AND(O4641="BUY",I4641&gt;I4640),K4640+$R$16,IF(AND(O4641="BUY",I4641&lt;=I4640),K4640,IF(AND(O4641="SELL",I4641&lt;I4640),K4640+$R$16,IF(AND(O4641="SELL",I4641&gt;=I4640),K4640,””))))),$R$16)&gt;$R$17,$R$17,IF(O4641=O4640,IF(K4640=$R$17,$R$17,IF(AND(O4641="BUY",I4641&gt;I4640),K4640+$R$16,IF(AND(O4641="BUY",I4641&lt;=I4640),K4640,IF(AND(O4641="SELL",I4641&lt;I4640),K4640+$R$16,IF(AND(O4641="SELL",I4641&gt;=I4640),K4640,””))))),$R$16)))</f>
        <v/>
      </c>
      <c r="L4641" s="8" t="str">
        <f t="shared" si="434"/>
        <v/>
      </c>
      <c r="M4641" s="15"/>
      <c r="N4641" s="15" t="str">
        <f t="shared" si="432"/>
        <v/>
      </c>
      <c r="O4641" s="11" t="str">
        <f t="shared" si="437"/>
        <v/>
      </c>
      <c r="P4641" s="16"/>
    </row>
    <row r="4642" spans="1:16">
      <c r="A4642" s="3"/>
      <c r="B4642" s="6"/>
      <c r="G4642" s="1">
        <v>10091</v>
      </c>
      <c r="H4642" s="15" t="str">
        <f t="shared" si="435"/>
        <v/>
      </c>
      <c r="I4642" s="1" t="str">
        <f t="shared" si="436"/>
        <v/>
      </c>
      <c r="J4642" s="8" t="str">
        <f t="shared" si="433"/>
        <v/>
      </c>
      <c r="K4642" s="8" t="str">
        <f>IF(A4642="","",IF(IF(O4642=O4641,IF(K4641=$R$17,$R$17,IF(AND(O4642="BUY",I4642&gt;I4641),K4641+$R$16,IF(AND(O4642="BUY",I4642&lt;=I4641),K4641,IF(AND(O4642="SELL",I4642&lt;I4641),K4641+$R$16,IF(AND(O4642="SELL",I4642&gt;=I4641),K4641,””))))),$R$16)&gt;$R$17,$R$17,IF(O4642=O4641,IF(K4641=$R$17,$R$17,IF(AND(O4642="BUY",I4642&gt;I4641),K4641+$R$16,IF(AND(O4642="BUY",I4642&lt;=I4641),K4641,IF(AND(O4642="SELL",I4642&lt;I4641),K4641+$R$16,IF(AND(O4642="SELL",I4642&gt;=I4641),K4641,””))))),$R$16)))</f>
        <v/>
      </c>
      <c r="L4642" s="8" t="str">
        <f t="shared" si="434"/>
        <v/>
      </c>
      <c r="M4642" s="15"/>
      <c r="N4642" s="15" t="str">
        <f t="shared" si="432"/>
        <v/>
      </c>
      <c r="O4642" s="11" t="str">
        <f t="shared" si="437"/>
        <v/>
      </c>
      <c r="P4642" s="16"/>
    </row>
    <row r="4643" spans="1:16">
      <c r="A4643" s="3"/>
      <c r="B4643" s="6"/>
      <c r="G4643" s="1">
        <v>7511</v>
      </c>
      <c r="H4643" s="15" t="str">
        <f t="shared" si="435"/>
        <v/>
      </c>
      <c r="I4643" s="1" t="str">
        <f t="shared" si="436"/>
        <v/>
      </c>
      <c r="J4643" s="8" t="str">
        <f t="shared" si="433"/>
        <v/>
      </c>
      <c r="K4643" s="8" t="str">
        <f>IF(A4643="","",IF(IF(O4643=O4642,IF(K4642=$R$17,$R$17,IF(AND(O4643="BUY",I4643&gt;I4642),K4642+$R$16,IF(AND(O4643="BUY",I4643&lt;=I4642),K4642,IF(AND(O4643="SELL",I4643&lt;I4642),K4642+$R$16,IF(AND(O4643="SELL",I4643&gt;=I4642),K4642,””))))),$R$16)&gt;$R$17,$R$17,IF(O4643=O4642,IF(K4642=$R$17,$R$17,IF(AND(O4643="BUY",I4643&gt;I4642),K4642+$R$16,IF(AND(O4643="BUY",I4643&lt;=I4642),K4642,IF(AND(O4643="SELL",I4643&lt;I4642),K4642+$R$16,IF(AND(O4643="SELL",I4643&gt;=I4642),K4642,””))))),$R$16)))</f>
        <v/>
      </c>
      <c r="L4643" s="8" t="str">
        <f t="shared" si="434"/>
        <v/>
      </c>
      <c r="M4643" s="15"/>
      <c r="N4643" s="15" t="str">
        <f t="shared" si="432"/>
        <v/>
      </c>
      <c r="O4643" s="11" t="str">
        <f t="shared" si="437"/>
        <v/>
      </c>
      <c r="P4643" s="16"/>
    </row>
    <row r="4644" spans="1:16">
      <c r="A4644" s="3"/>
      <c r="B4644" s="6"/>
      <c r="G4644" s="1">
        <v>13268</v>
      </c>
      <c r="H4644" s="15" t="str">
        <f t="shared" si="435"/>
        <v/>
      </c>
      <c r="I4644" s="1" t="str">
        <f t="shared" si="436"/>
        <v/>
      </c>
      <c r="J4644" s="8" t="str">
        <f t="shared" si="433"/>
        <v/>
      </c>
      <c r="K4644" s="8" t="str">
        <f>IF(A4644="","",IF(IF(O4644=O4643,IF(K4643=$R$17,$R$17,IF(AND(O4644="BUY",I4644&gt;I4643),K4643+$R$16,IF(AND(O4644="BUY",I4644&lt;=I4643),K4643,IF(AND(O4644="SELL",I4644&lt;I4643),K4643+$R$16,IF(AND(O4644="SELL",I4644&gt;=I4643),K4643,””))))),$R$16)&gt;$R$17,$R$17,IF(O4644=O4643,IF(K4643=$R$17,$R$17,IF(AND(O4644="BUY",I4644&gt;I4643),K4643+$R$16,IF(AND(O4644="BUY",I4644&lt;=I4643),K4643,IF(AND(O4644="SELL",I4644&lt;I4643),K4643+$R$16,IF(AND(O4644="SELL",I4644&gt;=I4643),K4643,””))))),$R$16)))</f>
        <v/>
      </c>
      <c r="L4644" s="8" t="str">
        <f t="shared" si="434"/>
        <v/>
      </c>
      <c r="M4644" s="15"/>
      <c r="N4644" s="15" t="str">
        <f t="shared" si="432"/>
        <v/>
      </c>
      <c r="O4644" s="11" t="str">
        <f t="shared" si="437"/>
        <v/>
      </c>
      <c r="P4644" s="16"/>
    </row>
    <row r="4645" spans="1:16">
      <c r="A4645" s="3"/>
      <c r="B4645" s="6"/>
      <c r="G4645" s="1">
        <v>9996</v>
      </c>
      <c r="H4645" s="15" t="str">
        <f t="shared" si="435"/>
        <v/>
      </c>
      <c r="I4645" s="1" t="str">
        <f t="shared" si="436"/>
        <v/>
      </c>
      <c r="J4645" s="8" t="str">
        <f t="shared" si="433"/>
        <v/>
      </c>
      <c r="K4645" s="8" t="str">
        <f>IF(A4645="","",IF(IF(O4645=O4644,IF(K4644=$R$17,$R$17,IF(AND(O4645="BUY",I4645&gt;I4644),K4644+$R$16,IF(AND(O4645="BUY",I4645&lt;=I4644),K4644,IF(AND(O4645="SELL",I4645&lt;I4644),K4644+$R$16,IF(AND(O4645="SELL",I4645&gt;=I4644),K4644,””))))),$R$16)&gt;$R$17,$R$17,IF(O4645=O4644,IF(K4644=$R$17,$R$17,IF(AND(O4645="BUY",I4645&gt;I4644),K4644+$R$16,IF(AND(O4645="BUY",I4645&lt;=I4644),K4644,IF(AND(O4645="SELL",I4645&lt;I4644),K4644+$R$16,IF(AND(O4645="SELL",I4645&gt;=I4644),K4644,””))))),$R$16)))</f>
        <v/>
      </c>
      <c r="L4645" s="8" t="str">
        <f t="shared" si="434"/>
        <v/>
      </c>
      <c r="M4645" s="15"/>
      <c r="N4645" s="15" t="str">
        <f t="shared" si="432"/>
        <v/>
      </c>
      <c r="O4645" s="11" t="str">
        <f t="shared" si="437"/>
        <v/>
      </c>
      <c r="P4645" s="16"/>
    </row>
    <row r="4646" spans="1:16">
      <c r="A4646" s="3"/>
      <c r="B4646" s="6"/>
      <c r="G4646" s="1">
        <v>14345</v>
      </c>
      <c r="H4646" s="15" t="str">
        <f t="shared" si="435"/>
        <v/>
      </c>
      <c r="I4646" s="1" t="str">
        <f t="shared" si="436"/>
        <v/>
      </c>
      <c r="J4646" s="8" t="str">
        <f t="shared" si="433"/>
        <v/>
      </c>
      <c r="K4646" s="8" t="str">
        <f>IF(A4646="","",IF(IF(O4646=O4645,IF(K4645=$R$17,$R$17,IF(AND(O4646="BUY",I4646&gt;I4645),K4645+$R$16,IF(AND(O4646="BUY",I4646&lt;=I4645),K4645,IF(AND(O4646="SELL",I4646&lt;I4645),K4645+$R$16,IF(AND(O4646="SELL",I4646&gt;=I4645),K4645,””))))),$R$16)&gt;$R$17,$R$17,IF(O4646=O4645,IF(K4645=$R$17,$R$17,IF(AND(O4646="BUY",I4646&gt;I4645),K4645+$R$16,IF(AND(O4646="BUY",I4646&lt;=I4645),K4645,IF(AND(O4646="SELL",I4646&lt;I4645),K4645+$R$16,IF(AND(O4646="SELL",I4646&gt;=I4645),K4645,””))))),$R$16)))</f>
        <v/>
      </c>
      <c r="L4646" s="8" t="str">
        <f t="shared" si="434"/>
        <v/>
      </c>
      <c r="M4646" s="15"/>
      <c r="N4646" s="15" t="str">
        <f t="shared" si="432"/>
        <v/>
      </c>
      <c r="O4646" s="11" t="str">
        <f t="shared" si="437"/>
        <v/>
      </c>
      <c r="P4646" s="16"/>
    </row>
    <row r="4647" spans="1:16">
      <c r="A4647" s="3"/>
      <c r="B4647" s="6"/>
      <c r="G4647" s="1">
        <v>9814</v>
      </c>
      <c r="H4647" s="15" t="str">
        <f t="shared" si="435"/>
        <v/>
      </c>
      <c r="I4647" s="1" t="str">
        <f t="shared" si="436"/>
        <v/>
      </c>
      <c r="J4647" s="8" t="str">
        <f t="shared" si="433"/>
        <v/>
      </c>
      <c r="K4647" s="8" t="str">
        <f>IF(A4647="","",IF(IF(O4647=O4646,IF(K4646=$R$17,$R$17,IF(AND(O4647="BUY",I4647&gt;I4646),K4646+$R$16,IF(AND(O4647="BUY",I4647&lt;=I4646),K4646,IF(AND(O4647="SELL",I4647&lt;I4646),K4646+$R$16,IF(AND(O4647="SELL",I4647&gt;=I4646),K4646,””))))),$R$16)&gt;$R$17,$R$17,IF(O4647=O4646,IF(K4646=$R$17,$R$17,IF(AND(O4647="BUY",I4647&gt;I4646),K4646+$R$16,IF(AND(O4647="BUY",I4647&lt;=I4646),K4646,IF(AND(O4647="SELL",I4647&lt;I4646),K4646+$R$16,IF(AND(O4647="SELL",I4647&gt;=I4646),K4646,””))))),$R$16)))</f>
        <v/>
      </c>
      <c r="L4647" s="8" t="str">
        <f t="shared" si="434"/>
        <v/>
      </c>
      <c r="M4647" s="15"/>
      <c r="N4647" s="15" t="str">
        <f t="shared" si="432"/>
        <v/>
      </c>
      <c r="O4647" s="11" t="str">
        <f t="shared" si="437"/>
        <v/>
      </c>
      <c r="P4647" s="16"/>
    </row>
    <row r="4648" spans="1:16">
      <c r="A4648" s="3"/>
      <c r="B4648" s="6"/>
      <c r="G4648" s="1">
        <v>8422</v>
      </c>
      <c r="H4648" s="15" t="str">
        <f t="shared" si="435"/>
        <v/>
      </c>
      <c r="I4648" s="1" t="str">
        <f t="shared" si="436"/>
        <v/>
      </c>
      <c r="J4648" s="8" t="str">
        <f t="shared" si="433"/>
        <v/>
      </c>
      <c r="K4648" s="8" t="str">
        <f>IF(A4648="","",IF(IF(O4648=O4647,IF(K4647=$R$17,$R$17,IF(AND(O4648="BUY",I4648&gt;I4647),K4647+$R$16,IF(AND(O4648="BUY",I4648&lt;=I4647),K4647,IF(AND(O4648="SELL",I4648&lt;I4647),K4647+$R$16,IF(AND(O4648="SELL",I4648&gt;=I4647),K4647,””))))),$R$16)&gt;$R$17,$R$17,IF(O4648=O4647,IF(K4647=$R$17,$R$17,IF(AND(O4648="BUY",I4648&gt;I4647),K4647+$R$16,IF(AND(O4648="BUY",I4648&lt;=I4647),K4647,IF(AND(O4648="SELL",I4648&lt;I4647),K4647+$R$16,IF(AND(O4648="SELL",I4648&gt;=I4647),K4647,””))))),$R$16)))</f>
        <v/>
      </c>
      <c r="L4648" s="8" t="str">
        <f t="shared" si="434"/>
        <v/>
      </c>
      <c r="M4648" s="15"/>
      <c r="N4648" s="15" t="str">
        <f t="shared" si="432"/>
        <v/>
      </c>
      <c r="O4648" s="11" t="str">
        <f t="shared" si="437"/>
        <v/>
      </c>
      <c r="P4648" s="16"/>
    </row>
    <row r="4649" spans="1:16">
      <c r="A4649" s="3"/>
      <c r="B4649" s="6"/>
      <c r="G4649" s="1">
        <v>9940</v>
      </c>
      <c r="H4649" s="15" t="str">
        <f t="shared" si="435"/>
        <v/>
      </c>
      <c r="I4649" s="1" t="str">
        <f t="shared" si="436"/>
        <v/>
      </c>
      <c r="J4649" s="8" t="str">
        <f t="shared" si="433"/>
        <v/>
      </c>
      <c r="K4649" s="8" t="str">
        <f>IF(A4649="","",IF(IF(O4649=O4648,IF(K4648=$R$17,$R$17,IF(AND(O4649="BUY",I4649&gt;I4648),K4648+$R$16,IF(AND(O4649="BUY",I4649&lt;=I4648),K4648,IF(AND(O4649="SELL",I4649&lt;I4648),K4648+$R$16,IF(AND(O4649="SELL",I4649&gt;=I4648),K4648,””))))),$R$16)&gt;$R$17,$R$17,IF(O4649=O4648,IF(K4648=$R$17,$R$17,IF(AND(O4649="BUY",I4649&gt;I4648),K4648+$R$16,IF(AND(O4649="BUY",I4649&lt;=I4648),K4648,IF(AND(O4649="SELL",I4649&lt;I4648),K4648+$R$16,IF(AND(O4649="SELL",I4649&gt;=I4648),K4648,””))))),$R$16)))</f>
        <v/>
      </c>
      <c r="L4649" s="8" t="str">
        <f t="shared" si="434"/>
        <v/>
      </c>
      <c r="M4649" s="15"/>
      <c r="N4649" s="15" t="str">
        <f t="shared" si="432"/>
        <v/>
      </c>
      <c r="O4649" s="11" t="str">
        <f t="shared" si="437"/>
        <v/>
      </c>
      <c r="P4649" s="16"/>
    </row>
    <row r="4650" spans="1:16">
      <c r="A4650" s="3"/>
      <c r="B4650" s="6"/>
      <c r="G4650" s="1">
        <v>14357</v>
      </c>
      <c r="H4650" s="15" t="str">
        <f t="shared" si="435"/>
        <v/>
      </c>
      <c r="I4650" s="1" t="str">
        <f t="shared" si="436"/>
        <v/>
      </c>
      <c r="J4650" s="8" t="str">
        <f t="shared" si="433"/>
        <v/>
      </c>
      <c r="K4650" s="8" t="str">
        <f>IF(A4650="","",IF(IF(O4650=O4649,IF(K4649=$R$17,$R$17,IF(AND(O4650="BUY",I4650&gt;I4649),K4649+$R$16,IF(AND(O4650="BUY",I4650&lt;=I4649),K4649,IF(AND(O4650="SELL",I4650&lt;I4649),K4649+$R$16,IF(AND(O4650="SELL",I4650&gt;=I4649),K4649,””))))),$R$16)&gt;$R$17,$R$17,IF(O4650=O4649,IF(K4649=$R$17,$R$17,IF(AND(O4650="BUY",I4650&gt;I4649),K4649+$R$16,IF(AND(O4650="BUY",I4650&lt;=I4649),K4649,IF(AND(O4650="SELL",I4650&lt;I4649),K4649+$R$16,IF(AND(O4650="SELL",I4650&gt;=I4649),K4649,””))))),$R$16)))</f>
        <v/>
      </c>
      <c r="L4650" s="8" t="str">
        <f t="shared" si="434"/>
        <v/>
      </c>
      <c r="M4650" s="15"/>
      <c r="N4650" s="15" t="str">
        <f t="shared" si="432"/>
        <v/>
      </c>
      <c r="O4650" s="11" t="str">
        <f t="shared" si="437"/>
        <v/>
      </c>
      <c r="P4650" s="16"/>
    </row>
    <row r="4651" spans="1:16">
      <c r="A4651" s="3"/>
      <c r="B4651" s="6"/>
      <c r="G4651" s="1">
        <v>12306</v>
      </c>
      <c r="H4651" s="15" t="str">
        <f t="shared" si="435"/>
        <v/>
      </c>
      <c r="I4651" s="1" t="str">
        <f t="shared" si="436"/>
        <v/>
      </c>
      <c r="J4651" s="8" t="str">
        <f t="shared" si="433"/>
        <v/>
      </c>
      <c r="K4651" s="8" t="str">
        <f>IF(A4651="","",IF(IF(O4651=O4650,IF(K4650=$R$17,$R$17,IF(AND(O4651="BUY",I4651&gt;I4650),K4650+$R$16,IF(AND(O4651="BUY",I4651&lt;=I4650),K4650,IF(AND(O4651="SELL",I4651&lt;I4650),K4650+$R$16,IF(AND(O4651="SELL",I4651&gt;=I4650),K4650,””))))),$R$16)&gt;$R$17,$R$17,IF(O4651=O4650,IF(K4650=$R$17,$R$17,IF(AND(O4651="BUY",I4651&gt;I4650),K4650+$R$16,IF(AND(O4651="BUY",I4651&lt;=I4650),K4650,IF(AND(O4651="SELL",I4651&lt;I4650),K4650+$R$16,IF(AND(O4651="SELL",I4651&gt;=I4650),K4650,””))))),$R$16)))</f>
        <v/>
      </c>
      <c r="L4651" s="8" t="str">
        <f t="shared" si="434"/>
        <v/>
      </c>
      <c r="M4651" s="15"/>
      <c r="N4651" s="15" t="str">
        <f t="shared" si="432"/>
        <v/>
      </c>
      <c r="O4651" s="11" t="str">
        <f t="shared" si="437"/>
        <v/>
      </c>
      <c r="P4651" s="16"/>
    </row>
    <row r="4652" spans="1:16">
      <c r="A4652" s="3"/>
      <c r="B4652" s="6"/>
      <c r="G4652" s="1">
        <v>6238</v>
      </c>
      <c r="H4652" s="15" t="str">
        <f t="shared" si="435"/>
        <v/>
      </c>
      <c r="I4652" s="1" t="str">
        <f t="shared" si="436"/>
        <v/>
      </c>
      <c r="J4652" s="8" t="str">
        <f t="shared" si="433"/>
        <v/>
      </c>
      <c r="K4652" s="8" t="str">
        <f>IF(A4652="","",IF(IF(O4652=O4651,IF(K4651=$R$17,$R$17,IF(AND(O4652="BUY",I4652&gt;I4651),K4651+$R$16,IF(AND(O4652="BUY",I4652&lt;=I4651),K4651,IF(AND(O4652="SELL",I4652&lt;I4651),K4651+$R$16,IF(AND(O4652="SELL",I4652&gt;=I4651),K4651,””))))),$R$16)&gt;$R$17,$R$17,IF(O4652=O4651,IF(K4651=$R$17,$R$17,IF(AND(O4652="BUY",I4652&gt;I4651),K4651+$R$16,IF(AND(O4652="BUY",I4652&lt;=I4651),K4651,IF(AND(O4652="SELL",I4652&lt;I4651),K4651+$R$16,IF(AND(O4652="SELL",I4652&gt;=I4651),K4651,””))))),$R$16)))</f>
        <v/>
      </c>
      <c r="L4652" s="8" t="str">
        <f t="shared" si="434"/>
        <v/>
      </c>
      <c r="M4652" s="15"/>
      <c r="N4652" s="15" t="str">
        <f t="shared" si="432"/>
        <v/>
      </c>
      <c r="O4652" s="11" t="str">
        <f t="shared" si="437"/>
        <v/>
      </c>
      <c r="P4652" s="16"/>
    </row>
    <row r="4653" spans="1:16">
      <c r="A4653" s="3"/>
      <c r="B4653" s="6"/>
      <c r="G4653" s="1">
        <v>1773</v>
      </c>
      <c r="H4653" s="15" t="str">
        <f t="shared" si="435"/>
        <v/>
      </c>
      <c r="I4653" s="1" t="str">
        <f t="shared" si="436"/>
        <v/>
      </c>
      <c r="J4653" s="8" t="str">
        <f t="shared" si="433"/>
        <v/>
      </c>
      <c r="K4653" s="8" t="str">
        <f>IF(A4653="","",IF(IF(O4653=O4652,IF(K4652=$R$17,$R$17,IF(AND(O4653="BUY",I4653&gt;I4652),K4652+$R$16,IF(AND(O4653="BUY",I4653&lt;=I4652),K4652,IF(AND(O4653="SELL",I4653&lt;I4652),K4652+$R$16,IF(AND(O4653="SELL",I4653&gt;=I4652),K4652,””))))),$R$16)&gt;$R$17,$R$17,IF(O4653=O4652,IF(K4652=$R$17,$R$17,IF(AND(O4653="BUY",I4653&gt;I4652),K4652+$R$16,IF(AND(O4653="BUY",I4653&lt;=I4652),K4652,IF(AND(O4653="SELL",I4653&lt;I4652),K4652+$R$16,IF(AND(O4653="SELL",I4653&gt;=I4652),K4652,””))))),$R$16)))</f>
        <v/>
      </c>
      <c r="L4653" s="8" t="str">
        <f t="shared" si="434"/>
        <v/>
      </c>
      <c r="M4653" s="15"/>
      <c r="N4653" s="15" t="str">
        <f t="shared" si="432"/>
        <v/>
      </c>
      <c r="O4653" s="11" t="str">
        <f t="shared" si="437"/>
        <v/>
      </c>
      <c r="P4653" s="16"/>
    </row>
    <row r="4654" spans="1:16">
      <c r="A4654" s="3"/>
      <c r="B4654" s="6"/>
      <c r="G4654" s="1">
        <v>10355</v>
      </c>
      <c r="H4654" s="15" t="str">
        <f t="shared" si="435"/>
        <v/>
      </c>
      <c r="I4654" s="1" t="str">
        <f t="shared" si="436"/>
        <v/>
      </c>
      <c r="J4654" s="8" t="str">
        <f t="shared" si="433"/>
        <v/>
      </c>
      <c r="K4654" s="8" t="str">
        <f>IF(A4654="","",IF(IF(O4654=O4653,IF(K4653=$R$17,$R$17,IF(AND(O4654="BUY",I4654&gt;I4653),K4653+$R$16,IF(AND(O4654="BUY",I4654&lt;=I4653),K4653,IF(AND(O4654="SELL",I4654&lt;I4653),K4653+$R$16,IF(AND(O4654="SELL",I4654&gt;=I4653),K4653,””))))),$R$16)&gt;$R$17,$R$17,IF(O4654=O4653,IF(K4653=$R$17,$R$17,IF(AND(O4654="BUY",I4654&gt;I4653),K4653+$R$16,IF(AND(O4654="BUY",I4654&lt;=I4653),K4653,IF(AND(O4654="SELL",I4654&lt;I4653),K4653+$R$16,IF(AND(O4654="SELL",I4654&gt;=I4653),K4653,””))))),$R$16)))</f>
        <v/>
      </c>
      <c r="L4654" s="8" t="str">
        <f t="shared" si="434"/>
        <v/>
      </c>
      <c r="M4654" s="15"/>
      <c r="N4654" s="15" t="str">
        <f t="shared" si="432"/>
        <v/>
      </c>
      <c r="O4654" s="11" t="str">
        <f t="shared" si="437"/>
        <v/>
      </c>
      <c r="P4654" s="16"/>
    </row>
    <row r="4655" spans="1:16">
      <c r="A4655" s="3"/>
      <c r="B4655" s="6"/>
      <c r="G4655" s="1">
        <v>13548</v>
      </c>
      <c r="H4655" s="15" t="str">
        <f t="shared" si="435"/>
        <v/>
      </c>
      <c r="I4655" s="1" t="str">
        <f t="shared" si="436"/>
        <v/>
      </c>
      <c r="J4655" s="8" t="str">
        <f t="shared" si="433"/>
        <v/>
      </c>
      <c r="K4655" s="8" t="str">
        <f>IF(A4655="","",IF(IF(O4655=O4654,IF(K4654=$R$17,$R$17,IF(AND(O4655="BUY",I4655&gt;I4654),K4654+$R$16,IF(AND(O4655="BUY",I4655&lt;=I4654),K4654,IF(AND(O4655="SELL",I4655&lt;I4654),K4654+$R$16,IF(AND(O4655="SELL",I4655&gt;=I4654),K4654,””))))),$R$16)&gt;$R$17,$R$17,IF(O4655=O4654,IF(K4654=$R$17,$R$17,IF(AND(O4655="BUY",I4655&gt;I4654),K4654+$R$16,IF(AND(O4655="BUY",I4655&lt;=I4654),K4654,IF(AND(O4655="SELL",I4655&lt;I4654),K4654+$R$16,IF(AND(O4655="SELL",I4655&gt;=I4654),K4654,””))))),$R$16)))</f>
        <v/>
      </c>
      <c r="L4655" s="8" t="str">
        <f t="shared" si="434"/>
        <v/>
      </c>
      <c r="M4655" s="15"/>
      <c r="N4655" s="15" t="str">
        <f t="shared" si="432"/>
        <v/>
      </c>
      <c r="O4655" s="11" t="str">
        <f t="shared" si="437"/>
        <v/>
      </c>
      <c r="P4655" s="16"/>
    </row>
    <row r="4656" spans="1:16">
      <c r="A4656" s="3"/>
      <c r="B4656" s="6"/>
      <c r="G4656" s="1">
        <v>9602</v>
      </c>
      <c r="H4656" s="15" t="str">
        <f t="shared" si="435"/>
        <v/>
      </c>
      <c r="I4656" s="1" t="str">
        <f t="shared" si="436"/>
        <v/>
      </c>
      <c r="J4656" s="8" t="str">
        <f t="shared" si="433"/>
        <v/>
      </c>
      <c r="K4656" s="8" t="str">
        <f>IF(A4656="","",IF(IF(O4656=O4655,IF(K4655=$R$17,$R$17,IF(AND(O4656="BUY",I4656&gt;I4655),K4655+$R$16,IF(AND(O4656="BUY",I4656&lt;=I4655),K4655,IF(AND(O4656="SELL",I4656&lt;I4655),K4655+$R$16,IF(AND(O4656="SELL",I4656&gt;=I4655),K4655,””))))),$R$16)&gt;$R$17,$R$17,IF(O4656=O4655,IF(K4655=$R$17,$R$17,IF(AND(O4656="BUY",I4656&gt;I4655),K4655+$R$16,IF(AND(O4656="BUY",I4656&lt;=I4655),K4655,IF(AND(O4656="SELL",I4656&lt;I4655),K4655+$R$16,IF(AND(O4656="SELL",I4656&gt;=I4655),K4655,””))))),$R$16)))</f>
        <v/>
      </c>
      <c r="L4656" s="8" t="str">
        <f t="shared" si="434"/>
        <v/>
      </c>
      <c r="M4656" s="15"/>
      <c r="N4656" s="15" t="str">
        <f t="shared" si="432"/>
        <v/>
      </c>
      <c r="O4656" s="11" t="str">
        <f t="shared" si="437"/>
        <v/>
      </c>
      <c r="P4656" s="16"/>
    </row>
    <row r="4657" spans="1:16">
      <c r="A4657" s="3"/>
      <c r="B4657" s="6"/>
      <c r="G4657" s="1">
        <v>28213</v>
      </c>
      <c r="H4657" s="15" t="str">
        <f t="shared" si="435"/>
        <v/>
      </c>
      <c r="I4657" s="1" t="str">
        <f t="shared" si="436"/>
        <v/>
      </c>
      <c r="J4657" s="8" t="str">
        <f t="shared" si="433"/>
        <v/>
      </c>
      <c r="K4657" s="8" t="str">
        <f>IF(A4657="","",IF(IF(O4657=O4656,IF(K4656=$R$17,$R$17,IF(AND(O4657="BUY",I4657&gt;I4656),K4656+$R$16,IF(AND(O4657="BUY",I4657&lt;=I4656),K4656,IF(AND(O4657="SELL",I4657&lt;I4656),K4656+$R$16,IF(AND(O4657="SELL",I4657&gt;=I4656),K4656,””))))),$R$16)&gt;$R$17,$R$17,IF(O4657=O4656,IF(K4656=$R$17,$R$17,IF(AND(O4657="BUY",I4657&gt;I4656),K4656+$R$16,IF(AND(O4657="BUY",I4657&lt;=I4656),K4656,IF(AND(O4657="SELL",I4657&lt;I4656),K4656+$R$16,IF(AND(O4657="SELL",I4657&gt;=I4656),K4656,””))))),$R$16)))</f>
        <v/>
      </c>
      <c r="L4657" s="8" t="str">
        <f t="shared" si="434"/>
        <v/>
      </c>
      <c r="M4657" s="15"/>
      <c r="N4657" s="15" t="str">
        <f t="shared" si="432"/>
        <v/>
      </c>
      <c r="O4657" s="11" t="str">
        <f t="shared" si="437"/>
        <v/>
      </c>
      <c r="P4657" s="16"/>
    </row>
    <row r="4658" spans="1:16">
      <c r="A4658" s="3"/>
      <c r="B4658" s="6"/>
      <c r="G4658" s="1">
        <v>17468</v>
      </c>
      <c r="H4658" s="15" t="str">
        <f t="shared" si="435"/>
        <v/>
      </c>
      <c r="I4658" s="1" t="str">
        <f t="shared" si="436"/>
        <v/>
      </c>
      <c r="J4658" s="8" t="str">
        <f t="shared" si="433"/>
        <v/>
      </c>
      <c r="K4658" s="8" t="str">
        <f>IF(A4658="","",IF(IF(O4658=O4657,IF(K4657=$R$17,$R$17,IF(AND(O4658="BUY",I4658&gt;I4657),K4657+$R$16,IF(AND(O4658="BUY",I4658&lt;=I4657),K4657,IF(AND(O4658="SELL",I4658&lt;I4657),K4657+$R$16,IF(AND(O4658="SELL",I4658&gt;=I4657),K4657,””))))),$R$16)&gt;$R$17,$R$17,IF(O4658=O4657,IF(K4657=$R$17,$R$17,IF(AND(O4658="BUY",I4658&gt;I4657),K4657+$R$16,IF(AND(O4658="BUY",I4658&lt;=I4657),K4657,IF(AND(O4658="SELL",I4658&lt;I4657),K4657+$R$16,IF(AND(O4658="SELL",I4658&gt;=I4657),K4657,””))))),$R$16)))</f>
        <v/>
      </c>
      <c r="L4658" s="8" t="str">
        <f t="shared" si="434"/>
        <v/>
      </c>
      <c r="M4658" s="15"/>
      <c r="N4658" s="15" t="str">
        <f t="shared" si="432"/>
        <v/>
      </c>
      <c r="O4658" s="11" t="str">
        <f t="shared" si="437"/>
        <v/>
      </c>
      <c r="P4658" s="16"/>
    </row>
    <row r="4659" spans="1:16">
      <c r="A4659" s="3"/>
      <c r="B4659" s="6"/>
      <c r="G4659" s="1">
        <v>15761</v>
      </c>
      <c r="H4659" s="15" t="str">
        <f t="shared" si="435"/>
        <v/>
      </c>
      <c r="I4659" s="1" t="str">
        <f t="shared" si="436"/>
        <v/>
      </c>
      <c r="J4659" s="8" t="str">
        <f t="shared" si="433"/>
        <v/>
      </c>
      <c r="K4659" s="8" t="str">
        <f>IF(A4659="","",IF(IF(O4659=O4658,IF(K4658=$R$17,$R$17,IF(AND(O4659="BUY",I4659&gt;I4658),K4658+$R$16,IF(AND(O4659="BUY",I4659&lt;=I4658),K4658,IF(AND(O4659="SELL",I4659&lt;I4658),K4658+$R$16,IF(AND(O4659="SELL",I4659&gt;=I4658),K4658,””))))),$R$16)&gt;$R$17,$R$17,IF(O4659=O4658,IF(K4658=$R$17,$R$17,IF(AND(O4659="BUY",I4659&gt;I4658),K4658+$R$16,IF(AND(O4659="BUY",I4659&lt;=I4658),K4658,IF(AND(O4659="SELL",I4659&lt;I4658),K4658+$R$16,IF(AND(O4659="SELL",I4659&gt;=I4658),K4658,””))))),$R$16)))</f>
        <v/>
      </c>
      <c r="L4659" s="8" t="str">
        <f t="shared" si="434"/>
        <v/>
      </c>
      <c r="M4659" s="15"/>
      <c r="N4659" s="15" t="str">
        <f t="shared" si="432"/>
        <v/>
      </c>
      <c r="O4659" s="11" t="str">
        <f t="shared" si="437"/>
        <v/>
      </c>
      <c r="P4659" s="16"/>
    </row>
    <row r="4660" spans="1:16">
      <c r="A4660" s="3"/>
      <c r="B4660" s="6"/>
      <c r="G4660" s="1">
        <v>9550</v>
      </c>
      <c r="H4660" s="15" t="str">
        <f t="shared" si="435"/>
        <v/>
      </c>
      <c r="I4660" s="1" t="str">
        <f t="shared" si="436"/>
        <v/>
      </c>
      <c r="J4660" s="8" t="str">
        <f t="shared" si="433"/>
        <v/>
      </c>
      <c r="K4660" s="8" t="str">
        <f>IF(A4660="","",IF(IF(O4660=O4659,IF(K4659=$R$17,$R$17,IF(AND(O4660="BUY",I4660&gt;I4659),K4659+$R$16,IF(AND(O4660="BUY",I4660&lt;=I4659),K4659,IF(AND(O4660="SELL",I4660&lt;I4659),K4659+$R$16,IF(AND(O4660="SELL",I4660&gt;=I4659),K4659,””))))),$R$16)&gt;$R$17,$R$17,IF(O4660=O4659,IF(K4659=$R$17,$R$17,IF(AND(O4660="BUY",I4660&gt;I4659),K4659+$R$16,IF(AND(O4660="BUY",I4660&lt;=I4659),K4659,IF(AND(O4660="SELL",I4660&lt;I4659),K4659+$R$16,IF(AND(O4660="SELL",I4660&gt;=I4659),K4659,””))))),$R$16)))</f>
        <v/>
      </c>
      <c r="L4660" s="8" t="str">
        <f t="shared" si="434"/>
        <v/>
      </c>
      <c r="M4660" s="15"/>
      <c r="N4660" s="15" t="str">
        <f t="shared" si="432"/>
        <v/>
      </c>
      <c r="O4660" s="11" t="str">
        <f t="shared" si="437"/>
        <v/>
      </c>
      <c r="P4660" s="16"/>
    </row>
    <row r="4661" spans="1:16">
      <c r="A4661" s="3"/>
      <c r="B4661" s="6"/>
      <c r="G4661" s="1">
        <v>8571</v>
      </c>
      <c r="H4661" s="15" t="str">
        <f t="shared" si="435"/>
        <v/>
      </c>
      <c r="I4661" s="1" t="str">
        <f t="shared" si="436"/>
        <v/>
      </c>
      <c r="J4661" s="8" t="str">
        <f t="shared" si="433"/>
        <v/>
      </c>
      <c r="K4661" s="8" t="str">
        <f>IF(A4661="","",IF(IF(O4661=O4660,IF(K4660=$R$17,$R$17,IF(AND(O4661="BUY",I4661&gt;I4660),K4660+$R$16,IF(AND(O4661="BUY",I4661&lt;=I4660),K4660,IF(AND(O4661="SELL",I4661&lt;I4660),K4660+$R$16,IF(AND(O4661="SELL",I4661&gt;=I4660),K4660,””))))),$R$16)&gt;$R$17,$R$17,IF(O4661=O4660,IF(K4660=$R$17,$R$17,IF(AND(O4661="BUY",I4661&gt;I4660),K4660+$R$16,IF(AND(O4661="BUY",I4661&lt;=I4660),K4660,IF(AND(O4661="SELL",I4661&lt;I4660),K4660+$R$16,IF(AND(O4661="SELL",I4661&gt;=I4660),K4660,””))))),$R$16)))</f>
        <v/>
      </c>
      <c r="L4661" s="8" t="str">
        <f t="shared" si="434"/>
        <v/>
      </c>
      <c r="M4661" s="15"/>
      <c r="N4661" s="15" t="str">
        <f t="shared" si="432"/>
        <v/>
      </c>
      <c r="O4661" s="11" t="str">
        <f t="shared" si="437"/>
        <v/>
      </c>
      <c r="P4661" s="16"/>
    </row>
    <row r="4662" spans="1:16">
      <c r="A4662" s="3"/>
      <c r="B4662" s="6"/>
      <c r="G4662" s="1">
        <v>18543</v>
      </c>
      <c r="H4662" s="15" t="str">
        <f t="shared" si="435"/>
        <v/>
      </c>
      <c r="I4662" s="1" t="str">
        <f t="shared" si="436"/>
        <v/>
      </c>
      <c r="J4662" s="8" t="str">
        <f t="shared" si="433"/>
        <v/>
      </c>
      <c r="K4662" s="8" t="str">
        <f>IF(A4662="","",IF(IF(O4662=O4661,IF(K4661=$R$17,$R$17,IF(AND(O4662="BUY",I4662&gt;I4661),K4661+$R$16,IF(AND(O4662="BUY",I4662&lt;=I4661),K4661,IF(AND(O4662="SELL",I4662&lt;I4661),K4661+$R$16,IF(AND(O4662="SELL",I4662&gt;=I4661),K4661,””))))),$R$16)&gt;$R$17,$R$17,IF(O4662=O4661,IF(K4661=$R$17,$R$17,IF(AND(O4662="BUY",I4662&gt;I4661),K4661+$R$16,IF(AND(O4662="BUY",I4662&lt;=I4661),K4661,IF(AND(O4662="SELL",I4662&lt;I4661),K4661+$R$16,IF(AND(O4662="SELL",I4662&gt;=I4661),K4661,””))))),$R$16)))</f>
        <v/>
      </c>
      <c r="L4662" s="8" t="str">
        <f t="shared" si="434"/>
        <v/>
      </c>
      <c r="M4662" s="15"/>
      <c r="N4662" s="15" t="str">
        <f t="shared" si="432"/>
        <v/>
      </c>
      <c r="O4662" s="11" t="str">
        <f t="shared" si="437"/>
        <v/>
      </c>
      <c r="P4662" s="16"/>
    </row>
    <row r="4663" spans="1:16">
      <c r="A4663" s="3"/>
      <c r="B4663" s="6"/>
      <c r="G4663" s="1">
        <v>12264</v>
      </c>
      <c r="H4663" s="15" t="str">
        <f t="shared" si="435"/>
        <v/>
      </c>
      <c r="I4663" s="1" t="str">
        <f t="shared" si="436"/>
        <v/>
      </c>
      <c r="J4663" s="8" t="str">
        <f t="shared" si="433"/>
        <v/>
      </c>
      <c r="K4663" s="8" t="str">
        <f>IF(A4663="","",IF(IF(O4663=O4662,IF(K4662=$R$17,$R$17,IF(AND(O4663="BUY",I4663&gt;I4662),K4662+$R$16,IF(AND(O4663="BUY",I4663&lt;=I4662),K4662,IF(AND(O4663="SELL",I4663&lt;I4662),K4662+$R$16,IF(AND(O4663="SELL",I4663&gt;=I4662),K4662,””))))),$R$16)&gt;$R$17,$R$17,IF(O4663=O4662,IF(K4662=$R$17,$R$17,IF(AND(O4663="BUY",I4663&gt;I4662),K4662+$R$16,IF(AND(O4663="BUY",I4663&lt;=I4662),K4662,IF(AND(O4663="SELL",I4663&lt;I4662),K4662+$R$16,IF(AND(O4663="SELL",I4663&gt;=I4662),K4662,””))))),$R$16)))</f>
        <v/>
      </c>
      <c r="L4663" s="8" t="str">
        <f t="shared" si="434"/>
        <v/>
      </c>
      <c r="M4663" s="15"/>
      <c r="N4663" s="15" t="str">
        <f t="shared" si="432"/>
        <v/>
      </c>
      <c r="O4663" s="11" t="str">
        <f t="shared" si="437"/>
        <v/>
      </c>
      <c r="P4663" s="16"/>
    </row>
    <row r="4664" spans="1:16">
      <c r="A4664" s="3"/>
      <c r="B4664" s="6"/>
      <c r="G4664" s="1">
        <v>5930</v>
      </c>
      <c r="H4664" s="15" t="str">
        <f t="shared" si="435"/>
        <v/>
      </c>
      <c r="I4664" s="1" t="str">
        <f t="shared" si="436"/>
        <v/>
      </c>
      <c r="J4664" s="8" t="str">
        <f t="shared" si="433"/>
        <v/>
      </c>
      <c r="K4664" s="8" t="str">
        <f>IF(A4664="","",IF(IF(O4664=O4663,IF(K4663=$R$17,$R$17,IF(AND(O4664="BUY",I4664&gt;I4663),K4663+$R$16,IF(AND(O4664="BUY",I4664&lt;=I4663),K4663,IF(AND(O4664="SELL",I4664&lt;I4663),K4663+$R$16,IF(AND(O4664="SELL",I4664&gt;=I4663),K4663,””))))),$R$16)&gt;$R$17,$R$17,IF(O4664=O4663,IF(K4663=$R$17,$R$17,IF(AND(O4664="BUY",I4664&gt;I4663),K4663+$R$16,IF(AND(O4664="BUY",I4664&lt;=I4663),K4663,IF(AND(O4664="SELL",I4664&lt;I4663),K4663+$R$16,IF(AND(O4664="SELL",I4664&gt;=I4663),K4663,””))))),$R$16)))</f>
        <v/>
      </c>
      <c r="L4664" s="8" t="str">
        <f t="shared" si="434"/>
        <v/>
      </c>
      <c r="M4664" s="15"/>
      <c r="N4664" s="15" t="str">
        <f t="shared" si="432"/>
        <v/>
      </c>
      <c r="O4664" s="11" t="str">
        <f t="shared" si="437"/>
        <v/>
      </c>
      <c r="P4664" s="16"/>
    </row>
    <row r="4665" spans="1:16">
      <c r="A4665" s="3"/>
      <c r="B4665" s="6"/>
      <c r="G4665" s="1">
        <v>16038</v>
      </c>
      <c r="H4665" s="15" t="str">
        <f t="shared" si="435"/>
        <v/>
      </c>
      <c r="I4665" s="1" t="str">
        <f t="shared" si="436"/>
        <v/>
      </c>
      <c r="J4665" s="8" t="str">
        <f t="shared" si="433"/>
        <v/>
      </c>
      <c r="K4665" s="8" t="str">
        <f>IF(A4665="","",IF(IF(O4665=O4664,IF(K4664=$R$17,$R$17,IF(AND(O4665="BUY",I4665&gt;I4664),K4664+$R$16,IF(AND(O4665="BUY",I4665&lt;=I4664),K4664,IF(AND(O4665="SELL",I4665&lt;I4664),K4664+$R$16,IF(AND(O4665="SELL",I4665&gt;=I4664),K4664,””))))),$R$16)&gt;$R$17,$R$17,IF(O4665=O4664,IF(K4664=$R$17,$R$17,IF(AND(O4665="BUY",I4665&gt;I4664),K4664+$R$16,IF(AND(O4665="BUY",I4665&lt;=I4664),K4664,IF(AND(O4665="SELL",I4665&lt;I4664),K4664+$R$16,IF(AND(O4665="SELL",I4665&gt;=I4664),K4664,””))))),$R$16)))</f>
        <v/>
      </c>
      <c r="L4665" s="8" t="str">
        <f t="shared" si="434"/>
        <v/>
      </c>
      <c r="M4665" s="15"/>
      <c r="N4665" s="15" t="str">
        <f t="shared" si="432"/>
        <v/>
      </c>
      <c r="O4665" s="11" t="str">
        <f t="shared" si="437"/>
        <v/>
      </c>
      <c r="P4665" s="16"/>
    </row>
    <row r="4666" spans="1:16">
      <c r="A4666" s="3"/>
      <c r="B4666" s="6"/>
      <c r="G4666" s="1">
        <v>9331</v>
      </c>
      <c r="H4666" s="15" t="str">
        <f t="shared" si="435"/>
        <v/>
      </c>
      <c r="I4666" s="1" t="str">
        <f t="shared" si="436"/>
        <v/>
      </c>
      <c r="J4666" s="8" t="str">
        <f t="shared" si="433"/>
        <v/>
      </c>
      <c r="K4666" s="8" t="str">
        <f>IF(A4666="","",IF(IF(O4666=O4665,IF(K4665=$R$17,$R$17,IF(AND(O4666="BUY",I4666&gt;I4665),K4665+$R$16,IF(AND(O4666="BUY",I4666&lt;=I4665),K4665,IF(AND(O4666="SELL",I4666&lt;I4665),K4665+$R$16,IF(AND(O4666="SELL",I4666&gt;=I4665),K4665,””))))),$R$16)&gt;$R$17,$R$17,IF(O4666=O4665,IF(K4665=$R$17,$R$17,IF(AND(O4666="BUY",I4666&gt;I4665),K4665+$R$16,IF(AND(O4666="BUY",I4666&lt;=I4665),K4665,IF(AND(O4666="SELL",I4666&lt;I4665),K4665+$R$16,IF(AND(O4666="SELL",I4666&gt;=I4665),K4665,””))))),$R$16)))</f>
        <v/>
      </c>
      <c r="L4666" s="8" t="str">
        <f t="shared" si="434"/>
        <v/>
      </c>
      <c r="M4666" s="15"/>
      <c r="N4666" s="15" t="str">
        <f t="shared" si="432"/>
        <v/>
      </c>
      <c r="O4666" s="11" t="str">
        <f t="shared" si="437"/>
        <v/>
      </c>
      <c r="P4666" s="16"/>
    </row>
    <row r="4667" spans="1:16">
      <c r="A4667" s="3"/>
      <c r="B4667" s="6"/>
      <c r="G4667" s="1">
        <v>16633</v>
      </c>
      <c r="H4667" s="15" t="str">
        <f t="shared" si="435"/>
        <v/>
      </c>
      <c r="I4667" s="1" t="str">
        <f t="shared" si="436"/>
        <v/>
      </c>
      <c r="J4667" s="8" t="str">
        <f t="shared" si="433"/>
        <v/>
      </c>
      <c r="K4667" s="8" t="str">
        <f>IF(A4667="","",IF(IF(O4667=O4666,IF(K4666=$R$17,$R$17,IF(AND(O4667="BUY",I4667&gt;I4666),K4666+$R$16,IF(AND(O4667="BUY",I4667&lt;=I4666),K4666,IF(AND(O4667="SELL",I4667&lt;I4666),K4666+$R$16,IF(AND(O4667="SELL",I4667&gt;=I4666),K4666,””))))),$R$16)&gt;$R$17,$R$17,IF(O4667=O4666,IF(K4666=$R$17,$R$17,IF(AND(O4667="BUY",I4667&gt;I4666),K4666+$R$16,IF(AND(O4667="BUY",I4667&lt;=I4666),K4666,IF(AND(O4667="SELL",I4667&lt;I4666),K4666+$R$16,IF(AND(O4667="SELL",I4667&gt;=I4666),K4666,””))))),$R$16)))</f>
        <v/>
      </c>
      <c r="L4667" s="8" t="str">
        <f t="shared" si="434"/>
        <v/>
      </c>
      <c r="M4667" s="15"/>
      <c r="N4667" s="15" t="str">
        <f t="shared" si="432"/>
        <v/>
      </c>
      <c r="O4667" s="11" t="str">
        <f t="shared" si="437"/>
        <v/>
      </c>
      <c r="P4667" s="16"/>
    </row>
    <row r="4668" spans="1:16">
      <c r="A4668" s="3"/>
      <c r="B4668" s="6"/>
      <c r="G4668" s="1">
        <v>7328</v>
      </c>
      <c r="H4668" s="15" t="str">
        <f t="shared" si="435"/>
        <v/>
      </c>
      <c r="I4668" s="1" t="str">
        <f t="shared" si="436"/>
        <v/>
      </c>
      <c r="J4668" s="8" t="str">
        <f t="shared" si="433"/>
        <v/>
      </c>
      <c r="K4668" s="8" t="str">
        <f>IF(A4668="","",IF(IF(O4668=O4667,IF(K4667=$R$17,$R$17,IF(AND(O4668="BUY",I4668&gt;I4667),K4667+$R$16,IF(AND(O4668="BUY",I4668&lt;=I4667),K4667,IF(AND(O4668="SELL",I4668&lt;I4667),K4667+$R$16,IF(AND(O4668="SELL",I4668&gt;=I4667),K4667,””))))),$R$16)&gt;$R$17,$R$17,IF(O4668=O4667,IF(K4667=$R$17,$R$17,IF(AND(O4668="BUY",I4668&gt;I4667),K4667+$R$16,IF(AND(O4668="BUY",I4668&lt;=I4667),K4667,IF(AND(O4668="SELL",I4668&lt;I4667),K4667+$R$16,IF(AND(O4668="SELL",I4668&gt;=I4667),K4667,””))))),$R$16)))</f>
        <v/>
      </c>
      <c r="L4668" s="8" t="str">
        <f t="shared" si="434"/>
        <v/>
      </c>
      <c r="M4668" s="15"/>
      <c r="N4668" s="15" t="str">
        <f t="shared" si="432"/>
        <v/>
      </c>
      <c r="O4668" s="11" t="str">
        <f t="shared" si="437"/>
        <v/>
      </c>
      <c r="P4668" s="16"/>
    </row>
    <row r="4669" spans="1:16">
      <c r="A4669" s="3"/>
      <c r="B4669" s="6"/>
      <c r="G4669" s="1">
        <v>11079</v>
      </c>
      <c r="H4669" s="15" t="str">
        <f t="shared" si="435"/>
        <v/>
      </c>
      <c r="I4669" s="1" t="str">
        <f t="shared" si="436"/>
        <v/>
      </c>
      <c r="J4669" s="8" t="str">
        <f t="shared" si="433"/>
        <v/>
      </c>
      <c r="K4669" s="8" t="str">
        <f>IF(A4669="","",IF(IF(O4669=O4668,IF(K4668=$R$17,$R$17,IF(AND(O4669="BUY",I4669&gt;I4668),K4668+$R$16,IF(AND(O4669="BUY",I4669&lt;=I4668),K4668,IF(AND(O4669="SELL",I4669&lt;I4668),K4668+$R$16,IF(AND(O4669="SELL",I4669&gt;=I4668),K4668,””))))),$R$16)&gt;$R$17,$R$17,IF(O4669=O4668,IF(K4668=$R$17,$R$17,IF(AND(O4669="BUY",I4669&gt;I4668),K4668+$R$16,IF(AND(O4669="BUY",I4669&lt;=I4668),K4668,IF(AND(O4669="SELL",I4669&lt;I4668),K4668+$R$16,IF(AND(O4669="SELL",I4669&gt;=I4668),K4668,””))))),$R$16)))</f>
        <v/>
      </c>
      <c r="L4669" s="8" t="str">
        <f t="shared" si="434"/>
        <v/>
      </c>
      <c r="M4669" s="15"/>
      <c r="N4669" s="15" t="str">
        <f t="shared" si="432"/>
        <v/>
      </c>
      <c r="O4669" s="11" t="str">
        <f t="shared" si="437"/>
        <v/>
      </c>
      <c r="P4669" s="16"/>
    </row>
    <row r="4670" spans="1:16">
      <c r="A4670" s="3"/>
      <c r="B4670" s="6"/>
      <c r="G4670" s="1">
        <v>9178</v>
      </c>
      <c r="H4670" s="15" t="str">
        <f t="shared" si="435"/>
        <v/>
      </c>
      <c r="I4670" s="1" t="str">
        <f t="shared" si="436"/>
        <v/>
      </c>
      <c r="J4670" s="8" t="str">
        <f t="shared" si="433"/>
        <v/>
      </c>
      <c r="K4670" s="8" t="str">
        <f>IF(A4670="","",IF(IF(O4670=O4669,IF(K4669=$R$17,$R$17,IF(AND(O4670="BUY",I4670&gt;I4669),K4669+$R$16,IF(AND(O4670="BUY",I4670&lt;=I4669),K4669,IF(AND(O4670="SELL",I4670&lt;I4669),K4669+$R$16,IF(AND(O4670="SELL",I4670&gt;=I4669),K4669,””))))),$R$16)&gt;$R$17,$R$17,IF(O4670=O4669,IF(K4669=$R$17,$R$17,IF(AND(O4670="BUY",I4670&gt;I4669),K4669+$R$16,IF(AND(O4670="BUY",I4670&lt;=I4669),K4669,IF(AND(O4670="SELL",I4670&lt;I4669),K4669+$R$16,IF(AND(O4670="SELL",I4670&gt;=I4669),K4669,””))))),$R$16)))</f>
        <v/>
      </c>
      <c r="L4670" s="8" t="str">
        <f t="shared" si="434"/>
        <v/>
      </c>
      <c r="M4670" s="15"/>
      <c r="N4670" s="15" t="str">
        <f t="shared" si="432"/>
        <v/>
      </c>
      <c r="O4670" s="11" t="str">
        <f t="shared" si="437"/>
        <v/>
      </c>
      <c r="P4670" s="16"/>
    </row>
    <row r="4671" spans="1:16">
      <c r="A4671" s="3"/>
      <c r="B4671" s="6"/>
      <c r="G4671" s="1">
        <v>7734</v>
      </c>
      <c r="H4671" s="15" t="str">
        <f t="shared" si="435"/>
        <v/>
      </c>
      <c r="I4671" s="1" t="str">
        <f t="shared" si="436"/>
        <v/>
      </c>
      <c r="J4671" s="8" t="str">
        <f t="shared" si="433"/>
        <v/>
      </c>
      <c r="K4671" s="8" t="str">
        <f>IF(A4671="","",IF(IF(O4671=O4670,IF(K4670=$R$17,$R$17,IF(AND(O4671="BUY",I4671&gt;I4670),K4670+$R$16,IF(AND(O4671="BUY",I4671&lt;=I4670),K4670,IF(AND(O4671="SELL",I4671&lt;I4670),K4670+$R$16,IF(AND(O4671="SELL",I4671&gt;=I4670),K4670,””))))),$R$16)&gt;$R$17,$R$17,IF(O4671=O4670,IF(K4670=$R$17,$R$17,IF(AND(O4671="BUY",I4671&gt;I4670),K4670+$R$16,IF(AND(O4671="BUY",I4671&lt;=I4670),K4670,IF(AND(O4671="SELL",I4671&lt;I4670),K4670+$R$16,IF(AND(O4671="SELL",I4671&gt;=I4670),K4670,””))))),$R$16)))</f>
        <v/>
      </c>
      <c r="L4671" s="8" t="str">
        <f t="shared" si="434"/>
        <v/>
      </c>
      <c r="M4671" s="15"/>
      <c r="N4671" s="15" t="str">
        <f t="shared" si="432"/>
        <v/>
      </c>
      <c r="O4671" s="11" t="str">
        <f t="shared" si="437"/>
        <v/>
      </c>
      <c r="P4671" s="16"/>
    </row>
    <row r="4672" spans="1:16">
      <c r="A4672" s="3"/>
      <c r="B4672" s="6"/>
      <c r="G4672" s="1">
        <v>3851</v>
      </c>
      <c r="H4672" s="15" t="str">
        <f t="shared" si="435"/>
        <v/>
      </c>
      <c r="I4672" s="1" t="str">
        <f t="shared" si="436"/>
        <v/>
      </c>
      <c r="J4672" s="8" t="str">
        <f t="shared" si="433"/>
        <v/>
      </c>
      <c r="K4672" s="8" t="str">
        <f>IF(A4672="","",IF(IF(O4672=O4671,IF(K4671=$R$17,$R$17,IF(AND(O4672="BUY",I4672&gt;I4671),K4671+$R$16,IF(AND(O4672="BUY",I4672&lt;=I4671),K4671,IF(AND(O4672="SELL",I4672&lt;I4671),K4671+$R$16,IF(AND(O4672="SELL",I4672&gt;=I4671),K4671,””))))),$R$16)&gt;$R$17,$R$17,IF(O4672=O4671,IF(K4671=$R$17,$R$17,IF(AND(O4672="BUY",I4672&gt;I4671),K4671+$R$16,IF(AND(O4672="BUY",I4672&lt;=I4671),K4671,IF(AND(O4672="SELL",I4672&lt;I4671),K4671+$R$16,IF(AND(O4672="SELL",I4672&gt;=I4671),K4671,””))))),$R$16)))</f>
        <v/>
      </c>
      <c r="L4672" s="8" t="str">
        <f t="shared" si="434"/>
        <v/>
      </c>
      <c r="M4672" s="15"/>
      <c r="N4672" s="15" t="str">
        <f t="shared" si="432"/>
        <v/>
      </c>
      <c r="O4672" s="11" t="str">
        <f t="shared" si="437"/>
        <v/>
      </c>
      <c r="P4672" s="16"/>
    </row>
    <row r="4673" spans="1:16">
      <c r="A4673" s="3"/>
      <c r="B4673" s="6"/>
      <c r="G4673" s="1">
        <v>10109</v>
      </c>
      <c r="H4673" s="15" t="str">
        <f t="shared" si="435"/>
        <v/>
      </c>
      <c r="I4673" s="1" t="str">
        <f t="shared" si="436"/>
        <v/>
      </c>
      <c r="J4673" s="8" t="str">
        <f t="shared" si="433"/>
        <v/>
      </c>
      <c r="K4673" s="8" t="str">
        <f>IF(A4673="","",IF(IF(O4673=O4672,IF(K4672=$R$17,$R$17,IF(AND(O4673="BUY",I4673&gt;I4672),K4672+$R$16,IF(AND(O4673="BUY",I4673&lt;=I4672),K4672,IF(AND(O4673="SELL",I4673&lt;I4672),K4672+$R$16,IF(AND(O4673="SELL",I4673&gt;=I4672),K4672,””))))),$R$16)&gt;$R$17,$R$17,IF(O4673=O4672,IF(K4672=$R$17,$R$17,IF(AND(O4673="BUY",I4673&gt;I4672),K4672+$R$16,IF(AND(O4673="BUY",I4673&lt;=I4672),K4672,IF(AND(O4673="SELL",I4673&lt;I4672),K4672+$R$16,IF(AND(O4673="SELL",I4673&gt;=I4672),K4672,””))))),$R$16)))</f>
        <v/>
      </c>
      <c r="L4673" s="8" t="str">
        <f t="shared" si="434"/>
        <v/>
      </c>
      <c r="M4673" s="15"/>
      <c r="N4673" s="15" t="str">
        <f t="shared" si="432"/>
        <v/>
      </c>
      <c r="O4673" s="11" t="str">
        <f t="shared" si="437"/>
        <v/>
      </c>
      <c r="P4673" s="16"/>
    </row>
    <row r="4674" spans="1:16">
      <c r="A4674" s="3"/>
      <c r="B4674" s="6"/>
      <c r="G4674" s="1">
        <v>2646</v>
      </c>
      <c r="H4674" s="15" t="str">
        <f t="shared" si="435"/>
        <v/>
      </c>
      <c r="I4674" s="1" t="str">
        <f t="shared" si="436"/>
        <v/>
      </c>
      <c r="J4674" s="8" t="str">
        <f t="shared" si="433"/>
        <v/>
      </c>
      <c r="K4674" s="8" t="str">
        <f>IF(A4674="","",IF(IF(O4674=O4673,IF(K4673=$R$17,$R$17,IF(AND(O4674="BUY",I4674&gt;I4673),K4673+$R$16,IF(AND(O4674="BUY",I4674&lt;=I4673),K4673,IF(AND(O4674="SELL",I4674&lt;I4673),K4673+$R$16,IF(AND(O4674="SELL",I4674&gt;=I4673),K4673,””))))),$R$16)&gt;$R$17,$R$17,IF(O4674=O4673,IF(K4673=$R$17,$R$17,IF(AND(O4674="BUY",I4674&gt;I4673),K4673+$R$16,IF(AND(O4674="BUY",I4674&lt;=I4673),K4673,IF(AND(O4674="SELL",I4674&lt;I4673),K4673+$R$16,IF(AND(O4674="SELL",I4674&gt;=I4673),K4673,””))))),$R$16)))</f>
        <v/>
      </c>
      <c r="L4674" s="8" t="str">
        <f t="shared" si="434"/>
        <v/>
      </c>
      <c r="M4674" s="15"/>
      <c r="N4674" s="15" t="str">
        <f t="shared" si="432"/>
        <v/>
      </c>
      <c r="O4674" s="11" t="str">
        <f t="shared" si="437"/>
        <v/>
      </c>
      <c r="P4674" s="16"/>
    </row>
    <row r="4675" spans="1:16">
      <c r="A4675" s="3"/>
      <c r="B4675" s="6"/>
      <c r="G4675" s="1">
        <v>4795</v>
      </c>
      <c r="H4675" s="15" t="str">
        <f t="shared" si="435"/>
        <v/>
      </c>
      <c r="I4675" s="1" t="str">
        <f t="shared" si="436"/>
        <v/>
      </c>
      <c r="J4675" s="8" t="str">
        <f t="shared" si="433"/>
        <v/>
      </c>
      <c r="K4675" s="8" t="str">
        <f>IF(A4675="","",IF(IF(O4675=O4674,IF(K4674=$R$17,$R$17,IF(AND(O4675="BUY",I4675&gt;I4674),K4674+$R$16,IF(AND(O4675="BUY",I4675&lt;=I4674),K4674,IF(AND(O4675="SELL",I4675&lt;I4674),K4674+$R$16,IF(AND(O4675="SELL",I4675&gt;=I4674),K4674,””))))),$R$16)&gt;$R$17,$R$17,IF(O4675=O4674,IF(K4674=$R$17,$R$17,IF(AND(O4675="BUY",I4675&gt;I4674),K4674+$R$16,IF(AND(O4675="BUY",I4675&lt;=I4674),K4674,IF(AND(O4675="SELL",I4675&lt;I4674),K4674+$R$16,IF(AND(O4675="SELL",I4675&gt;=I4674),K4674,””))))),$R$16)))</f>
        <v/>
      </c>
      <c r="L4675" s="8" t="str">
        <f t="shared" si="434"/>
        <v/>
      </c>
      <c r="M4675" s="15"/>
      <c r="N4675" s="15" t="str">
        <f t="shared" ref="N4675:N4738" si="438">H4675</f>
        <v/>
      </c>
      <c r="O4675" s="11" t="str">
        <f t="shared" si="437"/>
        <v/>
      </c>
      <c r="P4675" s="16"/>
    </row>
    <row r="4676" spans="1:16">
      <c r="A4676" s="3"/>
      <c r="B4676" s="6"/>
      <c r="G4676" s="1">
        <v>7661</v>
      </c>
      <c r="H4676" s="15" t="str">
        <f t="shared" si="435"/>
        <v/>
      </c>
      <c r="I4676" s="1" t="str">
        <f t="shared" si="436"/>
        <v/>
      </c>
      <c r="J4676" s="8" t="str">
        <f t="shared" ref="J4676:J4739" si="439">IF(A4676="","",I4676-H4676)</f>
        <v/>
      </c>
      <c r="K4676" s="8" t="str">
        <f>IF(A4676="","",IF(IF(O4676=O4675,IF(K4675=$R$17,$R$17,IF(AND(O4676="BUY",I4676&gt;I4675),K4675+$R$16,IF(AND(O4676="BUY",I4676&lt;=I4675),K4675,IF(AND(O4676="SELL",I4676&lt;I4675),K4675+$R$16,IF(AND(O4676="SELL",I4676&gt;=I4675),K4675,””))))),$R$16)&gt;$R$17,$R$17,IF(O4676=O4675,IF(K4675=$R$17,$R$17,IF(AND(O4676="BUY",I4676&gt;I4675),K4675+$R$16,IF(AND(O4676="BUY",I4676&lt;=I4675),K4675,IF(AND(O4676="SELL",I4676&lt;I4675),K4675+$R$16,IF(AND(O4676="SELL",I4676&gt;=I4675),K4675,””))))),$R$16)))</f>
        <v/>
      </c>
      <c r="L4676" s="8" t="str">
        <f t="shared" ref="L4676:L4739" si="440">IF(A4676="","",K4676*J4676)</f>
        <v/>
      </c>
      <c r="M4676" s="15"/>
      <c r="N4676" s="15" t="str">
        <f t="shared" si="438"/>
        <v/>
      </c>
      <c r="O4676" s="11" t="str">
        <f t="shared" si="437"/>
        <v/>
      </c>
      <c r="P4676" s="16"/>
    </row>
    <row r="4677" spans="1:16">
      <c r="A4677" s="3"/>
      <c r="B4677" s="6"/>
      <c r="G4677" s="1">
        <v>12091</v>
      </c>
      <c r="H4677" s="15" t="str">
        <f t="shared" ref="H4677:H4740" si="441">IF(A4677="","",IF(AND(O4676="BUY",H4676+L4676&gt;E4677),I4676,IF(AND(O4676="SELL",H4676+L4676&lt;D4677),I4676,H4676+L4676)))</f>
        <v/>
      </c>
      <c r="I4677" s="1" t="str">
        <f t="shared" ref="I4677:I4740" si="442">IF(A4677="","",IF(AND(O4677="BUY",D4677&gt;I4676),D4677,IF(AND(O4677="BUY",D4677&lt;=I4676),I4676,IF(AND(O4677="SELL",E4677&lt;I4676),E4677,I4676))))</f>
        <v/>
      </c>
      <c r="J4677" s="8" t="str">
        <f t="shared" si="439"/>
        <v/>
      </c>
      <c r="K4677" s="8" t="str">
        <f>IF(A4677="","",IF(IF(O4677=O4676,IF(K4676=$R$17,$R$17,IF(AND(O4677="BUY",I4677&gt;I4676),K4676+$R$16,IF(AND(O4677="BUY",I4677&lt;=I4676),K4676,IF(AND(O4677="SELL",I4677&lt;I4676),K4676+$R$16,IF(AND(O4677="SELL",I4677&gt;=I4676),K4676,””))))),$R$16)&gt;$R$17,$R$17,IF(O4677=O4676,IF(K4676=$R$17,$R$17,IF(AND(O4677="BUY",I4677&gt;I4676),K4676+$R$16,IF(AND(O4677="BUY",I4677&lt;=I4676),K4676,IF(AND(O4677="SELL",I4677&lt;I4676),K4676+$R$16,IF(AND(O4677="SELL",I4677&gt;=I4676),K4676,””))))),$R$16)))</f>
        <v/>
      </c>
      <c r="L4677" s="8" t="str">
        <f t="shared" si="440"/>
        <v/>
      </c>
      <c r="M4677" s="15"/>
      <c r="N4677" s="15" t="str">
        <f t="shared" si="438"/>
        <v/>
      </c>
      <c r="O4677" s="11" t="str">
        <f t="shared" ref="O4677:O4740" si="443">IF(H4677&lt;D4677,"BUY",IF(H4677&gt;E4677,"SELL",""))</f>
        <v/>
      </c>
      <c r="P4677" s="16"/>
    </row>
    <row r="4678" spans="1:16">
      <c r="A4678" s="3"/>
      <c r="B4678" s="6"/>
      <c r="G4678" s="1">
        <v>6508</v>
      </c>
      <c r="H4678" s="15" t="str">
        <f t="shared" si="441"/>
        <v/>
      </c>
      <c r="I4678" s="1" t="str">
        <f t="shared" si="442"/>
        <v/>
      </c>
      <c r="J4678" s="8" t="str">
        <f t="shared" si="439"/>
        <v/>
      </c>
      <c r="K4678" s="8" t="str">
        <f>IF(A4678="","",IF(IF(O4678=O4677,IF(K4677=$R$17,$R$17,IF(AND(O4678="BUY",I4678&gt;I4677),K4677+$R$16,IF(AND(O4678="BUY",I4678&lt;=I4677),K4677,IF(AND(O4678="SELL",I4678&lt;I4677),K4677+$R$16,IF(AND(O4678="SELL",I4678&gt;=I4677),K4677,””))))),$R$16)&gt;$R$17,$R$17,IF(O4678=O4677,IF(K4677=$R$17,$R$17,IF(AND(O4678="BUY",I4678&gt;I4677),K4677+$R$16,IF(AND(O4678="BUY",I4678&lt;=I4677),K4677,IF(AND(O4678="SELL",I4678&lt;I4677),K4677+$R$16,IF(AND(O4678="SELL",I4678&gt;=I4677),K4677,””))))),$R$16)))</f>
        <v/>
      </c>
      <c r="L4678" s="8" t="str">
        <f t="shared" si="440"/>
        <v/>
      </c>
      <c r="M4678" s="15"/>
      <c r="N4678" s="15" t="str">
        <f t="shared" si="438"/>
        <v/>
      </c>
      <c r="O4678" s="11" t="str">
        <f t="shared" si="443"/>
        <v/>
      </c>
      <c r="P4678" s="16"/>
    </row>
    <row r="4679" spans="1:16">
      <c r="A4679" s="3"/>
      <c r="B4679" s="6"/>
      <c r="G4679" s="1">
        <v>9252</v>
      </c>
      <c r="H4679" s="15" t="str">
        <f t="shared" si="441"/>
        <v/>
      </c>
      <c r="I4679" s="1" t="str">
        <f t="shared" si="442"/>
        <v/>
      </c>
      <c r="J4679" s="8" t="str">
        <f t="shared" si="439"/>
        <v/>
      </c>
      <c r="K4679" s="8" t="str">
        <f>IF(A4679="","",IF(IF(O4679=O4678,IF(K4678=$R$17,$R$17,IF(AND(O4679="BUY",I4679&gt;I4678),K4678+$R$16,IF(AND(O4679="BUY",I4679&lt;=I4678),K4678,IF(AND(O4679="SELL",I4679&lt;I4678),K4678+$R$16,IF(AND(O4679="SELL",I4679&gt;=I4678),K4678,””))))),$R$16)&gt;$R$17,$R$17,IF(O4679=O4678,IF(K4678=$R$17,$R$17,IF(AND(O4679="BUY",I4679&gt;I4678),K4678+$R$16,IF(AND(O4679="BUY",I4679&lt;=I4678),K4678,IF(AND(O4679="SELL",I4679&lt;I4678),K4678+$R$16,IF(AND(O4679="SELL",I4679&gt;=I4678),K4678,””))))),$R$16)))</f>
        <v/>
      </c>
      <c r="L4679" s="8" t="str">
        <f t="shared" si="440"/>
        <v/>
      </c>
      <c r="M4679" s="15"/>
      <c r="N4679" s="15" t="str">
        <f t="shared" si="438"/>
        <v/>
      </c>
      <c r="O4679" s="11" t="str">
        <f t="shared" si="443"/>
        <v/>
      </c>
      <c r="P4679" s="16"/>
    </row>
    <row r="4680" spans="1:16">
      <c r="A4680" s="3"/>
      <c r="B4680" s="6"/>
      <c r="G4680" s="1">
        <v>6848</v>
      </c>
      <c r="H4680" s="15" t="str">
        <f t="shared" si="441"/>
        <v/>
      </c>
      <c r="I4680" s="1" t="str">
        <f t="shared" si="442"/>
        <v/>
      </c>
      <c r="J4680" s="8" t="str">
        <f t="shared" si="439"/>
        <v/>
      </c>
      <c r="K4680" s="8" t="str">
        <f>IF(A4680="","",IF(IF(O4680=O4679,IF(K4679=$R$17,$R$17,IF(AND(O4680="BUY",I4680&gt;I4679),K4679+$R$16,IF(AND(O4680="BUY",I4680&lt;=I4679),K4679,IF(AND(O4680="SELL",I4680&lt;I4679),K4679+$R$16,IF(AND(O4680="SELL",I4680&gt;=I4679),K4679,””))))),$R$16)&gt;$R$17,$R$17,IF(O4680=O4679,IF(K4679=$R$17,$R$17,IF(AND(O4680="BUY",I4680&gt;I4679),K4679+$R$16,IF(AND(O4680="BUY",I4680&lt;=I4679),K4679,IF(AND(O4680="SELL",I4680&lt;I4679),K4679+$R$16,IF(AND(O4680="SELL",I4680&gt;=I4679),K4679,””))))),$R$16)))</f>
        <v/>
      </c>
      <c r="L4680" s="8" t="str">
        <f t="shared" si="440"/>
        <v/>
      </c>
      <c r="M4680" s="15"/>
      <c r="N4680" s="15" t="str">
        <f t="shared" si="438"/>
        <v/>
      </c>
      <c r="O4680" s="11" t="str">
        <f t="shared" si="443"/>
        <v/>
      </c>
      <c r="P4680" s="16"/>
    </row>
    <row r="4681" spans="1:16">
      <c r="A4681" s="3"/>
      <c r="B4681" s="6"/>
      <c r="G4681" s="1">
        <v>7257</v>
      </c>
      <c r="H4681" s="15" t="str">
        <f t="shared" si="441"/>
        <v/>
      </c>
      <c r="I4681" s="1" t="str">
        <f t="shared" si="442"/>
        <v/>
      </c>
      <c r="J4681" s="8" t="str">
        <f t="shared" si="439"/>
        <v/>
      </c>
      <c r="K4681" s="8" t="str">
        <f>IF(A4681="","",IF(IF(O4681=O4680,IF(K4680=$R$17,$R$17,IF(AND(O4681="BUY",I4681&gt;I4680),K4680+$R$16,IF(AND(O4681="BUY",I4681&lt;=I4680),K4680,IF(AND(O4681="SELL",I4681&lt;I4680),K4680+$R$16,IF(AND(O4681="SELL",I4681&gt;=I4680),K4680,””))))),$R$16)&gt;$R$17,$R$17,IF(O4681=O4680,IF(K4680=$R$17,$R$17,IF(AND(O4681="BUY",I4681&gt;I4680),K4680+$R$16,IF(AND(O4681="BUY",I4681&lt;=I4680),K4680,IF(AND(O4681="SELL",I4681&lt;I4680),K4680+$R$16,IF(AND(O4681="SELL",I4681&gt;=I4680),K4680,””))))),$R$16)))</f>
        <v/>
      </c>
      <c r="L4681" s="8" t="str">
        <f t="shared" si="440"/>
        <v/>
      </c>
      <c r="M4681" s="15"/>
      <c r="N4681" s="15" t="str">
        <f t="shared" si="438"/>
        <v/>
      </c>
      <c r="O4681" s="11" t="str">
        <f t="shared" si="443"/>
        <v/>
      </c>
      <c r="P4681" s="16"/>
    </row>
    <row r="4682" spans="1:16">
      <c r="A4682" s="3"/>
      <c r="B4682" s="6"/>
      <c r="G4682" s="1">
        <v>7490</v>
      </c>
      <c r="H4682" s="15" t="str">
        <f t="shared" si="441"/>
        <v/>
      </c>
      <c r="I4682" s="1" t="str">
        <f t="shared" si="442"/>
        <v/>
      </c>
      <c r="J4682" s="8" t="str">
        <f t="shared" si="439"/>
        <v/>
      </c>
      <c r="K4682" s="8" t="str">
        <f>IF(A4682="","",IF(IF(O4682=O4681,IF(K4681=$R$17,$R$17,IF(AND(O4682="BUY",I4682&gt;I4681),K4681+$R$16,IF(AND(O4682="BUY",I4682&lt;=I4681),K4681,IF(AND(O4682="SELL",I4682&lt;I4681),K4681+$R$16,IF(AND(O4682="SELL",I4682&gt;=I4681),K4681,””))))),$R$16)&gt;$R$17,$R$17,IF(O4682=O4681,IF(K4681=$R$17,$R$17,IF(AND(O4682="BUY",I4682&gt;I4681),K4681+$R$16,IF(AND(O4682="BUY",I4682&lt;=I4681),K4681,IF(AND(O4682="SELL",I4682&lt;I4681),K4681+$R$16,IF(AND(O4682="SELL",I4682&gt;=I4681),K4681,””))))),$R$16)))</f>
        <v/>
      </c>
      <c r="L4682" s="8" t="str">
        <f t="shared" si="440"/>
        <v/>
      </c>
      <c r="M4682" s="15"/>
      <c r="N4682" s="15" t="str">
        <f t="shared" si="438"/>
        <v/>
      </c>
      <c r="O4682" s="11" t="str">
        <f t="shared" si="443"/>
        <v/>
      </c>
      <c r="P4682" s="16"/>
    </row>
    <row r="4683" spans="1:16">
      <c r="A4683" s="3"/>
      <c r="B4683" s="6"/>
      <c r="G4683" s="1">
        <v>7951</v>
      </c>
      <c r="H4683" s="15" t="str">
        <f t="shared" si="441"/>
        <v/>
      </c>
      <c r="I4683" s="1" t="str">
        <f t="shared" si="442"/>
        <v/>
      </c>
      <c r="J4683" s="8" t="str">
        <f t="shared" si="439"/>
        <v/>
      </c>
      <c r="K4683" s="8" t="str">
        <f>IF(A4683="","",IF(IF(O4683=O4682,IF(K4682=$R$17,$R$17,IF(AND(O4683="BUY",I4683&gt;I4682),K4682+$R$16,IF(AND(O4683="BUY",I4683&lt;=I4682),K4682,IF(AND(O4683="SELL",I4683&lt;I4682),K4682+$R$16,IF(AND(O4683="SELL",I4683&gt;=I4682),K4682,””))))),$R$16)&gt;$R$17,$R$17,IF(O4683=O4682,IF(K4682=$R$17,$R$17,IF(AND(O4683="BUY",I4683&gt;I4682),K4682+$R$16,IF(AND(O4683="BUY",I4683&lt;=I4682),K4682,IF(AND(O4683="SELL",I4683&lt;I4682),K4682+$R$16,IF(AND(O4683="SELL",I4683&gt;=I4682),K4682,””))))),$R$16)))</f>
        <v/>
      </c>
      <c r="L4683" s="8" t="str">
        <f t="shared" si="440"/>
        <v/>
      </c>
      <c r="M4683" s="15"/>
      <c r="N4683" s="15" t="str">
        <f t="shared" si="438"/>
        <v/>
      </c>
      <c r="O4683" s="11" t="str">
        <f t="shared" si="443"/>
        <v/>
      </c>
      <c r="P4683" s="16"/>
    </row>
    <row r="4684" spans="1:16">
      <c r="A4684" s="3"/>
      <c r="B4684" s="6"/>
      <c r="G4684" s="1">
        <v>13337</v>
      </c>
      <c r="H4684" s="15" t="str">
        <f t="shared" si="441"/>
        <v/>
      </c>
      <c r="I4684" s="1" t="str">
        <f t="shared" si="442"/>
        <v/>
      </c>
      <c r="J4684" s="8" t="str">
        <f t="shared" si="439"/>
        <v/>
      </c>
      <c r="K4684" s="8" t="str">
        <f>IF(A4684="","",IF(IF(O4684=O4683,IF(K4683=$R$17,$R$17,IF(AND(O4684="BUY",I4684&gt;I4683),K4683+$R$16,IF(AND(O4684="BUY",I4684&lt;=I4683),K4683,IF(AND(O4684="SELL",I4684&lt;I4683),K4683+$R$16,IF(AND(O4684="SELL",I4684&gt;=I4683),K4683,””))))),$R$16)&gt;$R$17,$R$17,IF(O4684=O4683,IF(K4683=$R$17,$R$17,IF(AND(O4684="BUY",I4684&gt;I4683),K4683+$R$16,IF(AND(O4684="BUY",I4684&lt;=I4683),K4683,IF(AND(O4684="SELL",I4684&lt;I4683),K4683+$R$16,IF(AND(O4684="SELL",I4684&gt;=I4683),K4683,””))))),$R$16)))</f>
        <v/>
      </c>
      <c r="L4684" s="8" t="str">
        <f t="shared" si="440"/>
        <v/>
      </c>
      <c r="M4684" s="15"/>
      <c r="N4684" s="15" t="str">
        <f t="shared" si="438"/>
        <v/>
      </c>
      <c r="O4684" s="11" t="str">
        <f t="shared" si="443"/>
        <v/>
      </c>
      <c r="P4684" s="16"/>
    </row>
    <row r="4685" spans="1:16">
      <c r="A4685" s="3"/>
      <c r="B4685" s="6"/>
      <c r="G4685" s="1">
        <v>10283</v>
      </c>
      <c r="H4685" s="15" t="str">
        <f t="shared" si="441"/>
        <v/>
      </c>
      <c r="I4685" s="1" t="str">
        <f t="shared" si="442"/>
        <v/>
      </c>
      <c r="J4685" s="8" t="str">
        <f t="shared" si="439"/>
        <v/>
      </c>
      <c r="K4685" s="8" t="str">
        <f>IF(A4685="","",IF(IF(O4685=O4684,IF(K4684=$R$17,$R$17,IF(AND(O4685="BUY",I4685&gt;I4684),K4684+$R$16,IF(AND(O4685="BUY",I4685&lt;=I4684),K4684,IF(AND(O4685="SELL",I4685&lt;I4684),K4684+$R$16,IF(AND(O4685="SELL",I4685&gt;=I4684),K4684,””))))),$R$16)&gt;$R$17,$R$17,IF(O4685=O4684,IF(K4684=$R$17,$R$17,IF(AND(O4685="BUY",I4685&gt;I4684),K4684+$R$16,IF(AND(O4685="BUY",I4685&lt;=I4684),K4684,IF(AND(O4685="SELL",I4685&lt;I4684),K4684+$R$16,IF(AND(O4685="SELL",I4685&gt;=I4684),K4684,””))))),$R$16)))</f>
        <v/>
      </c>
      <c r="L4685" s="8" t="str">
        <f t="shared" si="440"/>
        <v/>
      </c>
      <c r="M4685" s="15"/>
      <c r="N4685" s="15" t="str">
        <f t="shared" si="438"/>
        <v/>
      </c>
      <c r="O4685" s="11" t="str">
        <f t="shared" si="443"/>
        <v/>
      </c>
      <c r="P4685" s="16"/>
    </row>
    <row r="4686" spans="1:16">
      <c r="A4686" s="3"/>
      <c r="B4686" s="6"/>
      <c r="G4686" s="1">
        <v>76158</v>
      </c>
      <c r="H4686" s="15" t="str">
        <f t="shared" si="441"/>
        <v/>
      </c>
      <c r="I4686" s="1" t="str">
        <f t="shared" si="442"/>
        <v/>
      </c>
      <c r="J4686" s="8" t="str">
        <f t="shared" si="439"/>
        <v/>
      </c>
      <c r="K4686" s="8" t="str">
        <f>IF(A4686="","",IF(IF(O4686=O4685,IF(K4685=$R$17,$R$17,IF(AND(O4686="BUY",I4686&gt;I4685),K4685+$R$16,IF(AND(O4686="BUY",I4686&lt;=I4685),K4685,IF(AND(O4686="SELL",I4686&lt;I4685),K4685+$R$16,IF(AND(O4686="SELL",I4686&gt;=I4685),K4685,””))))),$R$16)&gt;$R$17,$R$17,IF(O4686=O4685,IF(K4685=$R$17,$R$17,IF(AND(O4686="BUY",I4686&gt;I4685),K4685+$R$16,IF(AND(O4686="BUY",I4686&lt;=I4685),K4685,IF(AND(O4686="SELL",I4686&lt;I4685),K4685+$R$16,IF(AND(O4686="SELL",I4686&gt;=I4685),K4685,””))))),$R$16)))</f>
        <v/>
      </c>
      <c r="L4686" s="8" t="str">
        <f t="shared" si="440"/>
        <v/>
      </c>
      <c r="M4686" s="15"/>
      <c r="N4686" s="15" t="str">
        <f t="shared" si="438"/>
        <v/>
      </c>
      <c r="O4686" s="11" t="str">
        <f t="shared" si="443"/>
        <v/>
      </c>
      <c r="P4686" s="16"/>
    </row>
    <row r="4687" spans="1:16">
      <c r="A4687" s="3"/>
      <c r="B4687" s="6"/>
      <c r="G4687" s="1">
        <v>73748</v>
      </c>
      <c r="H4687" s="15" t="str">
        <f t="shared" si="441"/>
        <v/>
      </c>
      <c r="I4687" s="1" t="str">
        <f t="shared" si="442"/>
        <v/>
      </c>
      <c r="J4687" s="8" t="str">
        <f t="shared" si="439"/>
        <v/>
      </c>
      <c r="K4687" s="8" t="str">
        <f>IF(A4687="","",IF(IF(O4687=O4686,IF(K4686=$R$17,$R$17,IF(AND(O4687="BUY",I4687&gt;I4686),K4686+$R$16,IF(AND(O4687="BUY",I4687&lt;=I4686),K4686,IF(AND(O4687="SELL",I4687&lt;I4686),K4686+$R$16,IF(AND(O4687="SELL",I4687&gt;=I4686),K4686,””))))),$R$16)&gt;$R$17,$R$17,IF(O4687=O4686,IF(K4686=$R$17,$R$17,IF(AND(O4687="BUY",I4687&gt;I4686),K4686+$R$16,IF(AND(O4687="BUY",I4687&lt;=I4686),K4686,IF(AND(O4687="SELL",I4687&lt;I4686),K4686+$R$16,IF(AND(O4687="SELL",I4687&gt;=I4686),K4686,””))))),$R$16)))</f>
        <v/>
      </c>
      <c r="L4687" s="8" t="str">
        <f t="shared" si="440"/>
        <v/>
      </c>
      <c r="M4687" s="15"/>
      <c r="N4687" s="15" t="str">
        <f t="shared" si="438"/>
        <v/>
      </c>
      <c r="O4687" s="11" t="str">
        <f t="shared" si="443"/>
        <v/>
      </c>
      <c r="P4687" s="16"/>
    </row>
    <row r="4688" spans="1:16">
      <c r="A4688" s="3"/>
      <c r="B4688" s="6"/>
      <c r="G4688" s="1">
        <v>19299</v>
      </c>
      <c r="H4688" s="15" t="str">
        <f t="shared" si="441"/>
        <v/>
      </c>
      <c r="I4688" s="1" t="str">
        <f t="shared" si="442"/>
        <v/>
      </c>
      <c r="J4688" s="8" t="str">
        <f t="shared" si="439"/>
        <v/>
      </c>
      <c r="K4688" s="8" t="str">
        <f>IF(A4688="","",IF(IF(O4688=O4687,IF(K4687=$R$17,$R$17,IF(AND(O4688="BUY",I4688&gt;I4687),K4687+$R$16,IF(AND(O4688="BUY",I4688&lt;=I4687),K4687,IF(AND(O4688="SELL",I4688&lt;I4687),K4687+$R$16,IF(AND(O4688="SELL",I4688&gt;=I4687),K4687,””))))),$R$16)&gt;$R$17,$R$17,IF(O4688=O4687,IF(K4687=$R$17,$R$17,IF(AND(O4688="BUY",I4688&gt;I4687),K4687+$R$16,IF(AND(O4688="BUY",I4688&lt;=I4687),K4687,IF(AND(O4688="SELL",I4688&lt;I4687),K4687+$R$16,IF(AND(O4688="SELL",I4688&gt;=I4687),K4687,””))))),$R$16)))</f>
        <v/>
      </c>
      <c r="L4688" s="8" t="str">
        <f t="shared" si="440"/>
        <v/>
      </c>
      <c r="M4688" s="15"/>
      <c r="N4688" s="15" t="str">
        <f t="shared" si="438"/>
        <v/>
      </c>
      <c r="O4688" s="11" t="str">
        <f t="shared" si="443"/>
        <v/>
      </c>
      <c r="P4688" s="16"/>
    </row>
    <row r="4689" spans="1:16">
      <c r="A4689" s="3"/>
      <c r="B4689" s="6"/>
      <c r="G4689" s="1">
        <v>20316</v>
      </c>
      <c r="H4689" s="15" t="str">
        <f t="shared" si="441"/>
        <v/>
      </c>
      <c r="I4689" s="1" t="str">
        <f t="shared" si="442"/>
        <v/>
      </c>
      <c r="J4689" s="8" t="str">
        <f t="shared" si="439"/>
        <v/>
      </c>
      <c r="K4689" s="8" t="str">
        <f>IF(A4689="","",IF(IF(O4689=O4688,IF(K4688=$R$17,$R$17,IF(AND(O4689="BUY",I4689&gt;I4688),K4688+$R$16,IF(AND(O4689="BUY",I4689&lt;=I4688),K4688,IF(AND(O4689="SELL",I4689&lt;I4688),K4688+$R$16,IF(AND(O4689="SELL",I4689&gt;=I4688),K4688,””))))),$R$16)&gt;$R$17,$R$17,IF(O4689=O4688,IF(K4688=$R$17,$R$17,IF(AND(O4689="BUY",I4689&gt;I4688),K4688+$R$16,IF(AND(O4689="BUY",I4689&lt;=I4688),K4688,IF(AND(O4689="SELL",I4689&lt;I4688),K4688+$R$16,IF(AND(O4689="SELL",I4689&gt;=I4688),K4688,””))))),$R$16)))</f>
        <v/>
      </c>
      <c r="L4689" s="8" t="str">
        <f t="shared" si="440"/>
        <v/>
      </c>
      <c r="M4689" s="15"/>
      <c r="N4689" s="15" t="str">
        <f t="shared" si="438"/>
        <v/>
      </c>
      <c r="O4689" s="11" t="str">
        <f t="shared" si="443"/>
        <v/>
      </c>
      <c r="P4689" s="16"/>
    </row>
    <row r="4690" spans="1:16">
      <c r="A4690" s="3"/>
      <c r="B4690" s="6"/>
      <c r="G4690" s="1">
        <v>9616</v>
      </c>
      <c r="H4690" s="15" t="str">
        <f t="shared" si="441"/>
        <v/>
      </c>
      <c r="I4690" s="1" t="str">
        <f t="shared" si="442"/>
        <v/>
      </c>
      <c r="J4690" s="8" t="str">
        <f t="shared" si="439"/>
        <v/>
      </c>
      <c r="K4690" s="8" t="str">
        <f>IF(A4690="","",IF(IF(O4690=O4689,IF(K4689=$R$17,$R$17,IF(AND(O4690="BUY",I4690&gt;I4689),K4689+$R$16,IF(AND(O4690="BUY",I4690&lt;=I4689),K4689,IF(AND(O4690="SELL",I4690&lt;I4689),K4689+$R$16,IF(AND(O4690="SELL",I4690&gt;=I4689),K4689,””))))),$R$16)&gt;$R$17,$R$17,IF(O4690=O4689,IF(K4689=$R$17,$R$17,IF(AND(O4690="BUY",I4690&gt;I4689),K4689+$R$16,IF(AND(O4690="BUY",I4690&lt;=I4689),K4689,IF(AND(O4690="SELL",I4690&lt;I4689),K4689+$R$16,IF(AND(O4690="SELL",I4690&gt;=I4689),K4689,””))))),$R$16)))</f>
        <v/>
      </c>
      <c r="L4690" s="8" t="str">
        <f t="shared" si="440"/>
        <v/>
      </c>
      <c r="M4690" s="15"/>
      <c r="N4690" s="15" t="str">
        <f t="shared" si="438"/>
        <v/>
      </c>
      <c r="O4690" s="11" t="str">
        <f t="shared" si="443"/>
        <v/>
      </c>
      <c r="P4690" s="16"/>
    </row>
    <row r="4691" spans="1:16">
      <c r="A4691" s="3"/>
      <c r="B4691" s="6"/>
      <c r="G4691" s="1">
        <v>14749</v>
      </c>
      <c r="H4691" s="15" t="str">
        <f t="shared" si="441"/>
        <v/>
      </c>
      <c r="I4691" s="1" t="str">
        <f t="shared" si="442"/>
        <v/>
      </c>
      <c r="J4691" s="8" t="str">
        <f t="shared" si="439"/>
        <v/>
      </c>
      <c r="K4691" s="8" t="str">
        <f>IF(A4691="","",IF(IF(O4691=O4690,IF(K4690=$R$17,$R$17,IF(AND(O4691="BUY",I4691&gt;I4690),K4690+$R$16,IF(AND(O4691="BUY",I4691&lt;=I4690),K4690,IF(AND(O4691="SELL",I4691&lt;I4690),K4690+$R$16,IF(AND(O4691="SELL",I4691&gt;=I4690),K4690,””))))),$R$16)&gt;$R$17,$R$17,IF(O4691=O4690,IF(K4690=$R$17,$R$17,IF(AND(O4691="BUY",I4691&gt;I4690),K4690+$R$16,IF(AND(O4691="BUY",I4691&lt;=I4690),K4690,IF(AND(O4691="SELL",I4691&lt;I4690),K4690+$R$16,IF(AND(O4691="SELL",I4691&gt;=I4690),K4690,””))))),$R$16)))</f>
        <v/>
      </c>
      <c r="L4691" s="8" t="str">
        <f t="shared" si="440"/>
        <v/>
      </c>
      <c r="M4691" s="15"/>
      <c r="N4691" s="15" t="str">
        <f t="shared" si="438"/>
        <v/>
      </c>
      <c r="O4691" s="11" t="str">
        <f t="shared" si="443"/>
        <v/>
      </c>
      <c r="P4691" s="16"/>
    </row>
    <row r="4692" spans="1:16">
      <c r="A4692" s="3"/>
      <c r="B4692" s="6"/>
      <c r="G4692" s="1">
        <v>22829</v>
      </c>
      <c r="H4692" s="15" t="str">
        <f t="shared" si="441"/>
        <v/>
      </c>
      <c r="I4692" s="1" t="str">
        <f t="shared" si="442"/>
        <v/>
      </c>
      <c r="J4692" s="8" t="str">
        <f t="shared" si="439"/>
        <v/>
      </c>
      <c r="K4692" s="8" t="str">
        <f>IF(A4692="","",IF(IF(O4692=O4691,IF(K4691=$R$17,$R$17,IF(AND(O4692="BUY",I4692&gt;I4691),K4691+$R$16,IF(AND(O4692="BUY",I4692&lt;=I4691),K4691,IF(AND(O4692="SELL",I4692&lt;I4691),K4691+$R$16,IF(AND(O4692="SELL",I4692&gt;=I4691),K4691,””))))),$R$16)&gt;$R$17,$R$17,IF(O4692=O4691,IF(K4691=$R$17,$R$17,IF(AND(O4692="BUY",I4692&gt;I4691),K4691+$R$16,IF(AND(O4692="BUY",I4692&lt;=I4691),K4691,IF(AND(O4692="SELL",I4692&lt;I4691),K4691+$R$16,IF(AND(O4692="SELL",I4692&gt;=I4691),K4691,””))))),$R$16)))</f>
        <v/>
      </c>
      <c r="L4692" s="8" t="str">
        <f t="shared" si="440"/>
        <v/>
      </c>
      <c r="M4692" s="15"/>
      <c r="N4692" s="15" t="str">
        <f t="shared" si="438"/>
        <v/>
      </c>
      <c r="O4692" s="11" t="str">
        <f t="shared" si="443"/>
        <v/>
      </c>
      <c r="P4692" s="16"/>
    </row>
    <row r="4693" spans="1:16">
      <c r="A4693" s="3"/>
      <c r="B4693" s="6"/>
      <c r="G4693" s="1">
        <v>43874</v>
      </c>
      <c r="H4693" s="15" t="str">
        <f t="shared" si="441"/>
        <v/>
      </c>
      <c r="I4693" s="1" t="str">
        <f t="shared" si="442"/>
        <v/>
      </c>
      <c r="J4693" s="8" t="str">
        <f t="shared" si="439"/>
        <v/>
      </c>
      <c r="K4693" s="8" t="str">
        <f>IF(A4693="","",IF(IF(O4693=O4692,IF(K4692=$R$17,$R$17,IF(AND(O4693="BUY",I4693&gt;I4692),K4692+$R$16,IF(AND(O4693="BUY",I4693&lt;=I4692),K4692,IF(AND(O4693="SELL",I4693&lt;I4692),K4692+$R$16,IF(AND(O4693="SELL",I4693&gt;=I4692),K4692,””))))),$R$16)&gt;$R$17,$R$17,IF(O4693=O4692,IF(K4692=$R$17,$R$17,IF(AND(O4693="BUY",I4693&gt;I4692),K4692+$R$16,IF(AND(O4693="BUY",I4693&lt;=I4692),K4692,IF(AND(O4693="SELL",I4693&lt;I4692),K4692+$R$16,IF(AND(O4693="SELL",I4693&gt;=I4692),K4692,””))))),$R$16)))</f>
        <v/>
      </c>
      <c r="L4693" s="8" t="str">
        <f t="shared" si="440"/>
        <v/>
      </c>
      <c r="M4693" s="15"/>
      <c r="N4693" s="15" t="str">
        <f t="shared" si="438"/>
        <v/>
      </c>
      <c r="O4693" s="11" t="str">
        <f t="shared" si="443"/>
        <v/>
      </c>
      <c r="P4693" s="16"/>
    </row>
    <row r="4694" spans="1:16">
      <c r="A4694" s="3"/>
      <c r="B4694" s="6"/>
      <c r="G4694" s="1">
        <v>21747</v>
      </c>
      <c r="H4694" s="15" t="str">
        <f t="shared" si="441"/>
        <v/>
      </c>
      <c r="I4694" s="1" t="str">
        <f t="shared" si="442"/>
        <v/>
      </c>
      <c r="J4694" s="8" t="str">
        <f t="shared" si="439"/>
        <v/>
      </c>
      <c r="K4694" s="8" t="str">
        <f>IF(A4694="","",IF(IF(O4694=O4693,IF(K4693=$R$17,$R$17,IF(AND(O4694="BUY",I4694&gt;I4693),K4693+$R$16,IF(AND(O4694="BUY",I4694&lt;=I4693),K4693,IF(AND(O4694="SELL",I4694&lt;I4693),K4693+$R$16,IF(AND(O4694="SELL",I4694&gt;=I4693),K4693,””))))),$R$16)&gt;$R$17,$R$17,IF(O4694=O4693,IF(K4693=$R$17,$R$17,IF(AND(O4694="BUY",I4694&gt;I4693),K4693+$R$16,IF(AND(O4694="BUY",I4694&lt;=I4693),K4693,IF(AND(O4694="SELL",I4694&lt;I4693),K4693+$R$16,IF(AND(O4694="SELL",I4694&gt;=I4693),K4693,””))))),$R$16)))</f>
        <v/>
      </c>
      <c r="L4694" s="8" t="str">
        <f t="shared" si="440"/>
        <v/>
      </c>
      <c r="M4694" s="15"/>
      <c r="N4694" s="15" t="str">
        <f t="shared" si="438"/>
        <v/>
      </c>
      <c r="O4694" s="11" t="str">
        <f t="shared" si="443"/>
        <v/>
      </c>
      <c r="P4694" s="16"/>
    </row>
    <row r="4695" spans="1:16">
      <c r="A4695" s="3"/>
      <c r="B4695" s="6"/>
      <c r="G4695" s="1">
        <v>15476</v>
      </c>
      <c r="H4695" s="15" t="str">
        <f t="shared" si="441"/>
        <v/>
      </c>
      <c r="I4695" s="1" t="str">
        <f t="shared" si="442"/>
        <v/>
      </c>
      <c r="J4695" s="8" t="str">
        <f t="shared" si="439"/>
        <v/>
      </c>
      <c r="K4695" s="8" t="str">
        <f>IF(A4695="","",IF(IF(O4695=O4694,IF(K4694=$R$17,$R$17,IF(AND(O4695="BUY",I4695&gt;I4694),K4694+$R$16,IF(AND(O4695="BUY",I4695&lt;=I4694),K4694,IF(AND(O4695="SELL",I4695&lt;I4694),K4694+$R$16,IF(AND(O4695="SELL",I4695&gt;=I4694),K4694,””))))),$R$16)&gt;$R$17,$R$17,IF(O4695=O4694,IF(K4694=$R$17,$R$17,IF(AND(O4695="BUY",I4695&gt;I4694),K4694+$R$16,IF(AND(O4695="BUY",I4695&lt;=I4694),K4694,IF(AND(O4695="SELL",I4695&lt;I4694),K4694+$R$16,IF(AND(O4695="SELL",I4695&gt;=I4694),K4694,””))))),$R$16)))</f>
        <v/>
      </c>
      <c r="L4695" s="8" t="str">
        <f t="shared" si="440"/>
        <v/>
      </c>
      <c r="M4695" s="15"/>
      <c r="N4695" s="15" t="str">
        <f t="shared" si="438"/>
        <v/>
      </c>
      <c r="O4695" s="11" t="str">
        <f t="shared" si="443"/>
        <v/>
      </c>
      <c r="P4695" s="16"/>
    </row>
    <row r="4696" spans="1:16">
      <c r="A4696" s="3"/>
      <c r="B4696" s="6"/>
      <c r="G4696" s="1">
        <v>32177</v>
      </c>
      <c r="H4696" s="15" t="str">
        <f t="shared" si="441"/>
        <v/>
      </c>
      <c r="I4696" s="1" t="str">
        <f t="shared" si="442"/>
        <v/>
      </c>
      <c r="J4696" s="8" t="str">
        <f t="shared" si="439"/>
        <v/>
      </c>
      <c r="K4696" s="8" t="str">
        <f>IF(A4696="","",IF(IF(O4696=O4695,IF(K4695=$R$17,$R$17,IF(AND(O4696="BUY",I4696&gt;I4695),K4695+$R$16,IF(AND(O4696="BUY",I4696&lt;=I4695),K4695,IF(AND(O4696="SELL",I4696&lt;I4695),K4695+$R$16,IF(AND(O4696="SELL",I4696&gt;=I4695),K4695,””))))),$R$16)&gt;$R$17,$R$17,IF(O4696=O4695,IF(K4695=$R$17,$R$17,IF(AND(O4696="BUY",I4696&gt;I4695),K4695+$R$16,IF(AND(O4696="BUY",I4696&lt;=I4695),K4695,IF(AND(O4696="SELL",I4696&lt;I4695),K4695+$R$16,IF(AND(O4696="SELL",I4696&gt;=I4695),K4695,””))))),$R$16)))</f>
        <v/>
      </c>
      <c r="L4696" s="8" t="str">
        <f t="shared" si="440"/>
        <v/>
      </c>
      <c r="M4696" s="15"/>
      <c r="N4696" s="15" t="str">
        <f t="shared" si="438"/>
        <v/>
      </c>
      <c r="O4696" s="11" t="str">
        <f t="shared" si="443"/>
        <v/>
      </c>
      <c r="P4696" s="16"/>
    </row>
    <row r="4697" spans="1:16">
      <c r="A4697" s="3"/>
      <c r="B4697" s="6"/>
      <c r="G4697" s="1">
        <v>12280</v>
      </c>
      <c r="H4697" s="15" t="str">
        <f t="shared" si="441"/>
        <v/>
      </c>
      <c r="I4697" s="1" t="str">
        <f t="shared" si="442"/>
        <v/>
      </c>
      <c r="J4697" s="8" t="str">
        <f t="shared" si="439"/>
        <v/>
      </c>
      <c r="K4697" s="8" t="str">
        <f>IF(A4697="","",IF(IF(O4697=O4696,IF(K4696=$R$17,$R$17,IF(AND(O4697="BUY",I4697&gt;I4696),K4696+$R$16,IF(AND(O4697="BUY",I4697&lt;=I4696),K4696,IF(AND(O4697="SELL",I4697&lt;I4696),K4696+$R$16,IF(AND(O4697="SELL",I4697&gt;=I4696),K4696,””))))),$R$16)&gt;$R$17,$R$17,IF(O4697=O4696,IF(K4696=$R$17,$R$17,IF(AND(O4697="BUY",I4697&gt;I4696),K4696+$R$16,IF(AND(O4697="BUY",I4697&lt;=I4696),K4696,IF(AND(O4697="SELL",I4697&lt;I4696),K4696+$R$16,IF(AND(O4697="SELL",I4697&gt;=I4696),K4696,””))))),$R$16)))</f>
        <v/>
      </c>
      <c r="L4697" s="8" t="str">
        <f t="shared" si="440"/>
        <v/>
      </c>
      <c r="M4697" s="15"/>
      <c r="N4697" s="15" t="str">
        <f t="shared" si="438"/>
        <v/>
      </c>
      <c r="O4697" s="11" t="str">
        <f t="shared" si="443"/>
        <v/>
      </c>
      <c r="P4697" s="16"/>
    </row>
    <row r="4698" spans="1:16">
      <c r="A4698" s="3"/>
      <c r="B4698" s="6"/>
      <c r="G4698" s="1">
        <v>9534</v>
      </c>
      <c r="H4698" s="15" t="str">
        <f t="shared" si="441"/>
        <v/>
      </c>
      <c r="I4698" s="1" t="str">
        <f t="shared" si="442"/>
        <v/>
      </c>
      <c r="J4698" s="8" t="str">
        <f t="shared" si="439"/>
        <v/>
      </c>
      <c r="K4698" s="8" t="str">
        <f>IF(A4698="","",IF(IF(O4698=O4697,IF(K4697=$R$17,$R$17,IF(AND(O4698="BUY",I4698&gt;I4697),K4697+$R$16,IF(AND(O4698="BUY",I4698&lt;=I4697),K4697,IF(AND(O4698="SELL",I4698&lt;I4697),K4697+$R$16,IF(AND(O4698="SELL",I4698&gt;=I4697),K4697,””))))),$R$16)&gt;$R$17,$R$17,IF(O4698=O4697,IF(K4697=$R$17,$R$17,IF(AND(O4698="BUY",I4698&gt;I4697),K4697+$R$16,IF(AND(O4698="BUY",I4698&lt;=I4697),K4697,IF(AND(O4698="SELL",I4698&lt;I4697),K4697+$R$16,IF(AND(O4698="SELL",I4698&gt;=I4697),K4697,””))))),$R$16)))</f>
        <v/>
      </c>
      <c r="L4698" s="8" t="str">
        <f t="shared" si="440"/>
        <v/>
      </c>
      <c r="M4698" s="15"/>
      <c r="N4698" s="15" t="str">
        <f t="shared" si="438"/>
        <v/>
      </c>
      <c r="O4698" s="11" t="str">
        <f t="shared" si="443"/>
        <v/>
      </c>
      <c r="P4698" s="16"/>
    </row>
    <row r="4699" spans="1:16">
      <c r="A4699" s="3"/>
      <c r="B4699" s="6"/>
      <c r="G4699" s="1">
        <v>15840</v>
      </c>
      <c r="H4699" s="15" t="str">
        <f t="shared" si="441"/>
        <v/>
      </c>
      <c r="I4699" s="1" t="str">
        <f t="shared" si="442"/>
        <v/>
      </c>
      <c r="J4699" s="8" t="str">
        <f t="shared" si="439"/>
        <v/>
      </c>
      <c r="K4699" s="8" t="str">
        <f>IF(A4699="","",IF(IF(O4699=O4698,IF(K4698=$R$17,$R$17,IF(AND(O4699="BUY",I4699&gt;I4698),K4698+$R$16,IF(AND(O4699="BUY",I4699&lt;=I4698),K4698,IF(AND(O4699="SELL",I4699&lt;I4698),K4698+$R$16,IF(AND(O4699="SELL",I4699&gt;=I4698),K4698,””))))),$R$16)&gt;$R$17,$R$17,IF(O4699=O4698,IF(K4698=$R$17,$R$17,IF(AND(O4699="BUY",I4699&gt;I4698),K4698+$R$16,IF(AND(O4699="BUY",I4699&lt;=I4698),K4698,IF(AND(O4699="SELL",I4699&lt;I4698),K4698+$R$16,IF(AND(O4699="SELL",I4699&gt;=I4698),K4698,””))))),$R$16)))</f>
        <v/>
      </c>
      <c r="L4699" s="8" t="str">
        <f t="shared" si="440"/>
        <v/>
      </c>
      <c r="M4699" s="15"/>
      <c r="N4699" s="15" t="str">
        <f t="shared" si="438"/>
        <v/>
      </c>
      <c r="O4699" s="11" t="str">
        <f t="shared" si="443"/>
        <v/>
      </c>
      <c r="P4699" s="16"/>
    </row>
    <row r="4700" spans="1:16">
      <c r="A4700" s="3"/>
      <c r="B4700" s="6"/>
      <c r="G4700" s="1">
        <v>19029</v>
      </c>
      <c r="H4700" s="15" t="str">
        <f t="shared" si="441"/>
        <v/>
      </c>
      <c r="I4700" s="1" t="str">
        <f t="shared" si="442"/>
        <v/>
      </c>
      <c r="J4700" s="8" t="str">
        <f t="shared" si="439"/>
        <v/>
      </c>
      <c r="K4700" s="8" t="str">
        <f>IF(A4700="","",IF(IF(O4700=O4699,IF(K4699=$R$17,$R$17,IF(AND(O4700="BUY",I4700&gt;I4699),K4699+$R$16,IF(AND(O4700="BUY",I4700&lt;=I4699),K4699,IF(AND(O4700="SELL",I4700&lt;I4699),K4699+$R$16,IF(AND(O4700="SELL",I4700&gt;=I4699),K4699,””))))),$R$16)&gt;$R$17,$R$17,IF(O4700=O4699,IF(K4699=$R$17,$R$17,IF(AND(O4700="BUY",I4700&gt;I4699),K4699+$R$16,IF(AND(O4700="BUY",I4700&lt;=I4699),K4699,IF(AND(O4700="SELL",I4700&lt;I4699),K4699+$R$16,IF(AND(O4700="SELL",I4700&gt;=I4699),K4699,””))))),$R$16)))</f>
        <v/>
      </c>
      <c r="L4700" s="8" t="str">
        <f t="shared" si="440"/>
        <v/>
      </c>
      <c r="M4700" s="15"/>
      <c r="N4700" s="15" t="str">
        <f t="shared" si="438"/>
        <v/>
      </c>
      <c r="O4700" s="11" t="str">
        <f t="shared" si="443"/>
        <v/>
      </c>
      <c r="P4700" s="16"/>
    </row>
    <row r="4701" spans="1:16">
      <c r="A4701" s="3"/>
      <c r="B4701" s="6"/>
      <c r="G4701" s="1">
        <v>8206</v>
      </c>
      <c r="H4701" s="15" t="str">
        <f t="shared" si="441"/>
        <v/>
      </c>
      <c r="I4701" s="1" t="str">
        <f t="shared" si="442"/>
        <v/>
      </c>
      <c r="J4701" s="8" t="str">
        <f t="shared" si="439"/>
        <v/>
      </c>
      <c r="K4701" s="8" t="str">
        <f>IF(A4701="","",IF(IF(O4701=O4700,IF(K4700=$R$17,$R$17,IF(AND(O4701="BUY",I4701&gt;I4700),K4700+$R$16,IF(AND(O4701="BUY",I4701&lt;=I4700),K4700,IF(AND(O4701="SELL",I4701&lt;I4700),K4700+$R$16,IF(AND(O4701="SELL",I4701&gt;=I4700),K4700,””))))),$R$16)&gt;$R$17,$R$17,IF(O4701=O4700,IF(K4700=$R$17,$R$17,IF(AND(O4701="BUY",I4701&gt;I4700),K4700+$R$16,IF(AND(O4701="BUY",I4701&lt;=I4700),K4700,IF(AND(O4701="SELL",I4701&lt;I4700),K4700+$R$16,IF(AND(O4701="SELL",I4701&gt;=I4700),K4700,””))))),$R$16)))</f>
        <v/>
      </c>
      <c r="L4701" s="8" t="str">
        <f t="shared" si="440"/>
        <v/>
      </c>
      <c r="M4701" s="15"/>
      <c r="N4701" s="15" t="str">
        <f t="shared" si="438"/>
        <v/>
      </c>
      <c r="O4701" s="11" t="str">
        <f t="shared" si="443"/>
        <v/>
      </c>
      <c r="P4701" s="16"/>
    </row>
    <row r="4702" spans="1:16">
      <c r="A4702" s="3"/>
      <c r="B4702" s="6"/>
      <c r="G4702" s="1">
        <v>17746</v>
      </c>
      <c r="H4702" s="15" t="str">
        <f t="shared" si="441"/>
        <v/>
      </c>
      <c r="I4702" s="1" t="str">
        <f t="shared" si="442"/>
        <v/>
      </c>
      <c r="J4702" s="8" t="str">
        <f t="shared" si="439"/>
        <v/>
      </c>
      <c r="K4702" s="8" t="str">
        <f>IF(A4702="","",IF(IF(O4702=O4701,IF(K4701=$R$17,$R$17,IF(AND(O4702="BUY",I4702&gt;I4701),K4701+$R$16,IF(AND(O4702="BUY",I4702&lt;=I4701),K4701,IF(AND(O4702="SELL",I4702&lt;I4701),K4701+$R$16,IF(AND(O4702="SELL",I4702&gt;=I4701),K4701,””))))),$R$16)&gt;$R$17,$R$17,IF(O4702=O4701,IF(K4701=$R$17,$R$17,IF(AND(O4702="BUY",I4702&gt;I4701),K4701+$R$16,IF(AND(O4702="BUY",I4702&lt;=I4701),K4701,IF(AND(O4702="SELL",I4702&lt;I4701),K4701+$R$16,IF(AND(O4702="SELL",I4702&gt;=I4701),K4701,””))))),$R$16)))</f>
        <v/>
      </c>
      <c r="L4702" s="8" t="str">
        <f t="shared" si="440"/>
        <v/>
      </c>
      <c r="M4702" s="15"/>
      <c r="N4702" s="15" t="str">
        <f t="shared" si="438"/>
        <v/>
      </c>
      <c r="O4702" s="11" t="str">
        <f t="shared" si="443"/>
        <v/>
      </c>
      <c r="P4702" s="16"/>
    </row>
    <row r="4703" spans="1:16">
      <c r="A4703" s="3"/>
      <c r="B4703" s="6"/>
      <c r="G4703" s="1">
        <v>7368</v>
      </c>
      <c r="H4703" s="15" t="str">
        <f t="shared" si="441"/>
        <v/>
      </c>
      <c r="I4703" s="1" t="str">
        <f t="shared" si="442"/>
        <v/>
      </c>
      <c r="J4703" s="8" t="str">
        <f t="shared" si="439"/>
        <v/>
      </c>
      <c r="K4703" s="8" t="str">
        <f>IF(A4703="","",IF(IF(O4703=O4702,IF(K4702=$R$17,$R$17,IF(AND(O4703="BUY",I4703&gt;I4702),K4702+$R$16,IF(AND(O4703="BUY",I4703&lt;=I4702),K4702,IF(AND(O4703="SELL",I4703&lt;I4702),K4702+$R$16,IF(AND(O4703="SELL",I4703&gt;=I4702),K4702,””))))),$R$16)&gt;$R$17,$R$17,IF(O4703=O4702,IF(K4702=$R$17,$R$17,IF(AND(O4703="BUY",I4703&gt;I4702),K4702+$R$16,IF(AND(O4703="BUY",I4703&lt;=I4702),K4702,IF(AND(O4703="SELL",I4703&lt;I4702),K4702+$R$16,IF(AND(O4703="SELL",I4703&gt;=I4702),K4702,””))))),$R$16)))</f>
        <v/>
      </c>
      <c r="L4703" s="8" t="str">
        <f t="shared" si="440"/>
        <v/>
      </c>
      <c r="M4703" s="15"/>
      <c r="N4703" s="15" t="str">
        <f t="shared" si="438"/>
        <v/>
      </c>
      <c r="O4703" s="11" t="str">
        <f t="shared" si="443"/>
        <v/>
      </c>
      <c r="P4703" s="16"/>
    </row>
    <row r="4704" spans="1:16">
      <c r="A4704" s="3"/>
      <c r="B4704" s="6"/>
      <c r="G4704" s="1">
        <v>22645</v>
      </c>
      <c r="H4704" s="15" t="str">
        <f t="shared" si="441"/>
        <v/>
      </c>
      <c r="I4704" s="1" t="str">
        <f t="shared" si="442"/>
        <v/>
      </c>
      <c r="J4704" s="8" t="str">
        <f t="shared" si="439"/>
        <v/>
      </c>
      <c r="K4704" s="8" t="str">
        <f>IF(A4704="","",IF(IF(O4704=O4703,IF(K4703=$R$17,$R$17,IF(AND(O4704="BUY",I4704&gt;I4703),K4703+$R$16,IF(AND(O4704="BUY",I4704&lt;=I4703),K4703,IF(AND(O4704="SELL",I4704&lt;I4703),K4703+$R$16,IF(AND(O4704="SELL",I4704&gt;=I4703),K4703,””))))),$R$16)&gt;$R$17,$R$17,IF(O4704=O4703,IF(K4703=$R$17,$R$17,IF(AND(O4704="BUY",I4704&gt;I4703),K4703+$R$16,IF(AND(O4704="BUY",I4704&lt;=I4703),K4703,IF(AND(O4704="SELL",I4704&lt;I4703),K4703+$R$16,IF(AND(O4704="SELL",I4704&gt;=I4703),K4703,””))))),$R$16)))</f>
        <v/>
      </c>
      <c r="L4704" s="8" t="str">
        <f t="shared" si="440"/>
        <v/>
      </c>
      <c r="M4704" s="15"/>
      <c r="N4704" s="15" t="str">
        <f t="shared" si="438"/>
        <v/>
      </c>
      <c r="O4704" s="11" t="str">
        <f t="shared" si="443"/>
        <v/>
      </c>
      <c r="P4704" s="16"/>
    </row>
    <row r="4705" spans="1:16">
      <c r="A4705" s="3"/>
      <c r="B4705" s="6"/>
      <c r="G4705" s="1">
        <v>12877</v>
      </c>
      <c r="H4705" s="15" t="str">
        <f t="shared" si="441"/>
        <v/>
      </c>
      <c r="I4705" s="1" t="str">
        <f t="shared" si="442"/>
        <v/>
      </c>
      <c r="J4705" s="8" t="str">
        <f t="shared" si="439"/>
        <v/>
      </c>
      <c r="K4705" s="8" t="str">
        <f>IF(A4705="","",IF(IF(O4705=O4704,IF(K4704=$R$17,$R$17,IF(AND(O4705="BUY",I4705&gt;I4704),K4704+$R$16,IF(AND(O4705="BUY",I4705&lt;=I4704),K4704,IF(AND(O4705="SELL",I4705&lt;I4704),K4704+$R$16,IF(AND(O4705="SELL",I4705&gt;=I4704),K4704,””))))),$R$16)&gt;$R$17,$R$17,IF(O4705=O4704,IF(K4704=$R$17,$R$17,IF(AND(O4705="BUY",I4705&gt;I4704),K4704+$R$16,IF(AND(O4705="BUY",I4705&lt;=I4704),K4704,IF(AND(O4705="SELL",I4705&lt;I4704),K4704+$R$16,IF(AND(O4705="SELL",I4705&gt;=I4704),K4704,””))))),$R$16)))</f>
        <v/>
      </c>
      <c r="L4705" s="8" t="str">
        <f t="shared" si="440"/>
        <v/>
      </c>
      <c r="M4705" s="15"/>
      <c r="N4705" s="15" t="str">
        <f t="shared" si="438"/>
        <v/>
      </c>
      <c r="O4705" s="11" t="str">
        <f t="shared" si="443"/>
        <v/>
      </c>
      <c r="P4705" s="16"/>
    </row>
    <row r="4706" spans="1:16">
      <c r="A4706" s="3"/>
      <c r="B4706" s="6"/>
      <c r="G4706" s="1">
        <v>10456</v>
      </c>
      <c r="H4706" s="15" t="str">
        <f t="shared" si="441"/>
        <v/>
      </c>
      <c r="I4706" s="1" t="str">
        <f t="shared" si="442"/>
        <v/>
      </c>
      <c r="J4706" s="8" t="str">
        <f t="shared" si="439"/>
        <v/>
      </c>
      <c r="K4706" s="8" t="str">
        <f>IF(A4706="","",IF(IF(O4706=O4705,IF(K4705=$R$17,$R$17,IF(AND(O4706="BUY",I4706&gt;I4705),K4705+$R$16,IF(AND(O4706="BUY",I4706&lt;=I4705),K4705,IF(AND(O4706="SELL",I4706&lt;I4705),K4705+$R$16,IF(AND(O4706="SELL",I4706&gt;=I4705),K4705,””))))),$R$16)&gt;$R$17,$R$17,IF(O4706=O4705,IF(K4705=$R$17,$R$17,IF(AND(O4706="BUY",I4706&gt;I4705),K4705+$R$16,IF(AND(O4706="BUY",I4706&lt;=I4705),K4705,IF(AND(O4706="SELL",I4706&lt;I4705),K4705+$R$16,IF(AND(O4706="SELL",I4706&gt;=I4705),K4705,””))))),$R$16)))</f>
        <v/>
      </c>
      <c r="L4706" s="8" t="str">
        <f t="shared" si="440"/>
        <v/>
      </c>
      <c r="M4706" s="15"/>
      <c r="N4706" s="15" t="str">
        <f t="shared" si="438"/>
        <v/>
      </c>
      <c r="O4706" s="11" t="str">
        <f t="shared" si="443"/>
        <v/>
      </c>
      <c r="P4706" s="16"/>
    </row>
    <row r="4707" spans="1:16">
      <c r="A4707" s="3"/>
      <c r="B4707" s="6"/>
      <c r="G4707" s="1">
        <v>7026</v>
      </c>
      <c r="H4707" s="15" t="str">
        <f t="shared" si="441"/>
        <v/>
      </c>
      <c r="I4707" s="1" t="str">
        <f t="shared" si="442"/>
        <v/>
      </c>
      <c r="J4707" s="8" t="str">
        <f t="shared" si="439"/>
        <v/>
      </c>
      <c r="K4707" s="8" t="str">
        <f>IF(A4707="","",IF(IF(O4707=O4706,IF(K4706=$R$17,$R$17,IF(AND(O4707="BUY",I4707&gt;I4706),K4706+$R$16,IF(AND(O4707="BUY",I4707&lt;=I4706),K4706,IF(AND(O4707="SELL",I4707&lt;I4706),K4706+$R$16,IF(AND(O4707="SELL",I4707&gt;=I4706),K4706,””))))),$R$16)&gt;$R$17,$R$17,IF(O4707=O4706,IF(K4706=$R$17,$R$17,IF(AND(O4707="BUY",I4707&gt;I4706),K4706+$R$16,IF(AND(O4707="BUY",I4707&lt;=I4706),K4706,IF(AND(O4707="SELL",I4707&lt;I4706),K4706+$R$16,IF(AND(O4707="SELL",I4707&gt;=I4706),K4706,””))))),$R$16)))</f>
        <v/>
      </c>
      <c r="L4707" s="8" t="str">
        <f t="shared" si="440"/>
        <v/>
      </c>
      <c r="M4707" s="15"/>
      <c r="N4707" s="15" t="str">
        <f t="shared" si="438"/>
        <v/>
      </c>
      <c r="O4707" s="11" t="str">
        <f t="shared" si="443"/>
        <v/>
      </c>
      <c r="P4707" s="16"/>
    </row>
    <row r="4708" spans="1:16">
      <c r="A4708" s="3"/>
      <c r="B4708" s="6"/>
      <c r="G4708" s="1">
        <v>16528</v>
      </c>
      <c r="H4708" s="15" t="str">
        <f t="shared" si="441"/>
        <v/>
      </c>
      <c r="I4708" s="1" t="str">
        <f t="shared" si="442"/>
        <v/>
      </c>
      <c r="J4708" s="8" t="str">
        <f t="shared" si="439"/>
        <v/>
      </c>
      <c r="K4708" s="8" t="str">
        <f>IF(A4708="","",IF(IF(O4708=O4707,IF(K4707=$R$17,$R$17,IF(AND(O4708="BUY",I4708&gt;I4707),K4707+$R$16,IF(AND(O4708="BUY",I4708&lt;=I4707),K4707,IF(AND(O4708="SELL",I4708&lt;I4707),K4707+$R$16,IF(AND(O4708="SELL",I4708&gt;=I4707),K4707,””))))),$R$16)&gt;$R$17,$R$17,IF(O4708=O4707,IF(K4707=$R$17,$R$17,IF(AND(O4708="BUY",I4708&gt;I4707),K4707+$R$16,IF(AND(O4708="BUY",I4708&lt;=I4707),K4707,IF(AND(O4708="SELL",I4708&lt;I4707),K4707+$R$16,IF(AND(O4708="SELL",I4708&gt;=I4707),K4707,””))))),$R$16)))</f>
        <v/>
      </c>
      <c r="L4708" s="8" t="str">
        <f t="shared" si="440"/>
        <v/>
      </c>
      <c r="M4708" s="15"/>
      <c r="N4708" s="15" t="str">
        <f t="shared" si="438"/>
        <v/>
      </c>
      <c r="O4708" s="11" t="str">
        <f t="shared" si="443"/>
        <v/>
      </c>
      <c r="P4708" s="16"/>
    </row>
    <row r="4709" spans="1:16">
      <c r="A4709" s="3"/>
      <c r="B4709" s="6"/>
      <c r="G4709" s="1">
        <v>7961</v>
      </c>
      <c r="H4709" s="15" t="str">
        <f t="shared" si="441"/>
        <v/>
      </c>
      <c r="I4709" s="1" t="str">
        <f t="shared" si="442"/>
        <v/>
      </c>
      <c r="J4709" s="8" t="str">
        <f t="shared" si="439"/>
        <v/>
      </c>
      <c r="K4709" s="8" t="str">
        <f>IF(A4709="","",IF(IF(O4709=O4708,IF(K4708=$R$17,$R$17,IF(AND(O4709="BUY",I4709&gt;I4708),K4708+$R$16,IF(AND(O4709="BUY",I4709&lt;=I4708),K4708,IF(AND(O4709="SELL",I4709&lt;I4708),K4708+$R$16,IF(AND(O4709="SELL",I4709&gt;=I4708),K4708,””))))),$R$16)&gt;$R$17,$R$17,IF(O4709=O4708,IF(K4708=$R$17,$R$17,IF(AND(O4709="BUY",I4709&gt;I4708),K4708+$R$16,IF(AND(O4709="BUY",I4709&lt;=I4708),K4708,IF(AND(O4709="SELL",I4709&lt;I4708),K4708+$R$16,IF(AND(O4709="SELL",I4709&gt;=I4708),K4708,””))))),$R$16)))</f>
        <v/>
      </c>
      <c r="L4709" s="8" t="str">
        <f t="shared" si="440"/>
        <v/>
      </c>
      <c r="M4709" s="15"/>
      <c r="N4709" s="15" t="str">
        <f t="shared" si="438"/>
        <v/>
      </c>
      <c r="O4709" s="11" t="str">
        <f t="shared" si="443"/>
        <v/>
      </c>
      <c r="P4709" s="16"/>
    </row>
    <row r="4710" spans="1:16">
      <c r="A4710" s="3"/>
      <c r="B4710" s="6"/>
      <c r="G4710" s="1">
        <v>8240</v>
      </c>
      <c r="H4710" s="15" t="str">
        <f t="shared" si="441"/>
        <v/>
      </c>
      <c r="I4710" s="1" t="str">
        <f t="shared" si="442"/>
        <v/>
      </c>
      <c r="J4710" s="8" t="str">
        <f t="shared" si="439"/>
        <v/>
      </c>
      <c r="K4710" s="8" t="str">
        <f>IF(A4710="","",IF(IF(O4710=O4709,IF(K4709=$R$17,$R$17,IF(AND(O4710="BUY",I4710&gt;I4709),K4709+$R$16,IF(AND(O4710="BUY",I4710&lt;=I4709),K4709,IF(AND(O4710="SELL",I4710&lt;I4709),K4709+$R$16,IF(AND(O4710="SELL",I4710&gt;=I4709),K4709,””))))),$R$16)&gt;$R$17,$R$17,IF(O4710=O4709,IF(K4709=$R$17,$R$17,IF(AND(O4710="BUY",I4710&gt;I4709),K4709+$R$16,IF(AND(O4710="BUY",I4710&lt;=I4709),K4709,IF(AND(O4710="SELL",I4710&lt;I4709),K4709+$R$16,IF(AND(O4710="SELL",I4710&gt;=I4709),K4709,””))))),$R$16)))</f>
        <v/>
      </c>
      <c r="L4710" s="8" t="str">
        <f t="shared" si="440"/>
        <v/>
      </c>
      <c r="M4710" s="15"/>
      <c r="N4710" s="15" t="str">
        <f t="shared" si="438"/>
        <v/>
      </c>
      <c r="O4710" s="11" t="str">
        <f t="shared" si="443"/>
        <v/>
      </c>
      <c r="P4710" s="16"/>
    </row>
    <row r="4711" spans="1:16">
      <c r="A4711" s="3"/>
      <c r="B4711" s="6"/>
      <c r="G4711" s="1">
        <v>3060</v>
      </c>
      <c r="H4711" s="15" t="str">
        <f t="shared" si="441"/>
        <v/>
      </c>
      <c r="I4711" s="1" t="str">
        <f t="shared" si="442"/>
        <v/>
      </c>
      <c r="J4711" s="8" t="str">
        <f t="shared" si="439"/>
        <v/>
      </c>
      <c r="K4711" s="8" t="str">
        <f>IF(A4711="","",IF(IF(O4711=O4710,IF(K4710=$R$17,$R$17,IF(AND(O4711="BUY",I4711&gt;I4710),K4710+$R$16,IF(AND(O4711="BUY",I4711&lt;=I4710),K4710,IF(AND(O4711="SELL",I4711&lt;I4710),K4710+$R$16,IF(AND(O4711="SELL",I4711&gt;=I4710),K4710,””))))),$R$16)&gt;$R$17,$R$17,IF(O4711=O4710,IF(K4710=$R$17,$R$17,IF(AND(O4711="BUY",I4711&gt;I4710),K4710+$R$16,IF(AND(O4711="BUY",I4711&lt;=I4710),K4710,IF(AND(O4711="SELL",I4711&lt;I4710),K4710+$R$16,IF(AND(O4711="SELL",I4711&gt;=I4710),K4710,””))))),$R$16)))</f>
        <v/>
      </c>
      <c r="L4711" s="8" t="str">
        <f t="shared" si="440"/>
        <v/>
      </c>
      <c r="M4711" s="15"/>
      <c r="N4711" s="15" t="str">
        <f t="shared" si="438"/>
        <v/>
      </c>
      <c r="O4711" s="11" t="str">
        <f t="shared" si="443"/>
        <v/>
      </c>
      <c r="P4711" s="16"/>
    </row>
    <row r="4712" spans="1:16">
      <c r="A4712" s="3"/>
      <c r="B4712" s="6"/>
      <c r="G4712" s="1">
        <v>3140</v>
      </c>
      <c r="H4712" s="15" t="str">
        <f t="shared" si="441"/>
        <v/>
      </c>
      <c r="I4712" s="1" t="str">
        <f t="shared" si="442"/>
        <v/>
      </c>
      <c r="J4712" s="8" t="str">
        <f t="shared" si="439"/>
        <v/>
      </c>
      <c r="K4712" s="8" t="str">
        <f>IF(A4712="","",IF(IF(O4712=O4711,IF(K4711=$R$17,$R$17,IF(AND(O4712="BUY",I4712&gt;I4711),K4711+$R$16,IF(AND(O4712="BUY",I4712&lt;=I4711),K4711,IF(AND(O4712="SELL",I4712&lt;I4711),K4711+$R$16,IF(AND(O4712="SELL",I4712&gt;=I4711),K4711,””))))),$R$16)&gt;$R$17,$R$17,IF(O4712=O4711,IF(K4711=$R$17,$R$17,IF(AND(O4712="BUY",I4712&gt;I4711),K4711+$R$16,IF(AND(O4712="BUY",I4712&lt;=I4711),K4711,IF(AND(O4712="SELL",I4712&lt;I4711),K4711+$R$16,IF(AND(O4712="SELL",I4712&gt;=I4711),K4711,””))))),$R$16)))</f>
        <v/>
      </c>
      <c r="L4712" s="8" t="str">
        <f t="shared" si="440"/>
        <v/>
      </c>
      <c r="M4712" s="15"/>
      <c r="N4712" s="15" t="str">
        <f t="shared" si="438"/>
        <v/>
      </c>
      <c r="O4712" s="11" t="str">
        <f t="shared" si="443"/>
        <v/>
      </c>
      <c r="P4712" s="16"/>
    </row>
    <row r="4713" spans="1:16">
      <c r="A4713" s="3"/>
      <c r="B4713" s="6"/>
      <c r="G4713" s="1">
        <v>6561</v>
      </c>
      <c r="H4713" s="15" t="str">
        <f t="shared" si="441"/>
        <v/>
      </c>
      <c r="I4713" s="1" t="str">
        <f t="shared" si="442"/>
        <v/>
      </c>
      <c r="J4713" s="8" t="str">
        <f t="shared" si="439"/>
        <v/>
      </c>
      <c r="K4713" s="8" t="str">
        <f>IF(A4713="","",IF(IF(O4713=O4712,IF(K4712=$R$17,$R$17,IF(AND(O4713="BUY",I4713&gt;I4712),K4712+$R$16,IF(AND(O4713="BUY",I4713&lt;=I4712),K4712,IF(AND(O4713="SELL",I4713&lt;I4712),K4712+$R$16,IF(AND(O4713="SELL",I4713&gt;=I4712),K4712,””))))),$R$16)&gt;$R$17,$R$17,IF(O4713=O4712,IF(K4712=$R$17,$R$17,IF(AND(O4713="BUY",I4713&gt;I4712),K4712+$R$16,IF(AND(O4713="BUY",I4713&lt;=I4712),K4712,IF(AND(O4713="SELL",I4713&lt;I4712),K4712+$R$16,IF(AND(O4713="SELL",I4713&gt;=I4712),K4712,””))))),$R$16)))</f>
        <v/>
      </c>
      <c r="L4713" s="8" t="str">
        <f t="shared" si="440"/>
        <v/>
      </c>
      <c r="M4713" s="15"/>
      <c r="N4713" s="15" t="str">
        <f t="shared" si="438"/>
        <v/>
      </c>
      <c r="O4713" s="11" t="str">
        <f t="shared" si="443"/>
        <v/>
      </c>
      <c r="P4713" s="16"/>
    </row>
    <row r="4714" spans="1:16">
      <c r="A4714" s="3"/>
      <c r="B4714" s="6"/>
      <c r="G4714" s="1">
        <v>20082</v>
      </c>
      <c r="H4714" s="15" t="str">
        <f t="shared" si="441"/>
        <v/>
      </c>
      <c r="I4714" s="1" t="str">
        <f t="shared" si="442"/>
        <v/>
      </c>
      <c r="J4714" s="8" t="str">
        <f t="shared" si="439"/>
        <v/>
      </c>
      <c r="K4714" s="8" t="str">
        <f>IF(A4714="","",IF(IF(O4714=O4713,IF(K4713=$R$17,$R$17,IF(AND(O4714="BUY",I4714&gt;I4713),K4713+$R$16,IF(AND(O4714="BUY",I4714&lt;=I4713),K4713,IF(AND(O4714="SELL",I4714&lt;I4713),K4713+$R$16,IF(AND(O4714="SELL",I4714&gt;=I4713),K4713,””))))),$R$16)&gt;$R$17,$R$17,IF(O4714=O4713,IF(K4713=$R$17,$R$17,IF(AND(O4714="BUY",I4714&gt;I4713),K4713+$R$16,IF(AND(O4714="BUY",I4714&lt;=I4713),K4713,IF(AND(O4714="SELL",I4714&lt;I4713),K4713+$R$16,IF(AND(O4714="SELL",I4714&gt;=I4713),K4713,””))))),$R$16)))</f>
        <v/>
      </c>
      <c r="L4714" s="8" t="str">
        <f t="shared" si="440"/>
        <v/>
      </c>
      <c r="M4714" s="15"/>
      <c r="N4714" s="15" t="str">
        <f t="shared" si="438"/>
        <v/>
      </c>
      <c r="O4714" s="11" t="str">
        <f t="shared" si="443"/>
        <v/>
      </c>
      <c r="P4714" s="16"/>
    </row>
    <row r="4715" spans="1:16">
      <c r="A4715" s="3"/>
      <c r="B4715" s="6"/>
      <c r="G4715" s="1">
        <v>14432</v>
      </c>
      <c r="H4715" s="15" t="str">
        <f t="shared" si="441"/>
        <v/>
      </c>
      <c r="I4715" s="1" t="str">
        <f t="shared" si="442"/>
        <v/>
      </c>
      <c r="J4715" s="8" t="str">
        <f t="shared" si="439"/>
        <v/>
      </c>
      <c r="K4715" s="8" t="str">
        <f>IF(A4715="","",IF(IF(O4715=O4714,IF(K4714=$R$17,$R$17,IF(AND(O4715="BUY",I4715&gt;I4714),K4714+$R$16,IF(AND(O4715="BUY",I4715&lt;=I4714),K4714,IF(AND(O4715="SELL",I4715&lt;I4714),K4714+$R$16,IF(AND(O4715="SELL",I4715&gt;=I4714),K4714,””))))),$R$16)&gt;$R$17,$R$17,IF(O4715=O4714,IF(K4714=$R$17,$R$17,IF(AND(O4715="BUY",I4715&gt;I4714),K4714+$R$16,IF(AND(O4715="BUY",I4715&lt;=I4714),K4714,IF(AND(O4715="SELL",I4715&lt;I4714),K4714+$R$16,IF(AND(O4715="SELL",I4715&gt;=I4714),K4714,””))))),$R$16)))</f>
        <v/>
      </c>
      <c r="L4715" s="8" t="str">
        <f t="shared" si="440"/>
        <v/>
      </c>
      <c r="M4715" s="15"/>
      <c r="N4715" s="15" t="str">
        <f t="shared" si="438"/>
        <v/>
      </c>
      <c r="O4715" s="11" t="str">
        <f t="shared" si="443"/>
        <v/>
      </c>
      <c r="P4715" s="16"/>
    </row>
    <row r="4716" spans="1:16">
      <c r="A4716" s="3"/>
      <c r="B4716" s="6"/>
      <c r="G4716" s="1">
        <v>15333</v>
      </c>
      <c r="H4716" s="15" t="str">
        <f t="shared" si="441"/>
        <v/>
      </c>
      <c r="I4716" s="1" t="str">
        <f t="shared" si="442"/>
        <v/>
      </c>
      <c r="J4716" s="8" t="str">
        <f t="shared" si="439"/>
        <v/>
      </c>
      <c r="K4716" s="8" t="str">
        <f>IF(A4716="","",IF(IF(O4716=O4715,IF(K4715=$R$17,$R$17,IF(AND(O4716="BUY",I4716&gt;I4715),K4715+$R$16,IF(AND(O4716="BUY",I4716&lt;=I4715),K4715,IF(AND(O4716="SELL",I4716&lt;I4715),K4715+$R$16,IF(AND(O4716="SELL",I4716&gt;=I4715),K4715,””))))),$R$16)&gt;$R$17,$R$17,IF(O4716=O4715,IF(K4715=$R$17,$R$17,IF(AND(O4716="BUY",I4716&gt;I4715),K4715+$R$16,IF(AND(O4716="BUY",I4716&lt;=I4715),K4715,IF(AND(O4716="SELL",I4716&lt;I4715),K4715+$R$16,IF(AND(O4716="SELL",I4716&gt;=I4715),K4715,””))))),$R$16)))</f>
        <v/>
      </c>
      <c r="L4716" s="8" t="str">
        <f t="shared" si="440"/>
        <v/>
      </c>
      <c r="M4716" s="15"/>
      <c r="N4716" s="15" t="str">
        <f t="shared" si="438"/>
        <v/>
      </c>
      <c r="O4716" s="11" t="str">
        <f t="shared" si="443"/>
        <v/>
      </c>
      <c r="P4716" s="16"/>
    </row>
    <row r="4717" spans="1:16">
      <c r="A4717" s="3"/>
      <c r="B4717" s="6"/>
      <c r="G4717" s="1">
        <v>5087</v>
      </c>
      <c r="H4717" s="15" t="str">
        <f t="shared" si="441"/>
        <v/>
      </c>
      <c r="I4717" s="1" t="str">
        <f t="shared" si="442"/>
        <v/>
      </c>
      <c r="J4717" s="8" t="str">
        <f t="shared" si="439"/>
        <v/>
      </c>
      <c r="K4717" s="8" t="str">
        <f>IF(A4717="","",IF(IF(O4717=O4716,IF(K4716=$R$17,$R$17,IF(AND(O4717="BUY",I4717&gt;I4716),K4716+$R$16,IF(AND(O4717="BUY",I4717&lt;=I4716),K4716,IF(AND(O4717="SELL",I4717&lt;I4716),K4716+$R$16,IF(AND(O4717="SELL",I4717&gt;=I4716),K4716,””))))),$R$16)&gt;$R$17,$R$17,IF(O4717=O4716,IF(K4716=$R$17,$R$17,IF(AND(O4717="BUY",I4717&gt;I4716),K4716+$R$16,IF(AND(O4717="BUY",I4717&lt;=I4716),K4716,IF(AND(O4717="SELL",I4717&lt;I4716),K4716+$R$16,IF(AND(O4717="SELL",I4717&gt;=I4716),K4716,””))))),$R$16)))</f>
        <v/>
      </c>
      <c r="L4717" s="8" t="str">
        <f t="shared" si="440"/>
        <v/>
      </c>
      <c r="M4717" s="15"/>
      <c r="N4717" s="15" t="str">
        <f t="shared" si="438"/>
        <v/>
      </c>
      <c r="O4717" s="11" t="str">
        <f t="shared" si="443"/>
        <v/>
      </c>
      <c r="P4717" s="16"/>
    </row>
    <row r="4718" spans="1:16">
      <c r="A4718" s="3"/>
      <c r="B4718" s="6"/>
      <c r="G4718" s="1">
        <v>20406</v>
      </c>
      <c r="H4718" s="15" t="str">
        <f t="shared" si="441"/>
        <v/>
      </c>
      <c r="I4718" s="1" t="str">
        <f t="shared" si="442"/>
        <v/>
      </c>
      <c r="J4718" s="8" t="str">
        <f t="shared" si="439"/>
        <v/>
      </c>
      <c r="K4718" s="8" t="str">
        <f>IF(A4718="","",IF(IF(O4718=O4717,IF(K4717=$R$17,$R$17,IF(AND(O4718="BUY",I4718&gt;I4717),K4717+$R$16,IF(AND(O4718="BUY",I4718&lt;=I4717),K4717,IF(AND(O4718="SELL",I4718&lt;I4717),K4717+$R$16,IF(AND(O4718="SELL",I4718&gt;=I4717),K4717,””))))),$R$16)&gt;$R$17,$R$17,IF(O4718=O4717,IF(K4717=$R$17,$R$17,IF(AND(O4718="BUY",I4718&gt;I4717),K4717+$R$16,IF(AND(O4718="BUY",I4718&lt;=I4717),K4717,IF(AND(O4718="SELL",I4718&lt;I4717),K4717+$R$16,IF(AND(O4718="SELL",I4718&gt;=I4717),K4717,””))))),$R$16)))</f>
        <v/>
      </c>
      <c r="L4718" s="8" t="str">
        <f t="shared" si="440"/>
        <v/>
      </c>
      <c r="M4718" s="15"/>
      <c r="N4718" s="15" t="str">
        <f t="shared" si="438"/>
        <v/>
      </c>
      <c r="O4718" s="11" t="str">
        <f t="shared" si="443"/>
        <v/>
      </c>
      <c r="P4718" s="16"/>
    </row>
    <row r="4719" spans="1:16">
      <c r="A4719" s="3"/>
      <c r="B4719" s="6"/>
      <c r="G4719" s="1">
        <v>14364</v>
      </c>
      <c r="H4719" s="15" t="str">
        <f t="shared" si="441"/>
        <v/>
      </c>
      <c r="I4719" s="1" t="str">
        <f t="shared" si="442"/>
        <v/>
      </c>
      <c r="J4719" s="8" t="str">
        <f t="shared" si="439"/>
        <v/>
      </c>
      <c r="K4719" s="8" t="str">
        <f>IF(A4719="","",IF(IF(O4719=O4718,IF(K4718=$R$17,$R$17,IF(AND(O4719="BUY",I4719&gt;I4718),K4718+$R$16,IF(AND(O4719="BUY",I4719&lt;=I4718),K4718,IF(AND(O4719="SELL",I4719&lt;I4718),K4718+$R$16,IF(AND(O4719="SELL",I4719&gt;=I4718),K4718,””))))),$R$16)&gt;$R$17,$R$17,IF(O4719=O4718,IF(K4718=$R$17,$R$17,IF(AND(O4719="BUY",I4719&gt;I4718),K4718+$R$16,IF(AND(O4719="BUY",I4719&lt;=I4718),K4718,IF(AND(O4719="SELL",I4719&lt;I4718),K4718+$R$16,IF(AND(O4719="SELL",I4719&gt;=I4718),K4718,””))))),$R$16)))</f>
        <v/>
      </c>
      <c r="L4719" s="8" t="str">
        <f t="shared" si="440"/>
        <v/>
      </c>
      <c r="M4719" s="15"/>
      <c r="N4719" s="15" t="str">
        <f t="shared" si="438"/>
        <v/>
      </c>
      <c r="O4719" s="11" t="str">
        <f t="shared" si="443"/>
        <v/>
      </c>
      <c r="P4719" s="16"/>
    </row>
    <row r="4720" spans="1:16">
      <c r="A4720" s="3"/>
      <c r="B4720" s="6"/>
      <c r="G4720" s="1">
        <v>14140</v>
      </c>
      <c r="H4720" s="15" t="str">
        <f t="shared" si="441"/>
        <v/>
      </c>
      <c r="I4720" s="1" t="str">
        <f t="shared" si="442"/>
        <v/>
      </c>
      <c r="J4720" s="8" t="str">
        <f t="shared" si="439"/>
        <v/>
      </c>
      <c r="K4720" s="8" t="str">
        <f>IF(A4720="","",IF(IF(O4720=O4719,IF(K4719=$R$17,$R$17,IF(AND(O4720="BUY",I4720&gt;I4719),K4719+$R$16,IF(AND(O4720="BUY",I4720&lt;=I4719),K4719,IF(AND(O4720="SELL",I4720&lt;I4719),K4719+$R$16,IF(AND(O4720="SELL",I4720&gt;=I4719),K4719,””))))),$R$16)&gt;$R$17,$R$17,IF(O4720=O4719,IF(K4719=$R$17,$R$17,IF(AND(O4720="BUY",I4720&gt;I4719),K4719+$R$16,IF(AND(O4720="BUY",I4720&lt;=I4719),K4719,IF(AND(O4720="SELL",I4720&lt;I4719),K4719+$R$16,IF(AND(O4720="SELL",I4720&gt;=I4719),K4719,””))))),$R$16)))</f>
        <v/>
      </c>
      <c r="L4720" s="8" t="str">
        <f t="shared" si="440"/>
        <v/>
      </c>
      <c r="M4720" s="15"/>
      <c r="N4720" s="15" t="str">
        <f t="shared" si="438"/>
        <v/>
      </c>
      <c r="O4720" s="11" t="str">
        <f t="shared" si="443"/>
        <v/>
      </c>
      <c r="P4720" s="16"/>
    </row>
    <row r="4721" spans="1:16">
      <c r="A4721" s="3"/>
      <c r="B4721" s="6"/>
      <c r="G4721" s="1">
        <v>13353</v>
      </c>
      <c r="H4721" s="15" t="str">
        <f t="shared" si="441"/>
        <v/>
      </c>
      <c r="I4721" s="1" t="str">
        <f t="shared" si="442"/>
        <v/>
      </c>
      <c r="J4721" s="8" t="str">
        <f t="shared" si="439"/>
        <v/>
      </c>
      <c r="K4721" s="8" t="str">
        <f>IF(A4721="","",IF(IF(O4721=O4720,IF(K4720=$R$17,$R$17,IF(AND(O4721="BUY",I4721&gt;I4720),K4720+$R$16,IF(AND(O4721="BUY",I4721&lt;=I4720),K4720,IF(AND(O4721="SELL",I4721&lt;I4720),K4720+$R$16,IF(AND(O4721="SELL",I4721&gt;=I4720),K4720,””))))),$R$16)&gt;$R$17,$R$17,IF(O4721=O4720,IF(K4720=$R$17,$R$17,IF(AND(O4721="BUY",I4721&gt;I4720),K4720+$R$16,IF(AND(O4721="BUY",I4721&lt;=I4720),K4720,IF(AND(O4721="SELL",I4721&lt;I4720),K4720+$R$16,IF(AND(O4721="SELL",I4721&gt;=I4720),K4720,””))))),$R$16)))</f>
        <v/>
      </c>
      <c r="L4721" s="8" t="str">
        <f t="shared" si="440"/>
        <v/>
      </c>
      <c r="M4721" s="15"/>
      <c r="N4721" s="15" t="str">
        <f t="shared" si="438"/>
        <v/>
      </c>
      <c r="O4721" s="11" t="str">
        <f t="shared" si="443"/>
        <v/>
      </c>
      <c r="P4721" s="16"/>
    </row>
    <row r="4722" spans="1:16">
      <c r="A4722" s="3"/>
      <c r="B4722" s="6"/>
      <c r="G4722" s="1">
        <v>8261</v>
      </c>
      <c r="H4722" s="15" t="str">
        <f t="shared" si="441"/>
        <v/>
      </c>
      <c r="I4722" s="1" t="str">
        <f t="shared" si="442"/>
        <v/>
      </c>
      <c r="J4722" s="8" t="str">
        <f t="shared" si="439"/>
        <v/>
      </c>
      <c r="K4722" s="8" t="str">
        <f>IF(A4722="","",IF(IF(O4722=O4721,IF(K4721=$R$17,$R$17,IF(AND(O4722="BUY",I4722&gt;I4721),K4721+$R$16,IF(AND(O4722="BUY",I4722&lt;=I4721),K4721,IF(AND(O4722="SELL",I4722&lt;I4721),K4721+$R$16,IF(AND(O4722="SELL",I4722&gt;=I4721),K4721,””))))),$R$16)&gt;$R$17,$R$17,IF(O4722=O4721,IF(K4721=$R$17,$R$17,IF(AND(O4722="BUY",I4722&gt;I4721),K4721+$R$16,IF(AND(O4722="BUY",I4722&lt;=I4721),K4721,IF(AND(O4722="SELL",I4722&lt;I4721),K4721+$R$16,IF(AND(O4722="SELL",I4722&gt;=I4721),K4721,””))))),$R$16)))</f>
        <v/>
      </c>
      <c r="L4722" s="8" t="str">
        <f t="shared" si="440"/>
        <v/>
      </c>
      <c r="M4722" s="15"/>
      <c r="N4722" s="15" t="str">
        <f t="shared" si="438"/>
        <v/>
      </c>
      <c r="O4722" s="11" t="str">
        <f t="shared" si="443"/>
        <v/>
      </c>
      <c r="P4722" s="16"/>
    </row>
    <row r="4723" spans="1:16">
      <c r="A4723" s="3"/>
      <c r="B4723" s="6"/>
      <c r="G4723" s="1">
        <v>5712</v>
      </c>
      <c r="H4723" s="15" t="str">
        <f t="shared" si="441"/>
        <v/>
      </c>
      <c r="I4723" s="1" t="str">
        <f t="shared" si="442"/>
        <v/>
      </c>
      <c r="J4723" s="8" t="str">
        <f t="shared" si="439"/>
        <v/>
      </c>
      <c r="K4723" s="8" t="str">
        <f>IF(A4723="","",IF(IF(O4723=O4722,IF(K4722=$R$17,$R$17,IF(AND(O4723="BUY",I4723&gt;I4722),K4722+$R$16,IF(AND(O4723="BUY",I4723&lt;=I4722),K4722,IF(AND(O4723="SELL",I4723&lt;I4722),K4722+$R$16,IF(AND(O4723="SELL",I4723&gt;=I4722),K4722,””))))),$R$16)&gt;$R$17,$R$17,IF(O4723=O4722,IF(K4722=$R$17,$R$17,IF(AND(O4723="BUY",I4723&gt;I4722),K4722+$R$16,IF(AND(O4723="BUY",I4723&lt;=I4722),K4722,IF(AND(O4723="SELL",I4723&lt;I4722),K4722+$R$16,IF(AND(O4723="SELL",I4723&gt;=I4722),K4722,””))))),$R$16)))</f>
        <v/>
      </c>
      <c r="L4723" s="8" t="str">
        <f t="shared" si="440"/>
        <v/>
      </c>
      <c r="M4723" s="15"/>
      <c r="N4723" s="15" t="str">
        <f t="shared" si="438"/>
        <v/>
      </c>
      <c r="O4723" s="11" t="str">
        <f t="shared" si="443"/>
        <v/>
      </c>
      <c r="P4723" s="16"/>
    </row>
    <row r="4724" spans="1:16">
      <c r="A4724" s="3"/>
      <c r="B4724" s="6"/>
      <c r="G4724" s="1">
        <v>10716</v>
      </c>
      <c r="H4724" s="15" t="str">
        <f t="shared" si="441"/>
        <v/>
      </c>
      <c r="I4724" s="1" t="str">
        <f t="shared" si="442"/>
        <v/>
      </c>
      <c r="J4724" s="8" t="str">
        <f t="shared" si="439"/>
        <v/>
      </c>
      <c r="K4724" s="8" t="str">
        <f>IF(A4724="","",IF(IF(O4724=O4723,IF(K4723=$R$17,$R$17,IF(AND(O4724="BUY",I4724&gt;I4723),K4723+$R$16,IF(AND(O4724="BUY",I4724&lt;=I4723),K4723,IF(AND(O4724="SELL",I4724&lt;I4723),K4723+$R$16,IF(AND(O4724="SELL",I4724&gt;=I4723),K4723,””))))),$R$16)&gt;$R$17,$R$17,IF(O4724=O4723,IF(K4723=$R$17,$R$17,IF(AND(O4724="BUY",I4724&gt;I4723),K4723+$R$16,IF(AND(O4724="BUY",I4724&lt;=I4723),K4723,IF(AND(O4724="SELL",I4724&lt;I4723),K4723+$R$16,IF(AND(O4724="SELL",I4724&gt;=I4723),K4723,””))))),$R$16)))</f>
        <v/>
      </c>
      <c r="L4724" s="8" t="str">
        <f t="shared" si="440"/>
        <v/>
      </c>
      <c r="M4724" s="15"/>
      <c r="N4724" s="15" t="str">
        <f t="shared" si="438"/>
        <v/>
      </c>
      <c r="O4724" s="11" t="str">
        <f t="shared" si="443"/>
        <v/>
      </c>
      <c r="P4724" s="16"/>
    </row>
    <row r="4725" spans="1:16">
      <c r="A4725" s="3"/>
      <c r="B4725" s="6"/>
      <c r="G4725" s="1">
        <v>12684</v>
      </c>
      <c r="H4725" s="15" t="str">
        <f t="shared" si="441"/>
        <v/>
      </c>
      <c r="I4725" s="1" t="str">
        <f t="shared" si="442"/>
        <v/>
      </c>
      <c r="J4725" s="8" t="str">
        <f t="shared" si="439"/>
        <v/>
      </c>
      <c r="K4725" s="8" t="str">
        <f>IF(A4725="","",IF(IF(O4725=O4724,IF(K4724=$R$17,$R$17,IF(AND(O4725="BUY",I4725&gt;I4724),K4724+$R$16,IF(AND(O4725="BUY",I4725&lt;=I4724),K4724,IF(AND(O4725="SELL",I4725&lt;I4724),K4724+$R$16,IF(AND(O4725="SELL",I4725&gt;=I4724),K4724,””))))),$R$16)&gt;$R$17,$R$17,IF(O4725=O4724,IF(K4724=$R$17,$R$17,IF(AND(O4725="BUY",I4725&gt;I4724),K4724+$R$16,IF(AND(O4725="BUY",I4725&lt;=I4724),K4724,IF(AND(O4725="SELL",I4725&lt;I4724),K4724+$R$16,IF(AND(O4725="SELL",I4725&gt;=I4724),K4724,””))))),$R$16)))</f>
        <v/>
      </c>
      <c r="L4725" s="8" t="str">
        <f t="shared" si="440"/>
        <v/>
      </c>
      <c r="M4725" s="15"/>
      <c r="N4725" s="15" t="str">
        <f t="shared" si="438"/>
        <v/>
      </c>
      <c r="O4725" s="11" t="str">
        <f t="shared" si="443"/>
        <v/>
      </c>
      <c r="P4725" s="16"/>
    </row>
    <row r="4726" spans="1:16">
      <c r="A4726" s="3"/>
      <c r="B4726" s="6"/>
      <c r="G4726" s="1">
        <v>6893</v>
      </c>
      <c r="H4726" s="15" t="str">
        <f t="shared" si="441"/>
        <v/>
      </c>
      <c r="I4726" s="1" t="str">
        <f t="shared" si="442"/>
        <v/>
      </c>
      <c r="J4726" s="8" t="str">
        <f t="shared" si="439"/>
        <v/>
      </c>
      <c r="K4726" s="8" t="str">
        <f>IF(A4726="","",IF(IF(O4726=O4725,IF(K4725=$R$17,$R$17,IF(AND(O4726="BUY",I4726&gt;I4725),K4725+$R$16,IF(AND(O4726="BUY",I4726&lt;=I4725),K4725,IF(AND(O4726="SELL",I4726&lt;I4725),K4725+$R$16,IF(AND(O4726="SELL",I4726&gt;=I4725),K4725,””))))),$R$16)&gt;$R$17,$R$17,IF(O4726=O4725,IF(K4725=$R$17,$R$17,IF(AND(O4726="BUY",I4726&gt;I4725),K4725+$R$16,IF(AND(O4726="BUY",I4726&lt;=I4725),K4725,IF(AND(O4726="SELL",I4726&lt;I4725),K4725+$R$16,IF(AND(O4726="SELL",I4726&gt;=I4725),K4725,””))))),$R$16)))</f>
        <v/>
      </c>
      <c r="L4726" s="8" t="str">
        <f t="shared" si="440"/>
        <v/>
      </c>
      <c r="M4726" s="15"/>
      <c r="N4726" s="15" t="str">
        <f t="shared" si="438"/>
        <v/>
      </c>
      <c r="O4726" s="11" t="str">
        <f t="shared" si="443"/>
        <v/>
      </c>
      <c r="P4726" s="16"/>
    </row>
    <row r="4727" spans="1:16">
      <c r="A4727" s="3"/>
      <c r="B4727" s="6"/>
      <c r="G4727" s="1">
        <v>29717</v>
      </c>
      <c r="H4727" s="15" t="str">
        <f t="shared" si="441"/>
        <v/>
      </c>
      <c r="I4727" s="1" t="str">
        <f t="shared" si="442"/>
        <v/>
      </c>
      <c r="J4727" s="8" t="str">
        <f t="shared" si="439"/>
        <v/>
      </c>
      <c r="K4727" s="8" t="str">
        <f>IF(A4727="","",IF(IF(O4727=O4726,IF(K4726=$R$17,$R$17,IF(AND(O4727="BUY",I4727&gt;I4726),K4726+$R$16,IF(AND(O4727="BUY",I4727&lt;=I4726),K4726,IF(AND(O4727="SELL",I4727&lt;I4726),K4726+$R$16,IF(AND(O4727="SELL",I4727&gt;=I4726),K4726,””))))),$R$16)&gt;$R$17,$R$17,IF(O4727=O4726,IF(K4726=$R$17,$R$17,IF(AND(O4727="BUY",I4727&gt;I4726),K4726+$R$16,IF(AND(O4727="BUY",I4727&lt;=I4726),K4726,IF(AND(O4727="SELL",I4727&lt;I4726),K4726+$R$16,IF(AND(O4727="SELL",I4727&gt;=I4726),K4726,””))))),$R$16)))</f>
        <v/>
      </c>
      <c r="L4727" s="8" t="str">
        <f t="shared" si="440"/>
        <v/>
      </c>
      <c r="M4727" s="15"/>
      <c r="N4727" s="15" t="str">
        <f t="shared" si="438"/>
        <v/>
      </c>
      <c r="O4727" s="11" t="str">
        <f t="shared" si="443"/>
        <v/>
      </c>
      <c r="P4727" s="16"/>
    </row>
    <row r="4728" spans="1:16">
      <c r="A4728" s="3"/>
      <c r="B4728" s="6"/>
      <c r="G4728" s="1">
        <v>16106</v>
      </c>
      <c r="H4728" s="15" t="str">
        <f t="shared" si="441"/>
        <v/>
      </c>
      <c r="I4728" s="1" t="str">
        <f t="shared" si="442"/>
        <v/>
      </c>
      <c r="J4728" s="8" t="str">
        <f t="shared" si="439"/>
        <v/>
      </c>
      <c r="K4728" s="8" t="str">
        <f>IF(A4728="","",IF(IF(O4728=O4727,IF(K4727=$R$17,$R$17,IF(AND(O4728="BUY",I4728&gt;I4727),K4727+$R$16,IF(AND(O4728="BUY",I4728&lt;=I4727),K4727,IF(AND(O4728="SELL",I4728&lt;I4727),K4727+$R$16,IF(AND(O4728="SELL",I4728&gt;=I4727),K4727,””))))),$R$16)&gt;$R$17,$R$17,IF(O4728=O4727,IF(K4727=$R$17,$R$17,IF(AND(O4728="BUY",I4728&gt;I4727),K4727+$R$16,IF(AND(O4728="BUY",I4728&lt;=I4727),K4727,IF(AND(O4728="SELL",I4728&lt;I4727),K4727+$R$16,IF(AND(O4728="SELL",I4728&gt;=I4727),K4727,””))))),$R$16)))</f>
        <v/>
      </c>
      <c r="L4728" s="8" t="str">
        <f t="shared" si="440"/>
        <v/>
      </c>
      <c r="M4728" s="15"/>
      <c r="N4728" s="15" t="str">
        <f t="shared" si="438"/>
        <v/>
      </c>
      <c r="O4728" s="11" t="str">
        <f t="shared" si="443"/>
        <v/>
      </c>
      <c r="P4728" s="16"/>
    </row>
    <row r="4729" spans="1:16">
      <c r="A4729" s="3"/>
      <c r="B4729" s="6"/>
      <c r="G4729" s="1">
        <v>7011</v>
      </c>
      <c r="H4729" s="15" t="str">
        <f t="shared" si="441"/>
        <v/>
      </c>
      <c r="I4729" s="1" t="str">
        <f t="shared" si="442"/>
        <v/>
      </c>
      <c r="J4729" s="8" t="str">
        <f t="shared" si="439"/>
        <v/>
      </c>
      <c r="K4729" s="8" t="str">
        <f>IF(A4729="","",IF(IF(O4729=O4728,IF(K4728=$R$17,$R$17,IF(AND(O4729="BUY",I4729&gt;I4728),K4728+$R$16,IF(AND(O4729="BUY",I4729&lt;=I4728),K4728,IF(AND(O4729="SELL",I4729&lt;I4728),K4728+$R$16,IF(AND(O4729="SELL",I4729&gt;=I4728),K4728,””))))),$R$16)&gt;$R$17,$R$17,IF(O4729=O4728,IF(K4728=$R$17,$R$17,IF(AND(O4729="BUY",I4729&gt;I4728),K4728+$R$16,IF(AND(O4729="BUY",I4729&lt;=I4728),K4728,IF(AND(O4729="SELL",I4729&lt;I4728),K4728+$R$16,IF(AND(O4729="SELL",I4729&gt;=I4728),K4728,””))))),$R$16)))</f>
        <v/>
      </c>
      <c r="L4729" s="8" t="str">
        <f t="shared" si="440"/>
        <v/>
      </c>
      <c r="M4729" s="15"/>
      <c r="N4729" s="15" t="str">
        <f t="shared" si="438"/>
        <v/>
      </c>
      <c r="O4729" s="11" t="str">
        <f t="shared" si="443"/>
        <v/>
      </c>
      <c r="P4729" s="16"/>
    </row>
    <row r="4730" spans="1:16">
      <c r="A4730" s="3"/>
      <c r="B4730" s="6"/>
      <c r="G4730" s="1">
        <v>6096</v>
      </c>
      <c r="H4730" s="15" t="str">
        <f t="shared" si="441"/>
        <v/>
      </c>
      <c r="I4730" s="1" t="str">
        <f t="shared" si="442"/>
        <v/>
      </c>
      <c r="J4730" s="8" t="str">
        <f t="shared" si="439"/>
        <v/>
      </c>
      <c r="K4730" s="8" t="str">
        <f>IF(A4730="","",IF(IF(O4730=O4729,IF(K4729=$R$17,$R$17,IF(AND(O4730="BUY",I4730&gt;I4729),K4729+$R$16,IF(AND(O4730="BUY",I4730&lt;=I4729),K4729,IF(AND(O4730="SELL",I4730&lt;I4729),K4729+$R$16,IF(AND(O4730="SELL",I4730&gt;=I4729),K4729,””))))),$R$16)&gt;$R$17,$R$17,IF(O4730=O4729,IF(K4729=$R$17,$R$17,IF(AND(O4730="BUY",I4730&gt;I4729),K4729+$R$16,IF(AND(O4730="BUY",I4730&lt;=I4729),K4729,IF(AND(O4730="SELL",I4730&lt;I4729),K4729+$R$16,IF(AND(O4730="SELL",I4730&gt;=I4729),K4729,””))))),$R$16)))</f>
        <v/>
      </c>
      <c r="L4730" s="8" t="str">
        <f t="shared" si="440"/>
        <v/>
      </c>
      <c r="M4730" s="15"/>
      <c r="N4730" s="15" t="str">
        <f t="shared" si="438"/>
        <v/>
      </c>
      <c r="O4730" s="11" t="str">
        <f t="shared" si="443"/>
        <v/>
      </c>
      <c r="P4730" s="16"/>
    </row>
    <row r="4731" spans="1:16">
      <c r="A4731" s="3"/>
      <c r="B4731" s="6"/>
      <c r="G4731" s="1">
        <v>65695</v>
      </c>
      <c r="H4731" s="15" t="str">
        <f t="shared" si="441"/>
        <v/>
      </c>
      <c r="I4731" s="1" t="str">
        <f t="shared" si="442"/>
        <v/>
      </c>
      <c r="J4731" s="8" t="str">
        <f t="shared" si="439"/>
        <v/>
      </c>
      <c r="K4731" s="8" t="str">
        <f>IF(A4731="","",IF(IF(O4731=O4730,IF(K4730=$R$17,$R$17,IF(AND(O4731="BUY",I4731&gt;I4730),K4730+$R$16,IF(AND(O4731="BUY",I4731&lt;=I4730),K4730,IF(AND(O4731="SELL",I4731&lt;I4730),K4730+$R$16,IF(AND(O4731="SELL",I4731&gt;=I4730),K4730,””))))),$R$16)&gt;$R$17,$R$17,IF(O4731=O4730,IF(K4730=$R$17,$R$17,IF(AND(O4731="BUY",I4731&gt;I4730),K4730+$R$16,IF(AND(O4731="BUY",I4731&lt;=I4730),K4730,IF(AND(O4731="SELL",I4731&lt;I4730),K4730+$R$16,IF(AND(O4731="SELL",I4731&gt;=I4730),K4730,””))))),$R$16)))</f>
        <v/>
      </c>
      <c r="L4731" s="8" t="str">
        <f t="shared" si="440"/>
        <v/>
      </c>
      <c r="M4731" s="15"/>
      <c r="N4731" s="15" t="str">
        <f t="shared" si="438"/>
        <v/>
      </c>
      <c r="O4731" s="11" t="str">
        <f t="shared" si="443"/>
        <v/>
      </c>
      <c r="P4731" s="16"/>
    </row>
    <row r="4732" spans="1:16">
      <c r="A4732" s="3"/>
      <c r="B4732" s="6"/>
      <c r="G4732" s="1">
        <v>8625</v>
      </c>
      <c r="H4732" s="15" t="str">
        <f t="shared" si="441"/>
        <v/>
      </c>
      <c r="I4732" s="1" t="str">
        <f t="shared" si="442"/>
        <v/>
      </c>
      <c r="J4732" s="8" t="str">
        <f t="shared" si="439"/>
        <v/>
      </c>
      <c r="K4732" s="8" t="str">
        <f>IF(A4732="","",IF(IF(O4732=O4731,IF(K4731=$R$17,$R$17,IF(AND(O4732="BUY",I4732&gt;I4731),K4731+$R$16,IF(AND(O4732="BUY",I4732&lt;=I4731),K4731,IF(AND(O4732="SELL",I4732&lt;I4731),K4731+$R$16,IF(AND(O4732="SELL",I4732&gt;=I4731),K4731,””))))),$R$16)&gt;$R$17,$R$17,IF(O4732=O4731,IF(K4731=$R$17,$R$17,IF(AND(O4732="BUY",I4732&gt;I4731),K4731+$R$16,IF(AND(O4732="BUY",I4732&lt;=I4731),K4731,IF(AND(O4732="SELL",I4732&lt;I4731),K4731+$R$16,IF(AND(O4732="SELL",I4732&gt;=I4731),K4731,””))))),$R$16)))</f>
        <v/>
      </c>
      <c r="L4732" s="8" t="str">
        <f t="shared" si="440"/>
        <v/>
      </c>
      <c r="M4732" s="15"/>
      <c r="N4732" s="15" t="str">
        <f t="shared" si="438"/>
        <v/>
      </c>
      <c r="O4732" s="11" t="str">
        <f t="shared" si="443"/>
        <v/>
      </c>
      <c r="P4732" s="16"/>
    </row>
    <row r="4733" spans="1:16">
      <c r="A4733" s="3"/>
      <c r="B4733" s="6"/>
      <c r="G4733" s="1">
        <v>6530</v>
      </c>
      <c r="H4733" s="15" t="str">
        <f t="shared" si="441"/>
        <v/>
      </c>
      <c r="I4733" s="1" t="str">
        <f t="shared" si="442"/>
        <v/>
      </c>
      <c r="J4733" s="8" t="str">
        <f t="shared" si="439"/>
        <v/>
      </c>
      <c r="K4733" s="8" t="str">
        <f>IF(A4733="","",IF(IF(O4733=O4732,IF(K4732=$R$17,$R$17,IF(AND(O4733="BUY",I4733&gt;I4732),K4732+$R$16,IF(AND(O4733="BUY",I4733&lt;=I4732),K4732,IF(AND(O4733="SELL",I4733&lt;I4732),K4732+$R$16,IF(AND(O4733="SELL",I4733&gt;=I4732),K4732,””))))),$R$16)&gt;$R$17,$R$17,IF(O4733=O4732,IF(K4732=$R$17,$R$17,IF(AND(O4733="BUY",I4733&gt;I4732),K4732+$R$16,IF(AND(O4733="BUY",I4733&lt;=I4732),K4732,IF(AND(O4733="SELL",I4733&lt;I4732),K4732+$R$16,IF(AND(O4733="SELL",I4733&gt;=I4732),K4732,””))))),$R$16)))</f>
        <v/>
      </c>
      <c r="L4733" s="8" t="str">
        <f t="shared" si="440"/>
        <v/>
      </c>
      <c r="M4733" s="15"/>
      <c r="N4733" s="15" t="str">
        <f t="shared" si="438"/>
        <v/>
      </c>
      <c r="O4733" s="11" t="str">
        <f t="shared" si="443"/>
        <v/>
      </c>
      <c r="P4733" s="16"/>
    </row>
    <row r="4734" spans="1:16">
      <c r="A4734" s="3"/>
      <c r="B4734" s="6"/>
      <c r="G4734" s="1">
        <v>11761</v>
      </c>
      <c r="H4734" s="15" t="str">
        <f t="shared" si="441"/>
        <v/>
      </c>
      <c r="I4734" s="1" t="str">
        <f t="shared" si="442"/>
        <v/>
      </c>
      <c r="J4734" s="8" t="str">
        <f t="shared" si="439"/>
        <v/>
      </c>
      <c r="K4734" s="8" t="str">
        <f>IF(A4734="","",IF(IF(O4734=O4733,IF(K4733=$R$17,$R$17,IF(AND(O4734="BUY",I4734&gt;I4733),K4733+$R$16,IF(AND(O4734="BUY",I4734&lt;=I4733),K4733,IF(AND(O4734="SELL",I4734&lt;I4733),K4733+$R$16,IF(AND(O4734="SELL",I4734&gt;=I4733),K4733,””))))),$R$16)&gt;$R$17,$R$17,IF(O4734=O4733,IF(K4733=$R$17,$R$17,IF(AND(O4734="BUY",I4734&gt;I4733),K4733+$R$16,IF(AND(O4734="BUY",I4734&lt;=I4733),K4733,IF(AND(O4734="SELL",I4734&lt;I4733),K4733+$R$16,IF(AND(O4734="SELL",I4734&gt;=I4733),K4733,””))))),$R$16)))</f>
        <v/>
      </c>
      <c r="L4734" s="8" t="str">
        <f t="shared" si="440"/>
        <v/>
      </c>
      <c r="M4734" s="15"/>
      <c r="N4734" s="15" t="str">
        <f t="shared" si="438"/>
        <v/>
      </c>
      <c r="O4734" s="11" t="str">
        <f t="shared" si="443"/>
        <v/>
      </c>
      <c r="P4734" s="16"/>
    </row>
    <row r="4735" spans="1:16">
      <c r="A4735" s="3"/>
      <c r="B4735" s="6"/>
      <c r="G4735" s="1">
        <v>9888</v>
      </c>
      <c r="H4735" s="15" t="str">
        <f t="shared" si="441"/>
        <v/>
      </c>
      <c r="I4735" s="1" t="str">
        <f t="shared" si="442"/>
        <v/>
      </c>
      <c r="J4735" s="8" t="str">
        <f t="shared" si="439"/>
        <v/>
      </c>
      <c r="K4735" s="8" t="str">
        <f>IF(A4735="","",IF(IF(O4735=O4734,IF(K4734=$R$17,$R$17,IF(AND(O4735="BUY",I4735&gt;I4734),K4734+$R$16,IF(AND(O4735="BUY",I4735&lt;=I4734),K4734,IF(AND(O4735="SELL",I4735&lt;I4734),K4734+$R$16,IF(AND(O4735="SELL",I4735&gt;=I4734),K4734,””))))),$R$16)&gt;$R$17,$R$17,IF(O4735=O4734,IF(K4734=$R$17,$R$17,IF(AND(O4735="BUY",I4735&gt;I4734),K4734+$R$16,IF(AND(O4735="BUY",I4735&lt;=I4734),K4734,IF(AND(O4735="SELL",I4735&lt;I4734),K4734+$R$16,IF(AND(O4735="SELL",I4735&gt;=I4734),K4734,””))))),$R$16)))</f>
        <v/>
      </c>
      <c r="L4735" s="8" t="str">
        <f t="shared" si="440"/>
        <v/>
      </c>
      <c r="M4735" s="15"/>
      <c r="N4735" s="15" t="str">
        <f t="shared" si="438"/>
        <v/>
      </c>
      <c r="O4735" s="11" t="str">
        <f t="shared" si="443"/>
        <v/>
      </c>
      <c r="P4735" s="16"/>
    </row>
    <row r="4736" spans="1:16">
      <c r="A4736" s="3"/>
      <c r="B4736" s="6"/>
      <c r="G4736" s="1">
        <v>10167</v>
      </c>
      <c r="H4736" s="15" t="str">
        <f t="shared" si="441"/>
        <v/>
      </c>
      <c r="I4736" s="1" t="str">
        <f t="shared" si="442"/>
        <v/>
      </c>
      <c r="J4736" s="8" t="str">
        <f t="shared" si="439"/>
        <v/>
      </c>
      <c r="K4736" s="8" t="str">
        <f>IF(A4736="","",IF(IF(O4736=O4735,IF(K4735=$R$17,$R$17,IF(AND(O4736="BUY",I4736&gt;I4735),K4735+$R$16,IF(AND(O4736="BUY",I4736&lt;=I4735),K4735,IF(AND(O4736="SELL",I4736&lt;I4735),K4735+$R$16,IF(AND(O4736="SELL",I4736&gt;=I4735),K4735,””))))),$R$16)&gt;$R$17,$R$17,IF(O4736=O4735,IF(K4735=$R$17,$R$17,IF(AND(O4736="BUY",I4736&gt;I4735),K4735+$R$16,IF(AND(O4736="BUY",I4736&lt;=I4735),K4735,IF(AND(O4736="SELL",I4736&lt;I4735),K4735+$R$16,IF(AND(O4736="SELL",I4736&gt;=I4735),K4735,””))))),$R$16)))</f>
        <v/>
      </c>
      <c r="L4736" s="8" t="str">
        <f t="shared" si="440"/>
        <v/>
      </c>
      <c r="M4736" s="15"/>
      <c r="N4736" s="15" t="str">
        <f t="shared" si="438"/>
        <v/>
      </c>
      <c r="O4736" s="11" t="str">
        <f t="shared" si="443"/>
        <v/>
      </c>
      <c r="P4736" s="16"/>
    </row>
    <row r="4737" spans="1:16">
      <c r="A4737" s="3"/>
      <c r="B4737" s="6"/>
      <c r="G4737" s="1">
        <v>10035</v>
      </c>
      <c r="H4737" s="15" t="str">
        <f t="shared" si="441"/>
        <v/>
      </c>
      <c r="I4737" s="1" t="str">
        <f t="shared" si="442"/>
        <v/>
      </c>
      <c r="J4737" s="8" t="str">
        <f t="shared" si="439"/>
        <v/>
      </c>
      <c r="K4737" s="8" t="str">
        <f>IF(A4737="","",IF(IF(O4737=O4736,IF(K4736=$R$17,$R$17,IF(AND(O4737="BUY",I4737&gt;I4736),K4736+$R$16,IF(AND(O4737="BUY",I4737&lt;=I4736),K4736,IF(AND(O4737="SELL",I4737&lt;I4736),K4736+$R$16,IF(AND(O4737="SELL",I4737&gt;=I4736),K4736,””))))),$R$16)&gt;$R$17,$R$17,IF(O4737=O4736,IF(K4736=$R$17,$R$17,IF(AND(O4737="BUY",I4737&gt;I4736),K4736+$R$16,IF(AND(O4737="BUY",I4737&lt;=I4736),K4736,IF(AND(O4737="SELL",I4737&lt;I4736),K4736+$R$16,IF(AND(O4737="SELL",I4737&gt;=I4736),K4736,””))))),$R$16)))</f>
        <v/>
      </c>
      <c r="L4737" s="8" t="str">
        <f t="shared" si="440"/>
        <v/>
      </c>
      <c r="M4737" s="15"/>
      <c r="N4737" s="15" t="str">
        <f t="shared" si="438"/>
        <v/>
      </c>
      <c r="O4737" s="11" t="str">
        <f t="shared" si="443"/>
        <v/>
      </c>
      <c r="P4737" s="16"/>
    </row>
    <row r="4738" spans="1:16">
      <c r="A4738" s="3"/>
      <c r="B4738" s="6"/>
      <c r="G4738" s="1">
        <v>5038</v>
      </c>
      <c r="H4738" s="15" t="str">
        <f t="shared" si="441"/>
        <v/>
      </c>
      <c r="I4738" s="1" t="str">
        <f t="shared" si="442"/>
        <v/>
      </c>
      <c r="J4738" s="8" t="str">
        <f t="shared" si="439"/>
        <v/>
      </c>
      <c r="K4738" s="8" t="str">
        <f>IF(A4738="","",IF(IF(O4738=O4737,IF(K4737=$R$17,$R$17,IF(AND(O4738="BUY",I4738&gt;I4737),K4737+$R$16,IF(AND(O4738="BUY",I4738&lt;=I4737),K4737,IF(AND(O4738="SELL",I4738&lt;I4737),K4737+$R$16,IF(AND(O4738="SELL",I4738&gt;=I4737),K4737,””))))),$R$16)&gt;$R$17,$R$17,IF(O4738=O4737,IF(K4737=$R$17,$R$17,IF(AND(O4738="BUY",I4738&gt;I4737),K4737+$R$16,IF(AND(O4738="BUY",I4738&lt;=I4737),K4737,IF(AND(O4738="SELL",I4738&lt;I4737),K4737+$R$16,IF(AND(O4738="SELL",I4738&gt;=I4737),K4737,””))))),$R$16)))</f>
        <v/>
      </c>
      <c r="L4738" s="8" t="str">
        <f t="shared" si="440"/>
        <v/>
      </c>
      <c r="M4738" s="15"/>
      <c r="N4738" s="15" t="str">
        <f t="shared" si="438"/>
        <v/>
      </c>
      <c r="O4738" s="11" t="str">
        <f t="shared" si="443"/>
        <v/>
      </c>
      <c r="P4738" s="16"/>
    </row>
    <row r="4739" spans="1:16">
      <c r="A4739" s="3"/>
      <c r="B4739" s="6"/>
      <c r="G4739" s="1">
        <v>6127</v>
      </c>
      <c r="H4739" s="15" t="str">
        <f t="shared" si="441"/>
        <v/>
      </c>
      <c r="I4739" s="1" t="str">
        <f t="shared" si="442"/>
        <v/>
      </c>
      <c r="J4739" s="8" t="str">
        <f t="shared" si="439"/>
        <v/>
      </c>
      <c r="K4739" s="8" t="str">
        <f>IF(A4739="","",IF(IF(O4739=O4738,IF(K4738=$R$17,$R$17,IF(AND(O4739="BUY",I4739&gt;I4738),K4738+$R$16,IF(AND(O4739="BUY",I4739&lt;=I4738),K4738,IF(AND(O4739="SELL",I4739&lt;I4738),K4738+$R$16,IF(AND(O4739="SELL",I4739&gt;=I4738),K4738,””))))),$R$16)&gt;$R$17,$R$17,IF(O4739=O4738,IF(K4738=$R$17,$R$17,IF(AND(O4739="BUY",I4739&gt;I4738),K4738+$R$16,IF(AND(O4739="BUY",I4739&lt;=I4738),K4738,IF(AND(O4739="SELL",I4739&lt;I4738),K4738+$R$16,IF(AND(O4739="SELL",I4739&gt;=I4738),K4738,””))))),$R$16)))</f>
        <v/>
      </c>
      <c r="L4739" s="8" t="str">
        <f t="shared" si="440"/>
        <v/>
      </c>
      <c r="M4739" s="15"/>
      <c r="N4739" s="15" t="str">
        <f t="shared" ref="N4739:N4802" si="444">H4739</f>
        <v/>
      </c>
      <c r="O4739" s="11" t="str">
        <f t="shared" si="443"/>
        <v/>
      </c>
      <c r="P4739" s="16"/>
    </row>
    <row r="4740" spans="1:16">
      <c r="A4740" s="3"/>
      <c r="B4740" s="6"/>
      <c r="G4740" s="1">
        <v>17461</v>
      </c>
      <c r="H4740" s="15" t="str">
        <f t="shared" si="441"/>
        <v/>
      </c>
      <c r="I4740" s="1" t="str">
        <f t="shared" si="442"/>
        <v/>
      </c>
      <c r="J4740" s="8" t="str">
        <f t="shared" ref="J4740:J4803" si="445">IF(A4740="","",I4740-H4740)</f>
        <v/>
      </c>
      <c r="K4740" s="8" t="str">
        <f>IF(A4740="","",IF(IF(O4740=O4739,IF(K4739=$R$17,$R$17,IF(AND(O4740="BUY",I4740&gt;I4739),K4739+$R$16,IF(AND(O4740="BUY",I4740&lt;=I4739),K4739,IF(AND(O4740="SELL",I4740&lt;I4739),K4739+$R$16,IF(AND(O4740="SELL",I4740&gt;=I4739),K4739,””))))),$R$16)&gt;$R$17,$R$17,IF(O4740=O4739,IF(K4739=$R$17,$R$17,IF(AND(O4740="BUY",I4740&gt;I4739),K4739+$R$16,IF(AND(O4740="BUY",I4740&lt;=I4739),K4739,IF(AND(O4740="SELL",I4740&lt;I4739),K4739+$R$16,IF(AND(O4740="SELL",I4740&gt;=I4739),K4739,””))))),$R$16)))</f>
        <v/>
      </c>
      <c r="L4740" s="8" t="str">
        <f t="shared" ref="L4740:L4803" si="446">IF(A4740="","",K4740*J4740)</f>
        <v/>
      </c>
      <c r="M4740" s="15"/>
      <c r="N4740" s="15" t="str">
        <f t="shared" si="444"/>
        <v/>
      </c>
      <c r="O4740" s="11" t="str">
        <f t="shared" si="443"/>
        <v/>
      </c>
      <c r="P4740" s="16"/>
    </row>
    <row r="4741" spans="1:16">
      <c r="A4741" s="3"/>
      <c r="B4741" s="6"/>
      <c r="G4741" s="1">
        <v>11410</v>
      </c>
      <c r="H4741" s="15" t="str">
        <f t="shared" ref="H4741:H4804" si="447">IF(A4741="","",IF(AND(O4740="BUY",H4740+L4740&gt;E4741),I4740,IF(AND(O4740="SELL",H4740+L4740&lt;D4741),I4740,H4740+L4740)))</f>
        <v/>
      </c>
      <c r="I4741" s="1" t="str">
        <f t="shared" ref="I4741:I4804" si="448">IF(A4741="","",IF(AND(O4741="BUY",D4741&gt;I4740),D4741,IF(AND(O4741="BUY",D4741&lt;=I4740),I4740,IF(AND(O4741="SELL",E4741&lt;I4740),E4741,I4740))))</f>
        <v/>
      </c>
      <c r="J4741" s="8" t="str">
        <f t="shared" si="445"/>
        <v/>
      </c>
      <c r="K4741" s="8" t="str">
        <f>IF(A4741="","",IF(IF(O4741=O4740,IF(K4740=$R$17,$R$17,IF(AND(O4741="BUY",I4741&gt;I4740),K4740+$R$16,IF(AND(O4741="BUY",I4741&lt;=I4740),K4740,IF(AND(O4741="SELL",I4741&lt;I4740),K4740+$R$16,IF(AND(O4741="SELL",I4741&gt;=I4740),K4740,””))))),$R$16)&gt;$R$17,$R$17,IF(O4741=O4740,IF(K4740=$R$17,$R$17,IF(AND(O4741="BUY",I4741&gt;I4740),K4740+$R$16,IF(AND(O4741="BUY",I4741&lt;=I4740),K4740,IF(AND(O4741="SELL",I4741&lt;I4740),K4740+$R$16,IF(AND(O4741="SELL",I4741&gt;=I4740),K4740,””))))),$R$16)))</f>
        <v/>
      </c>
      <c r="L4741" s="8" t="str">
        <f t="shared" si="446"/>
        <v/>
      </c>
      <c r="M4741" s="15"/>
      <c r="N4741" s="15" t="str">
        <f t="shared" si="444"/>
        <v/>
      </c>
      <c r="O4741" s="11" t="str">
        <f t="shared" ref="O4741:O4804" si="449">IF(H4741&lt;D4741,"BUY",IF(H4741&gt;E4741,"SELL",""))</f>
        <v/>
      </c>
      <c r="P4741" s="16"/>
    </row>
    <row r="4742" spans="1:16">
      <c r="A4742" s="3"/>
      <c r="B4742" s="6"/>
      <c r="G4742" s="1">
        <v>6086</v>
      </c>
      <c r="H4742" s="15" t="str">
        <f t="shared" si="447"/>
        <v/>
      </c>
      <c r="I4742" s="1" t="str">
        <f t="shared" si="448"/>
        <v/>
      </c>
      <c r="J4742" s="8" t="str">
        <f t="shared" si="445"/>
        <v/>
      </c>
      <c r="K4742" s="8" t="str">
        <f>IF(A4742="","",IF(IF(O4742=O4741,IF(K4741=$R$17,$R$17,IF(AND(O4742="BUY",I4742&gt;I4741),K4741+$R$16,IF(AND(O4742="BUY",I4742&lt;=I4741),K4741,IF(AND(O4742="SELL",I4742&lt;I4741),K4741+$R$16,IF(AND(O4742="SELL",I4742&gt;=I4741),K4741,””))))),$R$16)&gt;$R$17,$R$17,IF(O4742=O4741,IF(K4741=$R$17,$R$17,IF(AND(O4742="BUY",I4742&gt;I4741),K4741+$R$16,IF(AND(O4742="BUY",I4742&lt;=I4741),K4741,IF(AND(O4742="SELL",I4742&lt;I4741),K4741+$R$16,IF(AND(O4742="SELL",I4742&gt;=I4741),K4741,””))))),$R$16)))</f>
        <v/>
      </c>
      <c r="L4742" s="8" t="str">
        <f t="shared" si="446"/>
        <v/>
      </c>
      <c r="M4742" s="15"/>
      <c r="N4742" s="15" t="str">
        <f t="shared" si="444"/>
        <v/>
      </c>
      <c r="O4742" s="11" t="str">
        <f t="shared" si="449"/>
        <v/>
      </c>
      <c r="P4742" s="16"/>
    </row>
    <row r="4743" spans="1:16">
      <c r="A4743" s="3"/>
      <c r="B4743" s="6"/>
      <c r="G4743" s="1">
        <v>12219</v>
      </c>
      <c r="H4743" s="15" t="str">
        <f t="shared" si="447"/>
        <v/>
      </c>
      <c r="I4743" s="1" t="str">
        <f t="shared" si="448"/>
        <v/>
      </c>
      <c r="J4743" s="8" t="str">
        <f t="shared" si="445"/>
        <v/>
      </c>
      <c r="K4743" s="8" t="str">
        <f>IF(A4743="","",IF(IF(O4743=O4742,IF(K4742=$R$17,$R$17,IF(AND(O4743="BUY",I4743&gt;I4742),K4742+$R$16,IF(AND(O4743="BUY",I4743&lt;=I4742),K4742,IF(AND(O4743="SELL",I4743&lt;I4742),K4742+$R$16,IF(AND(O4743="SELL",I4743&gt;=I4742),K4742,””))))),$R$16)&gt;$R$17,$R$17,IF(O4743=O4742,IF(K4742=$R$17,$R$17,IF(AND(O4743="BUY",I4743&gt;I4742),K4742+$R$16,IF(AND(O4743="BUY",I4743&lt;=I4742),K4742,IF(AND(O4743="SELL",I4743&lt;I4742),K4742+$R$16,IF(AND(O4743="SELL",I4743&gt;=I4742),K4742,””))))),$R$16)))</f>
        <v/>
      </c>
      <c r="L4743" s="8" t="str">
        <f t="shared" si="446"/>
        <v/>
      </c>
      <c r="M4743" s="15"/>
      <c r="N4743" s="15" t="str">
        <f t="shared" si="444"/>
        <v/>
      </c>
      <c r="O4743" s="11" t="str">
        <f t="shared" si="449"/>
        <v/>
      </c>
      <c r="P4743" s="16"/>
    </row>
    <row r="4744" spans="1:16">
      <c r="A4744" s="3"/>
      <c r="B4744" s="6"/>
      <c r="G4744" s="1">
        <v>5857</v>
      </c>
      <c r="H4744" s="15" t="str">
        <f t="shared" si="447"/>
        <v/>
      </c>
      <c r="I4744" s="1" t="str">
        <f t="shared" si="448"/>
        <v/>
      </c>
      <c r="J4744" s="8" t="str">
        <f t="shared" si="445"/>
        <v/>
      </c>
      <c r="K4744" s="8" t="str">
        <f>IF(A4744="","",IF(IF(O4744=O4743,IF(K4743=$R$17,$R$17,IF(AND(O4744="BUY",I4744&gt;I4743),K4743+$R$16,IF(AND(O4744="BUY",I4744&lt;=I4743),K4743,IF(AND(O4744="SELL",I4744&lt;I4743),K4743+$R$16,IF(AND(O4744="SELL",I4744&gt;=I4743),K4743,””))))),$R$16)&gt;$R$17,$R$17,IF(O4744=O4743,IF(K4743=$R$17,$R$17,IF(AND(O4744="BUY",I4744&gt;I4743),K4743+$R$16,IF(AND(O4744="BUY",I4744&lt;=I4743),K4743,IF(AND(O4744="SELL",I4744&lt;I4743),K4743+$R$16,IF(AND(O4744="SELL",I4744&gt;=I4743),K4743,””))))),$R$16)))</f>
        <v/>
      </c>
      <c r="L4744" s="8" t="str">
        <f t="shared" si="446"/>
        <v/>
      </c>
      <c r="M4744" s="15"/>
      <c r="N4744" s="15" t="str">
        <f t="shared" si="444"/>
        <v/>
      </c>
      <c r="O4744" s="11" t="str">
        <f t="shared" si="449"/>
        <v/>
      </c>
      <c r="P4744" s="16"/>
    </row>
    <row r="4745" spans="1:16">
      <c r="A4745" s="3"/>
      <c r="B4745" s="6"/>
      <c r="G4745" s="1">
        <v>7365</v>
      </c>
      <c r="H4745" s="15" t="str">
        <f t="shared" si="447"/>
        <v/>
      </c>
      <c r="I4745" s="1" t="str">
        <f t="shared" si="448"/>
        <v/>
      </c>
      <c r="J4745" s="8" t="str">
        <f t="shared" si="445"/>
        <v/>
      </c>
      <c r="K4745" s="8" t="str">
        <f>IF(A4745="","",IF(IF(O4745=O4744,IF(K4744=$R$17,$R$17,IF(AND(O4745="BUY",I4745&gt;I4744),K4744+$R$16,IF(AND(O4745="BUY",I4745&lt;=I4744),K4744,IF(AND(O4745="SELL",I4745&lt;I4744),K4744+$R$16,IF(AND(O4745="SELL",I4745&gt;=I4744),K4744,””))))),$R$16)&gt;$R$17,$R$17,IF(O4745=O4744,IF(K4744=$R$17,$R$17,IF(AND(O4745="BUY",I4745&gt;I4744),K4744+$R$16,IF(AND(O4745="BUY",I4745&lt;=I4744),K4744,IF(AND(O4745="SELL",I4745&lt;I4744),K4744+$R$16,IF(AND(O4745="SELL",I4745&gt;=I4744),K4744,””))))),$R$16)))</f>
        <v/>
      </c>
      <c r="L4745" s="8" t="str">
        <f t="shared" si="446"/>
        <v/>
      </c>
      <c r="M4745" s="15"/>
      <c r="N4745" s="15" t="str">
        <f t="shared" si="444"/>
        <v/>
      </c>
      <c r="O4745" s="11" t="str">
        <f t="shared" si="449"/>
        <v/>
      </c>
      <c r="P4745" s="16"/>
    </row>
    <row r="4746" spans="1:16">
      <c r="A4746" s="3"/>
      <c r="B4746" s="6"/>
      <c r="G4746" s="1">
        <v>6630</v>
      </c>
      <c r="H4746" s="15" t="str">
        <f t="shared" si="447"/>
        <v/>
      </c>
      <c r="I4746" s="1" t="str">
        <f t="shared" si="448"/>
        <v/>
      </c>
      <c r="J4746" s="8" t="str">
        <f t="shared" si="445"/>
        <v/>
      </c>
      <c r="K4746" s="8" t="str">
        <f>IF(A4746="","",IF(IF(O4746=O4745,IF(K4745=$R$17,$R$17,IF(AND(O4746="BUY",I4746&gt;I4745),K4745+$R$16,IF(AND(O4746="BUY",I4746&lt;=I4745),K4745,IF(AND(O4746="SELL",I4746&lt;I4745),K4745+$R$16,IF(AND(O4746="SELL",I4746&gt;=I4745),K4745,””))))),$R$16)&gt;$R$17,$R$17,IF(O4746=O4745,IF(K4745=$R$17,$R$17,IF(AND(O4746="BUY",I4746&gt;I4745),K4745+$R$16,IF(AND(O4746="BUY",I4746&lt;=I4745),K4745,IF(AND(O4746="SELL",I4746&lt;I4745),K4745+$R$16,IF(AND(O4746="SELL",I4746&gt;=I4745),K4745,””))))),$R$16)))</f>
        <v/>
      </c>
      <c r="L4746" s="8" t="str">
        <f t="shared" si="446"/>
        <v/>
      </c>
      <c r="M4746" s="15"/>
      <c r="N4746" s="15" t="str">
        <f t="shared" si="444"/>
        <v/>
      </c>
      <c r="O4746" s="11" t="str">
        <f t="shared" si="449"/>
        <v/>
      </c>
      <c r="P4746" s="16"/>
    </row>
    <row r="4747" spans="1:16">
      <c r="A4747" s="3"/>
      <c r="B4747" s="6"/>
      <c r="G4747" s="1">
        <v>6913</v>
      </c>
      <c r="H4747" s="15" t="str">
        <f t="shared" si="447"/>
        <v/>
      </c>
      <c r="I4747" s="1" t="str">
        <f t="shared" si="448"/>
        <v/>
      </c>
      <c r="J4747" s="8" t="str">
        <f t="shared" si="445"/>
        <v/>
      </c>
      <c r="K4747" s="8" t="str">
        <f>IF(A4747="","",IF(IF(O4747=O4746,IF(K4746=$R$17,$R$17,IF(AND(O4747="BUY",I4747&gt;I4746),K4746+$R$16,IF(AND(O4747="BUY",I4747&lt;=I4746),K4746,IF(AND(O4747="SELL",I4747&lt;I4746),K4746+$R$16,IF(AND(O4747="SELL",I4747&gt;=I4746),K4746,””))))),$R$16)&gt;$R$17,$R$17,IF(O4747=O4746,IF(K4746=$R$17,$R$17,IF(AND(O4747="BUY",I4747&gt;I4746),K4746+$R$16,IF(AND(O4747="BUY",I4747&lt;=I4746),K4746,IF(AND(O4747="SELL",I4747&lt;I4746),K4746+$R$16,IF(AND(O4747="SELL",I4747&gt;=I4746),K4746,””))))),$R$16)))</f>
        <v/>
      </c>
      <c r="L4747" s="8" t="str">
        <f t="shared" si="446"/>
        <v/>
      </c>
      <c r="M4747" s="15"/>
      <c r="N4747" s="15" t="str">
        <f t="shared" si="444"/>
        <v/>
      </c>
      <c r="O4747" s="11" t="str">
        <f t="shared" si="449"/>
        <v/>
      </c>
      <c r="P4747" s="16"/>
    </row>
    <row r="4748" spans="1:16">
      <c r="A4748" s="3"/>
      <c r="B4748" s="6"/>
      <c r="G4748" s="1">
        <v>10068</v>
      </c>
      <c r="H4748" s="15" t="str">
        <f t="shared" si="447"/>
        <v/>
      </c>
      <c r="I4748" s="1" t="str">
        <f t="shared" si="448"/>
        <v/>
      </c>
      <c r="J4748" s="8" t="str">
        <f t="shared" si="445"/>
        <v/>
      </c>
      <c r="K4748" s="8" t="str">
        <f>IF(A4748="","",IF(IF(O4748=O4747,IF(K4747=$R$17,$R$17,IF(AND(O4748="BUY",I4748&gt;I4747),K4747+$R$16,IF(AND(O4748="BUY",I4748&lt;=I4747),K4747,IF(AND(O4748="SELL",I4748&lt;I4747),K4747+$R$16,IF(AND(O4748="SELL",I4748&gt;=I4747),K4747,””))))),$R$16)&gt;$R$17,$R$17,IF(O4748=O4747,IF(K4747=$R$17,$R$17,IF(AND(O4748="BUY",I4748&gt;I4747),K4747+$R$16,IF(AND(O4748="BUY",I4748&lt;=I4747),K4747,IF(AND(O4748="SELL",I4748&lt;I4747),K4747+$R$16,IF(AND(O4748="SELL",I4748&gt;=I4747),K4747,””))))),$R$16)))</f>
        <v/>
      </c>
      <c r="L4748" s="8" t="str">
        <f t="shared" si="446"/>
        <v/>
      </c>
      <c r="M4748" s="15"/>
      <c r="N4748" s="15" t="str">
        <f t="shared" si="444"/>
        <v/>
      </c>
      <c r="O4748" s="11" t="str">
        <f t="shared" si="449"/>
        <v/>
      </c>
      <c r="P4748" s="16"/>
    </row>
    <row r="4749" spans="1:16">
      <c r="A4749" s="3"/>
      <c r="B4749" s="6"/>
      <c r="G4749" s="1">
        <v>8640</v>
      </c>
      <c r="H4749" s="15" t="str">
        <f t="shared" si="447"/>
        <v/>
      </c>
      <c r="I4749" s="1" t="str">
        <f t="shared" si="448"/>
        <v/>
      </c>
      <c r="J4749" s="8" t="str">
        <f t="shared" si="445"/>
        <v/>
      </c>
      <c r="K4749" s="8" t="str">
        <f>IF(A4749="","",IF(IF(O4749=O4748,IF(K4748=$R$17,$R$17,IF(AND(O4749="BUY",I4749&gt;I4748),K4748+$R$16,IF(AND(O4749="BUY",I4749&lt;=I4748),K4748,IF(AND(O4749="SELL",I4749&lt;I4748),K4748+$R$16,IF(AND(O4749="SELL",I4749&gt;=I4748),K4748,””))))),$R$16)&gt;$R$17,$R$17,IF(O4749=O4748,IF(K4748=$R$17,$R$17,IF(AND(O4749="BUY",I4749&gt;I4748),K4748+$R$16,IF(AND(O4749="BUY",I4749&lt;=I4748),K4748,IF(AND(O4749="SELL",I4749&lt;I4748),K4748+$R$16,IF(AND(O4749="SELL",I4749&gt;=I4748),K4748,””))))),$R$16)))</f>
        <v/>
      </c>
      <c r="L4749" s="8" t="str">
        <f t="shared" si="446"/>
        <v/>
      </c>
      <c r="M4749" s="15"/>
      <c r="N4749" s="15" t="str">
        <f t="shared" si="444"/>
        <v/>
      </c>
      <c r="O4749" s="11" t="str">
        <f t="shared" si="449"/>
        <v/>
      </c>
      <c r="P4749" s="16"/>
    </row>
    <row r="4750" spans="1:16">
      <c r="A4750" s="3"/>
      <c r="B4750" s="6"/>
      <c r="G4750" s="1">
        <v>7555</v>
      </c>
      <c r="H4750" s="15" t="str">
        <f t="shared" si="447"/>
        <v/>
      </c>
      <c r="I4750" s="1" t="str">
        <f t="shared" si="448"/>
        <v/>
      </c>
      <c r="J4750" s="8" t="str">
        <f t="shared" si="445"/>
        <v/>
      </c>
      <c r="K4750" s="8" t="str">
        <f>IF(A4750="","",IF(IF(O4750=O4749,IF(K4749=$R$17,$R$17,IF(AND(O4750="BUY",I4750&gt;I4749),K4749+$R$16,IF(AND(O4750="BUY",I4750&lt;=I4749),K4749,IF(AND(O4750="SELL",I4750&lt;I4749),K4749+$R$16,IF(AND(O4750="SELL",I4750&gt;=I4749),K4749,””))))),$R$16)&gt;$R$17,$R$17,IF(O4750=O4749,IF(K4749=$R$17,$R$17,IF(AND(O4750="BUY",I4750&gt;I4749),K4749+$R$16,IF(AND(O4750="BUY",I4750&lt;=I4749),K4749,IF(AND(O4750="SELL",I4750&lt;I4749),K4749+$R$16,IF(AND(O4750="SELL",I4750&gt;=I4749),K4749,””))))),$R$16)))</f>
        <v/>
      </c>
      <c r="L4750" s="8" t="str">
        <f t="shared" si="446"/>
        <v/>
      </c>
      <c r="M4750" s="15"/>
      <c r="N4750" s="15" t="str">
        <f t="shared" si="444"/>
        <v/>
      </c>
      <c r="O4750" s="11" t="str">
        <f t="shared" si="449"/>
        <v/>
      </c>
      <c r="P4750" s="16"/>
    </row>
    <row r="4751" spans="1:16">
      <c r="A4751" s="3"/>
      <c r="B4751" s="6"/>
      <c r="G4751" s="1">
        <v>14612</v>
      </c>
      <c r="H4751" s="15" t="str">
        <f t="shared" si="447"/>
        <v/>
      </c>
      <c r="I4751" s="1" t="str">
        <f t="shared" si="448"/>
        <v/>
      </c>
      <c r="J4751" s="8" t="str">
        <f t="shared" si="445"/>
        <v/>
      </c>
      <c r="K4751" s="8" t="str">
        <f>IF(A4751="","",IF(IF(O4751=O4750,IF(K4750=$R$17,$R$17,IF(AND(O4751="BUY",I4751&gt;I4750),K4750+$R$16,IF(AND(O4751="BUY",I4751&lt;=I4750),K4750,IF(AND(O4751="SELL",I4751&lt;I4750),K4750+$R$16,IF(AND(O4751="SELL",I4751&gt;=I4750),K4750,””))))),$R$16)&gt;$R$17,$R$17,IF(O4751=O4750,IF(K4750=$R$17,$R$17,IF(AND(O4751="BUY",I4751&gt;I4750),K4750+$R$16,IF(AND(O4751="BUY",I4751&lt;=I4750),K4750,IF(AND(O4751="SELL",I4751&lt;I4750),K4750+$R$16,IF(AND(O4751="SELL",I4751&gt;=I4750),K4750,””))))),$R$16)))</f>
        <v/>
      </c>
      <c r="L4751" s="8" t="str">
        <f t="shared" si="446"/>
        <v/>
      </c>
      <c r="M4751" s="15"/>
      <c r="N4751" s="15" t="str">
        <f t="shared" si="444"/>
        <v/>
      </c>
      <c r="O4751" s="11" t="str">
        <f t="shared" si="449"/>
        <v/>
      </c>
      <c r="P4751" s="16"/>
    </row>
    <row r="4752" spans="1:16">
      <c r="A4752" s="3"/>
      <c r="B4752" s="6"/>
      <c r="G4752" s="1">
        <v>18430</v>
      </c>
      <c r="H4752" s="15" t="str">
        <f t="shared" si="447"/>
        <v/>
      </c>
      <c r="I4752" s="1" t="str">
        <f t="shared" si="448"/>
        <v/>
      </c>
      <c r="J4752" s="8" t="str">
        <f t="shared" si="445"/>
        <v/>
      </c>
      <c r="K4752" s="8" t="str">
        <f>IF(A4752="","",IF(IF(O4752=O4751,IF(K4751=$R$17,$R$17,IF(AND(O4752="BUY",I4752&gt;I4751),K4751+$R$16,IF(AND(O4752="BUY",I4752&lt;=I4751),K4751,IF(AND(O4752="SELL",I4752&lt;I4751),K4751+$R$16,IF(AND(O4752="SELL",I4752&gt;=I4751),K4751,””))))),$R$16)&gt;$R$17,$R$17,IF(O4752=O4751,IF(K4751=$R$17,$R$17,IF(AND(O4752="BUY",I4752&gt;I4751),K4751+$R$16,IF(AND(O4752="BUY",I4752&lt;=I4751),K4751,IF(AND(O4752="SELL",I4752&lt;I4751),K4751+$R$16,IF(AND(O4752="SELL",I4752&gt;=I4751),K4751,””))))),$R$16)))</f>
        <v/>
      </c>
      <c r="L4752" s="8" t="str">
        <f t="shared" si="446"/>
        <v/>
      </c>
      <c r="M4752" s="15"/>
      <c r="N4752" s="15" t="str">
        <f t="shared" si="444"/>
        <v/>
      </c>
      <c r="O4752" s="11" t="str">
        <f t="shared" si="449"/>
        <v/>
      </c>
      <c r="P4752" s="16"/>
    </row>
    <row r="4753" spans="1:16">
      <c r="A4753" s="3"/>
      <c r="B4753" s="6"/>
      <c r="G4753" s="1">
        <v>16297</v>
      </c>
      <c r="H4753" s="15" t="str">
        <f t="shared" si="447"/>
        <v/>
      </c>
      <c r="I4753" s="1" t="str">
        <f t="shared" si="448"/>
        <v/>
      </c>
      <c r="J4753" s="8" t="str">
        <f t="shared" si="445"/>
        <v/>
      </c>
      <c r="K4753" s="8" t="str">
        <f>IF(A4753="","",IF(IF(O4753=O4752,IF(K4752=$R$17,$R$17,IF(AND(O4753="BUY",I4753&gt;I4752),K4752+$R$16,IF(AND(O4753="BUY",I4753&lt;=I4752),K4752,IF(AND(O4753="SELL",I4753&lt;I4752),K4752+$R$16,IF(AND(O4753="SELL",I4753&gt;=I4752),K4752,””))))),$R$16)&gt;$R$17,$R$17,IF(O4753=O4752,IF(K4752=$R$17,$R$17,IF(AND(O4753="BUY",I4753&gt;I4752),K4752+$R$16,IF(AND(O4753="BUY",I4753&lt;=I4752),K4752,IF(AND(O4753="SELL",I4753&lt;I4752),K4752+$R$16,IF(AND(O4753="SELL",I4753&gt;=I4752),K4752,””))))),$R$16)))</f>
        <v/>
      </c>
      <c r="L4753" s="8" t="str">
        <f t="shared" si="446"/>
        <v/>
      </c>
      <c r="M4753" s="15"/>
      <c r="N4753" s="15" t="str">
        <f t="shared" si="444"/>
        <v/>
      </c>
      <c r="O4753" s="11" t="str">
        <f t="shared" si="449"/>
        <v/>
      </c>
      <c r="P4753" s="16"/>
    </row>
    <row r="4754" spans="1:16">
      <c r="A4754" s="3"/>
      <c r="B4754" s="6"/>
      <c r="G4754" s="1">
        <v>16292</v>
      </c>
      <c r="H4754" s="15" t="str">
        <f t="shared" si="447"/>
        <v/>
      </c>
      <c r="I4754" s="1" t="str">
        <f t="shared" si="448"/>
        <v/>
      </c>
      <c r="J4754" s="8" t="str">
        <f t="shared" si="445"/>
        <v/>
      </c>
      <c r="K4754" s="8" t="str">
        <f>IF(A4754="","",IF(IF(O4754=O4753,IF(K4753=$R$17,$R$17,IF(AND(O4754="BUY",I4754&gt;I4753),K4753+$R$16,IF(AND(O4754="BUY",I4754&lt;=I4753),K4753,IF(AND(O4754="SELL",I4754&lt;I4753),K4753+$R$16,IF(AND(O4754="SELL",I4754&gt;=I4753),K4753,””))))),$R$16)&gt;$R$17,$R$17,IF(O4754=O4753,IF(K4753=$R$17,$R$17,IF(AND(O4754="BUY",I4754&gt;I4753),K4753+$R$16,IF(AND(O4754="BUY",I4754&lt;=I4753),K4753,IF(AND(O4754="SELL",I4754&lt;I4753),K4753+$R$16,IF(AND(O4754="SELL",I4754&gt;=I4753),K4753,””))))),$R$16)))</f>
        <v/>
      </c>
      <c r="L4754" s="8" t="str">
        <f t="shared" si="446"/>
        <v/>
      </c>
      <c r="M4754" s="15"/>
      <c r="N4754" s="15" t="str">
        <f t="shared" si="444"/>
        <v/>
      </c>
      <c r="O4754" s="11" t="str">
        <f t="shared" si="449"/>
        <v/>
      </c>
      <c r="P4754" s="16"/>
    </row>
    <row r="4755" spans="1:16">
      <c r="A4755" s="3"/>
      <c r="B4755" s="6"/>
      <c r="G4755" s="1">
        <v>10050</v>
      </c>
      <c r="H4755" s="15" t="str">
        <f t="shared" si="447"/>
        <v/>
      </c>
      <c r="I4755" s="1" t="str">
        <f t="shared" si="448"/>
        <v/>
      </c>
      <c r="J4755" s="8" t="str">
        <f t="shared" si="445"/>
        <v/>
      </c>
      <c r="K4755" s="8" t="str">
        <f>IF(A4755="","",IF(IF(O4755=O4754,IF(K4754=$R$17,$R$17,IF(AND(O4755="BUY",I4755&gt;I4754),K4754+$R$16,IF(AND(O4755="BUY",I4755&lt;=I4754),K4754,IF(AND(O4755="SELL",I4755&lt;I4754),K4754+$R$16,IF(AND(O4755="SELL",I4755&gt;=I4754),K4754,””))))),$R$16)&gt;$R$17,$R$17,IF(O4755=O4754,IF(K4754=$R$17,$R$17,IF(AND(O4755="BUY",I4755&gt;I4754),K4754+$R$16,IF(AND(O4755="BUY",I4755&lt;=I4754),K4754,IF(AND(O4755="SELL",I4755&lt;I4754),K4754+$R$16,IF(AND(O4755="SELL",I4755&gt;=I4754),K4754,””))))),$R$16)))</f>
        <v/>
      </c>
      <c r="L4755" s="8" t="str">
        <f t="shared" si="446"/>
        <v/>
      </c>
      <c r="M4755" s="15"/>
      <c r="N4755" s="15" t="str">
        <f t="shared" si="444"/>
        <v/>
      </c>
      <c r="O4755" s="11" t="str">
        <f t="shared" si="449"/>
        <v/>
      </c>
      <c r="P4755" s="16"/>
    </row>
    <row r="4756" spans="1:16">
      <c r="A4756" s="3"/>
      <c r="B4756" s="6"/>
      <c r="G4756" s="1">
        <v>6903</v>
      </c>
      <c r="H4756" s="15" t="str">
        <f t="shared" si="447"/>
        <v/>
      </c>
      <c r="I4756" s="1" t="str">
        <f t="shared" si="448"/>
        <v/>
      </c>
      <c r="J4756" s="8" t="str">
        <f t="shared" si="445"/>
        <v/>
      </c>
      <c r="K4756" s="8" t="str">
        <f>IF(A4756="","",IF(IF(O4756=O4755,IF(K4755=$R$17,$R$17,IF(AND(O4756="BUY",I4756&gt;I4755),K4755+$R$16,IF(AND(O4756="BUY",I4756&lt;=I4755),K4755,IF(AND(O4756="SELL",I4756&lt;I4755),K4755+$R$16,IF(AND(O4756="SELL",I4756&gt;=I4755),K4755,””))))),$R$16)&gt;$R$17,$R$17,IF(O4756=O4755,IF(K4755=$R$17,$R$17,IF(AND(O4756="BUY",I4756&gt;I4755),K4755+$R$16,IF(AND(O4756="BUY",I4756&lt;=I4755),K4755,IF(AND(O4756="SELL",I4756&lt;I4755),K4755+$R$16,IF(AND(O4756="SELL",I4756&gt;=I4755),K4755,””))))),$R$16)))</f>
        <v/>
      </c>
      <c r="L4756" s="8" t="str">
        <f t="shared" si="446"/>
        <v/>
      </c>
      <c r="M4756" s="15"/>
      <c r="N4756" s="15" t="str">
        <f t="shared" si="444"/>
        <v/>
      </c>
      <c r="O4756" s="11" t="str">
        <f t="shared" si="449"/>
        <v/>
      </c>
      <c r="P4756" s="16"/>
    </row>
    <row r="4757" spans="1:16">
      <c r="A4757" s="3"/>
      <c r="B4757" s="6"/>
      <c r="G4757" s="1">
        <v>8186</v>
      </c>
      <c r="H4757" s="15" t="str">
        <f t="shared" si="447"/>
        <v/>
      </c>
      <c r="I4757" s="1" t="str">
        <f t="shared" si="448"/>
        <v/>
      </c>
      <c r="J4757" s="8" t="str">
        <f t="shared" si="445"/>
        <v/>
      </c>
      <c r="K4757" s="8" t="str">
        <f>IF(A4757="","",IF(IF(O4757=O4756,IF(K4756=$R$17,$R$17,IF(AND(O4757="BUY",I4757&gt;I4756),K4756+$R$16,IF(AND(O4757="BUY",I4757&lt;=I4756),K4756,IF(AND(O4757="SELL",I4757&lt;I4756),K4756+$R$16,IF(AND(O4757="SELL",I4757&gt;=I4756),K4756,””))))),$R$16)&gt;$R$17,$R$17,IF(O4757=O4756,IF(K4756=$R$17,$R$17,IF(AND(O4757="BUY",I4757&gt;I4756),K4756+$R$16,IF(AND(O4757="BUY",I4757&lt;=I4756),K4756,IF(AND(O4757="SELL",I4757&lt;I4756),K4756+$R$16,IF(AND(O4757="SELL",I4757&gt;=I4756),K4756,””))))),$R$16)))</f>
        <v/>
      </c>
      <c r="L4757" s="8" t="str">
        <f t="shared" si="446"/>
        <v/>
      </c>
      <c r="M4757" s="15"/>
      <c r="N4757" s="15" t="str">
        <f t="shared" si="444"/>
        <v/>
      </c>
      <c r="O4757" s="11" t="str">
        <f t="shared" si="449"/>
        <v/>
      </c>
      <c r="P4757" s="16"/>
    </row>
    <row r="4758" spans="1:16">
      <c r="A4758" s="3"/>
      <c r="B4758" s="6"/>
      <c r="G4758" s="1">
        <v>10162</v>
      </c>
      <c r="H4758" s="15" t="str">
        <f t="shared" si="447"/>
        <v/>
      </c>
      <c r="I4758" s="1" t="str">
        <f t="shared" si="448"/>
        <v/>
      </c>
      <c r="J4758" s="8" t="str">
        <f t="shared" si="445"/>
        <v/>
      </c>
      <c r="K4758" s="8" t="str">
        <f>IF(A4758="","",IF(IF(O4758=O4757,IF(K4757=$R$17,$R$17,IF(AND(O4758="BUY",I4758&gt;I4757),K4757+$R$16,IF(AND(O4758="BUY",I4758&lt;=I4757),K4757,IF(AND(O4758="SELL",I4758&lt;I4757),K4757+$R$16,IF(AND(O4758="SELL",I4758&gt;=I4757),K4757,””))))),$R$16)&gt;$R$17,$R$17,IF(O4758=O4757,IF(K4757=$R$17,$R$17,IF(AND(O4758="BUY",I4758&gt;I4757),K4757+$R$16,IF(AND(O4758="BUY",I4758&lt;=I4757),K4757,IF(AND(O4758="SELL",I4758&lt;I4757),K4757+$R$16,IF(AND(O4758="SELL",I4758&gt;=I4757),K4757,””))))),$R$16)))</f>
        <v/>
      </c>
      <c r="L4758" s="8" t="str">
        <f t="shared" si="446"/>
        <v/>
      </c>
      <c r="M4758" s="15"/>
      <c r="N4758" s="15" t="str">
        <f t="shared" si="444"/>
        <v/>
      </c>
      <c r="O4758" s="11" t="str">
        <f t="shared" si="449"/>
        <v/>
      </c>
      <c r="P4758" s="16"/>
    </row>
    <row r="4759" spans="1:16">
      <c r="A4759" s="3"/>
      <c r="B4759" s="6"/>
      <c r="G4759" s="1">
        <v>9394</v>
      </c>
      <c r="H4759" s="15" t="str">
        <f t="shared" si="447"/>
        <v/>
      </c>
      <c r="I4759" s="1" t="str">
        <f t="shared" si="448"/>
        <v/>
      </c>
      <c r="J4759" s="8" t="str">
        <f t="shared" si="445"/>
        <v/>
      </c>
      <c r="K4759" s="8" t="str">
        <f>IF(A4759="","",IF(IF(O4759=O4758,IF(K4758=$R$17,$R$17,IF(AND(O4759="BUY",I4759&gt;I4758),K4758+$R$16,IF(AND(O4759="BUY",I4759&lt;=I4758),K4758,IF(AND(O4759="SELL",I4759&lt;I4758),K4758+$R$16,IF(AND(O4759="SELL",I4759&gt;=I4758),K4758,””))))),$R$16)&gt;$R$17,$R$17,IF(O4759=O4758,IF(K4758=$R$17,$R$17,IF(AND(O4759="BUY",I4759&gt;I4758),K4758+$R$16,IF(AND(O4759="BUY",I4759&lt;=I4758),K4758,IF(AND(O4759="SELL",I4759&lt;I4758),K4758+$R$16,IF(AND(O4759="SELL",I4759&gt;=I4758),K4758,””))))),$R$16)))</f>
        <v/>
      </c>
      <c r="L4759" s="8" t="str">
        <f t="shared" si="446"/>
        <v/>
      </c>
      <c r="M4759" s="15"/>
      <c r="N4759" s="15" t="str">
        <f t="shared" si="444"/>
        <v/>
      </c>
      <c r="O4759" s="11" t="str">
        <f t="shared" si="449"/>
        <v/>
      </c>
      <c r="P4759" s="16"/>
    </row>
    <row r="4760" spans="1:16">
      <c r="A4760" s="3"/>
      <c r="B4760" s="6"/>
      <c r="G4760" s="1">
        <v>10458</v>
      </c>
      <c r="H4760" s="15" t="str">
        <f t="shared" si="447"/>
        <v/>
      </c>
      <c r="I4760" s="1" t="str">
        <f t="shared" si="448"/>
        <v/>
      </c>
      <c r="J4760" s="8" t="str">
        <f t="shared" si="445"/>
        <v/>
      </c>
      <c r="K4760" s="8" t="str">
        <f>IF(A4760="","",IF(IF(O4760=O4759,IF(K4759=$R$17,$R$17,IF(AND(O4760="BUY",I4760&gt;I4759),K4759+$R$16,IF(AND(O4760="BUY",I4760&lt;=I4759),K4759,IF(AND(O4760="SELL",I4760&lt;I4759),K4759+$R$16,IF(AND(O4760="SELL",I4760&gt;=I4759),K4759,””))))),$R$16)&gt;$R$17,$R$17,IF(O4760=O4759,IF(K4759=$R$17,$R$17,IF(AND(O4760="BUY",I4760&gt;I4759),K4759+$R$16,IF(AND(O4760="BUY",I4760&lt;=I4759),K4759,IF(AND(O4760="SELL",I4760&lt;I4759),K4759+$R$16,IF(AND(O4760="SELL",I4760&gt;=I4759),K4759,””))))),$R$16)))</f>
        <v/>
      </c>
      <c r="L4760" s="8" t="str">
        <f t="shared" si="446"/>
        <v/>
      </c>
      <c r="M4760" s="15"/>
      <c r="N4760" s="15" t="str">
        <f t="shared" si="444"/>
        <v/>
      </c>
      <c r="O4760" s="11" t="str">
        <f t="shared" si="449"/>
        <v/>
      </c>
      <c r="P4760" s="16"/>
    </row>
    <row r="4761" spans="1:16">
      <c r="A4761" s="3"/>
      <c r="B4761" s="6"/>
      <c r="G4761" s="1">
        <v>13742</v>
      </c>
      <c r="H4761" s="15" t="str">
        <f t="shared" si="447"/>
        <v/>
      </c>
      <c r="I4761" s="1" t="str">
        <f t="shared" si="448"/>
        <v/>
      </c>
      <c r="J4761" s="8" t="str">
        <f t="shared" si="445"/>
        <v/>
      </c>
      <c r="K4761" s="8" t="str">
        <f>IF(A4761="","",IF(IF(O4761=O4760,IF(K4760=$R$17,$R$17,IF(AND(O4761="BUY",I4761&gt;I4760),K4760+$R$16,IF(AND(O4761="BUY",I4761&lt;=I4760),K4760,IF(AND(O4761="SELL",I4761&lt;I4760),K4760+$R$16,IF(AND(O4761="SELL",I4761&gt;=I4760),K4760,””))))),$R$16)&gt;$R$17,$R$17,IF(O4761=O4760,IF(K4760=$R$17,$R$17,IF(AND(O4761="BUY",I4761&gt;I4760),K4760+$R$16,IF(AND(O4761="BUY",I4761&lt;=I4760),K4760,IF(AND(O4761="SELL",I4761&lt;I4760),K4760+$R$16,IF(AND(O4761="SELL",I4761&gt;=I4760),K4760,””))))),$R$16)))</f>
        <v/>
      </c>
      <c r="L4761" s="8" t="str">
        <f t="shared" si="446"/>
        <v/>
      </c>
      <c r="M4761" s="15"/>
      <c r="N4761" s="15" t="str">
        <f t="shared" si="444"/>
        <v/>
      </c>
      <c r="O4761" s="11" t="str">
        <f t="shared" si="449"/>
        <v/>
      </c>
      <c r="P4761" s="16"/>
    </row>
    <row r="4762" spans="1:16">
      <c r="A4762" s="3"/>
      <c r="B4762" s="6"/>
      <c r="G4762" s="1">
        <v>7887</v>
      </c>
      <c r="H4762" s="15" t="str">
        <f t="shared" si="447"/>
        <v/>
      </c>
      <c r="I4762" s="1" t="str">
        <f t="shared" si="448"/>
        <v/>
      </c>
      <c r="J4762" s="8" t="str">
        <f t="shared" si="445"/>
        <v/>
      </c>
      <c r="K4762" s="8" t="str">
        <f>IF(A4762="","",IF(IF(O4762=O4761,IF(K4761=$R$17,$R$17,IF(AND(O4762="BUY",I4762&gt;I4761),K4761+$R$16,IF(AND(O4762="BUY",I4762&lt;=I4761),K4761,IF(AND(O4762="SELL",I4762&lt;I4761),K4761+$R$16,IF(AND(O4762="SELL",I4762&gt;=I4761),K4761,””))))),$R$16)&gt;$R$17,$R$17,IF(O4762=O4761,IF(K4761=$R$17,$R$17,IF(AND(O4762="BUY",I4762&gt;I4761),K4761+$R$16,IF(AND(O4762="BUY",I4762&lt;=I4761),K4761,IF(AND(O4762="SELL",I4762&lt;I4761),K4761+$R$16,IF(AND(O4762="SELL",I4762&gt;=I4761),K4761,””))))),$R$16)))</f>
        <v/>
      </c>
      <c r="L4762" s="8" t="str">
        <f t="shared" si="446"/>
        <v/>
      </c>
      <c r="M4762" s="15"/>
      <c r="N4762" s="15" t="str">
        <f t="shared" si="444"/>
        <v/>
      </c>
      <c r="O4762" s="11" t="str">
        <f t="shared" si="449"/>
        <v/>
      </c>
      <c r="P4762" s="16"/>
    </row>
    <row r="4763" spans="1:16">
      <c r="A4763" s="3"/>
      <c r="B4763" s="6"/>
      <c r="G4763" s="1">
        <v>9897</v>
      </c>
      <c r="H4763" s="15" t="str">
        <f t="shared" si="447"/>
        <v/>
      </c>
      <c r="I4763" s="1" t="str">
        <f t="shared" si="448"/>
        <v/>
      </c>
      <c r="J4763" s="8" t="str">
        <f t="shared" si="445"/>
        <v/>
      </c>
      <c r="K4763" s="8" t="str">
        <f>IF(A4763="","",IF(IF(O4763=O4762,IF(K4762=$R$17,$R$17,IF(AND(O4763="BUY",I4763&gt;I4762),K4762+$R$16,IF(AND(O4763="BUY",I4763&lt;=I4762),K4762,IF(AND(O4763="SELL",I4763&lt;I4762),K4762+$R$16,IF(AND(O4763="SELL",I4763&gt;=I4762),K4762,””))))),$R$16)&gt;$R$17,$R$17,IF(O4763=O4762,IF(K4762=$R$17,$R$17,IF(AND(O4763="BUY",I4763&gt;I4762),K4762+$R$16,IF(AND(O4763="BUY",I4763&lt;=I4762),K4762,IF(AND(O4763="SELL",I4763&lt;I4762),K4762+$R$16,IF(AND(O4763="SELL",I4763&gt;=I4762),K4762,””))))),$R$16)))</f>
        <v/>
      </c>
      <c r="L4763" s="8" t="str">
        <f t="shared" si="446"/>
        <v/>
      </c>
      <c r="M4763" s="15"/>
      <c r="N4763" s="15" t="str">
        <f t="shared" si="444"/>
        <v/>
      </c>
      <c r="O4763" s="11" t="str">
        <f t="shared" si="449"/>
        <v/>
      </c>
      <c r="P4763" s="16"/>
    </row>
    <row r="4764" spans="1:16">
      <c r="A4764" s="3"/>
      <c r="B4764" s="6"/>
      <c r="G4764" s="1">
        <v>7367</v>
      </c>
      <c r="H4764" s="15" t="str">
        <f t="shared" si="447"/>
        <v/>
      </c>
      <c r="I4764" s="1" t="str">
        <f t="shared" si="448"/>
        <v/>
      </c>
      <c r="J4764" s="8" t="str">
        <f t="shared" si="445"/>
        <v/>
      </c>
      <c r="K4764" s="8" t="str">
        <f>IF(A4764="","",IF(IF(O4764=O4763,IF(K4763=$R$17,$R$17,IF(AND(O4764="BUY",I4764&gt;I4763),K4763+$R$16,IF(AND(O4764="BUY",I4764&lt;=I4763),K4763,IF(AND(O4764="SELL",I4764&lt;I4763),K4763+$R$16,IF(AND(O4764="SELL",I4764&gt;=I4763),K4763,””))))),$R$16)&gt;$R$17,$R$17,IF(O4764=O4763,IF(K4763=$R$17,$R$17,IF(AND(O4764="BUY",I4764&gt;I4763),K4763+$R$16,IF(AND(O4764="BUY",I4764&lt;=I4763),K4763,IF(AND(O4764="SELL",I4764&lt;I4763),K4763+$R$16,IF(AND(O4764="SELL",I4764&gt;=I4763),K4763,””))))),$R$16)))</f>
        <v/>
      </c>
      <c r="L4764" s="8" t="str">
        <f t="shared" si="446"/>
        <v/>
      </c>
      <c r="M4764" s="15"/>
      <c r="N4764" s="15" t="str">
        <f t="shared" si="444"/>
        <v/>
      </c>
      <c r="O4764" s="11" t="str">
        <f t="shared" si="449"/>
        <v/>
      </c>
      <c r="P4764" s="16"/>
    </row>
    <row r="4765" spans="1:16">
      <c r="A4765" s="3"/>
      <c r="B4765" s="6"/>
      <c r="G4765" s="1">
        <v>13831</v>
      </c>
      <c r="H4765" s="15" t="str">
        <f t="shared" si="447"/>
        <v/>
      </c>
      <c r="I4765" s="1" t="str">
        <f t="shared" si="448"/>
        <v/>
      </c>
      <c r="J4765" s="8" t="str">
        <f t="shared" si="445"/>
        <v/>
      </c>
      <c r="K4765" s="8" t="str">
        <f>IF(A4765="","",IF(IF(O4765=O4764,IF(K4764=$R$17,$R$17,IF(AND(O4765="BUY",I4765&gt;I4764),K4764+$R$16,IF(AND(O4765="BUY",I4765&lt;=I4764),K4764,IF(AND(O4765="SELL",I4765&lt;I4764),K4764+$R$16,IF(AND(O4765="SELL",I4765&gt;=I4764),K4764,””))))),$R$16)&gt;$R$17,$R$17,IF(O4765=O4764,IF(K4764=$R$17,$R$17,IF(AND(O4765="BUY",I4765&gt;I4764),K4764+$R$16,IF(AND(O4765="BUY",I4765&lt;=I4764),K4764,IF(AND(O4765="SELL",I4765&lt;I4764),K4764+$R$16,IF(AND(O4765="SELL",I4765&gt;=I4764),K4764,””))))),$R$16)))</f>
        <v/>
      </c>
      <c r="L4765" s="8" t="str">
        <f t="shared" si="446"/>
        <v/>
      </c>
      <c r="M4765" s="15"/>
      <c r="N4765" s="15" t="str">
        <f t="shared" si="444"/>
        <v/>
      </c>
      <c r="O4765" s="11" t="str">
        <f t="shared" si="449"/>
        <v/>
      </c>
      <c r="P4765" s="16"/>
    </row>
    <row r="4766" spans="1:16">
      <c r="A4766" s="3"/>
      <c r="B4766" s="6"/>
      <c r="G4766" s="1">
        <v>14324</v>
      </c>
      <c r="H4766" s="15" t="str">
        <f t="shared" si="447"/>
        <v/>
      </c>
      <c r="I4766" s="1" t="str">
        <f t="shared" si="448"/>
        <v/>
      </c>
      <c r="J4766" s="8" t="str">
        <f t="shared" si="445"/>
        <v/>
      </c>
      <c r="K4766" s="8" t="str">
        <f>IF(A4766="","",IF(IF(O4766=O4765,IF(K4765=$R$17,$R$17,IF(AND(O4766="BUY",I4766&gt;I4765),K4765+$R$16,IF(AND(O4766="BUY",I4766&lt;=I4765),K4765,IF(AND(O4766="SELL",I4766&lt;I4765),K4765+$R$16,IF(AND(O4766="SELL",I4766&gt;=I4765),K4765,””))))),$R$16)&gt;$R$17,$R$17,IF(O4766=O4765,IF(K4765=$R$17,$R$17,IF(AND(O4766="BUY",I4766&gt;I4765),K4765+$R$16,IF(AND(O4766="BUY",I4766&lt;=I4765),K4765,IF(AND(O4766="SELL",I4766&lt;I4765),K4765+$R$16,IF(AND(O4766="SELL",I4766&gt;=I4765),K4765,””))))),$R$16)))</f>
        <v/>
      </c>
      <c r="L4766" s="8" t="str">
        <f t="shared" si="446"/>
        <v/>
      </c>
      <c r="M4766" s="15"/>
      <c r="N4766" s="15" t="str">
        <f t="shared" si="444"/>
        <v/>
      </c>
      <c r="O4766" s="11" t="str">
        <f t="shared" si="449"/>
        <v/>
      </c>
      <c r="P4766" s="16"/>
    </row>
    <row r="4767" spans="1:16">
      <c r="A4767" s="3"/>
      <c r="B4767" s="6"/>
      <c r="G4767" s="1">
        <v>12707</v>
      </c>
      <c r="H4767" s="15" t="str">
        <f t="shared" si="447"/>
        <v/>
      </c>
      <c r="I4767" s="1" t="str">
        <f t="shared" si="448"/>
        <v/>
      </c>
      <c r="J4767" s="8" t="str">
        <f t="shared" si="445"/>
        <v/>
      </c>
      <c r="K4767" s="8" t="str">
        <f>IF(A4767="","",IF(IF(O4767=O4766,IF(K4766=$R$17,$R$17,IF(AND(O4767="BUY",I4767&gt;I4766),K4766+$R$16,IF(AND(O4767="BUY",I4767&lt;=I4766),K4766,IF(AND(O4767="SELL",I4767&lt;I4766),K4766+$R$16,IF(AND(O4767="SELL",I4767&gt;=I4766),K4766,””))))),$R$16)&gt;$R$17,$R$17,IF(O4767=O4766,IF(K4766=$R$17,$R$17,IF(AND(O4767="BUY",I4767&gt;I4766),K4766+$R$16,IF(AND(O4767="BUY",I4767&lt;=I4766),K4766,IF(AND(O4767="SELL",I4767&lt;I4766),K4766+$R$16,IF(AND(O4767="SELL",I4767&gt;=I4766),K4766,””))))),$R$16)))</f>
        <v/>
      </c>
      <c r="L4767" s="8" t="str">
        <f t="shared" si="446"/>
        <v/>
      </c>
      <c r="M4767" s="15"/>
      <c r="N4767" s="15" t="str">
        <f t="shared" si="444"/>
        <v/>
      </c>
      <c r="O4767" s="11" t="str">
        <f t="shared" si="449"/>
        <v/>
      </c>
      <c r="P4767" s="16"/>
    </row>
    <row r="4768" spans="1:16">
      <c r="A4768" s="3"/>
      <c r="B4768" s="6"/>
      <c r="G4768" s="1">
        <v>49110</v>
      </c>
      <c r="H4768" s="15" t="str">
        <f t="shared" si="447"/>
        <v/>
      </c>
      <c r="I4768" s="1" t="str">
        <f t="shared" si="448"/>
        <v/>
      </c>
      <c r="J4768" s="8" t="str">
        <f t="shared" si="445"/>
        <v/>
      </c>
      <c r="K4768" s="8" t="str">
        <f>IF(A4768="","",IF(IF(O4768=O4767,IF(K4767=$R$17,$R$17,IF(AND(O4768="BUY",I4768&gt;I4767),K4767+$R$16,IF(AND(O4768="BUY",I4768&lt;=I4767),K4767,IF(AND(O4768="SELL",I4768&lt;I4767),K4767+$R$16,IF(AND(O4768="SELL",I4768&gt;=I4767),K4767,””))))),$R$16)&gt;$R$17,$R$17,IF(O4768=O4767,IF(K4767=$R$17,$R$17,IF(AND(O4768="BUY",I4768&gt;I4767),K4767+$R$16,IF(AND(O4768="BUY",I4768&lt;=I4767),K4767,IF(AND(O4768="SELL",I4768&lt;I4767),K4767+$R$16,IF(AND(O4768="SELL",I4768&gt;=I4767),K4767,””))))),$R$16)))</f>
        <v/>
      </c>
      <c r="L4768" s="8" t="str">
        <f t="shared" si="446"/>
        <v/>
      </c>
      <c r="M4768" s="15"/>
      <c r="N4768" s="15" t="str">
        <f t="shared" si="444"/>
        <v/>
      </c>
      <c r="O4768" s="11" t="str">
        <f t="shared" si="449"/>
        <v/>
      </c>
      <c r="P4768" s="16"/>
    </row>
    <row r="4769" spans="1:16">
      <c r="A4769" s="3"/>
      <c r="B4769" s="6"/>
      <c r="G4769" s="1">
        <v>28602</v>
      </c>
      <c r="H4769" s="15" t="str">
        <f t="shared" si="447"/>
        <v/>
      </c>
      <c r="I4769" s="1" t="str">
        <f t="shared" si="448"/>
        <v/>
      </c>
      <c r="J4769" s="8" t="str">
        <f t="shared" si="445"/>
        <v/>
      </c>
      <c r="K4769" s="8" t="str">
        <f>IF(A4769="","",IF(IF(O4769=O4768,IF(K4768=$R$17,$R$17,IF(AND(O4769="BUY",I4769&gt;I4768),K4768+$R$16,IF(AND(O4769="BUY",I4769&lt;=I4768),K4768,IF(AND(O4769="SELL",I4769&lt;I4768),K4768+$R$16,IF(AND(O4769="SELL",I4769&gt;=I4768),K4768,””))))),$R$16)&gt;$R$17,$R$17,IF(O4769=O4768,IF(K4768=$R$17,$R$17,IF(AND(O4769="BUY",I4769&gt;I4768),K4768+$R$16,IF(AND(O4769="BUY",I4769&lt;=I4768),K4768,IF(AND(O4769="SELL",I4769&lt;I4768),K4768+$R$16,IF(AND(O4769="SELL",I4769&gt;=I4768),K4768,””))))),$R$16)))</f>
        <v/>
      </c>
      <c r="L4769" s="8" t="str">
        <f t="shared" si="446"/>
        <v/>
      </c>
      <c r="M4769" s="15"/>
      <c r="N4769" s="15" t="str">
        <f t="shared" si="444"/>
        <v/>
      </c>
      <c r="O4769" s="11" t="str">
        <f t="shared" si="449"/>
        <v/>
      </c>
      <c r="P4769" s="16"/>
    </row>
    <row r="4770" spans="1:16">
      <c r="A4770" s="3"/>
      <c r="B4770" s="6"/>
      <c r="G4770" s="1">
        <v>20527</v>
      </c>
      <c r="H4770" s="15" t="str">
        <f t="shared" si="447"/>
        <v/>
      </c>
      <c r="I4770" s="1" t="str">
        <f t="shared" si="448"/>
        <v/>
      </c>
      <c r="J4770" s="8" t="str">
        <f t="shared" si="445"/>
        <v/>
      </c>
      <c r="K4770" s="8" t="str">
        <f>IF(A4770="","",IF(IF(O4770=O4769,IF(K4769=$R$17,$R$17,IF(AND(O4770="BUY",I4770&gt;I4769),K4769+$R$16,IF(AND(O4770="BUY",I4770&lt;=I4769),K4769,IF(AND(O4770="SELL",I4770&lt;I4769),K4769+$R$16,IF(AND(O4770="SELL",I4770&gt;=I4769),K4769,””))))),$R$16)&gt;$R$17,$R$17,IF(O4770=O4769,IF(K4769=$R$17,$R$17,IF(AND(O4770="BUY",I4770&gt;I4769),K4769+$R$16,IF(AND(O4770="BUY",I4770&lt;=I4769),K4769,IF(AND(O4770="SELL",I4770&lt;I4769),K4769+$R$16,IF(AND(O4770="SELL",I4770&gt;=I4769),K4769,””))))),$R$16)))</f>
        <v/>
      </c>
      <c r="L4770" s="8" t="str">
        <f t="shared" si="446"/>
        <v/>
      </c>
      <c r="M4770" s="15"/>
      <c r="N4770" s="15" t="str">
        <f t="shared" si="444"/>
        <v/>
      </c>
      <c r="O4770" s="11" t="str">
        <f t="shared" si="449"/>
        <v/>
      </c>
      <c r="P4770" s="16"/>
    </row>
    <row r="4771" spans="1:16">
      <c r="A4771" s="3"/>
      <c r="B4771" s="6"/>
      <c r="G4771" s="1">
        <v>8451</v>
      </c>
      <c r="H4771" s="15" t="str">
        <f t="shared" si="447"/>
        <v/>
      </c>
      <c r="I4771" s="1" t="str">
        <f t="shared" si="448"/>
        <v/>
      </c>
      <c r="J4771" s="8" t="str">
        <f t="shared" si="445"/>
        <v/>
      </c>
      <c r="K4771" s="8" t="str">
        <f>IF(A4771="","",IF(IF(O4771=O4770,IF(K4770=$R$17,$R$17,IF(AND(O4771="BUY",I4771&gt;I4770),K4770+$R$16,IF(AND(O4771="BUY",I4771&lt;=I4770),K4770,IF(AND(O4771="SELL",I4771&lt;I4770),K4770+$R$16,IF(AND(O4771="SELL",I4771&gt;=I4770),K4770,””))))),$R$16)&gt;$R$17,$R$17,IF(O4771=O4770,IF(K4770=$R$17,$R$17,IF(AND(O4771="BUY",I4771&gt;I4770),K4770+$R$16,IF(AND(O4771="BUY",I4771&lt;=I4770),K4770,IF(AND(O4771="SELL",I4771&lt;I4770),K4770+$R$16,IF(AND(O4771="SELL",I4771&gt;=I4770),K4770,””))))),$R$16)))</f>
        <v/>
      </c>
      <c r="L4771" s="8" t="str">
        <f t="shared" si="446"/>
        <v/>
      </c>
      <c r="M4771" s="15"/>
      <c r="N4771" s="15" t="str">
        <f t="shared" si="444"/>
        <v/>
      </c>
      <c r="O4771" s="11" t="str">
        <f t="shared" si="449"/>
        <v/>
      </c>
      <c r="P4771" s="16"/>
    </row>
    <row r="4772" spans="1:16">
      <c r="A4772" s="3"/>
      <c r="B4772" s="6"/>
      <c r="G4772" s="1">
        <v>5276</v>
      </c>
      <c r="H4772" s="15" t="str">
        <f t="shared" si="447"/>
        <v/>
      </c>
      <c r="I4772" s="1" t="str">
        <f t="shared" si="448"/>
        <v/>
      </c>
      <c r="J4772" s="8" t="str">
        <f t="shared" si="445"/>
        <v/>
      </c>
      <c r="K4772" s="8" t="str">
        <f>IF(A4772="","",IF(IF(O4772=O4771,IF(K4771=$R$17,$R$17,IF(AND(O4772="BUY",I4772&gt;I4771),K4771+$R$16,IF(AND(O4772="BUY",I4772&lt;=I4771),K4771,IF(AND(O4772="SELL",I4772&lt;I4771),K4771+$R$16,IF(AND(O4772="SELL",I4772&gt;=I4771),K4771,””))))),$R$16)&gt;$R$17,$R$17,IF(O4772=O4771,IF(K4771=$R$17,$R$17,IF(AND(O4772="BUY",I4772&gt;I4771),K4771+$R$16,IF(AND(O4772="BUY",I4772&lt;=I4771),K4771,IF(AND(O4772="SELL",I4772&lt;I4771),K4771+$R$16,IF(AND(O4772="SELL",I4772&gt;=I4771),K4771,””))))),$R$16)))</f>
        <v/>
      </c>
      <c r="L4772" s="8" t="str">
        <f t="shared" si="446"/>
        <v/>
      </c>
      <c r="M4772" s="15"/>
      <c r="N4772" s="15" t="str">
        <f t="shared" si="444"/>
        <v/>
      </c>
      <c r="O4772" s="11" t="str">
        <f t="shared" si="449"/>
        <v/>
      </c>
      <c r="P4772" s="16"/>
    </row>
    <row r="4773" spans="1:16">
      <c r="A4773" s="3"/>
      <c r="B4773" s="6"/>
      <c r="G4773" s="1">
        <v>11085</v>
      </c>
      <c r="H4773" s="15" t="str">
        <f t="shared" si="447"/>
        <v/>
      </c>
      <c r="I4773" s="1" t="str">
        <f t="shared" si="448"/>
        <v/>
      </c>
      <c r="J4773" s="8" t="str">
        <f t="shared" si="445"/>
        <v/>
      </c>
      <c r="K4773" s="8" t="str">
        <f>IF(A4773="","",IF(IF(O4773=O4772,IF(K4772=$R$17,$R$17,IF(AND(O4773="BUY",I4773&gt;I4772),K4772+$R$16,IF(AND(O4773="BUY",I4773&lt;=I4772),K4772,IF(AND(O4773="SELL",I4773&lt;I4772),K4772+$R$16,IF(AND(O4773="SELL",I4773&gt;=I4772),K4772,””))))),$R$16)&gt;$R$17,$R$17,IF(O4773=O4772,IF(K4772=$R$17,$R$17,IF(AND(O4773="BUY",I4773&gt;I4772),K4772+$R$16,IF(AND(O4773="BUY",I4773&lt;=I4772),K4772,IF(AND(O4773="SELL",I4773&lt;I4772),K4772+$R$16,IF(AND(O4773="SELL",I4773&gt;=I4772),K4772,””))))),$R$16)))</f>
        <v/>
      </c>
      <c r="L4773" s="8" t="str">
        <f t="shared" si="446"/>
        <v/>
      </c>
      <c r="M4773" s="15"/>
      <c r="N4773" s="15" t="str">
        <f t="shared" si="444"/>
        <v/>
      </c>
      <c r="O4773" s="11" t="str">
        <f t="shared" si="449"/>
        <v/>
      </c>
      <c r="P4773" s="16"/>
    </row>
    <row r="4774" spans="1:16">
      <c r="A4774" s="3"/>
      <c r="B4774" s="6"/>
      <c r="G4774" s="1">
        <v>21798</v>
      </c>
      <c r="H4774" s="15" t="str">
        <f t="shared" si="447"/>
        <v/>
      </c>
      <c r="I4774" s="1" t="str">
        <f t="shared" si="448"/>
        <v/>
      </c>
      <c r="J4774" s="8" t="str">
        <f t="shared" si="445"/>
        <v/>
      </c>
      <c r="K4774" s="8" t="str">
        <f>IF(A4774="","",IF(IF(O4774=O4773,IF(K4773=$R$17,$R$17,IF(AND(O4774="BUY",I4774&gt;I4773),K4773+$R$16,IF(AND(O4774="BUY",I4774&lt;=I4773),K4773,IF(AND(O4774="SELL",I4774&lt;I4773),K4773+$R$16,IF(AND(O4774="SELL",I4774&gt;=I4773),K4773,””))))),$R$16)&gt;$R$17,$R$17,IF(O4774=O4773,IF(K4773=$R$17,$R$17,IF(AND(O4774="BUY",I4774&gt;I4773),K4773+$R$16,IF(AND(O4774="BUY",I4774&lt;=I4773),K4773,IF(AND(O4774="SELL",I4774&lt;I4773),K4773+$R$16,IF(AND(O4774="SELL",I4774&gt;=I4773),K4773,””))))),$R$16)))</f>
        <v/>
      </c>
      <c r="L4774" s="8" t="str">
        <f t="shared" si="446"/>
        <v/>
      </c>
      <c r="M4774" s="15"/>
      <c r="N4774" s="15" t="str">
        <f t="shared" si="444"/>
        <v/>
      </c>
      <c r="O4774" s="11" t="str">
        <f t="shared" si="449"/>
        <v/>
      </c>
      <c r="P4774" s="16"/>
    </row>
    <row r="4775" spans="1:16">
      <c r="A4775" s="3"/>
      <c r="B4775" s="6"/>
      <c r="G4775" s="1">
        <v>18505</v>
      </c>
      <c r="H4775" s="15" t="str">
        <f t="shared" si="447"/>
        <v/>
      </c>
      <c r="I4775" s="1" t="str">
        <f t="shared" si="448"/>
        <v/>
      </c>
      <c r="J4775" s="8" t="str">
        <f t="shared" si="445"/>
        <v/>
      </c>
      <c r="K4775" s="8" t="str">
        <f>IF(A4775="","",IF(IF(O4775=O4774,IF(K4774=$R$17,$R$17,IF(AND(O4775="BUY",I4775&gt;I4774),K4774+$R$16,IF(AND(O4775="BUY",I4775&lt;=I4774),K4774,IF(AND(O4775="SELL",I4775&lt;I4774),K4774+$R$16,IF(AND(O4775="SELL",I4775&gt;=I4774),K4774,””))))),$R$16)&gt;$R$17,$R$17,IF(O4775=O4774,IF(K4774=$R$17,$R$17,IF(AND(O4775="BUY",I4775&gt;I4774),K4774+$R$16,IF(AND(O4775="BUY",I4775&lt;=I4774),K4774,IF(AND(O4775="SELL",I4775&lt;I4774),K4774+$R$16,IF(AND(O4775="SELL",I4775&gt;=I4774),K4774,””))))),$R$16)))</f>
        <v/>
      </c>
      <c r="L4775" s="8" t="str">
        <f t="shared" si="446"/>
        <v/>
      </c>
      <c r="M4775" s="15"/>
      <c r="N4775" s="15" t="str">
        <f t="shared" si="444"/>
        <v/>
      </c>
      <c r="O4775" s="11" t="str">
        <f t="shared" si="449"/>
        <v/>
      </c>
      <c r="P4775" s="16"/>
    </row>
    <row r="4776" spans="1:16">
      <c r="A4776" s="3"/>
      <c r="B4776" s="6"/>
      <c r="G4776" s="1">
        <v>17482</v>
      </c>
      <c r="H4776" s="15" t="str">
        <f t="shared" si="447"/>
        <v/>
      </c>
      <c r="I4776" s="1" t="str">
        <f t="shared" si="448"/>
        <v/>
      </c>
      <c r="J4776" s="8" t="str">
        <f t="shared" si="445"/>
        <v/>
      </c>
      <c r="K4776" s="8" t="str">
        <f>IF(A4776="","",IF(IF(O4776=O4775,IF(K4775=$R$17,$R$17,IF(AND(O4776="BUY",I4776&gt;I4775),K4775+$R$16,IF(AND(O4776="BUY",I4776&lt;=I4775),K4775,IF(AND(O4776="SELL",I4776&lt;I4775),K4775+$R$16,IF(AND(O4776="SELL",I4776&gt;=I4775),K4775,””))))),$R$16)&gt;$R$17,$R$17,IF(O4776=O4775,IF(K4775=$R$17,$R$17,IF(AND(O4776="BUY",I4776&gt;I4775),K4775+$R$16,IF(AND(O4776="BUY",I4776&lt;=I4775),K4775,IF(AND(O4776="SELL",I4776&lt;I4775),K4775+$R$16,IF(AND(O4776="SELL",I4776&gt;=I4775),K4775,””))))),$R$16)))</f>
        <v/>
      </c>
      <c r="L4776" s="8" t="str">
        <f t="shared" si="446"/>
        <v/>
      </c>
      <c r="M4776" s="15"/>
      <c r="N4776" s="15" t="str">
        <f t="shared" si="444"/>
        <v/>
      </c>
      <c r="O4776" s="11" t="str">
        <f t="shared" si="449"/>
        <v/>
      </c>
      <c r="P4776" s="16"/>
    </row>
    <row r="4777" spans="1:16">
      <c r="A4777" s="3"/>
      <c r="B4777" s="6"/>
      <c r="G4777" s="1">
        <v>21274</v>
      </c>
      <c r="H4777" s="15" t="str">
        <f t="shared" si="447"/>
        <v/>
      </c>
      <c r="I4777" s="1" t="str">
        <f t="shared" si="448"/>
        <v/>
      </c>
      <c r="J4777" s="8" t="str">
        <f t="shared" si="445"/>
        <v/>
      </c>
      <c r="K4777" s="8" t="str">
        <f>IF(A4777="","",IF(IF(O4777=O4776,IF(K4776=$R$17,$R$17,IF(AND(O4777="BUY",I4777&gt;I4776),K4776+$R$16,IF(AND(O4777="BUY",I4777&lt;=I4776),K4776,IF(AND(O4777="SELL",I4777&lt;I4776),K4776+$R$16,IF(AND(O4777="SELL",I4777&gt;=I4776),K4776,””))))),$R$16)&gt;$R$17,$R$17,IF(O4777=O4776,IF(K4776=$R$17,$R$17,IF(AND(O4777="BUY",I4777&gt;I4776),K4776+$R$16,IF(AND(O4777="BUY",I4777&lt;=I4776),K4776,IF(AND(O4777="SELL",I4777&lt;I4776),K4776+$R$16,IF(AND(O4777="SELL",I4777&gt;=I4776),K4776,””))))),$R$16)))</f>
        <v/>
      </c>
      <c r="L4777" s="8" t="str">
        <f t="shared" si="446"/>
        <v/>
      </c>
      <c r="M4777" s="15"/>
      <c r="N4777" s="15" t="str">
        <f t="shared" si="444"/>
        <v/>
      </c>
      <c r="O4777" s="11" t="str">
        <f t="shared" si="449"/>
        <v/>
      </c>
      <c r="P4777" s="16"/>
    </row>
    <row r="4778" spans="1:16">
      <c r="A4778" s="3"/>
      <c r="B4778" s="6"/>
      <c r="G4778" s="1">
        <v>19894</v>
      </c>
      <c r="H4778" s="15" t="str">
        <f t="shared" si="447"/>
        <v/>
      </c>
      <c r="I4778" s="1" t="str">
        <f t="shared" si="448"/>
        <v/>
      </c>
      <c r="J4778" s="8" t="str">
        <f t="shared" si="445"/>
        <v/>
      </c>
      <c r="K4778" s="8" t="str">
        <f>IF(A4778="","",IF(IF(O4778=O4777,IF(K4777=$R$17,$R$17,IF(AND(O4778="BUY",I4778&gt;I4777),K4777+$R$16,IF(AND(O4778="BUY",I4778&lt;=I4777),K4777,IF(AND(O4778="SELL",I4778&lt;I4777),K4777+$R$16,IF(AND(O4778="SELL",I4778&gt;=I4777),K4777,””))))),$R$16)&gt;$R$17,$R$17,IF(O4778=O4777,IF(K4777=$R$17,$R$17,IF(AND(O4778="BUY",I4778&gt;I4777),K4777+$R$16,IF(AND(O4778="BUY",I4778&lt;=I4777),K4777,IF(AND(O4778="SELL",I4778&lt;I4777),K4777+$R$16,IF(AND(O4778="SELL",I4778&gt;=I4777),K4777,””))))),$R$16)))</f>
        <v/>
      </c>
      <c r="L4778" s="8" t="str">
        <f t="shared" si="446"/>
        <v/>
      </c>
      <c r="M4778" s="15"/>
      <c r="N4778" s="15" t="str">
        <f t="shared" si="444"/>
        <v/>
      </c>
      <c r="O4778" s="11" t="str">
        <f t="shared" si="449"/>
        <v/>
      </c>
      <c r="P4778" s="16"/>
    </row>
    <row r="4779" spans="1:16">
      <c r="A4779" s="3"/>
      <c r="B4779" s="6"/>
      <c r="G4779" s="1">
        <v>12784</v>
      </c>
      <c r="H4779" s="15" t="str">
        <f t="shared" si="447"/>
        <v/>
      </c>
      <c r="I4779" s="1" t="str">
        <f t="shared" si="448"/>
        <v/>
      </c>
      <c r="J4779" s="8" t="str">
        <f t="shared" si="445"/>
        <v/>
      </c>
      <c r="K4779" s="8" t="str">
        <f>IF(A4779="","",IF(IF(O4779=O4778,IF(K4778=$R$17,$R$17,IF(AND(O4779="BUY",I4779&gt;I4778),K4778+$R$16,IF(AND(O4779="BUY",I4779&lt;=I4778),K4778,IF(AND(O4779="SELL",I4779&lt;I4778),K4778+$R$16,IF(AND(O4779="SELL",I4779&gt;=I4778),K4778,””))))),$R$16)&gt;$R$17,$R$17,IF(O4779=O4778,IF(K4778=$R$17,$R$17,IF(AND(O4779="BUY",I4779&gt;I4778),K4778+$R$16,IF(AND(O4779="BUY",I4779&lt;=I4778),K4778,IF(AND(O4779="SELL",I4779&lt;I4778),K4778+$R$16,IF(AND(O4779="SELL",I4779&gt;=I4778),K4778,””))))),$R$16)))</f>
        <v/>
      </c>
      <c r="L4779" s="8" t="str">
        <f t="shared" si="446"/>
        <v/>
      </c>
      <c r="M4779" s="15"/>
      <c r="N4779" s="15" t="str">
        <f t="shared" si="444"/>
        <v/>
      </c>
      <c r="O4779" s="11" t="str">
        <f t="shared" si="449"/>
        <v/>
      </c>
      <c r="P4779" s="16"/>
    </row>
    <row r="4780" spans="1:16">
      <c r="A4780" s="3"/>
      <c r="B4780" s="6"/>
      <c r="G4780" s="1">
        <v>18363</v>
      </c>
      <c r="H4780" s="15" t="str">
        <f t="shared" si="447"/>
        <v/>
      </c>
      <c r="I4780" s="1" t="str">
        <f t="shared" si="448"/>
        <v/>
      </c>
      <c r="J4780" s="8" t="str">
        <f t="shared" si="445"/>
        <v/>
      </c>
      <c r="K4780" s="8" t="str">
        <f>IF(A4780="","",IF(IF(O4780=O4779,IF(K4779=$R$17,$R$17,IF(AND(O4780="BUY",I4780&gt;I4779),K4779+$R$16,IF(AND(O4780="BUY",I4780&lt;=I4779),K4779,IF(AND(O4780="SELL",I4780&lt;I4779),K4779+$R$16,IF(AND(O4780="SELL",I4780&gt;=I4779),K4779,””))))),$R$16)&gt;$R$17,$R$17,IF(O4780=O4779,IF(K4779=$R$17,$R$17,IF(AND(O4780="BUY",I4780&gt;I4779),K4779+$R$16,IF(AND(O4780="BUY",I4780&lt;=I4779),K4779,IF(AND(O4780="SELL",I4780&lt;I4779),K4779+$R$16,IF(AND(O4780="SELL",I4780&gt;=I4779),K4779,””))))),$R$16)))</f>
        <v/>
      </c>
      <c r="L4780" s="8" t="str">
        <f t="shared" si="446"/>
        <v/>
      </c>
      <c r="M4780" s="15"/>
      <c r="N4780" s="15" t="str">
        <f t="shared" si="444"/>
        <v/>
      </c>
      <c r="O4780" s="11" t="str">
        <f t="shared" si="449"/>
        <v/>
      </c>
      <c r="P4780" s="16"/>
    </row>
    <row r="4781" spans="1:16">
      <c r="A4781" s="3"/>
      <c r="B4781" s="6"/>
      <c r="G4781" s="1">
        <v>11831</v>
      </c>
      <c r="H4781" s="15" t="str">
        <f t="shared" si="447"/>
        <v/>
      </c>
      <c r="I4781" s="1" t="str">
        <f t="shared" si="448"/>
        <v/>
      </c>
      <c r="J4781" s="8" t="str">
        <f t="shared" si="445"/>
        <v/>
      </c>
      <c r="K4781" s="8" t="str">
        <f>IF(A4781="","",IF(IF(O4781=O4780,IF(K4780=$R$17,$R$17,IF(AND(O4781="BUY",I4781&gt;I4780),K4780+$R$16,IF(AND(O4781="BUY",I4781&lt;=I4780),K4780,IF(AND(O4781="SELL",I4781&lt;I4780),K4780+$R$16,IF(AND(O4781="SELL",I4781&gt;=I4780),K4780,””))))),$R$16)&gt;$R$17,$R$17,IF(O4781=O4780,IF(K4780=$R$17,$R$17,IF(AND(O4781="BUY",I4781&gt;I4780),K4780+$R$16,IF(AND(O4781="BUY",I4781&lt;=I4780),K4780,IF(AND(O4781="SELL",I4781&lt;I4780),K4780+$R$16,IF(AND(O4781="SELL",I4781&gt;=I4780),K4780,””))))),$R$16)))</f>
        <v/>
      </c>
      <c r="L4781" s="8" t="str">
        <f t="shared" si="446"/>
        <v/>
      </c>
      <c r="M4781" s="15"/>
      <c r="N4781" s="15" t="str">
        <f t="shared" si="444"/>
        <v/>
      </c>
      <c r="O4781" s="11" t="str">
        <f t="shared" si="449"/>
        <v/>
      </c>
      <c r="P4781" s="16"/>
    </row>
    <row r="4782" spans="1:16">
      <c r="A4782" s="3"/>
      <c r="B4782" s="6"/>
      <c r="G4782" s="1">
        <v>15990</v>
      </c>
      <c r="H4782" s="15" t="str">
        <f t="shared" si="447"/>
        <v/>
      </c>
      <c r="I4782" s="1" t="str">
        <f t="shared" si="448"/>
        <v/>
      </c>
      <c r="J4782" s="8" t="str">
        <f t="shared" si="445"/>
        <v/>
      </c>
      <c r="K4782" s="8" t="str">
        <f>IF(A4782="","",IF(IF(O4782=O4781,IF(K4781=$R$17,$R$17,IF(AND(O4782="BUY",I4782&gt;I4781),K4781+$R$16,IF(AND(O4782="BUY",I4782&lt;=I4781),K4781,IF(AND(O4782="SELL",I4782&lt;I4781),K4781+$R$16,IF(AND(O4782="SELL",I4782&gt;=I4781),K4781,””))))),$R$16)&gt;$R$17,$R$17,IF(O4782=O4781,IF(K4781=$R$17,$R$17,IF(AND(O4782="BUY",I4782&gt;I4781),K4781+$R$16,IF(AND(O4782="BUY",I4782&lt;=I4781),K4781,IF(AND(O4782="SELL",I4782&lt;I4781),K4781+$R$16,IF(AND(O4782="SELL",I4782&gt;=I4781),K4781,””))))),$R$16)))</f>
        <v/>
      </c>
      <c r="L4782" s="8" t="str">
        <f t="shared" si="446"/>
        <v/>
      </c>
      <c r="M4782" s="15"/>
      <c r="N4782" s="15" t="str">
        <f t="shared" si="444"/>
        <v/>
      </c>
      <c r="O4782" s="11" t="str">
        <f t="shared" si="449"/>
        <v/>
      </c>
      <c r="P4782" s="16"/>
    </row>
    <row r="4783" spans="1:16">
      <c r="A4783" s="3"/>
      <c r="B4783" s="6"/>
      <c r="G4783" s="1">
        <v>5785</v>
      </c>
      <c r="H4783" s="15" t="str">
        <f t="shared" si="447"/>
        <v/>
      </c>
      <c r="I4783" s="1" t="str">
        <f t="shared" si="448"/>
        <v/>
      </c>
      <c r="J4783" s="8" t="str">
        <f t="shared" si="445"/>
        <v/>
      </c>
      <c r="K4783" s="8" t="str">
        <f>IF(A4783="","",IF(IF(O4783=O4782,IF(K4782=$R$17,$R$17,IF(AND(O4783="BUY",I4783&gt;I4782),K4782+$R$16,IF(AND(O4783="BUY",I4783&lt;=I4782),K4782,IF(AND(O4783="SELL",I4783&lt;I4782),K4782+$R$16,IF(AND(O4783="SELL",I4783&gt;=I4782),K4782,””))))),$R$16)&gt;$R$17,$R$17,IF(O4783=O4782,IF(K4782=$R$17,$R$17,IF(AND(O4783="BUY",I4783&gt;I4782),K4782+$R$16,IF(AND(O4783="BUY",I4783&lt;=I4782),K4782,IF(AND(O4783="SELL",I4783&lt;I4782),K4782+$R$16,IF(AND(O4783="SELL",I4783&gt;=I4782),K4782,””))))),$R$16)))</f>
        <v/>
      </c>
      <c r="L4783" s="8" t="str">
        <f t="shared" si="446"/>
        <v/>
      </c>
      <c r="M4783" s="15"/>
      <c r="N4783" s="15" t="str">
        <f t="shared" si="444"/>
        <v/>
      </c>
      <c r="O4783" s="11" t="str">
        <f t="shared" si="449"/>
        <v/>
      </c>
      <c r="P4783" s="16"/>
    </row>
    <row r="4784" spans="1:16">
      <c r="A4784" s="3"/>
      <c r="B4784" s="6"/>
      <c r="G4784" s="1">
        <v>11670</v>
      </c>
      <c r="H4784" s="15" t="str">
        <f t="shared" si="447"/>
        <v/>
      </c>
      <c r="I4784" s="1" t="str">
        <f t="shared" si="448"/>
        <v/>
      </c>
      <c r="J4784" s="8" t="str">
        <f t="shared" si="445"/>
        <v/>
      </c>
      <c r="K4784" s="8" t="str">
        <f>IF(A4784="","",IF(IF(O4784=O4783,IF(K4783=$R$17,$R$17,IF(AND(O4784="BUY",I4784&gt;I4783),K4783+$R$16,IF(AND(O4784="BUY",I4784&lt;=I4783),K4783,IF(AND(O4784="SELL",I4784&lt;I4783),K4783+$R$16,IF(AND(O4784="SELL",I4784&gt;=I4783),K4783,””))))),$R$16)&gt;$R$17,$R$17,IF(O4784=O4783,IF(K4783=$R$17,$R$17,IF(AND(O4784="BUY",I4784&gt;I4783),K4783+$R$16,IF(AND(O4784="BUY",I4784&lt;=I4783),K4783,IF(AND(O4784="SELL",I4784&lt;I4783),K4783+$R$16,IF(AND(O4784="SELL",I4784&gt;=I4783),K4783,””))))),$R$16)))</f>
        <v/>
      </c>
      <c r="L4784" s="8" t="str">
        <f t="shared" si="446"/>
        <v/>
      </c>
      <c r="M4784" s="15"/>
      <c r="N4784" s="15" t="str">
        <f t="shared" si="444"/>
        <v/>
      </c>
      <c r="O4784" s="11" t="str">
        <f t="shared" si="449"/>
        <v/>
      </c>
      <c r="P4784" s="16"/>
    </row>
    <row r="4785" spans="1:16">
      <c r="A4785" s="3"/>
      <c r="B4785" s="6"/>
      <c r="G4785" s="1">
        <v>6613</v>
      </c>
      <c r="H4785" s="15" t="str">
        <f t="shared" si="447"/>
        <v/>
      </c>
      <c r="I4785" s="1" t="str">
        <f t="shared" si="448"/>
        <v/>
      </c>
      <c r="J4785" s="8" t="str">
        <f t="shared" si="445"/>
        <v/>
      </c>
      <c r="K4785" s="8" t="str">
        <f>IF(A4785="","",IF(IF(O4785=O4784,IF(K4784=$R$17,$R$17,IF(AND(O4785="BUY",I4785&gt;I4784),K4784+$R$16,IF(AND(O4785="BUY",I4785&lt;=I4784),K4784,IF(AND(O4785="SELL",I4785&lt;I4784),K4784+$R$16,IF(AND(O4785="SELL",I4785&gt;=I4784),K4784,””))))),$R$16)&gt;$R$17,$R$17,IF(O4785=O4784,IF(K4784=$R$17,$R$17,IF(AND(O4785="BUY",I4785&gt;I4784),K4784+$R$16,IF(AND(O4785="BUY",I4785&lt;=I4784),K4784,IF(AND(O4785="SELL",I4785&lt;I4784),K4784+$R$16,IF(AND(O4785="SELL",I4785&gt;=I4784),K4784,””))))),$R$16)))</f>
        <v/>
      </c>
      <c r="L4785" s="8" t="str">
        <f t="shared" si="446"/>
        <v/>
      </c>
      <c r="M4785" s="15"/>
      <c r="N4785" s="15" t="str">
        <f t="shared" si="444"/>
        <v/>
      </c>
      <c r="O4785" s="11" t="str">
        <f t="shared" si="449"/>
        <v/>
      </c>
      <c r="P4785" s="16"/>
    </row>
    <row r="4786" spans="1:16">
      <c r="A4786" s="3"/>
      <c r="B4786" s="6"/>
      <c r="G4786" s="1">
        <v>9871</v>
      </c>
      <c r="H4786" s="15" t="str">
        <f t="shared" si="447"/>
        <v/>
      </c>
      <c r="I4786" s="1" t="str">
        <f t="shared" si="448"/>
        <v/>
      </c>
      <c r="J4786" s="8" t="str">
        <f t="shared" si="445"/>
        <v/>
      </c>
      <c r="K4786" s="8" t="str">
        <f>IF(A4786="","",IF(IF(O4786=O4785,IF(K4785=$R$17,$R$17,IF(AND(O4786="BUY",I4786&gt;I4785),K4785+$R$16,IF(AND(O4786="BUY",I4786&lt;=I4785),K4785,IF(AND(O4786="SELL",I4786&lt;I4785),K4785+$R$16,IF(AND(O4786="SELL",I4786&gt;=I4785),K4785,””))))),$R$16)&gt;$R$17,$R$17,IF(O4786=O4785,IF(K4785=$R$17,$R$17,IF(AND(O4786="BUY",I4786&gt;I4785),K4785+$R$16,IF(AND(O4786="BUY",I4786&lt;=I4785),K4785,IF(AND(O4786="SELL",I4786&lt;I4785),K4785+$R$16,IF(AND(O4786="SELL",I4786&gt;=I4785),K4785,””))))),$R$16)))</f>
        <v/>
      </c>
      <c r="L4786" s="8" t="str">
        <f t="shared" si="446"/>
        <v/>
      </c>
      <c r="M4786" s="15"/>
      <c r="N4786" s="15" t="str">
        <f t="shared" si="444"/>
        <v/>
      </c>
      <c r="O4786" s="11" t="str">
        <f t="shared" si="449"/>
        <v/>
      </c>
      <c r="P4786" s="16"/>
    </row>
    <row r="4787" spans="1:16">
      <c r="A4787" s="3"/>
      <c r="B4787" s="6"/>
      <c r="G4787" s="1">
        <v>10602</v>
      </c>
      <c r="H4787" s="15" t="str">
        <f t="shared" si="447"/>
        <v/>
      </c>
      <c r="I4787" s="1" t="str">
        <f t="shared" si="448"/>
        <v/>
      </c>
      <c r="J4787" s="8" t="str">
        <f t="shared" si="445"/>
        <v/>
      </c>
      <c r="K4787" s="8" t="str">
        <f>IF(A4787="","",IF(IF(O4787=O4786,IF(K4786=$R$17,$R$17,IF(AND(O4787="BUY",I4787&gt;I4786),K4786+$R$16,IF(AND(O4787="BUY",I4787&lt;=I4786),K4786,IF(AND(O4787="SELL",I4787&lt;I4786),K4786+$R$16,IF(AND(O4787="SELL",I4787&gt;=I4786),K4786,””))))),$R$16)&gt;$R$17,$R$17,IF(O4787=O4786,IF(K4786=$R$17,$R$17,IF(AND(O4787="BUY",I4787&gt;I4786),K4786+$R$16,IF(AND(O4787="BUY",I4787&lt;=I4786),K4786,IF(AND(O4787="SELL",I4787&lt;I4786),K4786+$R$16,IF(AND(O4787="SELL",I4787&gt;=I4786),K4786,””))))),$R$16)))</f>
        <v/>
      </c>
      <c r="L4787" s="8" t="str">
        <f t="shared" si="446"/>
        <v/>
      </c>
      <c r="M4787" s="15"/>
      <c r="N4787" s="15" t="str">
        <f t="shared" si="444"/>
        <v/>
      </c>
      <c r="O4787" s="11" t="str">
        <f t="shared" si="449"/>
        <v/>
      </c>
      <c r="P4787" s="16"/>
    </row>
    <row r="4788" spans="1:16">
      <c r="A4788" s="3"/>
      <c r="B4788" s="6"/>
      <c r="G4788" s="1">
        <v>8003</v>
      </c>
      <c r="H4788" s="15" t="str">
        <f t="shared" si="447"/>
        <v/>
      </c>
      <c r="I4788" s="1" t="str">
        <f t="shared" si="448"/>
        <v/>
      </c>
      <c r="J4788" s="8" t="str">
        <f t="shared" si="445"/>
        <v/>
      </c>
      <c r="K4788" s="8" t="str">
        <f>IF(A4788="","",IF(IF(O4788=O4787,IF(K4787=$R$17,$R$17,IF(AND(O4788="BUY",I4788&gt;I4787),K4787+$R$16,IF(AND(O4788="BUY",I4788&lt;=I4787),K4787,IF(AND(O4788="SELL",I4788&lt;I4787),K4787+$R$16,IF(AND(O4788="SELL",I4788&gt;=I4787),K4787,””))))),$R$16)&gt;$R$17,$R$17,IF(O4788=O4787,IF(K4787=$R$17,$R$17,IF(AND(O4788="BUY",I4788&gt;I4787),K4787+$R$16,IF(AND(O4788="BUY",I4788&lt;=I4787),K4787,IF(AND(O4788="SELL",I4788&lt;I4787),K4787+$R$16,IF(AND(O4788="SELL",I4788&gt;=I4787),K4787,””))))),$R$16)))</f>
        <v/>
      </c>
      <c r="L4788" s="8" t="str">
        <f t="shared" si="446"/>
        <v/>
      </c>
      <c r="M4788" s="15"/>
      <c r="N4788" s="15" t="str">
        <f t="shared" si="444"/>
        <v/>
      </c>
      <c r="O4788" s="11" t="str">
        <f t="shared" si="449"/>
        <v/>
      </c>
      <c r="P4788" s="16"/>
    </row>
    <row r="4789" spans="1:16">
      <c r="A4789" s="3"/>
      <c r="B4789" s="6"/>
      <c r="G4789" s="1">
        <v>8163</v>
      </c>
      <c r="H4789" s="15" t="str">
        <f t="shared" si="447"/>
        <v/>
      </c>
      <c r="I4789" s="1" t="str">
        <f t="shared" si="448"/>
        <v/>
      </c>
      <c r="J4789" s="8" t="str">
        <f t="shared" si="445"/>
        <v/>
      </c>
      <c r="K4789" s="8" t="str">
        <f>IF(A4789="","",IF(IF(O4789=O4788,IF(K4788=$R$17,$R$17,IF(AND(O4789="BUY",I4789&gt;I4788),K4788+$R$16,IF(AND(O4789="BUY",I4789&lt;=I4788),K4788,IF(AND(O4789="SELL",I4789&lt;I4788),K4788+$R$16,IF(AND(O4789="SELL",I4789&gt;=I4788),K4788,””))))),$R$16)&gt;$R$17,$R$17,IF(O4789=O4788,IF(K4788=$R$17,$R$17,IF(AND(O4789="BUY",I4789&gt;I4788),K4788+$R$16,IF(AND(O4789="BUY",I4789&lt;=I4788),K4788,IF(AND(O4789="SELL",I4789&lt;I4788),K4788+$R$16,IF(AND(O4789="SELL",I4789&gt;=I4788),K4788,””))))),$R$16)))</f>
        <v/>
      </c>
      <c r="L4789" s="8" t="str">
        <f t="shared" si="446"/>
        <v/>
      </c>
      <c r="M4789" s="15"/>
      <c r="N4789" s="15" t="str">
        <f t="shared" si="444"/>
        <v/>
      </c>
      <c r="O4789" s="11" t="str">
        <f t="shared" si="449"/>
        <v/>
      </c>
      <c r="P4789" s="16"/>
    </row>
    <row r="4790" spans="1:16">
      <c r="A4790" s="3"/>
      <c r="B4790" s="6"/>
      <c r="G4790" s="1">
        <v>7985</v>
      </c>
      <c r="H4790" s="15" t="str">
        <f t="shared" si="447"/>
        <v/>
      </c>
      <c r="I4790" s="1" t="str">
        <f t="shared" si="448"/>
        <v/>
      </c>
      <c r="J4790" s="8" t="str">
        <f t="shared" si="445"/>
        <v/>
      </c>
      <c r="K4790" s="8" t="str">
        <f>IF(A4790="","",IF(IF(O4790=O4789,IF(K4789=$R$17,$R$17,IF(AND(O4790="BUY",I4790&gt;I4789),K4789+$R$16,IF(AND(O4790="BUY",I4790&lt;=I4789),K4789,IF(AND(O4790="SELL",I4790&lt;I4789),K4789+$R$16,IF(AND(O4790="SELL",I4790&gt;=I4789),K4789,””))))),$R$16)&gt;$R$17,$R$17,IF(O4790=O4789,IF(K4789=$R$17,$R$17,IF(AND(O4790="BUY",I4790&gt;I4789),K4789+$R$16,IF(AND(O4790="BUY",I4790&lt;=I4789),K4789,IF(AND(O4790="SELL",I4790&lt;I4789),K4789+$R$16,IF(AND(O4790="SELL",I4790&gt;=I4789),K4789,””))))),$R$16)))</f>
        <v/>
      </c>
      <c r="L4790" s="8" t="str">
        <f t="shared" si="446"/>
        <v/>
      </c>
      <c r="M4790" s="15"/>
      <c r="N4790" s="15" t="str">
        <f t="shared" si="444"/>
        <v/>
      </c>
      <c r="O4790" s="11" t="str">
        <f t="shared" si="449"/>
        <v/>
      </c>
      <c r="P4790" s="16"/>
    </row>
    <row r="4791" spans="1:16">
      <c r="A4791" s="3"/>
      <c r="B4791" s="6"/>
      <c r="G4791" s="1">
        <v>4482</v>
      </c>
      <c r="H4791" s="15" t="str">
        <f t="shared" si="447"/>
        <v/>
      </c>
      <c r="I4791" s="1" t="str">
        <f t="shared" si="448"/>
        <v/>
      </c>
      <c r="J4791" s="8" t="str">
        <f t="shared" si="445"/>
        <v/>
      </c>
      <c r="K4791" s="8" t="str">
        <f>IF(A4791="","",IF(IF(O4791=O4790,IF(K4790=$R$17,$R$17,IF(AND(O4791="BUY",I4791&gt;I4790),K4790+$R$16,IF(AND(O4791="BUY",I4791&lt;=I4790),K4790,IF(AND(O4791="SELL",I4791&lt;I4790),K4790+$R$16,IF(AND(O4791="SELL",I4791&gt;=I4790),K4790,””))))),$R$16)&gt;$R$17,$R$17,IF(O4791=O4790,IF(K4790=$R$17,$R$17,IF(AND(O4791="BUY",I4791&gt;I4790),K4790+$R$16,IF(AND(O4791="BUY",I4791&lt;=I4790),K4790,IF(AND(O4791="SELL",I4791&lt;I4790),K4790+$R$16,IF(AND(O4791="SELL",I4791&gt;=I4790),K4790,””))))),$R$16)))</f>
        <v/>
      </c>
      <c r="L4791" s="8" t="str">
        <f t="shared" si="446"/>
        <v/>
      </c>
      <c r="M4791" s="15"/>
      <c r="N4791" s="15" t="str">
        <f t="shared" si="444"/>
        <v/>
      </c>
      <c r="O4791" s="11" t="str">
        <f t="shared" si="449"/>
        <v/>
      </c>
      <c r="P4791" s="16"/>
    </row>
    <row r="4792" spans="1:16">
      <c r="A4792" s="3"/>
      <c r="B4792" s="6"/>
      <c r="G4792" s="1">
        <v>7894</v>
      </c>
      <c r="H4792" s="15" t="str">
        <f t="shared" si="447"/>
        <v/>
      </c>
      <c r="I4792" s="1" t="str">
        <f t="shared" si="448"/>
        <v/>
      </c>
      <c r="J4792" s="8" t="str">
        <f t="shared" si="445"/>
        <v/>
      </c>
      <c r="K4792" s="8" t="str">
        <f>IF(A4792="","",IF(IF(O4792=O4791,IF(K4791=$R$17,$R$17,IF(AND(O4792="BUY",I4792&gt;I4791),K4791+$R$16,IF(AND(O4792="BUY",I4792&lt;=I4791),K4791,IF(AND(O4792="SELL",I4792&lt;I4791),K4791+$R$16,IF(AND(O4792="SELL",I4792&gt;=I4791),K4791,””))))),$R$16)&gt;$R$17,$R$17,IF(O4792=O4791,IF(K4791=$R$17,$R$17,IF(AND(O4792="BUY",I4792&gt;I4791),K4791+$R$16,IF(AND(O4792="BUY",I4792&lt;=I4791),K4791,IF(AND(O4792="SELL",I4792&lt;I4791),K4791+$R$16,IF(AND(O4792="SELL",I4792&gt;=I4791),K4791,””))))),$R$16)))</f>
        <v/>
      </c>
      <c r="L4792" s="8" t="str">
        <f t="shared" si="446"/>
        <v/>
      </c>
      <c r="M4792" s="15"/>
      <c r="N4792" s="15" t="str">
        <f t="shared" si="444"/>
        <v/>
      </c>
      <c r="O4792" s="11" t="str">
        <f t="shared" si="449"/>
        <v/>
      </c>
      <c r="P4792" s="16"/>
    </row>
    <row r="4793" spans="1:16">
      <c r="A4793" s="3"/>
      <c r="B4793" s="6"/>
      <c r="G4793" s="1">
        <v>12882</v>
      </c>
      <c r="H4793" s="15" t="str">
        <f t="shared" si="447"/>
        <v/>
      </c>
      <c r="I4793" s="1" t="str">
        <f t="shared" si="448"/>
        <v/>
      </c>
      <c r="J4793" s="8" t="str">
        <f t="shared" si="445"/>
        <v/>
      </c>
      <c r="K4793" s="8" t="str">
        <f>IF(A4793="","",IF(IF(O4793=O4792,IF(K4792=$R$17,$R$17,IF(AND(O4793="BUY",I4793&gt;I4792),K4792+$R$16,IF(AND(O4793="BUY",I4793&lt;=I4792),K4792,IF(AND(O4793="SELL",I4793&lt;I4792),K4792+$R$16,IF(AND(O4793="SELL",I4793&gt;=I4792),K4792,””))))),$R$16)&gt;$R$17,$R$17,IF(O4793=O4792,IF(K4792=$R$17,$R$17,IF(AND(O4793="BUY",I4793&gt;I4792),K4792+$R$16,IF(AND(O4793="BUY",I4793&lt;=I4792),K4792,IF(AND(O4793="SELL",I4793&lt;I4792),K4792+$R$16,IF(AND(O4793="SELL",I4793&gt;=I4792),K4792,””))))),$R$16)))</f>
        <v/>
      </c>
      <c r="L4793" s="8" t="str">
        <f t="shared" si="446"/>
        <v/>
      </c>
      <c r="M4793" s="15"/>
      <c r="N4793" s="15" t="str">
        <f t="shared" si="444"/>
        <v/>
      </c>
      <c r="O4793" s="11" t="str">
        <f t="shared" si="449"/>
        <v/>
      </c>
      <c r="P4793" s="16"/>
    </row>
    <row r="4794" spans="1:16">
      <c r="A4794" s="3"/>
      <c r="B4794" s="6"/>
      <c r="G4794" s="1">
        <v>6132</v>
      </c>
      <c r="H4794" s="15" t="str">
        <f t="shared" si="447"/>
        <v/>
      </c>
      <c r="I4794" s="1" t="str">
        <f t="shared" si="448"/>
        <v/>
      </c>
      <c r="J4794" s="8" t="str">
        <f t="shared" si="445"/>
        <v/>
      </c>
      <c r="K4794" s="8" t="str">
        <f>IF(A4794="","",IF(IF(O4794=O4793,IF(K4793=$R$17,$R$17,IF(AND(O4794="BUY",I4794&gt;I4793),K4793+$R$16,IF(AND(O4794="BUY",I4794&lt;=I4793),K4793,IF(AND(O4794="SELL",I4794&lt;I4793),K4793+$R$16,IF(AND(O4794="SELL",I4794&gt;=I4793),K4793,””))))),$R$16)&gt;$R$17,$R$17,IF(O4794=O4793,IF(K4793=$R$17,$R$17,IF(AND(O4794="BUY",I4794&gt;I4793),K4793+$R$16,IF(AND(O4794="BUY",I4794&lt;=I4793),K4793,IF(AND(O4794="SELL",I4794&lt;I4793),K4793+$R$16,IF(AND(O4794="SELL",I4794&gt;=I4793),K4793,””))))),$R$16)))</f>
        <v/>
      </c>
      <c r="L4794" s="8" t="str">
        <f t="shared" si="446"/>
        <v/>
      </c>
      <c r="M4794" s="15"/>
      <c r="N4794" s="15" t="str">
        <f t="shared" si="444"/>
        <v/>
      </c>
      <c r="O4794" s="11" t="str">
        <f t="shared" si="449"/>
        <v/>
      </c>
      <c r="P4794" s="16"/>
    </row>
    <row r="4795" spans="1:16">
      <c r="A4795" s="3"/>
      <c r="B4795" s="6"/>
      <c r="G4795" s="1">
        <v>6707</v>
      </c>
      <c r="H4795" s="15" t="str">
        <f t="shared" si="447"/>
        <v/>
      </c>
      <c r="I4795" s="1" t="str">
        <f t="shared" si="448"/>
        <v/>
      </c>
      <c r="J4795" s="8" t="str">
        <f t="shared" si="445"/>
        <v/>
      </c>
      <c r="K4795" s="8" t="str">
        <f>IF(A4795="","",IF(IF(O4795=O4794,IF(K4794=$R$17,$R$17,IF(AND(O4795="BUY",I4795&gt;I4794),K4794+$R$16,IF(AND(O4795="BUY",I4795&lt;=I4794),K4794,IF(AND(O4795="SELL",I4795&lt;I4794),K4794+$R$16,IF(AND(O4795="SELL",I4795&gt;=I4794),K4794,””))))),$R$16)&gt;$R$17,$R$17,IF(O4795=O4794,IF(K4794=$R$17,$R$17,IF(AND(O4795="BUY",I4795&gt;I4794),K4794+$R$16,IF(AND(O4795="BUY",I4795&lt;=I4794),K4794,IF(AND(O4795="SELL",I4795&lt;I4794),K4794+$R$16,IF(AND(O4795="SELL",I4795&gt;=I4794),K4794,””))))),$R$16)))</f>
        <v/>
      </c>
      <c r="L4795" s="8" t="str">
        <f t="shared" si="446"/>
        <v/>
      </c>
      <c r="M4795" s="15"/>
      <c r="N4795" s="15" t="str">
        <f t="shared" si="444"/>
        <v/>
      </c>
      <c r="O4795" s="11" t="str">
        <f t="shared" si="449"/>
        <v/>
      </c>
      <c r="P4795" s="16"/>
    </row>
    <row r="4796" spans="1:16">
      <c r="A4796" s="3"/>
      <c r="B4796" s="6"/>
      <c r="G4796" s="1">
        <v>7406</v>
      </c>
      <c r="H4796" s="15" t="str">
        <f t="shared" si="447"/>
        <v/>
      </c>
      <c r="I4796" s="1" t="str">
        <f t="shared" si="448"/>
        <v/>
      </c>
      <c r="J4796" s="8" t="str">
        <f t="shared" si="445"/>
        <v/>
      </c>
      <c r="K4796" s="8" t="str">
        <f>IF(A4796="","",IF(IF(O4796=O4795,IF(K4795=$R$17,$R$17,IF(AND(O4796="BUY",I4796&gt;I4795),K4795+$R$16,IF(AND(O4796="BUY",I4796&lt;=I4795),K4795,IF(AND(O4796="SELL",I4796&lt;I4795),K4795+$R$16,IF(AND(O4796="SELL",I4796&gt;=I4795),K4795,””))))),$R$16)&gt;$R$17,$R$17,IF(O4796=O4795,IF(K4795=$R$17,$R$17,IF(AND(O4796="BUY",I4796&gt;I4795),K4795+$R$16,IF(AND(O4796="BUY",I4796&lt;=I4795),K4795,IF(AND(O4796="SELL",I4796&lt;I4795),K4795+$R$16,IF(AND(O4796="SELL",I4796&gt;=I4795),K4795,””))))),$R$16)))</f>
        <v/>
      </c>
      <c r="L4796" s="8" t="str">
        <f t="shared" si="446"/>
        <v/>
      </c>
      <c r="M4796" s="15"/>
      <c r="N4796" s="15" t="str">
        <f t="shared" si="444"/>
        <v/>
      </c>
      <c r="O4796" s="11" t="str">
        <f t="shared" si="449"/>
        <v/>
      </c>
      <c r="P4796" s="16"/>
    </row>
    <row r="4797" spans="1:16">
      <c r="A4797" s="3"/>
      <c r="B4797" s="6"/>
      <c r="G4797" s="1">
        <v>8643</v>
      </c>
      <c r="H4797" s="15" t="str">
        <f t="shared" si="447"/>
        <v/>
      </c>
      <c r="I4797" s="1" t="str">
        <f t="shared" si="448"/>
        <v/>
      </c>
      <c r="J4797" s="8" t="str">
        <f t="shared" si="445"/>
        <v/>
      </c>
      <c r="K4797" s="8" t="str">
        <f>IF(A4797="","",IF(IF(O4797=O4796,IF(K4796=$R$17,$R$17,IF(AND(O4797="BUY",I4797&gt;I4796),K4796+$R$16,IF(AND(O4797="BUY",I4797&lt;=I4796),K4796,IF(AND(O4797="SELL",I4797&lt;I4796),K4796+$R$16,IF(AND(O4797="SELL",I4797&gt;=I4796),K4796,””))))),$R$16)&gt;$R$17,$R$17,IF(O4797=O4796,IF(K4796=$R$17,$R$17,IF(AND(O4797="BUY",I4797&gt;I4796),K4796+$R$16,IF(AND(O4797="BUY",I4797&lt;=I4796),K4796,IF(AND(O4797="SELL",I4797&lt;I4796),K4796+$R$16,IF(AND(O4797="SELL",I4797&gt;=I4796),K4796,””))))),$R$16)))</f>
        <v/>
      </c>
      <c r="L4797" s="8" t="str">
        <f t="shared" si="446"/>
        <v/>
      </c>
      <c r="M4797" s="15"/>
      <c r="N4797" s="15" t="str">
        <f t="shared" si="444"/>
        <v/>
      </c>
      <c r="O4797" s="11" t="str">
        <f t="shared" si="449"/>
        <v/>
      </c>
      <c r="P4797" s="16"/>
    </row>
    <row r="4798" spans="1:16">
      <c r="A4798" s="3"/>
      <c r="B4798" s="6"/>
      <c r="G4798" s="1">
        <v>9027</v>
      </c>
      <c r="H4798" s="15" t="str">
        <f t="shared" si="447"/>
        <v/>
      </c>
      <c r="I4798" s="1" t="str">
        <f t="shared" si="448"/>
        <v/>
      </c>
      <c r="J4798" s="8" t="str">
        <f t="shared" si="445"/>
        <v/>
      </c>
      <c r="K4798" s="8" t="str">
        <f>IF(A4798="","",IF(IF(O4798=O4797,IF(K4797=$R$17,$R$17,IF(AND(O4798="BUY",I4798&gt;I4797),K4797+$R$16,IF(AND(O4798="BUY",I4798&lt;=I4797),K4797,IF(AND(O4798="SELL",I4798&lt;I4797),K4797+$R$16,IF(AND(O4798="SELL",I4798&gt;=I4797),K4797,””))))),$R$16)&gt;$R$17,$R$17,IF(O4798=O4797,IF(K4797=$R$17,$R$17,IF(AND(O4798="BUY",I4798&gt;I4797),K4797+$R$16,IF(AND(O4798="BUY",I4798&lt;=I4797),K4797,IF(AND(O4798="SELL",I4798&lt;I4797),K4797+$R$16,IF(AND(O4798="SELL",I4798&gt;=I4797),K4797,””))))),$R$16)))</f>
        <v/>
      </c>
      <c r="L4798" s="8" t="str">
        <f t="shared" si="446"/>
        <v/>
      </c>
      <c r="M4798" s="15"/>
      <c r="N4798" s="15" t="str">
        <f t="shared" si="444"/>
        <v/>
      </c>
      <c r="O4798" s="11" t="str">
        <f t="shared" si="449"/>
        <v/>
      </c>
      <c r="P4798" s="16"/>
    </row>
    <row r="4799" spans="1:16">
      <c r="A4799" s="3"/>
      <c r="B4799" s="6"/>
      <c r="G4799" s="1">
        <v>9531</v>
      </c>
      <c r="H4799" s="15" t="str">
        <f t="shared" si="447"/>
        <v/>
      </c>
      <c r="I4799" s="1" t="str">
        <f t="shared" si="448"/>
        <v/>
      </c>
      <c r="J4799" s="8" t="str">
        <f t="shared" si="445"/>
        <v/>
      </c>
      <c r="K4799" s="8" t="str">
        <f>IF(A4799="","",IF(IF(O4799=O4798,IF(K4798=$R$17,$R$17,IF(AND(O4799="BUY",I4799&gt;I4798),K4798+$R$16,IF(AND(O4799="BUY",I4799&lt;=I4798),K4798,IF(AND(O4799="SELL",I4799&lt;I4798),K4798+$R$16,IF(AND(O4799="SELL",I4799&gt;=I4798),K4798,””))))),$R$16)&gt;$R$17,$R$17,IF(O4799=O4798,IF(K4798=$R$17,$R$17,IF(AND(O4799="BUY",I4799&gt;I4798),K4798+$R$16,IF(AND(O4799="BUY",I4799&lt;=I4798),K4798,IF(AND(O4799="SELL",I4799&lt;I4798),K4798+$R$16,IF(AND(O4799="SELL",I4799&gt;=I4798),K4798,””))))),$R$16)))</f>
        <v/>
      </c>
      <c r="L4799" s="8" t="str">
        <f t="shared" si="446"/>
        <v/>
      </c>
      <c r="M4799" s="15"/>
      <c r="N4799" s="15" t="str">
        <f t="shared" si="444"/>
        <v/>
      </c>
      <c r="O4799" s="11" t="str">
        <f t="shared" si="449"/>
        <v/>
      </c>
      <c r="P4799" s="16"/>
    </row>
    <row r="4800" spans="1:16">
      <c r="A4800" s="3"/>
      <c r="B4800" s="6"/>
      <c r="G4800" s="1">
        <v>7569</v>
      </c>
      <c r="H4800" s="15" t="str">
        <f t="shared" si="447"/>
        <v/>
      </c>
      <c r="I4800" s="1" t="str">
        <f t="shared" si="448"/>
        <v/>
      </c>
      <c r="J4800" s="8" t="str">
        <f t="shared" si="445"/>
        <v/>
      </c>
      <c r="K4800" s="8" t="str">
        <f>IF(A4800="","",IF(IF(O4800=O4799,IF(K4799=$R$17,$R$17,IF(AND(O4800="BUY",I4800&gt;I4799),K4799+$R$16,IF(AND(O4800="BUY",I4800&lt;=I4799),K4799,IF(AND(O4800="SELL",I4800&lt;I4799),K4799+$R$16,IF(AND(O4800="SELL",I4800&gt;=I4799),K4799,””))))),$R$16)&gt;$R$17,$R$17,IF(O4800=O4799,IF(K4799=$R$17,$R$17,IF(AND(O4800="BUY",I4800&gt;I4799),K4799+$R$16,IF(AND(O4800="BUY",I4800&lt;=I4799),K4799,IF(AND(O4800="SELL",I4800&lt;I4799),K4799+$R$16,IF(AND(O4800="SELL",I4800&gt;=I4799),K4799,””))))),$R$16)))</f>
        <v/>
      </c>
      <c r="L4800" s="8" t="str">
        <f t="shared" si="446"/>
        <v/>
      </c>
      <c r="M4800" s="15"/>
      <c r="N4800" s="15" t="str">
        <f t="shared" si="444"/>
        <v/>
      </c>
      <c r="O4800" s="11" t="str">
        <f t="shared" si="449"/>
        <v/>
      </c>
      <c r="P4800" s="16"/>
    </row>
    <row r="4801" spans="1:16">
      <c r="A4801" s="3"/>
      <c r="B4801" s="6"/>
      <c r="G4801" s="1">
        <v>32795</v>
      </c>
      <c r="H4801" s="15" t="str">
        <f t="shared" si="447"/>
        <v/>
      </c>
      <c r="I4801" s="1" t="str">
        <f t="shared" si="448"/>
        <v/>
      </c>
      <c r="J4801" s="8" t="str">
        <f t="shared" si="445"/>
        <v/>
      </c>
      <c r="K4801" s="8" t="str">
        <f>IF(A4801="","",IF(IF(O4801=O4800,IF(K4800=$R$17,$R$17,IF(AND(O4801="BUY",I4801&gt;I4800),K4800+$R$16,IF(AND(O4801="BUY",I4801&lt;=I4800),K4800,IF(AND(O4801="SELL",I4801&lt;I4800),K4800+$R$16,IF(AND(O4801="SELL",I4801&gt;=I4800),K4800,””))))),$R$16)&gt;$R$17,$R$17,IF(O4801=O4800,IF(K4800=$R$17,$R$17,IF(AND(O4801="BUY",I4801&gt;I4800),K4800+$R$16,IF(AND(O4801="BUY",I4801&lt;=I4800),K4800,IF(AND(O4801="SELL",I4801&lt;I4800),K4800+$R$16,IF(AND(O4801="SELL",I4801&gt;=I4800),K4800,””))))),$R$16)))</f>
        <v/>
      </c>
      <c r="L4801" s="8" t="str">
        <f t="shared" si="446"/>
        <v/>
      </c>
      <c r="M4801" s="15"/>
      <c r="N4801" s="15" t="str">
        <f t="shared" si="444"/>
        <v/>
      </c>
      <c r="O4801" s="11" t="str">
        <f t="shared" si="449"/>
        <v/>
      </c>
      <c r="P4801" s="16"/>
    </row>
    <row r="4802" spans="1:16">
      <c r="A4802" s="3"/>
      <c r="B4802" s="6"/>
      <c r="G4802" s="1">
        <v>7805</v>
      </c>
      <c r="H4802" s="15" t="str">
        <f t="shared" si="447"/>
        <v/>
      </c>
      <c r="I4802" s="1" t="str">
        <f t="shared" si="448"/>
        <v/>
      </c>
      <c r="J4802" s="8" t="str">
        <f t="shared" si="445"/>
        <v/>
      </c>
      <c r="K4802" s="8" t="str">
        <f>IF(A4802="","",IF(IF(O4802=O4801,IF(K4801=$R$17,$R$17,IF(AND(O4802="BUY",I4802&gt;I4801),K4801+$R$16,IF(AND(O4802="BUY",I4802&lt;=I4801),K4801,IF(AND(O4802="SELL",I4802&lt;I4801),K4801+$R$16,IF(AND(O4802="SELL",I4802&gt;=I4801),K4801,””))))),$R$16)&gt;$R$17,$R$17,IF(O4802=O4801,IF(K4801=$R$17,$R$17,IF(AND(O4802="BUY",I4802&gt;I4801),K4801+$R$16,IF(AND(O4802="BUY",I4802&lt;=I4801),K4801,IF(AND(O4802="SELL",I4802&lt;I4801),K4801+$R$16,IF(AND(O4802="SELL",I4802&gt;=I4801),K4801,””))))),$R$16)))</f>
        <v/>
      </c>
      <c r="L4802" s="8" t="str">
        <f t="shared" si="446"/>
        <v/>
      </c>
      <c r="M4802" s="15"/>
      <c r="N4802" s="15" t="str">
        <f t="shared" si="444"/>
        <v/>
      </c>
      <c r="O4802" s="11" t="str">
        <f t="shared" si="449"/>
        <v/>
      </c>
      <c r="P4802" s="16"/>
    </row>
    <row r="4803" spans="1:16">
      <c r="A4803" s="3"/>
      <c r="B4803" s="6"/>
      <c r="G4803" s="1">
        <v>8296</v>
      </c>
      <c r="H4803" s="15" t="str">
        <f t="shared" si="447"/>
        <v/>
      </c>
      <c r="I4803" s="1" t="str">
        <f t="shared" si="448"/>
        <v/>
      </c>
      <c r="J4803" s="8" t="str">
        <f t="shared" si="445"/>
        <v/>
      </c>
      <c r="K4803" s="8" t="str">
        <f>IF(A4803="","",IF(IF(O4803=O4802,IF(K4802=$R$17,$R$17,IF(AND(O4803="BUY",I4803&gt;I4802),K4802+$R$16,IF(AND(O4803="BUY",I4803&lt;=I4802),K4802,IF(AND(O4803="SELL",I4803&lt;I4802),K4802+$R$16,IF(AND(O4803="SELL",I4803&gt;=I4802),K4802,””))))),$R$16)&gt;$R$17,$R$17,IF(O4803=O4802,IF(K4802=$R$17,$R$17,IF(AND(O4803="BUY",I4803&gt;I4802),K4802+$R$16,IF(AND(O4803="BUY",I4803&lt;=I4802),K4802,IF(AND(O4803="SELL",I4803&lt;I4802),K4802+$R$16,IF(AND(O4803="SELL",I4803&gt;=I4802),K4802,””))))),$R$16)))</f>
        <v/>
      </c>
      <c r="L4803" s="8" t="str">
        <f t="shared" si="446"/>
        <v/>
      </c>
      <c r="M4803" s="15"/>
      <c r="N4803" s="15" t="str">
        <f t="shared" ref="N4803:N4866" si="450">H4803</f>
        <v/>
      </c>
      <c r="O4803" s="11" t="str">
        <f t="shared" si="449"/>
        <v/>
      </c>
      <c r="P4803" s="16"/>
    </row>
    <row r="4804" spans="1:16">
      <c r="A4804" s="3"/>
      <c r="B4804" s="6"/>
      <c r="G4804" s="1">
        <v>9528</v>
      </c>
      <c r="H4804" s="15" t="str">
        <f t="shared" si="447"/>
        <v/>
      </c>
      <c r="I4804" s="1" t="str">
        <f t="shared" si="448"/>
        <v/>
      </c>
      <c r="J4804" s="8" t="str">
        <f t="shared" ref="J4804:J4867" si="451">IF(A4804="","",I4804-H4804)</f>
        <v/>
      </c>
      <c r="K4804" s="8" t="str">
        <f>IF(A4804="","",IF(IF(O4804=O4803,IF(K4803=$R$17,$R$17,IF(AND(O4804="BUY",I4804&gt;I4803),K4803+$R$16,IF(AND(O4804="BUY",I4804&lt;=I4803),K4803,IF(AND(O4804="SELL",I4804&lt;I4803),K4803+$R$16,IF(AND(O4804="SELL",I4804&gt;=I4803),K4803,””))))),$R$16)&gt;$R$17,$R$17,IF(O4804=O4803,IF(K4803=$R$17,$R$17,IF(AND(O4804="BUY",I4804&gt;I4803),K4803+$R$16,IF(AND(O4804="BUY",I4804&lt;=I4803),K4803,IF(AND(O4804="SELL",I4804&lt;I4803),K4803+$R$16,IF(AND(O4804="SELL",I4804&gt;=I4803),K4803,””))))),$R$16)))</f>
        <v/>
      </c>
      <c r="L4804" s="8" t="str">
        <f t="shared" ref="L4804:L4867" si="452">IF(A4804="","",K4804*J4804)</f>
        <v/>
      </c>
      <c r="M4804" s="15"/>
      <c r="N4804" s="15" t="str">
        <f t="shared" si="450"/>
        <v/>
      </c>
      <c r="O4804" s="11" t="str">
        <f t="shared" si="449"/>
        <v/>
      </c>
      <c r="P4804" s="16"/>
    </row>
    <row r="4805" spans="1:16">
      <c r="A4805" s="3"/>
      <c r="B4805" s="6"/>
      <c r="G4805" s="1">
        <v>4656</v>
      </c>
      <c r="H4805" s="15" t="str">
        <f t="shared" ref="H4805:H4868" si="453">IF(A4805="","",IF(AND(O4804="BUY",H4804+L4804&gt;E4805),I4804,IF(AND(O4804="SELL",H4804+L4804&lt;D4805),I4804,H4804+L4804)))</f>
        <v/>
      </c>
      <c r="I4805" s="1" t="str">
        <f t="shared" ref="I4805:I4868" si="454">IF(A4805="","",IF(AND(O4805="BUY",D4805&gt;I4804),D4805,IF(AND(O4805="BUY",D4805&lt;=I4804),I4804,IF(AND(O4805="SELL",E4805&lt;I4804),E4805,I4804))))</f>
        <v/>
      </c>
      <c r="J4805" s="8" t="str">
        <f t="shared" si="451"/>
        <v/>
      </c>
      <c r="K4805" s="8" t="str">
        <f>IF(A4805="","",IF(IF(O4805=O4804,IF(K4804=$R$17,$R$17,IF(AND(O4805="BUY",I4805&gt;I4804),K4804+$R$16,IF(AND(O4805="BUY",I4805&lt;=I4804),K4804,IF(AND(O4805="SELL",I4805&lt;I4804),K4804+$R$16,IF(AND(O4805="SELL",I4805&gt;=I4804),K4804,””))))),$R$16)&gt;$R$17,$R$17,IF(O4805=O4804,IF(K4804=$R$17,$R$17,IF(AND(O4805="BUY",I4805&gt;I4804),K4804+$R$16,IF(AND(O4805="BUY",I4805&lt;=I4804),K4804,IF(AND(O4805="SELL",I4805&lt;I4804),K4804+$R$16,IF(AND(O4805="SELL",I4805&gt;=I4804),K4804,””))))),$R$16)))</f>
        <v/>
      </c>
      <c r="L4805" s="8" t="str">
        <f t="shared" si="452"/>
        <v/>
      </c>
      <c r="M4805" s="15"/>
      <c r="N4805" s="15" t="str">
        <f t="shared" si="450"/>
        <v/>
      </c>
      <c r="O4805" s="11" t="str">
        <f t="shared" ref="O4805:O4868" si="455">IF(H4805&lt;D4805,"BUY",IF(H4805&gt;E4805,"SELL",""))</f>
        <v/>
      </c>
      <c r="P4805" s="16"/>
    </row>
    <row r="4806" spans="1:16">
      <c r="A4806" s="3"/>
      <c r="B4806" s="6"/>
      <c r="G4806" s="1">
        <v>15386</v>
      </c>
      <c r="H4806" s="15" t="str">
        <f t="shared" si="453"/>
        <v/>
      </c>
      <c r="I4806" s="1" t="str">
        <f t="shared" si="454"/>
        <v/>
      </c>
      <c r="J4806" s="8" t="str">
        <f t="shared" si="451"/>
        <v/>
      </c>
      <c r="K4806" s="8" t="str">
        <f>IF(A4806="","",IF(IF(O4806=O4805,IF(K4805=$R$17,$R$17,IF(AND(O4806="BUY",I4806&gt;I4805),K4805+$R$16,IF(AND(O4806="BUY",I4806&lt;=I4805),K4805,IF(AND(O4806="SELL",I4806&lt;I4805),K4805+$R$16,IF(AND(O4806="SELL",I4806&gt;=I4805),K4805,””))))),$R$16)&gt;$R$17,$R$17,IF(O4806=O4805,IF(K4805=$R$17,$R$17,IF(AND(O4806="BUY",I4806&gt;I4805),K4805+$R$16,IF(AND(O4806="BUY",I4806&lt;=I4805),K4805,IF(AND(O4806="SELL",I4806&lt;I4805),K4805+$R$16,IF(AND(O4806="SELL",I4806&gt;=I4805),K4805,””))))),$R$16)))</f>
        <v/>
      </c>
      <c r="L4806" s="8" t="str">
        <f t="shared" si="452"/>
        <v/>
      </c>
      <c r="M4806" s="15"/>
      <c r="N4806" s="15" t="str">
        <f t="shared" si="450"/>
        <v/>
      </c>
      <c r="O4806" s="11" t="str">
        <f t="shared" si="455"/>
        <v/>
      </c>
      <c r="P4806" s="16"/>
    </row>
    <row r="4807" spans="1:16">
      <c r="A4807" s="3"/>
      <c r="B4807" s="6"/>
      <c r="G4807" s="1">
        <v>9598</v>
      </c>
      <c r="H4807" s="15" t="str">
        <f t="shared" si="453"/>
        <v/>
      </c>
      <c r="I4807" s="1" t="str">
        <f t="shared" si="454"/>
        <v/>
      </c>
      <c r="J4807" s="8" t="str">
        <f t="shared" si="451"/>
        <v/>
      </c>
      <c r="K4807" s="8" t="str">
        <f>IF(A4807="","",IF(IF(O4807=O4806,IF(K4806=$R$17,$R$17,IF(AND(O4807="BUY",I4807&gt;I4806),K4806+$R$16,IF(AND(O4807="BUY",I4807&lt;=I4806),K4806,IF(AND(O4807="SELL",I4807&lt;I4806),K4806+$R$16,IF(AND(O4807="SELL",I4807&gt;=I4806),K4806,””))))),$R$16)&gt;$R$17,$R$17,IF(O4807=O4806,IF(K4806=$R$17,$R$17,IF(AND(O4807="BUY",I4807&gt;I4806),K4806+$R$16,IF(AND(O4807="BUY",I4807&lt;=I4806),K4806,IF(AND(O4807="SELL",I4807&lt;I4806),K4806+$R$16,IF(AND(O4807="SELL",I4807&gt;=I4806),K4806,””))))),$R$16)))</f>
        <v/>
      </c>
      <c r="L4807" s="8" t="str">
        <f t="shared" si="452"/>
        <v/>
      </c>
      <c r="M4807" s="15"/>
      <c r="N4807" s="15" t="str">
        <f t="shared" si="450"/>
        <v/>
      </c>
      <c r="O4807" s="11" t="str">
        <f t="shared" si="455"/>
        <v/>
      </c>
      <c r="P4807" s="16"/>
    </row>
    <row r="4808" spans="1:16">
      <c r="A4808" s="3"/>
      <c r="B4808" s="6"/>
      <c r="G4808" s="1">
        <v>5347</v>
      </c>
      <c r="H4808" s="15" t="str">
        <f t="shared" si="453"/>
        <v/>
      </c>
      <c r="I4808" s="1" t="str">
        <f t="shared" si="454"/>
        <v/>
      </c>
      <c r="J4808" s="8" t="str">
        <f t="shared" si="451"/>
        <v/>
      </c>
      <c r="K4808" s="8" t="str">
        <f>IF(A4808="","",IF(IF(O4808=O4807,IF(K4807=$R$17,$R$17,IF(AND(O4808="BUY",I4808&gt;I4807),K4807+$R$16,IF(AND(O4808="BUY",I4808&lt;=I4807),K4807,IF(AND(O4808="SELL",I4808&lt;I4807),K4807+$R$16,IF(AND(O4808="SELL",I4808&gt;=I4807),K4807,””))))),$R$16)&gt;$R$17,$R$17,IF(O4808=O4807,IF(K4807=$R$17,$R$17,IF(AND(O4808="BUY",I4808&gt;I4807),K4807+$R$16,IF(AND(O4808="BUY",I4808&lt;=I4807),K4807,IF(AND(O4808="SELL",I4808&lt;I4807),K4807+$R$16,IF(AND(O4808="SELL",I4808&gt;=I4807),K4807,””))))),$R$16)))</f>
        <v/>
      </c>
      <c r="L4808" s="8" t="str">
        <f t="shared" si="452"/>
        <v/>
      </c>
      <c r="M4808" s="15"/>
      <c r="N4808" s="15" t="str">
        <f t="shared" si="450"/>
        <v/>
      </c>
      <c r="O4808" s="11" t="str">
        <f t="shared" si="455"/>
        <v/>
      </c>
      <c r="P4808" s="16"/>
    </row>
    <row r="4809" spans="1:16">
      <c r="A4809" s="3"/>
      <c r="B4809" s="6"/>
      <c r="G4809" s="1">
        <v>5139</v>
      </c>
      <c r="H4809" s="15" t="str">
        <f t="shared" si="453"/>
        <v/>
      </c>
      <c r="I4809" s="1" t="str">
        <f t="shared" si="454"/>
        <v/>
      </c>
      <c r="J4809" s="8" t="str">
        <f t="shared" si="451"/>
        <v/>
      </c>
      <c r="K4809" s="8" t="str">
        <f>IF(A4809="","",IF(IF(O4809=O4808,IF(K4808=$R$17,$R$17,IF(AND(O4809="BUY",I4809&gt;I4808),K4808+$R$16,IF(AND(O4809="BUY",I4809&lt;=I4808),K4808,IF(AND(O4809="SELL",I4809&lt;I4808),K4808+$R$16,IF(AND(O4809="SELL",I4809&gt;=I4808),K4808,””))))),$R$16)&gt;$R$17,$R$17,IF(O4809=O4808,IF(K4808=$R$17,$R$17,IF(AND(O4809="BUY",I4809&gt;I4808),K4808+$R$16,IF(AND(O4809="BUY",I4809&lt;=I4808),K4808,IF(AND(O4809="SELL",I4809&lt;I4808),K4808+$R$16,IF(AND(O4809="SELL",I4809&gt;=I4808),K4808,””))))),$R$16)))</f>
        <v/>
      </c>
      <c r="L4809" s="8" t="str">
        <f t="shared" si="452"/>
        <v/>
      </c>
      <c r="M4809" s="15"/>
      <c r="N4809" s="15" t="str">
        <f t="shared" si="450"/>
        <v/>
      </c>
      <c r="O4809" s="11" t="str">
        <f t="shared" si="455"/>
        <v/>
      </c>
      <c r="P4809" s="16"/>
    </row>
    <row r="4810" spans="1:16">
      <c r="A4810" s="3"/>
      <c r="B4810" s="6"/>
      <c r="G4810" s="1">
        <v>6369</v>
      </c>
      <c r="H4810" s="15" t="str">
        <f t="shared" si="453"/>
        <v/>
      </c>
      <c r="I4810" s="1" t="str">
        <f t="shared" si="454"/>
        <v/>
      </c>
      <c r="J4810" s="8" t="str">
        <f t="shared" si="451"/>
        <v/>
      </c>
      <c r="K4810" s="8" t="str">
        <f>IF(A4810="","",IF(IF(O4810=O4809,IF(K4809=$R$17,$R$17,IF(AND(O4810="BUY",I4810&gt;I4809),K4809+$R$16,IF(AND(O4810="BUY",I4810&lt;=I4809),K4809,IF(AND(O4810="SELL",I4810&lt;I4809),K4809+$R$16,IF(AND(O4810="SELL",I4810&gt;=I4809),K4809,””))))),$R$16)&gt;$R$17,$R$17,IF(O4810=O4809,IF(K4809=$R$17,$R$17,IF(AND(O4810="BUY",I4810&gt;I4809),K4809+$R$16,IF(AND(O4810="BUY",I4810&lt;=I4809),K4809,IF(AND(O4810="SELL",I4810&lt;I4809),K4809+$R$16,IF(AND(O4810="SELL",I4810&gt;=I4809),K4809,””))))),$R$16)))</f>
        <v/>
      </c>
      <c r="L4810" s="8" t="str">
        <f t="shared" si="452"/>
        <v/>
      </c>
      <c r="M4810" s="15"/>
      <c r="N4810" s="15" t="str">
        <f t="shared" si="450"/>
        <v/>
      </c>
      <c r="O4810" s="11" t="str">
        <f t="shared" si="455"/>
        <v/>
      </c>
      <c r="P4810" s="16"/>
    </row>
    <row r="4811" spans="1:16">
      <c r="A4811" s="3"/>
      <c r="B4811" s="6"/>
      <c r="G4811" s="1">
        <v>35211</v>
      </c>
      <c r="H4811" s="15" t="str">
        <f t="shared" si="453"/>
        <v/>
      </c>
      <c r="I4811" s="1" t="str">
        <f t="shared" si="454"/>
        <v/>
      </c>
      <c r="J4811" s="8" t="str">
        <f t="shared" si="451"/>
        <v/>
      </c>
      <c r="K4811" s="8" t="str">
        <f>IF(A4811="","",IF(IF(O4811=O4810,IF(K4810=$R$17,$R$17,IF(AND(O4811="BUY",I4811&gt;I4810),K4810+$R$16,IF(AND(O4811="BUY",I4811&lt;=I4810),K4810,IF(AND(O4811="SELL",I4811&lt;I4810),K4810+$R$16,IF(AND(O4811="SELL",I4811&gt;=I4810),K4810,””))))),$R$16)&gt;$R$17,$R$17,IF(O4811=O4810,IF(K4810=$R$17,$R$17,IF(AND(O4811="BUY",I4811&gt;I4810),K4810+$R$16,IF(AND(O4811="BUY",I4811&lt;=I4810),K4810,IF(AND(O4811="SELL",I4811&lt;I4810),K4810+$R$16,IF(AND(O4811="SELL",I4811&gt;=I4810),K4810,””))))),$R$16)))</f>
        <v/>
      </c>
      <c r="L4811" s="8" t="str">
        <f t="shared" si="452"/>
        <v/>
      </c>
      <c r="M4811" s="15"/>
      <c r="N4811" s="15" t="str">
        <f t="shared" si="450"/>
        <v/>
      </c>
      <c r="O4811" s="11" t="str">
        <f t="shared" si="455"/>
        <v/>
      </c>
      <c r="P4811" s="16"/>
    </row>
    <row r="4812" spans="1:16">
      <c r="A4812" s="3"/>
      <c r="B4812" s="6"/>
      <c r="G4812" s="1">
        <v>38041</v>
      </c>
      <c r="H4812" s="15" t="str">
        <f t="shared" si="453"/>
        <v/>
      </c>
      <c r="I4812" s="1" t="str">
        <f t="shared" si="454"/>
        <v/>
      </c>
      <c r="J4812" s="8" t="str">
        <f t="shared" si="451"/>
        <v/>
      </c>
      <c r="K4812" s="8" t="str">
        <f>IF(A4812="","",IF(IF(O4812=O4811,IF(K4811=$R$17,$R$17,IF(AND(O4812="BUY",I4812&gt;I4811),K4811+$R$16,IF(AND(O4812="BUY",I4812&lt;=I4811),K4811,IF(AND(O4812="SELL",I4812&lt;I4811),K4811+$R$16,IF(AND(O4812="SELL",I4812&gt;=I4811),K4811,””))))),$R$16)&gt;$R$17,$R$17,IF(O4812=O4811,IF(K4811=$R$17,$R$17,IF(AND(O4812="BUY",I4812&gt;I4811),K4811+$R$16,IF(AND(O4812="BUY",I4812&lt;=I4811),K4811,IF(AND(O4812="SELL",I4812&lt;I4811),K4811+$R$16,IF(AND(O4812="SELL",I4812&gt;=I4811),K4811,””))))),$R$16)))</f>
        <v/>
      </c>
      <c r="L4812" s="8" t="str">
        <f t="shared" si="452"/>
        <v/>
      </c>
      <c r="M4812" s="15"/>
      <c r="N4812" s="15" t="str">
        <f t="shared" si="450"/>
        <v/>
      </c>
      <c r="O4812" s="11" t="str">
        <f t="shared" si="455"/>
        <v/>
      </c>
      <c r="P4812" s="16"/>
    </row>
    <row r="4813" spans="1:16">
      <c r="A4813" s="3"/>
      <c r="B4813" s="6"/>
      <c r="G4813" s="1">
        <v>14118</v>
      </c>
      <c r="H4813" s="15" t="str">
        <f t="shared" si="453"/>
        <v/>
      </c>
      <c r="I4813" s="1" t="str">
        <f t="shared" si="454"/>
        <v/>
      </c>
      <c r="J4813" s="8" t="str">
        <f t="shared" si="451"/>
        <v/>
      </c>
      <c r="K4813" s="8" t="str">
        <f>IF(A4813="","",IF(IF(O4813=O4812,IF(K4812=$R$17,$R$17,IF(AND(O4813="BUY",I4813&gt;I4812),K4812+$R$16,IF(AND(O4813="BUY",I4813&lt;=I4812),K4812,IF(AND(O4813="SELL",I4813&lt;I4812),K4812+$R$16,IF(AND(O4813="SELL",I4813&gt;=I4812),K4812,””))))),$R$16)&gt;$R$17,$R$17,IF(O4813=O4812,IF(K4812=$R$17,$R$17,IF(AND(O4813="BUY",I4813&gt;I4812),K4812+$R$16,IF(AND(O4813="BUY",I4813&lt;=I4812),K4812,IF(AND(O4813="SELL",I4813&lt;I4812),K4812+$R$16,IF(AND(O4813="SELL",I4813&gt;=I4812),K4812,””))))),$R$16)))</f>
        <v/>
      </c>
      <c r="L4813" s="8" t="str">
        <f t="shared" si="452"/>
        <v/>
      </c>
      <c r="M4813" s="15"/>
      <c r="N4813" s="15" t="str">
        <f t="shared" si="450"/>
        <v/>
      </c>
      <c r="O4813" s="11" t="str">
        <f t="shared" si="455"/>
        <v/>
      </c>
      <c r="P4813" s="16"/>
    </row>
    <row r="4814" spans="1:16">
      <c r="A4814" s="3"/>
      <c r="B4814" s="6"/>
      <c r="G4814" s="1">
        <v>7549</v>
      </c>
      <c r="H4814" s="15" t="str">
        <f t="shared" si="453"/>
        <v/>
      </c>
      <c r="I4814" s="1" t="str">
        <f t="shared" si="454"/>
        <v/>
      </c>
      <c r="J4814" s="8" t="str">
        <f t="shared" si="451"/>
        <v/>
      </c>
      <c r="K4814" s="8" t="str">
        <f>IF(A4814="","",IF(IF(O4814=O4813,IF(K4813=$R$17,$R$17,IF(AND(O4814="BUY",I4814&gt;I4813),K4813+$R$16,IF(AND(O4814="BUY",I4814&lt;=I4813),K4813,IF(AND(O4814="SELL",I4814&lt;I4813),K4813+$R$16,IF(AND(O4814="SELL",I4814&gt;=I4813),K4813,””))))),$R$16)&gt;$R$17,$R$17,IF(O4814=O4813,IF(K4813=$R$17,$R$17,IF(AND(O4814="BUY",I4814&gt;I4813),K4813+$R$16,IF(AND(O4814="BUY",I4814&lt;=I4813),K4813,IF(AND(O4814="SELL",I4814&lt;I4813),K4813+$R$16,IF(AND(O4814="SELL",I4814&gt;=I4813),K4813,””))))),$R$16)))</f>
        <v/>
      </c>
      <c r="L4814" s="8" t="str">
        <f t="shared" si="452"/>
        <v/>
      </c>
      <c r="M4814" s="15"/>
      <c r="N4814" s="15" t="str">
        <f t="shared" si="450"/>
        <v/>
      </c>
      <c r="O4814" s="11" t="str">
        <f t="shared" si="455"/>
        <v/>
      </c>
      <c r="P4814" s="16"/>
    </row>
    <row r="4815" spans="1:16">
      <c r="A4815" s="3"/>
      <c r="B4815" s="6"/>
      <c r="G4815" s="1">
        <v>6684</v>
      </c>
      <c r="H4815" s="15" t="str">
        <f t="shared" si="453"/>
        <v/>
      </c>
      <c r="I4815" s="1" t="str">
        <f t="shared" si="454"/>
        <v/>
      </c>
      <c r="J4815" s="8" t="str">
        <f t="shared" si="451"/>
        <v/>
      </c>
      <c r="K4815" s="8" t="str">
        <f>IF(A4815="","",IF(IF(O4815=O4814,IF(K4814=$R$17,$R$17,IF(AND(O4815="BUY",I4815&gt;I4814),K4814+$R$16,IF(AND(O4815="BUY",I4815&lt;=I4814),K4814,IF(AND(O4815="SELL",I4815&lt;I4814),K4814+$R$16,IF(AND(O4815="SELL",I4815&gt;=I4814),K4814,””))))),$R$16)&gt;$R$17,$R$17,IF(O4815=O4814,IF(K4814=$R$17,$R$17,IF(AND(O4815="BUY",I4815&gt;I4814),K4814+$R$16,IF(AND(O4815="BUY",I4815&lt;=I4814),K4814,IF(AND(O4815="SELL",I4815&lt;I4814),K4814+$R$16,IF(AND(O4815="SELL",I4815&gt;=I4814),K4814,””))))),$R$16)))</f>
        <v/>
      </c>
      <c r="L4815" s="8" t="str">
        <f t="shared" si="452"/>
        <v/>
      </c>
      <c r="M4815" s="15"/>
      <c r="N4815" s="15" t="str">
        <f t="shared" si="450"/>
        <v/>
      </c>
      <c r="O4815" s="11" t="str">
        <f t="shared" si="455"/>
        <v/>
      </c>
      <c r="P4815" s="16"/>
    </row>
    <row r="4816" spans="1:16">
      <c r="A4816" s="3"/>
      <c r="B4816" s="6"/>
      <c r="G4816" s="1">
        <v>12897</v>
      </c>
      <c r="H4816" s="15" t="str">
        <f t="shared" si="453"/>
        <v/>
      </c>
      <c r="I4816" s="1" t="str">
        <f t="shared" si="454"/>
        <v/>
      </c>
      <c r="J4816" s="8" t="str">
        <f t="shared" si="451"/>
        <v/>
      </c>
      <c r="K4816" s="8" t="str">
        <f>IF(A4816="","",IF(IF(O4816=O4815,IF(K4815=$R$17,$R$17,IF(AND(O4816="BUY",I4816&gt;I4815),K4815+$R$16,IF(AND(O4816="BUY",I4816&lt;=I4815),K4815,IF(AND(O4816="SELL",I4816&lt;I4815),K4815+$R$16,IF(AND(O4816="SELL",I4816&gt;=I4815),K4815,””))))),$R$16)&gt;$R$17,$R$17,IF(O4816=O4815,IF(K4815=$R$17,$R$17,IF(AND(O4816="BUY",I4816&gt;I4815),K4815+$R$16,IF(AND(O4816="BUY",I4816&lt;=I4815),K4815,IF(AND(O4816="SELL",I4816&lt;I4815),K4815+$R$16,IF(AND(O4816="SELL",I4816&gt;=I4815),K4815,””))))),$R$16)))</f>
        <v/>
      </c>
      <c r="L4816" s="8" t="str">
        <f t="shared" si="452"/>
        <v/>
      </c>
      <c r="M4816" s="15"/>
      <c r="N4816" s="15" t="str">
        <f t="shared" si="450"/>
        <v/>
      </c>
      <c r="O4816" s="11" t="str">
        <f t="shared" si="455"/>
        <v/>
      </c>
      <c r="P4816" s="16"/>
    </row>
    <row r="4817" spans="1:16">
      <c r="A4817" s="3"/>
      <c r="B4817" s="6"/>
      <c r="G4817" s="1">
        <v>14191</v>
      </c>
      <c r="H4817" s="15" t="str">
        <f t="shared" si="453"/>
        <v/>
      </c>
      <c r="I4817" s="1" t="str">
        <f t="shared" si="454"/>
        <v/>
      </c>
      <c r="J4817" s="8" t="str">
        <f t="shared" si="451"/>
        <v/>
      </c>
      <c r="K4817" s="8" t="str">
        <f>IF(A4817="","",IF(IF(O4817=O4816,IF(K4816=$R$17,$R$17,IF(AND(O4817="BUY",I4817&gt;I4816),K4816+$R$16,IF(AND(O4817="BUY",I4817&lt;=I4816),K4816,IF(AND(O4817="SELL",I4817&lt;I4816),K4816+$R$16,IF(AND(O4817="SELL",I4817&gt;=I4816),K4816,””))))),$R$16)&gt;$R$17,$R$17,IF(O4817=O4816,IF(K4816=$R$17,$R$17,IF(AND(O4817="BUY",I4817&gt;I4816),K4816+$R$16,IF(AND(O4817="BUY",I4817&lt;=I4816),K4816,IF(AND(O4817="SELL",I4817&lt;I4816),K4816+$R$16,IF(AND(O4817="SELL",I4817&gt;=I4816),K4816,””))))),$R$16)))</f>
        <v/>
      </c>
      <c r="L4817" s="8" t="str">
        <f t="shared" si="452"/>
        <v/>
      </c>
      <c r="M4817" s="15"/>
      <c r="N4817" s="15" t="str">
        <f t="shared" si="450"/>
        <v/>
      </c>
      <c r="O4817" s="11" t="str">
        <f t="shared" si="455"/>
        <v/>
      </c>
      <c r="P4817" s="16"/>
    </row>
    <row r="4818" spans="1:16">
      <c r="A4818" s="3"/>
      <c r="B4818" s="6"/>
      <c r="G4818" s="1">
        <v>6017</v>
      </c>
      <c r="H4818" s="15" t="str">
        <f t="shared" si="453"/>
        <v/>
      </c>
      <c r="I4818" s="1" t="str">
        <f t="shared" si="454"/>
        <v/>
      </c>
      <c r="J4818" s="8" t="str">
        <f t="shared" si="451"/>
        <v/>
      </c>
      <c r="K4818" s="8" t="str">
        <f>IF(A4818="","",IF(IF(O4818=O4817,IF(K4817=$R$17,$R$17,IF(AND(O4818="BUY",I4818&gt;I4817),K4817+$R$16,IF(AND(O4818="BUY",I4818&lt;=I4817),K4817,IF(AND(O4818="SELL",I4818&lt;I4817),K4817+$R$16,IF(AND(O4818="SELL",I4818&gt;=I4817),K4817,””))))),$R$16)&gt;$R$17,$R$17,IF(O4818=O4817,IF(K4817=$R$17,$R$17,IF(AND(O4818="BUY",I4818&gt;I4817),K4817+$R$16,IF(AND(O4818="BUY",I4818&lt;=I4817),K4817,IF(AND(O4818="SELL",I4818&lt;I4817),K4817+$R$16,IF(AND(O4818="SELL",I4818&gt;=I4817),K4817,””))))),$R$16)))</f>
        <v/>
      </c>
      <c r="L4818" s="8" t="str">
        <f t="shared" si="452"/>
        <v/>
      </c>
      <c r="M4818" s="15"/>
      <c r="N4818" s="15" t="str">
        <f t="shared" si="450"/>
        <v/>
      </c>
      <c r="O4818" s="11" t="str">
        <f t="shared" si="455"/>
        <v/>
      </c>
      <c r="P4818" s="16"/>
    </row>
    <row r="4819" spans="1:16">
      <c r="A4819" s="3"/>
      <c r="B4819" s="6"/>
      <c r="G4819" s="1">
        <v>3795</v>
      </c>
      <c r="H4819" s="15" t="str">
        <f t="shared" si="453"/>
        <v/>
      </c>
      <c r="I4819" s="1" t="str">
        <f t="shared" si="454"/>
        <v/>
      </c>
      <c r="J4819" s="8" t="str">
        <f t="shared" si="451"/>
        <v/>
      </c>
      <c r="K4819" s="8" t="str">
        <f>IF(A4819="","",IF(IF(O4819=O4818,IF(K4818=$R$17,$R$17,IF(AND(O4819="BUY",I4819&gt;I4818),K4818+$R$16,IF(AND(O4819="BUY",I4819&lt;=I4818),K4818,IF(AND(O4819="SELL",I4819&lt;I4818),K4818+$R$16,IF(AND(O4819="SELL",I4819&gt;=I4818),K4818,””))))),$R$16)&gt;$R$17,$R$17,IF(O4819=O4818,IF(K4818=$R$17,$R$17,IF(AND(O4819="BUY",I4819&gt;I4818),K4818+$R$16,IF(AND(O4819="BUY",I4819&lt;=I4818),K4818,IF(AND(O4819="SELL",I4819&lt;I4818),K4818+$R$16,IF(AND(O4819="SELL",I4819&gt;=I4818),K4818,””))))),$R$16)))</f>
        <v/>
      </c>
      <c r="L4819" s="8" t="str">
        <f t="shared" si="452"/>
        <v/>
      </c>
      <c r="M4819" s="15"/>
      <c r="N4819" s="15" t="str">
        <f t="shared" si="450"/>
        <v/>
      </c>
      <c r="O4819" s="11" t="str">
        <f t="shared" si="455"/>
        <v/>
      </c>
      <c r="P4819" s="16"/>
    </row>
    <row r="4820" spans="1:16">
      <c r="A4820" s="3"/>
      <c r="B4820" s="6"/>
      <c r="G4820" s="1">
        <v>15751</v>
      </c>
      <c r="H4820" s="15" t="str">
        <f t="shared" si="453"/>
        <v/>
      </c>
      <c r="I4820" s="1" t="str">
        <f t="shared" si="454"/>
        <v/>
      </c>
      <c r="J4820" s="8" t="str">
        <f t="shared" si="451"/>
        <v/>
      </c>
      <c r="K4820" s="8" t="str">
        <f>IF(A4820="","",IF(IF(O4820=O4819,IF(K4819=$R$17,$R$17,IF(AND(O4820="BUY",I4820&gt;I4819),K4819+$R$16,IF(AND(O4820="BUY",I4820&lt;=I4819),K4819,IF(AND(O4820="SELL",I4820&lt;I4819),K4819+$R$16,IF(AND(O4820="SELL",I4820&gt;=I4819),K4819,””))))),$R$16)&gt;$R$17,$R$17,IF(O4820=O4819,IF(K4819=$R$17,$R$17,IF(AND(O4820="BUY",I4820&gt;I4819),K4819+$R$16,IF(AND(O4820="BUY",I4820&lt;=I4819),K4819,IF(AND(O4820="SELL",I4820&lt;I4819),K4819+$R$16,IF(AND(O4820="SELL",I4820&gt;=I4819),K4819,””))))),$R$16)))</f>
        <v/>
      </c>
      <c r="L4820" s="8" t="str">
        <f t="shared" si="452"/>
        <v/>
      </c>
      <c r="M4820" s="15"/>
      <c r="N4820" s="15" t="str">
        <f t="shared" si="450"/>
        <v/>
      </c>
      <c r="O4820" s="11" t="str">
        <f t="shared" si="455"/>
        <v/>
      </c>
      <c r="P4820" s="16"/>
    </row>
    <row r="4821" spans="1:16">
      <c r="A4821" s="3"/>
      <c r="B4821" s="6"/>
      <c r="G4821" s="1">
        <v>10082</v>
      </c>
      <c r="H4821" s="15" t="str">
        <f t="shared" si="453"/>
        <v/>
      </c>
      <c r="I4821" s="1" t="str">
        <f t="shared" si="454"/>
        <v/>
      </c>
      <c r="J4821" s="8" t="str">
        <f t="shared" si="451"/>
        <v/>
      </c>
      <c r="K4821" s="8" t="str">
        <f>IF(A4821="","",IF(IF(O4821=O4820,IF(K4820=$R$17,$R$17,IF(AND(O4821="BUY",I4821&gt;I4820),K4820+$R$16,IF(AND(O4821="BUY",I4821&lt;=I4820),K4820,IF(AND(O4821="SELL",I4821&lt;I4820),K4820+$R$16,IF(AND(O4821="SELL",I4821&gt;=I4820),K4820,””))))),$R$16)&gt;$R$17,$R$17,IF(O4821=O4820,IF(K4820=$R$17,$R$17,IF(AND(O4821="BUY",I4821&gt;I4820),K4820+$R$16,IF(AND(O4821="BUY",I4821&lt;=I4820),K4820,IF(AND(O4821="SELL",I4821&lt;I4820),K4820+$R$16,IF(AND(O4821="SELL",I4821&gt;=I4820),K4820,””))))),$R$16)))</f>
        <v/>
      </c>
      <c r="L4821" s="8" t="str">
        <f t="shared" si="452"/>
        <v/>
      </c>
      <c r="M4821" s="15"/>
      <c r="N4821" s="15" t="str">
        <f t="shared" si="450"/>
        <v/>
      </c>
      <c r="O4821" s="11" t="str">
        <f t="shared" si="455"/>
        <v/>
      </c>
      <c r="P4821" s="16"/>
    </row>
    <row r="4822" spans="1:16">
      <c r="A4822" s="3"/>
      <c r="B4822" s="6"/>
      <c r="G4822" s="1">
        <v>20139</v>
      </c>
      <c r="H4822" s="15" t="str">
        <f t="shared" si="453"/>
        <v/>
      </c>
      <c r="I4822" s="1" t="str">
        <f t="shared" si="454"/>
        <v/>
      </c>
      <c r="J4822" s="8" t="str">
        <f t="shared" si="451"/>
        <v/>
      </c>
      <c r="K4822" s="8" t="str">
        <f>IF(A4822="","",IF(IF(O4822=O4821,IF(K4821=$R$17,$R$17,IF(AND(O4822="BUY",I4822&gt;I4821),K4821+$R$16,IF(AND(O4822="BUY",I4822&lt;=I4821),K4821,IF(AND(O4822="SELL",I4822&lt;I4821),K4821+$R$16,IF(AND(O4822="SELL",I4822&gt;=I4821),K4821,””))))),$R$16)&gt;$R$17,$R$17,IF(O4822=O4821,IF(K4821=$R$17,$R$17,IF(AND(O4822="BUY",I4822&gt;I4821),K4821+$R$16,IF(AND(O4822="BUY",I4822&lt;=I4821),K4821,IF(AND(O4822="SELL",I4822&lt;I4821),K4821+$R$16,IF(AND(O4822="SELL",I4822&gt;=I4821),K4821,””))))),$R$16)))</f>
        <v/>
      </c>
      <c r="L4822" s="8" t="str">
        <f t="shared" si="452"/>
        <v/>
      </c>
      <c r="M4822" s="15"/>
      <c r="N4822" s="15" t="str">
        <f t="shared" si="450"/>
        <v/>
      </c>
      <c r="O4822" s="11" t="str">
        <f t="shared" si="455"/>
        <v/>
      </c>
      <c r="P4822" s="16"/>
    </row>
    <row r="4823" spans="1:16">
      <c r="A4823" s="3"/>
      <c r="B4823" s="6"/>
      <c r="G4823" s="1">
        <v>9706</v>
      </c>
      <c r="H4823" s="15" t="str">
        <f t="shared" si="453"/>
        <v/>
      </c>
      <c r="I4823" s="1" t="str">
        <f t="shared" si="454"/>
        <v/>
      </c>
      <c r="J4823" s="8" t="str">
        <f t="shared" si="451"/>
        <v/>
      </c>
      <c r="K4823" s="8" t="str">
        <f>IF(A4823="","",IF(IF(O4823=O4822,IF(K4822=$R$17,$R$17,IF(AND(O4823="BUY",I4823&gt;I4822),K4822+$R$16,IF(AND(O4823="BUY",I4823&lt;=I4822),K4822,IF(AND(O4823="SELL",I4823&lt;I4822),K4822+$R$16,IF(AND(O4823="SELL",I4823&gt;=I4822),K4822,””))))),$R$16)&gt;$R$17,$R$17,IF(O4823=O4822,IF(K4822=$R$17,$R$17,IF(AND(O4823="BUY",I4823&gt;I4822),K4822+$R$16,IF(AND(O4823="BUY",I4823&lt;=I4822),K4822,IF(AND(O4823="SELL",I4823&lt;I4822),K4822+$R$16,IF(AND(O4823="SELL",I4823&gt;=I4822),K4822,””))))),$R$16)))</f>
        <v/>
      </c>
      <c r="L4823" s="8" t="str">
        <f t="shared" si="452"/>
        <v/>
      </c>
      <c r="M4823" s="15"/>
      <c r="N4823" s="15" t="str">
        <f t="shared" si="450"/>
        <v/>
      </c>
      <c r="O4823" s="11" t="str">
        <f t="shared" si="455"/>
        <v/>
      </c>
      <c r="P4823" s="16"/>
    </row>
    <row r="4824" spans="1:16">
      <c r="A4824" s="3"/>
      <c r="B4824" s="6"/>
      <c r="G4824" s="1">
        <v>32014</v>
      </c>
      <c r="H4824" s="15" t="str">
        <f t="shared" si="453"/>
        <v/>
      </c>
      <c r="I4824" s="1" t="str">
        <f t="shared" si="454"/>
        <v/>
      </c>
      <c r="J4824" s="8" t="str">
        <f t="shared" si="451"/>
        <v/>
      </c>
      <c r="K4824" s="8" t="str">
        <f>IF(A4824="","",IF(IF(O4824=O4823,IF(K4823=$R$17,$R$17,IF(AND(O4824="BUY",I4824&gt;I4823),K4823+$R$16,IF(AND(O4824="BUY",I4824&lt;=I4823),K4823,IF(AND(O4824="SELL",I4824&lt;I4823),K4823+$R$16,IF(AND(O4824="SELL",I4824&gt;=I4823),K4823,””))))),$R$16)&gt;$R$17,$R$17,IF(O4824=O4823,IF(K4823=$R$17,$R$17,IF(AND(O4824="BUY",I4824&gt;I4823),K4823+$R$16,IF(AND(O4824="BUY",I4824&lt;=I4823),K4823,IF(AND(O4824="SELL",I4824&lt;I4823),K4823+$R$16,IF(AND(O4824="SELL",I4824&gt;=I4823),K4823,””))))),$R$16)))</f>
        <v/>
      </c>
      <c r="L4824" s="8" t="str">
        <f t="shared" si="452"/>
        <v/>
      </c>
      <c r="M4824" s="15"/>
      <c r="N4824" s="15" t="str">
        <f t="shared" si="450"/>
        <v/>
      </c>
      <c r="O4824" s="11" t="str">
        <f t="shared" si="455"/>
        <v/>
      </c>
      <c r="P4824" s="16"/>
    </row>
    <row r="4825" spans="1:16">
      <c r="A4825" s="3"/>
      <c r="B4825" s="6"/>
      <c r="G4825" s="1">
        <v>14405</v>
      </c>
      <c r="H4825" s="15" t="str">
        <f t="shared" si="453"/>
        <v/>
      </c>
      <c r="I4825" s="1" t="str">
        <f t="shared" si="454"/>
        <v/>
      </c>
      <c r="J4825" s="8" t="str">
        <f t="shared" si="451"/>
        <v/>
      </c>
      <c r="K4825" s="8" t="str">
        <f>IF(A4825="","",IF(IF(O4825=O4824,IF(K4824=$R$17,$R$17,IF(AND(O4825="BUY",I4825&gt;I4824),K4824+$R$16,IF(AND(O4825="BUY",I4825&lt;=I4824),K4824,IF(AND(O4825="SELL",I4825&lt;I4824),K4824+$R$16,IF(AND(O4825="SELL",I4825&gt;=I4824),K4824,””))))),$R$16)&gt;$R$17,$R$17,IF(O4825=O4824,IF(K4824=$R$17,$R$17,IF(AND(O4825="BUY",I4825&gt;I4824),K4824+$R$16,IF(AND(O4825="BUY",I4825&lt;=I4824),K4824,IF(AND(O4825="SELL",I4825&lt;I4824),K4824+$R$16,IF(AND(O4825="SELL",I4825&gt;=I4824),K4824,””))))),$R$16)))</f>
        <v/>
      </c>
      <c r="L4825" s="8" t="str">
        <f t="shared" si="452"/>
        <v/>
      </c>
      <c r="M4825" s="15"/>
      <c r="N4825" s="15" t="str">
        <f t="shared" si="450"/>
        <v/>
      </c>
      <c r="O4825" s="11" t="str">
        <f t="shared" si="455"/>
        <v/>
      </c>
      <c r="P4825" s="16"/>
    </row>
    <row r="4826" spans="1:16">
      <c r="A4826" s="3"/>
      <c r="B4826" s="6"/>
      <c r="G4826" s="1">
        <v>15475</v>
      </c>
      <c r="H4826" s="15" t="str">
        <f t="shared" si="453"/>
        <v/>
      </c>
      <c r="I4826" s="1" t="str">
        <f t="shared" si="454"/>
        <v/>
      </c>
      <c r="J4826" s="8" t="str">
        <f t="shared" si="451"/>
        <v/>
      </c>
      <c r="K4826" s="8" t="str">
        <f>IF(A4826="","",IF(IF(O4826=O4825,IF(K4825=$R$17,$R$17,IF(AND(O4826="BUY",I4826&gt;I4825),K4825+$R$16,IF(AND(O4826="BUY",I4826&lt;=I4825),K4825,IF(AND(O4826="SELL",I4826&lt;I4825),K4825+$R$16,IF(AND(O4826="SELL",I4826&gt;=I4825),K4825,””))))),$R$16)&gt;$R$17,$R$17,IF(O4826=O4825,IF(K4825=$R$17,$R$17,IF(AND(O4826="BUY",I4826&gt;I4825),K4825+$R$16,IF(AND(O4826="BUY",I4826&lt;=I4825),K4825,IF(AND(O4826="SELL",I4826&lt;I4825),K4825+$R$16,IF(AND(O4826="SELL",I4826&gt;=I4825),K4825,””))))),$R$16)))</f>
        <v/>
      </c>
      <c r="L4826" s="8" t="str">
        <f t="shared" si="452"/>
        <v/>
      </c>
      <c r="M4826" s="15"/>
      <c r="N4826" s="15" t="str">
        <f t="shared" si="450"/>
        <v/>
      </c>
      <c r="O4826" s="11" t="str">
        <f t="shared" si="455"/>
        <v/>
      </c>
      <c r="P4826" s="16"/>
    </row>
    <row r="4827" spans="1:16">
      <c r="A4827" s="3"/>
      <c r="B4827" s="6"/>
      <c r="G4827" s="1">
        <v>9787</v>
      </c>
      <c r="H4827" s="15" t="str">
        <f t="shared" si="453"/>
        <v/>
      </c>
      <c r="I4827" s="1" t="str">
        <f t="shared" si="454"/>
        <v/>
      </c>
      <c r="J4827" s="8" t="str">
        <f t="shared" si="451"/>
        <v/>
      </c>
      <c r="K4827" s="8" t="str">
        <f>IF(A4827="","",IF(IF(O4827=O4826,IF(K4826=$R$17,$R$17,IF(AND(O4827="BUY",I4827&gt;I4826),K4826+$R$16,IF(AND(O4827="BUY",I4827&lt;=I4826),K4826,IF(AND(O4827="SELL",I4827&lt;I4826),K4826+$R$16,IF(AND(O4827="SELL",I4827&gt;=I4826),K4826,””))))),$R$16)&gt;$R$17,$R$17,IF(O4827=O4826,IF(K4826=$R$17,$R$17,IF(AND(O4827="BUY",I4827&gt;I4826),K4826+$R$16,IF(AND(O4827="BUY",I4827&lt;=I4826),K4826,IF(AND(O4827="SELL",I4827&lt;I4826),K4826+$R$16,IF(AND(O4827="SELL",I4827&gt;=I4826),K4826,””))))),$R$16)))</f>
        <v/>
      </c>
      <c r="L4827" s="8" t="str">
        <f t="shared" si="452"/>
        <v/>
      </c>
      <c r="M4827" s="15"/>
      <c r="N4827" s="15" t="str">
        <f t="shared" si="450"/>
        <v/>
      </c>
      <c r="O4827" s="11" t="str">
        <f t="shared" si="455"/>
        <v/>
      </c>
      <c r="P4827" s="16"/>
    </row>
    <row r="4828" spans="1:16">
      <c r="A4828" s="3"/>
      <c r="B4828" s="6"/>
      <c r="G4828" s="1">
        <v>11498</v>
      </c>
      <c r="H4828" s="15" t="str">
        <f t="shared" si="453"/>
        <v/>
      </c>
      <c r="I4828" s="1" t="str">
        <f t="shared" si="454"/>
        <v/>
      </c>
      <c r="J4828" s="8" t="str">
        <f t="shared" si="451"/>
        <v/>
      </c>
      <c r="K4828" s="8" t="str">
        <f>IF(A4828="","",IF(IF(O4828=O4827,IF(K4827=$R$17,$R$17,IF(AND(O4828="BUY",I4828&gt;I4827),K4827+$R$16,IF(AND(O4828="BUY",I4828&lt;=I4827),K4827,IF(AND(O4828="SELL",I4828&lt;I4827),K4827+$R$16,IF(AND(O4828="SELL",I4828&gt;=I4827),K4827,””))))),$R$16)&gt;$R$17,$R$17,IF(O4828=O4827,IF(K4827=$R$17,$R$17,IF(AND(O4828="BUY",I4828&gt;I4827),K4827+$R$16,IF(AND(O4828="BUY",I4828&lt;=I4827),K4827,IF(AND(O4828="SELL",I4828&lt;I4827),K4827+$R$16,IF(AND(O4828="SELL",I4828&gt;=I4827),K4827,””))))),$R$16)))</f>
        <v/>
      </c>
      <c r="L4828" s="8" t="str">
        <f t="shared" si="452"/>
        <v/>
      </c>
      <c r="M4828" s="15"/>
      <c r="N4828" s="15" t="str">
        <f t="shared" si="450"/>
        <v/>
      </c>
      <c r="O4828" s="11" t="str">
        <f t="shared" si="455"/>
        <v/>
      </c>
      <c r="P4828" s="16"/>
    </row>
    <row r="4829" spans="1:16">
      <c r="A4829" s="3"/>
      <c r="B4829" s="6"/>
      <c r="G4829" s="1">
        <v>10734</v>
      </c>
      <c r="H4829" s="15" t="str">
        <f t="shared" si="453"/>
        <v/>
      </c>
      <c r="I4829" s="1" t="str">
        <f t="shared" si="454"/>
        <v/>
      </c>
      <c r="J4829" s="8" t="str">
        <f t="shared" si="451"/>
        <v/>
      </c>
      <c r="K4829" s="8" t="str">
        <f>IF(A4829="","",IF(IF(O4829=O4828,IF(K4828=$R$17,$R$17,IF(AND(O4829="BUY",I4829&gt;I4828),K4828+$R$16,IF(AND(O4829="BUY",I4829&lt;=I4828),K4828,IF(AND(O4829="SELL",I4829&lt;I4828),K4828+$R$16,IF(AND(O4829="SELL",I4829&gt;=I4828),K4828,””))))),$R$16)&gt;$R$17,$R$17,IF(O4829=O4828,IF(K4828=$R$17,$R$17,IF(AND(O4829="BUY",I4829&gt;I4828),K4828+$R$16,IF(AND(O4829="BUY",I4829&lt;=I4828),K4828,IF(AND(O4829="SELL",I4829&lt;I4828),K4828+$R$16,IF(AND(O4829="SELL",I4829&gt;=I4828),K4828,””))))),$R$16)))</f>
        <v/>
      </c>
      <c r="L4829" s="8" t="str">
        <f t="shared" si="452"/>
        <v/>
      </c>
      <c r="M4829" s="15"/>
      <c r="N4829" s="15" t="str">
        <f t="shared" si="450"/>
        <v/>
      </c>
      <c r="O4829" s="11" t="str">
        <f t="shared" si="455"/>
        <v/>
      </c>
      <c r="P4829" s="16"/>
    </row>
    <row r="4830" spans="1:16">
      <c r="A4830" s="3"/>
      <c r="B4830" s="6"/>
      <c r="G4830" s="1">
        <v>12122</v>
      </c>
      <c r="H4830" s="15" t="str">
        <f t="shared" si="453"/>
        <v/>
      </c>
      <c r="I4830" s="1" t="str">
        <f t="shared" si="454"/>
        <v/>
      </c>
      <c r="J4830" s="8" t="str">
        <f t="shared" si="451"/>
        <v/>
      </c>
      <c r="K4830" s="8" t="str">
        <f>IF(A4830="","",IF(IF(O4830=O4829,IF(K4829=$R$17,$R$17,IF(AND(O4830="BUY",I4830&gt;I4829),K4829+$R$16,IF(AND(O4830="BUY",I4830&lt;=I4829),K4829,IF(AND(O4830="SELL",I4830&lt;I4829),K4829+$R$16,IF(AND(O4830="SELL",I4830&gt;=I4829),K4829,””))))),$R$16)&gt;$R$17,$R$17,IF(O4830=O4829,IF(K4829=$R$17,$R$17,IF(AND(O4830="BUY",I4830&gt;I4829),K4829+$R$16,IF(AND(O4830="BUY",I4830&lt;=I4829),K4829,IF(AND(O4830="SELL",I4830&lt;I4829),K4829+$R$16,IF(AND(O4830="SELL",I4830&gt;=I4829),K4829,””))))),$R$16)))</f>
        <v/>
      </c>
      <c r="L4830" s="8" t="str">
        <f t="shared" si="452"/>
        <v/>
      </c>
      <c r="M4830" s="15"/>
      <c r="N4830" s="15" t="str">
        <f t="shared" si="450"/>
        <v/>
      </c>
      <c r="O4830" s="11" t="str">
        <f t="shared" si="455"/>
        <v/>
      </c>
      <c r="P4830" s="16"/>
    </row>
    <row r="4831" spans="1:16">
      <c r="A4831" s="3"/>
      <c r="B4831" s="6"/>
      <c r="G4831" s="1">
        <v>14098</v>
      </c>
      <c r="H4831" s="15" t="str">
        <f t="shared" si="453"/>
        <v/>
      </c>
      <c r="I4831" s="1" t="str">
        <f t="shared" si="454"/>
        <v/>
      </c>
      <c r="J4831" s="8" t="str">
        <f t="shared" si="451"/>
        <v/>
      </c>
      <c r="K4831" s="8" t="str">
        <f>IF(A4831="","",IF(IF(O4831=O4830,IF(K4830=$R$17,$R$17,IF(AND(O4831="BUY",I4831&gt;I4830),K4830+$R$16,IF(AND(O4831="BUY",I4831&lt;=I4830),K4830,IF(AND(O4831="SELL",I4831&lt;I4830),K4830+$R$16,IF(AND(O4831="SELL",I4831&gt;=I4830),K4830,””))))),$R$16)&gt;$R$17,$R$17,IF(O4831=O4830,IF(K4830=$R$17,$R$17,IF(AND(O4831="BUY",I4831&gt;I4830),K4830+$R$16,IF(AND(O4831="BUY",I4831&lt;=I4830),K4830,IF(AND(O4831="SELL",I4831&lt;I4830),K4830+$R$16,IF(AND(O4831="SELL",I4831&gt;=I4830),K4830,””))))),$R$16)))</f>
        <v/>
      </c>
      <c r="L4831" s="8" t="str">
        <f t="shared" si="452"/>
        <v/>
      </c>
      <c r="M4831" s="15"/>
      <c r="N4831" s="15" t="str">
        <f t="shared" si="450"/>
        <v/>
      </c>
      <c r="O4831" s="11" t="str">
        <f t="shared" si="455"/>
        <v/>
      </c>
      <c r="P4831" s="16"/>
    </row>
    <row r="4832" spans="1:16">
      <c r="A4832" s="3"/>
      <c r="B4832" s="6"/>
      <c r="G4832" s="1">
        <v>6794</v>
      </c>
      <c r="H4832" s="15" t="str">
        <f t="shared" si="453"/>
        <v/>
      </c>
      <c r="I4832" s="1" t="str">
        <f t="shared" si="454"/>
        <v/>
      </c>
      <c r="J4832" s="8" t="str">
        <f t="shared" si="451"/>
        <v/>
      </c>
      <c r="K4832" s="8" t="str">
        <f>IF(A4832="","",IF(IF(O4832=O4831,IF(K4831=$R$17,$R$17,IF(AND(O4832="BUY",I4832&gt;I4831),K4831+$R$16,IF(AND(O4832="BUY",I4832&lt;=I4831),K4831,IF(AND(O4832="SELL",I4832&lt;I4831),K4831+$R$16,IF(AND(O4832="SELL",I4832&gt;=I4831),K4831,””))))),$R$16)&gt;$R$17,$R$17,IF(O4832=O4831,IF(K4831=$R$17,$R$17,IF(AND(O4832="BUY",I4832&gt;I4831),K4831+$R$16,IF(AND(O4832="BUY",I4832&lt;=I4831),K4831,IF(AND(O4832="SELL",I4832&lt;I4831),K4831+$R$16,IF(AND(O4832="SELL",I4832&gt;=I4831),K4831,””))))),$R$16)))</f>
        <v/>
      </c>
      <c r="L4832" s="8" t="str">
        <f t="shared" si="452"/>
        <v/>
      </c>
      <c r="M4832" s="15"/>
      <c r="N4832" s="15" t="str">
        <f t="shared" si="450"/>
        <v/>
      </c>
      <c r="O4832" s="11" t="str">
        <f t="shared" si="455"/>
        <v/>
      </c>
      <c r="P4832" s="16"/>
    </row>
    <row r="4833" spans="1:16">
      <c r="A4833" s="3"/>
      <c r="B4833" s="6"/>
      <c r="G4833" s="1">
        <v>17109</v>
      </c>
      <c r="H4833" s="15" t="str">
        <f t="shared" si="453"/>
        <v/>
      </c>
      <c r="I4833" s="1" t="str">
        <f t="shared" si="454"/>
        <v/>
      </c>
      <c r="J4833" s="8" t="str">
        <f t="shared" si="451"/>
        <v/>
      </c>
      <c r="K4833" s="8" t="str">
        <f>IF(A4833="","",IF(IF(O4833=O4832,IF(K4832=$R$17,$R$17,IF(AND(O4833="BUY",I4833&gt;I4832),K4832+$R$16,IF(AND(O4833="BUY",I4833&lt;=I4832),K4832,IF(AND(O4833="SELL",I4833&lt;I4832),K4832+$R$16,IF(AND(O4833="SELL",I4833&gt;=I4832),K4832,””))))),$R$16)&gt;$R$17,$R$17,IF(O4833=O4832,IF(K4832=$R$17,$R$17,IF(AND(O4833="BUY",I4833&gt;I4832),K4832+$R$16,IF(AND(O4833="BUY",I4833&lt;=I4832),K4832,IF(AND(O4833="SELL",I4833&lt;I4832),K4832+$R$16,IF(AND(O4833="SELL",I4833&gt;=I4832),K4832,””))))),$R$16)))</f>
        <v/>
      </c>
      <c r="L4833" s="8" t="str">
        <f t="shared" si="452"/>
        <v/>
      </c>
      <c r="M4833" s="15"/>
      <c r="N4833" s="15" t="str">
        <f t="shared" si="450"/>
        <v/>
      </c>
      <c r="O4833" s="11" t="str">
        <f t="shared" si="455"/>
        <v/>
      </c>
      <c r="P4833" s="16"/>
    </row>
    <row r="4834" spans="1:16">
      <c r="A4834" s="3"/>
      <c r="B4834" s="6"/>
      <c r="G4834" s="1">
        <v>13313</v>
      </c>
      <c r="H4834" s="15" t="str">
        <f t="shared" si="453"/>
        <v/>
      </c>
      <c r="I4834" s="1" t="str">
        <f t="shared" si="454"/>
        <v/>
      </c>
      <c r="J4834" s="8" t="str">
        <f t="shared" si="451"/>
        <v/>
      </c>
      <c r="K4834" s="8" t="str">
        <f>IF(A4834="","",IF(IF(O4834=O4833,IF(K4833=$R$17,$R$17,IF(AND(O4834="BUY",I4834&gt;I4833),K4833+$R$16,IF(AND(O4834="BUY",I4834&lt;=I4833),K4833,IF(AND(O4834="SELL",I4834&lt;I4833),K4833+$R$16,IF(AND(O4834="SELL",I4834&gt;=I4833),K4833,””))))),$R$16)&gt;$R$17,$R$17,IF(O4834=O4833,IF(K4833=$R$17,$R$17,IF(AND(O4834="BUY",I4834&gt;I4833),K4833+$R$16,IF(AND(O4834="BUY",I4834&lt;=I4833),K4833,IF(AND(O4834="SELL",I4834&lt;I4833),K4833+$R$16,IF(AND(O4834="SELL",I4834&gt;=I4833),K4833,””))))),$R$16)))</f>
        <v/>
      </c>
      <c r="L4834" s="8" t="str">
        <f t="shared" si="452"/>
        <v/>
      </c>
      <c r="M4834" s="15"/>
      <c r="N4834" s="15" t="str">
        <f t="shared" si="450"/>
        <v/>
      </c>
      <c r="O4834" s="11" t="str">
        <f t="shared" si="455"/>
        <v/>
      </c>
      <c r="P4834" s="16"/>
    </row>
    <row r="4835" spans="1:16">
      <c r="A4835" s="3"/>
      <c r="B4835" s="6"/>
      <c r="G4835" s="1">
        <v>11384</v>
      </c>
      <c r="H4835" s="15" t="str">
        <f t="shared" si="453"/>
        <v/>
      </c>
      <c r="I4835" s="1" t="str">
        <f t="shared" si="454"/>
        <v/>
      </c>
      <c r="J4835" s="8" t="str">
        <f t="shared" si="451"/>
        <v/>
      </c>
      <c r="K4835" s="8" t="str">
        <f>IF(A4835="","",IF(IF(O4835=O4834,IF(K4834=$R$17,$R$17,IF(AND(O4835="BUY",I4835&gt;I4834),K4834+$R$16,IF(AND(O4835="BUY",I4835&lt;=I4834),K4834,IF(AND(O4835="SELL",I4835&lt;I4834),K4834+$R$16,IF(AND(O4835="SELL",I4835&gt;=I4834),K4834,””))))),$R$16)&gt;$R$17,$R$17,IF(O4835=O4834,IF(K4834=$R$17,$R$17,IF(AND(O4835="BUY",I4835&gt;I4834),K4834+$R$16,IF(AND(O4835="BUY",I4835&lt;=I4834),K4834,IF(AND(O4835="SELL",I4835&lt;I4834),K4834+$R$16,IF(AND(O4835="SELL",I4835&gt;=I4834),K4834,””))))),$R$16)))</f>
        <v/>
      </c>
      <c r="L4835" s="8" t="str">
        <f t="shared" si="452"/>
        <v/>
      </c>
      <c r="M4835" s="15"/>
      <c r="N4835" s="15" t="str">
        <f t="shared" si="450"/>
        <v/>
      </c>
      <c r="O4835" s="11" t="str">
        <f t="shared" si="455"/>
        <v/>
      </c>
      <c r="P4835" s="16"/>
    </row>
    <row r="4836" spans="1:16">
      <c r="A4836" s="3"/>
      <c r="B4836" s="6"/>
      <c r="G4836" s="1">
        <v>38215</v>
      </c>
      <c r="H4836" s="15" t="str">
        <f t="shared" si="453"/>
        <v/>
      </c>
      <c r="I4836" s="1" t="str">
        <f t="shared" si="454"/>
        <v/>
      </c>
      <c r="J4836" s="8" t="str">
        <f t="shared" si="451"/>
        <v/>
      </c>
      <c r="K4836" s="8" t="str">
        <f>IF(A4836="","",IF(IF(O4836=O4835,IF(K4835=$R$17,$R$17,IF(AND(O4836="BUY",I4836&gt;I4835),K4835+$R$16,IF(AND(O4836="BUY",I4836&lt;=I4835),K4835,IF(AND(O4836="SELL",I4836&lt;I4835),K4835+$R$16,IF(AND(O4836="SELL",I4836&gt;=I4835),K4835,””))))),$R$16)&gt;$R$17,$R$17,IF(O4836=O4835,IF(K4835=$R$17,$R$17,IF(AND(O4836="BUY",I4836&gt;I4835),K4835+$R$16,IF(AND(O4836="BUY",I4836&lt;=I4835),K4835,IF(AND(O4836="SELL",I4836&lt;I4835),K4835+$R$16,IF(AND(O4836="SELL",I4836&gt;=I4835),K4835,””))))),$R$16)))</f>
        <v/>
      </c>
      <c r="L4836" s="8" t="str">
        <f t="shared" si="452"/>
        <v/>
      </c>
      <c r="M4836" s="15"/>
      <c r="N4836" s="15" t="str">
        <f t="shared" si="450"/>
        <v/>
      </c>
      <c r="O4836" s="11" t="str">
        <f t="shared" si="455"/>
        <v/>
      </c>
      <c r="P4836" s="16"/>
    </row>
    <row r="4837" spans="1:16">
      <c r="A4837" s="3"/>
      <c r="B4837" s="6"/>
      <c r="G4837" s="1">
        <v>17425</v>
      </c>
      <c r="H4837" s="15" t="str">
        <f t="shared" si="453"/>
        <v/>
      </c>
      <c r="I4837" s="1" t="str">
        <f t="shared" si="454"/>
        <v/>
      </c>
      <c r="J4837" s="8" t="str">
        <f t="shared" si="451"/>
        <v/>
      </c>
      <c r="K4837" s="8" t="str">
        <f>IF(A4837="","",IF(IF(O4837=O4836,IF(K4836=$R$17,$R$17,IF(AND(O4837="BUY",I4837&gt;I4836),K4836+$R$16,IF(AND(O4837="BUY",I4837&lt;=I4836),K4836,IF(AND(O4837="SELL",I4837&lt;I4836),K4836+$R$16,IF(AND(O4837="SELL",I4837&gt;=I4836),K4836,””))))),$R$16)&gt;$R$17,$R$17,IF(O4837=O4836,IF(K4836=$R$17,$R$17,IF(AND(O4837="BUY",I4837&gt;I4836),K4836+$R$16,IF(AND(O4837="BUY",I4837&lt;=I4836),K4836,IF(AND(O4837="SELL",I4837&lt;I4836),K4836+$R$16,IF(AND(O4837="SELL",I4837&gt;=I4836),K4836,””))))),$R$16)))</f>
        <v/>
      </c>
      <c r="L4837" s="8" t="str">
        <f t="shared" si="452"/>
        <v/>
      </c>
      <c r="M4837" s="15"/>
      <c r="N4837" s="15" t="str">
        <f t="shared" si="450"/>
        <v/>
      </c>
      <c r="O4837" s="11" t="str">
        <f t="shared" si="455"/>
        <v/>
      </c>
      <c r="P4837" s="16"/>
    </row>
    <row r="4838" spans="1:16">
      <c r="A4838" s="3"/>
      <c r="B4838" s="6"/>
      <c r="G4838" s="1">
        <v>11383</v>
      </c>
      <c r="H4838" s="15" t="str">
        <f t="shared" si="453"/>
        <v/>
      </c>
      <c r="I4838" s="1" t="str">
        <f t="shared" si="454"/>
        <v/>
      </c>
      <c r="J4838" s="8" t="str">
        <f t="shared" si="451"/>
        <v/>
      </c>
      <c r="K4838" s="8" t="str">
        <f>IF(A4838="","",IF(IF(O4838=O4837,IF(K4837=$R$17,$R$17,IF(AND(O4838="BUY",I4838&gt;I4837),K4837+$R$16,IF(AND(O4838="BUY",I4838&lt;=I4837),K4837,IF(AND(O4838="SELL",I4838&lt;I4837),K4837+$R$16,IF(AND(O4838="SELL",I4838&gt;=I4837),K4837,””))))),$R$16)&gt;$R$17,$R$17,IF(O4838=O4837,IF(K4837=$R$17,$R$17,IF(AND(O4838="BUY",I4838&gt;I4837),K4837+$R$16,IF(AND(O4838="BUY",I4838&lt;=I4837),K4837,IF(AND(O4838="SELL",I4838&lt;I4837),K4837+$R$16,IF(AND(O4838="SELL",I4838&gt;=I4837),K4837,””))))),$R$16)))</f>
        <v/>
      </c>
      <c r="L4838" s="8" t="str">
        <f t="shared" si="452"/>
        <v/>
      </c>
      <c r="M4838" s="15"/>
      <c r="N4838" s="15" t="str">
        <f t="shared" si="450"/>
        <v/>
      </c>
      <c r="O4838" s="11" t="str">
        <f t="shared" si="455"/>
        <v/>
      </c>
      <c r="P4838" s="16"/>
    </row>
    <row r="4839" spans="1:16">
      <c r="A4839" s="3"/>
      <c r="B4839" s="6"/>
      <c r="G4839" s="1">
        <v>8011</v>
      </c>
      <c r="H4839" s="15" t="str">
        <f t="shared" si="453"/>
        <v/>
      </c>
      <c r="I4839" s="1" t="str">
        <f t="shared" si="454"/>
        <v/>
      </c>
      <c r="J4839" s="8" t="str">
        <f t="shared" si="451"/>
        <v/>
      </c>
      <c r="K4839" s="8" t="str">
        <f>IF(A4839="","",IF(IF(O4839=O4838,IF(K4838=$R$17,$R$17,IF(AND(O4839="BUY",I4839&gt;I4838),K4838+$R$16,IF(AND(O4839="BUY",I4839&lt;=I4838),K4838,IF(AND(O4839="SELL",I4839&lt;I4838),K4838+$R$16,IF(AND(O4839="SELL",I4839&gt;=I4838),K4838,””))))),$R$16)&gt;$R$17,$R$17,IF(O4839=O4838,IF(K4838=$R$17,$R$17,IF(AND(O4839="BUY",I4839&gt;I4838),K4838+$R$16,IF(AND(O4839="BUY",I4839&lt;=I4838),K4838,IF(AND(O4839="SELL",I4839&lt;I4838),K4838+$R$16,IF(AND(O4839="SELL",I4839&gt;=I4838),K4838,””))))),$R$16)))</f>
        <v/>
      </c>
      <c r="L4839" s="8" t="str">
        <f t="shared" si="452"/>
        <v/>
      </c>
      <c r="M4839" s="15"/>
      <c r="N4839" s="15" t="str">
        <f t="shared" si="450"/>
        <v/>
      </c>
      <c r="O4839" s="11" t="str">
        <f t="shared" si="455"/>
        <v/>
      </c>
      <c r="P4839" s="16"/>
    </row>
    <row r="4840" spans="1:16">
      <c r="A4840" s="3"/>
      <c r="B4840" s="6"/>
      <c r="G4840" s="1">
        <v>11958</v>
      </c>
      <c r="H4840" s="15" t="str">
        <f t="shared" si="453"/>
        <v/>
      </c>
      <c r="I4840" s="1" t="str">
        <f t="shared" si="454"/>
        <v/>
      </c>
      <c r="J4840" s="8" t="str">
        <f t="shared" si="451"/>
        <v/>
      </c>
      <c r="K4840" s="8" t="str">
        <f>IF(A4840="","",IF(IF(O4840=O4839,IF(K4839=$R$17,$R$17,IF(AND(O4840="BUY",I4840&gt;I4839),K4839+$R$16,IF(AND(O4840="BUY",I4840&lt;=I4839),K4839,IF(AND(O4840="SELL",I4840&lt;I4839),K4839+$R$16,IF(AND(O4840="SELL",I4840&gt;=I4839),K4839,””))))),$R$16)&gt;$R$17,$R$17,IF(O4840=O4839,IF(K4839=$R$17,$R$17,IF(AND(O4840="BUY",I4840&gt;I4839),K4839+$R$16,IF(AND(O4840="BUY",I4840&lt;=I4839),K4839,IF(AND(O4840="SELL",I4840&lt;I4839),K4839+$R$16,IF(AND(O4840="SELL",I4840&gt;=I4839),K4839,””))))),$R$16)))</f>
        <v/>
      </c>
      <c r="L4840" s="8" t="str">
        <f t="shared" si="452"/>
        <v/>
      </c>
      <c r="M4840" s="15"/>
      <c r="N4840" s="15" t="str">
        <f t="shared" si="450"/>
        <v/>
      </c>
      <c r="O4840" s="11" t="str">
        <f t="shared" si="455"/>
        <v/>
      </c>
      <c r="P4840" s="16"/>
    </row>
    <row r="4841" spans="1:16">
      <c r="A4841" s="3"/>
      <c r="B4841" s="6"/>
      <c r="G4841" s="1">
        <v>52885</v>
      </c>
      <c r="H4841" s="15" t="str">
        <f t="shared" si="453"/>
        <v/>
      </c>
      <c r="I4841" s="1" t="str">
        <f t="shared" si="454"/>
        <v/>
      </c>
      <c r="J4841" s="8" t="str">
        <f t="shared" si="451"/>
        <v/>
      </c>
      <c r="K4841" s="8" t="str">
        <f>IF(A4841="","",IF(IF(O4841=O4840,IF(K4840=$R$17,$R$17,IF(AND(O4841="BUY",I4841&gt;I4840),K4840+$R$16,IF(AND(O4841="BUY",I4841&lt;=I4840),K4840,IF(AND(O4841="SELL",I4841&lt;I4840),K4840+$R$16,IF(AND(O4841="SELL",I4841&gt;=I4840),K4840,””))))),$R$16)&gt;$R$17,$R$17,IF(O4841=O4840,IF(K4840=$R$17,$R$17,IF(AND(O4841="BUY",I4841&gt;I4840),K4840+$R$16,IF(AND(O4841="BUY",I4841&lt;=I4840),K4840,IF(AND(O4841="SELL",I4841&lt;I4840),K4840+$R$16,IF(AND(O4841="SELL",I4841&gt;=I4840),K4840,””))))),$R$16)))</f>
        <v/>
      </c>
      <c r="L4841" s="8" t="str">
        <f t="shared" si="452"/>
        <v/>
      </c>
      <c r="M4841" s="15"/>
      <c r="N4841" s="15" t="str">
        <f t="shared" si="450"/>
        <v/>
      </c>
      <c r="O4841" s="11" t="str">
        <f t="shared" si="455"/>
        <v/>
      </c>
      <c r="P4841" s="16"/>
    </row>
    <row r="4842" spans="1:16">
      <c r="A4842" s="3"/>
      <c r="B4842" s="6"/>
      <c r="G4842" s="1">
        <v>115756</v>
      </c>
      <c r="H4842" s="15" t="str">
        <f t="shared" si="453"/>
        <v/>
      </c>
      <c r="I4842" s="1" t="str">
        <f t="shared" si="454"/>
        <v/>
      </c>
      <c r="J4842" s="8" t="str">
        <f t="shared" si="451"/>
        <v/>
      </c>
      <c r="K4842" s="8" t="str">
        <f>IF(A4842="","",IF(IF(O4842=O4841,IF(K4841=$R$17,$R$17,IF(AND(O4842="BUY",I4842&gt;I4841),K4841+$R$16,IF(AND(O4842="BUY",I4842&lt;=I4841),K4841,IF(AND(O4842="SELL",I4842&lt;I4841),K4841+$R$16,IF(AND(O4842="SELL",I4842&gt;=I4841),K4841,””))))),$R$16)&gt;$R$17,$R$17,IF(O4842=O4841,IF(K4841=$R$17,$R$17,IF(AND(O4842="BUY",I4842&gt;I4841),K4841+$R$16,IF(AND(O4842="BUY",I4842&lt;=I4841),K4841,IF(AND(O4842="SELL",I4842&lt;I4841),K4841+$R$16,IF(AND(O4842="SELL",I4842&gt;=I4841),K4841,””))))),$R$16)))</f>
        <v/>
      </c>
      <c r="L4842" s="8" t="str">
        <f t="shared" si="452"/>
        <v/>
      </c>
      <c r="M4842" s="15"/>
      <c r="N4842" s="15" t="str">
        <f t="shared" si="450"/>
        <v/>
      </c>
      <c r="O4842" s="11" t="str">
        <f t="shared" si="455"/>
        <v/>
      </c>
      <c r="P4842" s="16"/>
    </row>
    <row r="4843" spans="1:16">
      <c r="A4843" s="3"/>
      <c r="B4843" s="6"/>
      <c r="G4843" s="1">
        <v>14069</v>
      </c>
      <c r="H4843" s="15" t="str">
        <f t="shared" si="453"/>
        <v/>
      </c>
      <c r="I4843" s="1" t="str">
        <f t="shared" si="454"/>
        <v/>
      </c>
      <c r="J4843" s="8" t="str">
        <f t="shared" si="451"/>
        <v/>
      </c>
      <c r="K4843" s="8" t="str">
        <f>IF(A4843="","",IF(IF(O4843=O4842,IF(K4842=$R$17,$R$17,IF(AND(O4843="BUY",I4843&gt;I4842),K4842+$R$16,IF(AND(O4843="BUY",I4843&lt;=I4842),K4842,IF(AND(O4843="SELL",I4843&lt;I4842),K4842+$R$16,IF(AND(O4843="SELL",I4843&gt;=I4842),K4842,””))))),$R$16)&gt;$R$17,$R$17,IF(O4843=O4842,IF(K4842=$R$17,$R$17,IF(AND(O4843="BUY",I4843&gt;I4842),K4842+$R$16,IF(AND(O4843="BUY",I4843&lt;=I4842),K4842,IF(AND(O4843="SELL",I4843&lt;I4842),K4842+$R$16,IF(AND(O4843="SELL",I4843&gt;=I4842),K4842,””))))),$R$16)))</f>
        <v/>
      </c>
      <c r="L4843" s="8" t="str">
        <f t="shared" si="452"/>
        <v/>
      </c>
      <c r="M4843" s="15"/>
      <c r="N4843" s="15" t="str">
        <f t="shared" si="450"/>
        <v/>
      </c>
      <c r="O4843" s="11" t="str">
        <f t="shared" si="455"/>
        <v/>
      </c>
      <c r="P4843" s="16"/>
    </row>
    <row r="4844" spans="1:16">
      <c r="A4844" s="3"/>
      <c r="B4844" s="6"/>
      <c r="G4844" s="1">
        <v>8426</v>
      </c>
      <c r="H4844" s="15" t="str">
        <f t="shared" si="453"/>
        <v/>
      </c>
      <c r="I4844" s="1" t="str">
        <f t="shared" si="454"/>
        <v/>
      </c>
      <c r="J4844" s="8" t="str">
        <f t="shared" si="451"/>
        <v/>
      </c>
      <c r="K4844" s="8" t="str">
        <f>IF(A4844="","",IF(IF(O4844=O4843,IF(K4843=$R$17,$R$17,IF(AND(O4844="BUY",I4844&gt;I4843),K4843+$R$16,IF(AND(O4844="BUY",I4844&lt;=I4843),K4843,IF(AND(O4844="SELL",I4844&lt;I4843),K4843+$R$16,IF(AND(O4844="SELL",I4844&gt;=I4843),K4843,””))))),$R$16)&gt;$R$17,$R$17,IF(O4844=O4843,IF(K4843=$R$17,$R$17,IF(AND(O4844="BUY",I4844&gt;I4843),K4843+$R$16,IF(AND(O4844="BUY",I4844&lt;=I4843),K4843,IF(AND(O4844="SELL",I4844&lt;I4843),K4843+$R$16,IF(AND(O4844="SELL",I4844&gt;=I4843),K4843,””))))),$R$16)))</f>
        <v/>
      </c>
      <c r="L4844" s="8" t="str">
        <f t="shared" si="452"/>
        <v/>
      </c>
      <c r="M4844" s="15"/>
      <c r="N4844" s="15" t="str">
        <f t="shared" si="450"/>
        <v/>
      </c>
      <c r="O4844" s="11" t="str">
        <f t="shared" si="455"/>
        <v/>
      </c>
      <c r="P4844" s="16"/>
    </row>
    <row r="4845" spans="1:16">
      <c r="A4845" s="3"/>
      <c r="B4845" s="6"/>
      <c r="G4845" s="1">
        <v>15368</v>
      </c>
      <c r="H4845" s="15" t="str">
        <f t="shared" si="453"/>
        <v/>
      </c>
      <c r="I4845" s="1" t="str">
        <f t="shared" si="454"/>
        <v/>
      </c>
      <c r="J4845" s="8" t="str">
        <f t="shared" si="451"/>
        <v/>
      </c>
      <c r="K4845" s="8" t="str">
        <f>IF(A4845="","",IF(IF(O4845=O4844,IF(K4844=$R$17,$R$17,IF(AND(O4845="BUY",I4845&gt;I4844),K4844+$R$16,IF(AND(O4845="BUY",I4845&lt;=I4844),K4844,IF(AND(O4845="SELL",I4845&lt;I4844),K4844+$R$16,IF(AND(O4845="SELL",I4845&gt;=I4844),K4844,””))))),$R$16)&gt;$R$17,$R$17,IF(O4845=O4844,IF(K4844=$R$17,$R$17,IF(AND(O4845="BUY",I4845&gt;I4844),K4844+$R$16,IF(AND(O4845="BUY",I4845&lt;=I4844),K4844,IF(AND(O4845="SELL",I4845&lt;I4844),K4844+$R$16,IF(AND(O4845="SELL",I4845&gt;=I4844),K4844,””))))),$R$16)))</f>
        <v/>
      </c>
      <c r="L4845" s="8" t="str">
        <f t="shared" si="452"/>
        <v/>
      </c>
      <c r="M4845" s="15"/>
      <c r="N4845" s="15" t="str">
        <f t="shared" si="450"/>
        <v/>
      </c>
      <c r="O4845" s="11" t="str">
        <f t="shared" si="455"/>
        <v/>
      </c>
      <c r="P4845" s="16"/>
    </row>
    <row r="4846" spans="1:16">
      <c r="A4846" s="3"/>
      <c r="B4846" s="6"/>
      <c r="G4846" s="1">
        <v>14311</v>
      </c>
      <c r="H4846" s="15" t="str">
        <f t="shared" si="453"/>
        <v/>
      </c>
      <c r="I4846" s="1" t="str">
        <f t="shared" si="454"/>
        <v/>
      </c>
      <c r="J4846" s="8" t="str">
        <f t="shared" si="451"/>
        <v/>
      </c>
      <c r="K4846" s="8" t="str">
        <f>IF(A4846="","",IF(IF(O4846=O4845,IF(K4845=$R$17,$R$17,IF(AND(O4846="BUY",I4846&gt;I4845),K4845+$R$16,IF(AND(O4846="BUY",I4846&lt;=I4845),K4845,IF(AND(O4846="SELL",I4846&lt;I4845),K4845+$R$16,IF(AND(O4846="SELL",I4846&gt;=I4845),K4845,””))))),$R$16)&gt;$R$17,$R$17,IF(O4846=O4845,IF(K4845=$R$17,$R$17,IF(AND(O4846="BUY",I4846&gt;I4845),K4845+$R$16,IF(AND(O4846="BUY",I4846&lt;=I4845),K4845,IF(AND(O4846="SELL",I4846&lt;I4845),K4845+$R$16,IF(AND(O4846="SELL",I4846&gt;=I4845),K4845,””))))),$R$16)))</f>
        <v/>
      </c>
      <c r="L4846" s="8" t="str">
        <f t="shared" si="452"/>
        <v/>
      </c>
      <c r="M4846" s="15"/>
      <c r="N4846" s="15" t="str">
        <f t="shared" si="450"/>
        <v/>
      </c>
      <c r="O4846" s="11" t="str">
        <f t="shared" si="455"/>
        <v/>
      </c>
      <c r="P4846" s="16"/>
    </row>
    <row r="4847" spans="1:16">
      <c r="A4847" s="3"/>
      <c r="B4847" s="6"/>
      <c r="G4847" s="1">
        <v>35169</v>
      </c>
      <c r="H4847" s="15" t="str">
        <f t="shared" si="453"/>
        <v/>
      </c>
      <c r="I4847" s="1" t="str">
        <f t="shared" si="454"/>
        <v/>
      </c>
      <c r="J4847" s="8" t="str">
        <f t="shared" si="451"/>
        <v/>
      </c>
      <c r="K4847" s="8" t="str">
        <f>IF(A4847="","",IF(IF(O4847=O4846,IF(K4846=$R$17,$R$17,IF(AND(O4847="BUY",I4847&gt;I4846),K4846+$R$16,IF(AND(O4847="BUY",I4847&lt;=I4846),K4846,IF(AND(O4847="SELL",I4847&lt;I4846),K4846+$R$16,IF(AND(O4847="SELL",I4847&gt;=I4846),K4846,””))))),$R$16)&gt;$R$17,$R$17,IF(O4847=O4846,IF(K4846=$R$17,$R$17,IF(AND(O4847="BUY",I4847&gt;I4846),K4846+$R$16,IF(AND(O4847="BUY",I4847&lt;=I4846),K4846,IF(AND(O4847="SELL",I4847&lt;I4846),K4846+$R$16,IF(AND(O4847="SELL",I4847&gt;=I4846),K4846,””))))),$R$16)))</f>
        <v/>
      </c>
      <c r="L4847" s="8" t="str">
        <f t="shared" si="452"/>
        <v/>
      </c>
      <c r="M4847" s="15"/>
      <c r="N4847" s="15" t="str">
        <f t="shared" si="450"/>
        <v/>
      </c>
      <c r="O4847" s="11" t="str">
        <f t="shared" si="455"/>
        <v/>
      </c>
      <c r="P4847" s="16"/>
    </row>
    <row r="4848" spans="1:16">
      <c r="A4848" s="3"/>
      <c r="B4848" s="6"/>
      <c r="G4848" s="1">
        <v>17213</v>
      </c>
      <c r="H4848" s="15" t="str">
        <f t="shared" si="453"/>
        <v/>
      </c>
      <c r="I4848" s="1" t="str">
        <f t="shared" si="454"/>
        <v/>
      </c>
      <c r="J4848" s="8" t="str">
        <f t="shared" si="451"/>
        <v/>
      </c>
      <c r="K4848" s="8" t="str">
        <f>IF(A4848="","",IF(IF(O4848=O4847,IF(K4847=$R$17,$R$17,IF(AND(O4848="BUY",I4848&gt;I4847),K4847+$R$16,IF(AND(O4848="BUY",I4848&lt;=I4847),K4847,IF(AND(O4848="SELL",I4848&lt;I4847),K4847+$R$16,IF(AND(O4848="SELL",I4848&gt;=I4847),K4847,””))))),$R$16)&gt;$R$17,$R$17,IF(O4848=O4847,IF(K4847=$R$17,$R$17,IF(AND(O4848="BUY",I4848&gt;I4847),K4847+$R$16,IF(AND(O4848="BUY",I4848&lt;=I4847),K4847,IF(AND(O4848="SELL",I4848&lt;I4847),K4847+$R$16,IF(AND(O4848="SELL",I4848&gt;=I4847),K4847,””))))),$R$16)))</f>
        <v/>
      </c>
      <c r="L4848" s="8" t="str">
        <f t="shared" si="452"/>
        <v/>
      </c>
      <c r="M4848" s="15"/>
      <c r="N4848" s="15" t="str">
        <f t="shared" si="450"/>
        <v/>
      </c>
      <c r="O4848" s="11" t="str">
        <f t="shared" si="455"/>
        <v/>
      </c>
      <c r="P4848" s="16"/>
    </row>
    <row r="4849" spans="1:16">
      <c r="A4849" s="3"/>
      <c r="B4849" s="6"/>
      <c r="G4849" s="1">
        <v>23672</v>
      </c>
      <c r="H4849" s="15" t="str">
        <f t="shared" si="453"/>
        <v/>
      </c>
      <c r="I4849" s="1" t="str">
        <f t="shared" si="454"/>
        <v/>
      </c>
      <c r="J4849" s="8" t="str">
        <f t="shared" si="451"/>
        <v/>
      </c>
      <c r="K4849" s="8" t="str">
        <f>IF(A4849="","",IF(IF(O4849=O4848,IF(K4848=$R$17,$R$17,IF(AND(O4849="BUY",I4849&gt;I4848),K4848+$R$16,IF(AND(O4849="BUY",I4849&lt;=I4848),K4848,IF(AND(O4849="SELL",I4849&lt;I4848),K4848+$R$16,IF(AND(O4849="SELL",I4849&gt;=I4848),K4848,””))))),$R$16)&gt;$R$17,$R$17,IF(O4849=O4848,IF(K4848=$R$17,$R$17,IF(AND(O4849="BUY",I4849&gt;I4848),K4848+$R$16,IF(AND(O4849="BUY",I4849&lt;=I4848),K4848,IF(AND(O4849="SELL",I4849&lt;I4848),K4848+$R$16,IF(AND(O4849="SELL",I4849&gt;=I4848),K4848,””))))),$R$16)))</f>
        <v/>
      </c>
      <c r="L4849" s="8" t="str">
        <f t="shared" si="452"/>
        <v/>
      </c>
      <c r="M4849" s="15"/>
      <c r="N4849" s="15" t="str">
        <f t="shared" si="450"/>
        <v/>
      </c>
      <c r="O4849" s="11" t="str">
        <f t="shared" si="455"/>
        <v/>
      </c>
      <c r="P4849" s="16"/>
    </row>
    <row r="4850" spans="1:16">
      <c r="A4850" s="3"/>
      <c r="B4850" s="6"/>
      <c r="G4850" s="1">
        <v>12291</v>
      </c>
      <c r="H4850" s="15" t="str">
        <f t="shared" si="453"/>
        <v/>
      </c>
      <c r="I4850" s="1" t="str">
        <f t="shared" si="454"/>
        <v/>
      </c>
      <c r="J4850" s="8" t="str">
        <f t="shared" si="451"/>
        <v/>
      </c>
      <c r="K4850" s="8" t="str">
        <f>IF(A4850="","",IF(IF(O4850=O4849,IF(K4849=$R$17,$R$17,IF(AND(O4850="BUY",I4850&gt;I4849),K4849+$R$16,IF(AND(O4850="BUY",I4850&lt;=I4849),K4849,IF(AND(O4850="SELL",I4850&lt;I4849),K4849+$R$16,IF(AND(O4850="SELL",I4850&gt;=I4849),K4849,””))))),$R$16)&gt;$R$17,$R$17,IF(O4850=O4849,IF(K4849=$R$17,$R$17,IF(AND(O4850="BUY",I4850&gt;I4849),K4849+$R$16,IF(AND(O4850="BUY",I4850&lt;=I4849),K4849,IF(AND(O4850="SELL",I4850&lt;I4849),K4849+$R$16,IF(AND(O4850="SELL",I4850&gt;=I4849),K4849,””))))),$R$16)))</f>
        <v/>
      </c>
      <c r="L4850" s="8" t="str">
        <f t="shared" si="452"/>
        <v/>
      </c>
      <c r="M4850" s="15"/>
      <c r="N4850" s="15" t="str">
        <f t="shared" si="450"/>
        <v/>
      </c>
      <c r="O4850" s="11" t="str">
        <f t="shared" si="455"/>
        <v/>
      </c>
      <c r="P4850" s="16"/>
    </row>
    <row r="4851" spans="1:16">
      <c r="A4851" s="3"/>
      <c r="B4851" s="6"/>
      <c r="G4851" s="1">
        <v>41915</v>
      </c>
      <c r="H4851" s="15" t="str">
        <f t="shared" si="453"/>
        <v/>
      </c>
      <c r="I4851" s="1" t="str">
        <f t="shared" si="454"/>
        <v/>
      </c>
      <c r="J4851" s="8" t="str">
        <f t="shared" si="451"/>
        <v/>
      </c>
      <c r="K4851" s="8" t="str">
        <f>IF(A4851="","",IF(IF(O4851=O4850,IF(K4850=$R$17,$R$17,IF(AND(O4851="BUY",I4851&gt;I4850),K4850+$R$16,IF(AND(O4851="BUY",I4851&lt;=I4850),K4850,IF(AND(O4851="SELL",I4851&lt;I4850),K4850+$R$16,IF(AND(O4851="SELL",I4851&gt;=I4850),K4850,””))))),$R$16)&gt;$R$17,$R$17,IF(O4851=O4850,IF(K4850=$R$17,$R$17,IF(AND(O4851="BUY",I4851&gt;I4850),K4850+$R$16,IF(AND(O4851="BUY",I4851&lt;=I4850),K4850,IF(AND(O4851="SELL",I4851&lt;I4850),K4850+$R$16,IF(AND(O4851="SELL",I4851&gt;=I4850),K4850,””))))),$R$16)))</f>
        <v/>
      </c>
      <c r="L4851" s="8" t="str">
        <f t="shared" si="452"/>
        <v/>
      </c>
      <c r="M4851" s="15"/>
      <c r="N4851" s="15" t="str">
        <f t="shared" si="450"/>
        <v/>
      </c>
      <c r="O4851" s="11" t="str">
        <f t="shared" si="455"/>
        <v/>
      </c>
      <c r="P4851" s="16"/>
    </row>
    <row r="4852" spans="1:16">
      <c r="A4852" s="3"/>
      <c r="B4852" s="6"/>
      <c r="G4852" s="1">
        <v>46908</v>
      </c>
      <c r="H4852" s="15" t="str">
        <f t="shared" si="453"/>
        <v/>
      </c>
      <c r="I4852" s="1" t="str">
        <f t="shared" si="454"/>
        <v/>
      </c>
      <c r="J4852" s="8" t="str">
        <f t="shared" si="451"/>
        <v/>
      </c>
      <c r="K4852" s="8" t="str">
        <f>IF(A4852="","",IF(IF(O4852=O4851,IF(K4851=$R$17,$R$17,IF(AND(O4852="BUY",I4852&gt;I4851),K4851+$R$16,IF(AND(O4852="BUY",I4852&lt;=I4851),K4851,IF(AND(O4852="SELL",I4852&lt;I4851),K4851+$R$16,IF(AND(O4852="SELL",I4852&gt;=I4851),K4851,””))))),$R$16)&gt;$R$17,$R$17,IF(O4852=O4851,IF(K4851=$R$17,$R$17,IF(AND(O4852="BUY",I4852&gt;I4851),K4851+$R$16,IF(AND(O4852="BUY",I4852&lt;=I4851),K4851,IF(AND(O4852="SELL",I4852&lt;I4851),K4851+$R$16,IF(AND(O4852="SELL",I4852&gt;=I4851),K4851,””))))),$R$16)))</f>
        <v/>
      </c>
      <c r="L4852" s="8" t="str">
        <f t="shared" si="452"/>
        <v/>
      </c>
      <c r="M4852" s="15"/>
      <c r="N4852" s="15" t="str">
        <f t="shared" si="450"/>
        <v/>
      </c>
      <c r="O4852" s="11" t="str">
        <f t="shared" si="455"/>
        <v/>
      </c>
      <c r="P4852" s="16"/>
    </row>
    <row r="4853" spans="1:16">
      <c r="A4853" s="3"/>
      <c r="B4853" s="6"/>
      <c r="G4853" s="1">
        <v>26211</v>
      </c>
      <c r="H4853" s="15" t="str">
        <f t="shared" si="453"/>
        <v/>
      </c>
      <c r="I4853" s="1" t="str">
        <f t="shared" si="454"/>
        <v/>
      </c>
      <c r="J4853" s="8" t="str">
        <f t="shared" si="451"/>
        <v/>
      </c>
      <c r="K4853" s="8" t="str">
        <f>IF(A4853="","",IF(IF(O4853=O4852,IF(K4852=$R$17,$R$17,IF(AND(O4853="BUY",I4853&gt;I4852),K4852+$R$16,IF(AND(O4853="BUY",I4853&lt;=I4852),K4852,IF(AND(O4853="SELL",I4853&lt;I4852),K4852+$R$16,IF(AND(O4853="SELL",I4853&gt;=I4852),K4852,””))))),$R$16)&gt;$R$17,$R$17,IF(O4853=O4852,IF(K4852=$R$17,$R$17,IF(AND(O4853="BUY",I4853&gt;I4852),K4852+$R$16,IF(AND(O4853="BUY",I4853&lt;=I4852),K4852,IF(AND(O4853="SELL",I4853&lt;I4852),K4852+$R$16,IF(AND(O4853="SELL",I4853&gt;=I4852),K4852,””))))),$R$16)))</f>
        <v/>
      </c>
      <c r="L4853" s="8" t="str">
        <f t="shared" si="452"/>
        <v/>
      </c>
      <c r="M4853" s="15"/>
      <c r="N4853" s="15" t="str">
        <f t="shared" si="450"/>
        <v/>
      </c>
      <c r="O4853" s="11" t="str">
        <f t="shared" si="455"/>
        <v/>
      </c>
      <c r="P4853" s="16"/>
    </row>
    <row r="4854" spans="1:16">
      <c r="A4854" s="3"/>
      <c r="B4854" s="6"/>
      <c r="G4854" s="1">
        <v>21416</v>
      </c>
      <c r="H4854" s="15" t="str">
        <f t="shared" si="453"/>
        <v/>
      </c>
      <c r="I4854" s="1" t="str">
        <f t="shared" si="454"/>
        <v/>
      </c>
      <c r="J4854" s="8" t="str">
        <f t="shared" si="451"/>
        <v/>
      </c>
      <c r="K4854" s="8" t="str">
        <f>IF(A4854="","",IF(IF(O4854=O4853,IF(K4853=$R$17,$R$17,IF(AND(O4854="BUY",I4854&gt;I4853),K4853+$R$16,IF(AND(O4854="BUY",I4854&lt;=I4853),K4853,IF(AND(O4854="SELL",I4854&lt;I4853),K4853+$R$16,IF(AND(O4854="SELL",I4854&gt;=I4853),K4853,””))))),$R$16)&gt;$R$17,$R$17,IF(O4854=O4853,IF(K4853=$R$17,$R$17,IF(AND(O4854="BUY",I4854&gt;I4853),K4853+$R$16,IF(AND(O4854="BUY",I4854&lt;=I4853),K4853,IF(AND(O4854="SELL",I4854&lt;I4853),K4853+$R$16,IF(AND(O4854="SELL",I4854&gt;=I4853),K4853,””))))),$R$16)))</f>
        <v/>
      </c>
      <c r="L4854" s="8" t="str">
        <f t="shared" si="452"/>
        <v/>
      </c>
      <c r="M4854" s="15"/>
      <c r="N4854" s="15" t="str">
        <f t="shared" si="450"/>
        <v/>
      </c>
      <c r="O4854" s="11" t="str">
        <f t="shared" si="455"/>
        <v/>
      </c>
      <c r="P4854" s="16"/>
    </row>
    <row r="4855" spans="1:16">
      <c r="A4855" s="3"/>
      <c r="B4855" s="6"/>
      <c r="G4855" s="1">
        <v>29691</v>
      </c>
      <c r="H4855" s="15" t="str">
        <f t="shared" si="453"/>
        <v/>
      </c>
      <c r="I4855" s="1" t="str">
        <f t="shared" si="454"/>
        <v/>
      </c>
      <c r="J4855" s="8" t="str">
        <f t="shared" si="451"/>
        <v/>
      </c>
      <c r="K4855" s="8" t="str">
        <f>IF(A4855="","",IF(IF(O4855=O4854,IF(K4854=$R$17,$R$17,IF(AND(O4855="BUY",I4855&gt;I4854),K4854+$R$16,IF(AND(O4855="BUY",I4855&lt;=I4854),K4854,IF(AND(O4855="SELL",I4855&lt;I4854),K4854+$R$16,IF(AND(O4855="SELL",I4855&gt;=I4854),K4854,””))))),$R$16)&gt;$R$17,$R$17,IF(O4855=O4854,IF(K4854=$R$17,$R$17,IF(AND(O4855="BUY",I4855&gt;I4854),K4854+$R$16,IF(AND(O4855="BUY",I4855&lt;=I4854),K4854,IF(AND(O4855="SELL",I4855&lt;I4854),K4854+$R$16,IF(AND(O4855="SELL",I4855&gt;=I4854),K4854,””))))),$R$16)))</f>
        <v/>
      </c>
      <c r="L4855" s="8" t="str">
        <f t="shared" si="452"/>
        <v/>
      </c>
      <c r="M4855" s="15"/>
      <c r="N4855" s="15" t="str">
        <f t="shared" si="450"/>
        <v/>
      </c>
      <c r="O4855" s="11" t="str">
        <f t="shared" si="455"/>
        <v/>
      </c>
      <c r="P4855" s="16"/>
    </row>
    <row r="4856" spans="1:16">
      <c r="A4856" s="3"/>
      <c r="B4856" s="6"/>
      <c r="G4856" s="1">
        <v>35102</v>
      </c>
      <c r="H4856" s="15" t="str">
        <f t="shared" si="453"/>
        <v/>
      </c>
      <c r="I4856" s="1" t="str">
        <f t="shared" si="454"/>
        <v/>
      </c>
      <c r="J4856" s="8" t="str">
        <f t="shared" si="451"/>
        <v/>
      </c>
      <c r="K4856" s="8" t="str">
        <f>IF(A4856="","",IF(IF(O4856=O4855,IF(K4855=$R$17,$R$17,IF(AND(O4856="BUY",I4856&gt;I4855),K4855+$R$16,IF(AND(O4856="BUY",I4856&lt;=I4855),K4855,IF(AND(O4856="SELL",I4856&lt;I4855),K4855+$R$16,IF(AND(O4856="SELL",I4856&gt;=I4855),K4855,””))))),$R$16)&gt;$R$17,$R$17,IF(O4856=O4855,IF(K4855=$R$17,$R$17,IF(AND(O4856="BUY",I4856&gt;I4855),K4855+$R$16,IF(AND(O4856="BUY",I4856&lt;=I4855),K4855,IF(AND(O4856="SELL",I4856&lt;I4855),K4855+$R$16,IF(AND(O4856="SELL",I4856&gt;=I4855),K4855,””))))),$R$16)))</f>
        <v/>
      </c>
      <c r="L4856" s="8" t="str">
        <f t="shared" si="452"/>
        <v/>
      </c>
      <c r="M4856" s="15"/>
      <c r="N4856" s="15" t="str">
        <f t="shared" si="450"/>
        <v/>
      </c>
      <c r="O4856" s="11" t="str">
        <f t="shared" si="455"/>
        <v/>
      </c>
      <c r="P4856" s="16"/>
    </row>
    <row r="4857" spans="1:16">
      <c r="A4857" s="3"/>
      <c r="B4857" s="6"/>
      <c r="G4857" s="1">
        <v>32496</v>
      </c>
      <c r="H4857" s="15" t="str">
        <f t="shared" si="453"/>
        <v/>
      </c>
      <c r="I4857" s="1" t="str">
        <f t="shared" si="454"/>
        <v/>
      </c>
      <c r="J4857" s="8" t="str">
        <f t="shared" si="451"/>
        <v/>
      </c>
      <c r="K4857" s="8" t="str">
        <f>IF(A4857="","",IF(IF(O4857=O4856,IF(K4856=$R$17,$R$17,IF(AND(O4857="BUY",I4857&gt;I4856),K4856+$R$16,IF(AND(O4857="BUY",I4857&lt;=I4856),K4856,IF(AND(O4857="SELL",I4857&lt;I4856),K4856+$R$16,IF(AND(O4857="SELL",I4857&gt;=I4856),K4856,””))))),$R$16)&gt;$R$17,$R$17,IF(O4857=O4856,IF(K4856=$R$17,$R$17,IF(AND(O4857="BUY",I4857&gt;I4856),K4856+$R$16,IF(AND(O4857="BUY",I4857&lt;=I4856),K4856,IF(AND(O4857="SELL",I4857&lt;I4856),K4856+$R$16,IF(AND(O4857="SELL",I4857&gt;=I4856),K4856,””))))),$R$16)))</f>
        <v/>
      </c>
      <c r="L4857" s="8" t="str">
        <f t="shared" si="452"/>
        <v/>
      </c>
      <c r="M4857" s="15"/>
      <c r="N4857" s="15" t="str">
        <f t="shared" si="450"/>
        <v/>
      </c>
      <c r="O4857" s="11" t="str">
        <f t="shared" si="455"/>
        <v/>
      </c>
      <c r="P4857" s="16"/>
    </row>
    <row r="4858" spans="1:16">
      <c r="A4858" s="3"/>
      <c r="B4858" s="6"/>
      <c r="G4858" s="1">
        <v>39681</v>
      </c>
      <c r="H4858" s="15" t="str">
        <f t="shared" si="453"/>
        <v/>
      </c>
      <c r="I4858" s="1" t="str">
        <f t="shared" si="454"/>
        <v/>
      </c>
      <c r="J4858" s="8" t="str">
        <f t="shared" si="451"/>
        <v/>
      </c>
      <c r="K4858" s="8" t="str">
        <f>IF(A4858="","",IF(IF(O4858=O4857,IF(K4857=$R$17,$R$17,IF(AND(O4858="BUY",I4858&gt;I4857),K4857+$R$16,IF(AND(O4858="BUY",I4858&lt;=I4857),K4857,IF(AND(O4858="SELL",I4858&lt;I4857),K4857+$R$16,IF(AND(O4858="SELL",I4858&gt;=I4857),K4857,””))))),$R$16)&gt;$R$17,$R$17,IF(O4858=O4857,IF(K4857=$R$17,$R$17,IF(AND(O4858="BUY",I4858&gt;I4857),K4857+$R$16,IF(AND(O4858="BUY",I4858&lt;=I4857),K4857,IF(AND(O4858="SELL",I4858&lt;I4857),K4857+$R$16,IF(AND(O4858="SELL",I4858&gt;=I4857),K4857,””))))),$R$16)))</f>
        <v/>
      </c>
      <c r="L4858" s="8" t="str">
        <f t="shared" si="452"/>
        <v/>
      </c>
      <c r="M4858" s="15"/>
      <c r="N4858" s="15" t="str">
        <f t="shared" si="450"/>
        <v/>
      </c>
      <c r="O4858" s="11" t="str">
        <f t="shared" si="455"/>
        <v/>
      </c>
      <c r="P4858" s="16"/>
    </row>
    <row r="4859" spans="1:16">
      <c r="A4859" s="3"/>
      <c r="B4859" s="6"/>
      <c r="G4859" s="1">
        <v>67038</v>
      </c>
      <c r="H4859" s="15" t="str">
        <f t="shared" si="453"/>
        <v/>
      </c>
      <c r="I4859" s="1" t="str">
        <f t="shared" si="454"/>
        <v/>
      </c>
      <c r="J4859" s="8" t="str">
        <f t="shared" si="451"/>
        <v/>
      </c>
      <c r="K4859" s="8" t="str">
        <f>IF(A4859="","",IF(IF(O4859=O4858,IF(K4858=$R$17,$R$17,IF(AND(O4859="BUY",I4859&gt;I4858),K4858+$R$16,IF(AND(O4859="BUY",I4859&lt;=I4858),K4858,IF(AND(O4859="SELL",I4859&lt;I4858),K4858+$R$16,IF(AND(O4859="SELL",I4859&gt;=I4858),K4858,””))))),$R$16)&gt;$R$17,$R$17,IF(O4859=O4858,IF(K4858=$R$17,$R$17,IF(AND(O4859="BUY",I4859&gt;I4858),K4858+$R$16,IF(AND(O4859="BUY",I4859&lt;=I4858),K4858,IF(AND(O4859="SELL",I4859&lt;I4858),K4858+$R$16,IF(AND(O4859="SELL",I4859&gt;=I4858),K4858,””))))),$R$16)))</f>
        <v/>
      </c>
      <c r="L4859" s="8" t="str">
        <f t="shared" si="452"/>
        <v/>
      </c>
      <c r="M4859" s="15"/>
      <c r="N4859" s="15" t="str">
        <f t="shared" si="450"/>
        <v/>
      </c>
      <c r="O4859" s="11" t="str">
        <f t="shared" si="455"/>
        <v/>
      </c>
      <c r="P4859" s="16"/>
    </row>
    <row r="4860" spans="1:16">
      <c r="A4860" s="3"/>
      <c r="B4860" s="6"/>
      <c r="G4860" s="1">
        <v>38899</v>
      </c>
      <c r="H4860" s="15" t="str">
        <f t="shared" si="453"/>
        <v/>
      </c>
      <c r="I4860" s="1" t="str">
        <f t="shared" si="454"/>
        <v/>
      </c>
      <c r="J4860" s="8" t="str">
        <f t="shared" si="451"/>
        <v/>
      </c>
      <c r="K4860" s="8" t="str">
        <f>IF(A4860="","",IF(IF(O4860=O4859,IF(K4859=$R$17,$R$17,IF(AND(O4860="BUY",I4860&gt;I4859),K4859+$R$16,IF(AND(O4860="BUY",I4860&lt;=I4859),K4859,IF(AND(O4860="SELL",I4860&lt;I4859),K4859+$R$16,IF(AND(O4860="SELL",I4860&gt;=I4859),K4859,””))))),$R$16)&gt;$R$17,$R$17,IF(O4860=O4859,IF(K4859=$R$17,$R$17,IF(AND(O4860="BUY",I4860&gt;I4859),K4859+$R$16,IF(AND(O4860="BUY",I4860&lt;=I4859),K4859,IF(AND(O4860="SELL",I4860&lt;I4859),K4859+$R$16,IF(AND(O4860="SELL",I4860&gt;=I4859),K4859,””))))),$R$16)))</f>
        <v/>
      </c>
      <c r="L4860" s="8" t="str">
        <f t="shared" si="452"/>
        <v/>
      </c>
      <c r="M4860" s="15"/>
      <c r="N4860" s="15" t="str">
        <f t="shared" si="450"/>
        <v/>
      </c>
      <c r="O4860" s="11" t="str">
        <f t="shared" si="455"/>
        <v/>
      </c>
      <c r="P4860" s="16"/>
    </row>
    <row r="4861" spans="1:16">
      <c r="A4861" s="3"/>
      <c r="B4861" s="6"/>
      <c r="G4861" s="1">
        <v>25117</v>
      </c>
      <c r="H4861" s="15" t="str">
        <f t="shared" si="453"/>
        <v/>
      </c>
      <c r="I4861" s="1" t="str">
        <f t="shared" si="454"/>
        <v/>
      </c>
      <c r="J4861" s="8" t="str">
        <f t="shared" si="451"/>
        <v/>
      </c>
      <c r="K4861" s="8" t="str">
        <f>IF(A4861="","",IF(IF(O4861=O4860,IF(K4860=$R$17,$R$17,IF(AND(O4861="BUY",I4861&gt;I4860),K4860+$R$16,IF(AND(O4861="BUY",I4861&lt;=I4860),K4860,IF(AND(O4861="SELL",I4861&lt;I4860),K4860+$R$16,IF(AND(O4861="SELL",I4861&gt;=I4860),K4860,””))))),$R$16)&gt;$R$17,$R$17,IF(O4861=O4860,IF(K4860=$R$17,$R$17,IF(AND(O4861="BUY",I4861&gt;I4860),K4860+$R$16,IF(AND(O4861="BUY",I4861&lt;=I4860),K4860,IF(AND(O4861="SELL",I4861&lt;I4860),K4860+$R$16,IF(AND(O4861="SELL",I4861&gt;=I4860),K4860,””))))),$R$16)))</f>
        <v/>
      </c>
      <c r="L4861" s="8" t="str">
        <f t="shared" si="452"/>
        <v/>
      </c>
      <c r="M4861" s="15"/>
      <c r="N4861" s="15" t="str">
        <f t="shared" si="450"/>
        <v/>
      </c>
      <c r="O4861" s="11" t="str">
        <f t="shared" si="455"/>
        <v/>
      </c>
      <c r="P4861" s="16"/>
    </row>
    <row r="4862" spans="1:16">
      <c r="A4862" s="3"/>
      <c r="B4862" s="6"/>
      <c r="G4862" s="1">
        <v>45891</v>
      </c>
      <c r="H4862" s="15" t="str">
        <f t="shared" si="453"/>
        <v/>
      </c>
      <c r="I4862" s="1" t="str">
        <f t="shared" si="454"/>
        <v/>
      </c>
      <c r="J4862" s="8" t="str">
        <f t="shared" si="451"/>
        <v/>
      </c>
      <c r="K4862" s="8" t="str">
        <f>IF(A4862="","",IF(IF(O4862=O4861,IF(K4861=$R$17,$R$17,IF(AND(O4862="BUY",I4862&gt;I4861),K4861+$R$16,IF(AND(O4862="BUY",I4862&lt;=I4861),K4861,IF(AND(O4862="SELL",I4862&lt;I4861),K4861+$R$16,IF(AND(O4862="SELL",I4862&gt;=I4861),K4861,””))))),$R$16)&gt;$R$17,$R$17,IF(O4862=O4861,IF(K4861=$R$17,$R$17,IF(AND(O4862="BUY",I4862&gt;I4861),K4861+$R$16,IF(AND(O4862="BUY",I4862&lt;=I4861),K4861,IF(AND(O4862="SELL",I4862&lt;I4861),K4861+$R$16,IF(AND(O4862="SELL",I4862&gt;=I4861),K4861,””))))),$R$16)))</f>
        <v/>
      </c>
      <c r="L4862" s="8" t="str">
        <f t="shared" si="452"/>
        <v/>
      </c>
      <c r="M4862" s="15"/>
      <c r="N4862" s="15" t="str">
        <f t="shared" si="450"/>
        <v/>
      </c>
      <c r="O4862" s="11" t="str">
        <f t="shared" si="455"/>
        <v/>
      </c>
      <c r="P4862" s="16"/>
    </row>
    <row r="4863" spans="1:16">
      <c r="A4863" s="3"/>
      <c r="B4863" s="6"/>
      <c r="G4863" s="1">
        <v>37604</v>
      </c>
      <c r="H4863" s="15" t="str">
        <f t="shared" si="453"/>
        <v/>
      </c>
      <c r="I4863" s="1" t="str">
        <f t="shared" si="454"/>
        <v/>
      </c>
      <c r="J4863" s="8" t="str">
        <f t="shared" si="451"/>
        <v/>
      </c>
      <c r="K4863" s="8" t="str">
        <f>IF(A4863="","",IF(IF(O4863=O4862,IF(K4862=$R$17,$R$17,IF(AND(O4863="BUY",I4863&gt;I4862),K4862+$R$16,IF(AND(O4863="BUY",I4863&lt;=I4862),K4862,IF(AND(O4863="SELL",I4863&lt;I4862),K4862+$R$16,IF(AND(O4863="SELL",I4863&gt;=I4862),K4862,””))))),$R$16)&gt;$R$17,$R$17,IF(O4863=O4862,IF(K4862=$R$17,$R$17,IF(AND(O4863="BUY",I4863&gt;I4862),K4862+$R$16,IF(AND(O4863="BUY",I4863&lt;=I4862),K4862,IF(AND(O4863="SELL",I4863&lt;I4862),K4862+$R$16,IF(AND(O4863="SELL",I4863&gt;=I4862),K4862,””))))),$R$16)))</f>
        <v/>
      </c>
      <c r="L4863" s="8" t="str">
        <f t="shared" si="452"/>
        <v/>
      </c>
      <c r="M4863" s="15"/>
      <c r="N4863" s="15" t="str">
        <f t="shared" si="450"/>
        <v/>
      </c>
      <c r="O4863" s="11" t="str">
        <f t="shared" si="455"/>
        <v/>
      </c>
      <c r="P4863" s="16"/>
    </row>
    <row r="4864" spans="1:16">
      <c r="A4864" s="3"/>
      <c r="B4864" s="6"/>
      <c r="G4864" s="1">
        <v>37184</v>
      </c>
      <c r="H4864" s="15" t="str">
        <f t="shared" si="453"/>
        <v/>
      </c>
      <c r="I4864" s="1" t="str">
        <f t="shared" si="454"/>
        <v/>
      </c>
      <c r="J4864" s="8" t="str">
        <f t="shared" si="451"/>
        <v/>
      </c>
      <c r="K4864" s="8" t="str">
        <f>IF(A4864="","",IF(IF(O4864=O4863,IF(K4863=$R$17,$R$17,IF(AND(O4864="BUY",I4864&gt;I4863),K4863+$R$16,IF(AND(O4864="BUY",I4864&lt;=I4863),K4863,IF(AND(O4864="SELL",I4864&lt;I4863),K4863+$R$16,IF(AND(O4864="SELL",I4864&gt;=I4863),K4863,””))))),$R$16)&gt;$R$17,$R$17,IF(O4864=O4863,IF(K4863=$R$17,$R$17,IF(AND(O4864="BUY",I4864&gt;I4863),K4863+$R$16,IF(AND(O4864="BUY",I4864&lt;=I4863),K4863,IF(AND(O4864="SELL",I4864&lt;I4863),K4863+$R$16,IF(AND(O4864="SELL",I4864&gt;=I4863),K4863,””))))),$R$16)))</f>
        <v/>
      </c>
      <c r="L4864" s="8" t="str">
        <f t="shared" si="452"/>
        <v/>
      </c>
      <c r="M4864" s="15"/>
      <c r="N4864" s="15" t="str">
        <f t="shared" si="450"/>
        <v/>
      </c>
      <c r="O4864" s="11" t="str">
        <f t="shared" si="455"/>
        <v/>
      </c>
      <c r="P4864" s="16"/>
    </row>
    <row r="4865" spans="1:16">
      <c r="A4865" s="3"/>
      <c r="B4865" s="6"/>
      <c r="G4865" s="1">
        <v>38484</v>
      </c>
      <c r="H4865" s="15" t="str">
        <f t="shared" si="453"/>
        <v/>
      </c>
      <c r="I4865" s="1" t="str">
        <f t="shared" si="454"/>
        <v/>
      </c>
      <c r="J4865" s="8" t="str">
        <f t="shared" si="451"/>
        <v/>
      </c>
      <c r="K4865" s="8" t="str">
        <f>IF(A4865="","",IF(IF(O4865=O4864,IF(K4864=$R$17,$R$17,IF(AND(O4865="BUY",I4865&gt;I4864),K4864+$R$16,IF(AND(O4865="BUY",I4865&lt;=I4864),K4864,IF(AND(O4865="SELL",I4865&lt;I4864),K4864+$R$16,IF(AND(O4865="SELL",I4865&gt;=I4864),K4864,””))))),$R$16)&gt;$R$17,$R$17,IF(O4865=O4864,IF(K4864=$R$17,$R$17,IF(AND(O4865="BUY",I4865&gt;I4864),K4864+$R$16,IF(AND(O4865="BUY",I4865&lt;=I4864),K4864,IF(AND(O4865="SELL",I4865&lt;I4864),K4864+$R$16,IF(AND(O4865="SELL",I4865&gt;=I4864),K4864,””))))),$R$16)))</f>
        <v/>
      </c>
      <c r="L4865" s="8" t="str">
        <f t="shared" si="452"/>
        <v/>
      </c>
      <c r="M4865" s="15"/>
      <c r="N4865" s="15" t="str">
        <f t="shared" si="450"/>
        <v/>
      </c>
      <c r="O4865" s="11" t="str">
        <f t="shared" si="455"/>
        <v/>
      </c>
      <c r="P4865" s="16"/>
    </row>
    <row r="4866" spans="1:16">
      <c r="A4866" s="3"/>
      <c r="B4866" s="6"/>
      <c r="G4866" s="1">
        <v>39500</v>
      </c>
      <c r="H4866" s="15" t="str">
        <f t="shared" si="453"/>
        <v/>
      </c>
      <c r="I4866" s="1" t="str">
        <f t="shared" si="454"/>
        <v/>
      </c>
      <c r="J4866" s="8" t="str">
        <f t="shared" si="451"/>
        <v/>
      </c>
      <c r="K4866" s="8" t="str">
        <f>IF(A4866="","",IF(IF(O4866=O4865,IF(K4865=$R$17,$R$17,IF(AND(O4866="BUY",I4866&gt;I4865),K4865+$R$16,IF(AND(O4866="BUY",I4866&lt;=I4865),K4865,IF(AND(O4866="SELL",I4866&lt;I4865),K4865+$R$16,IF(AND(O4866="SELL",I4866&gt;=I4865),K4865,””))))),$R$16)&gt;$R$17,$R$17,IF(O4866=O4865,IF(K4865=$R$17,$R$17,IF(AND(O4866="BUY",I4866&gt;I4865),K4865+$R$16,IF(AND(O4866="BUY",I4866&lt;=I4865),K4865,IF(AND(O4866="SELL",I4866&lt;I4865),K4865+$R$16,IF(AND(O4866="SELL",I4866&gt;=I4865),K4865,””))))),$R$16)))</f>
        <v/>
      </c>
      <c r="L4866" s="8" t="str">
        <f t="shared" si="452"/>
        <v/>
      </c>
      <c r="M4866" s="15"/>
      <c r="N4866" s="15" t="str">
        <f t="shared" si="450"/>
        <v/>
      </c>
      <c r="O4866" s="11" t="str">
        <f t="shared" si="455"/>
        <v/>
      </c>
      <c r="P4866" s="16"/>
    </row>
    <row r="4867" spans="1:16">
      <c r="A4867" s="3"/>
      <c r="B4867" s="6"/>
      <c r="G4867" s="1">
        <v>89564</v>
      </c>
      <c r="H4867" s="15" t="str">
        <f t="shared" si="453"/>
        <v/>
      </c>
      <c r="I4867" s="1" t="str">
        <f t="shared" si="454"/>
        <v/>
      </c>
      <c r="J4867" s="8" t="str">
        <f t="shared" si="451"/>
        <v/>
      </c>
      <c r="K4867" s="8" t="str">
        <f>IF(A4867="","",IF(IF(O4867=O4866,IF(K4866=$R$17,$R$17,IF(AND(O4867="BUY",I4867&gt;I4866),K4866+$R$16,IF(AND(O4867="BUY",I4867&lt;=I4866),K4866,IF(AND(O4867="SELL",I4867&lt;I4866),K4866+$R$16,IF(AND(O4867="SELL",I4867&gt;=I4866),K4866,””))))),$R$16)&gt;$R$17,$R$17,IF(O4867=O4866,IF(K4866=$R$17,$R$17,IF(AND(O4867="BUY",I4867&gt;I4866),K4866+$R$16,IF(AND(O4867="BUY",I4867&lt;=I4866),K4866,IF(AND(O4867="SELL",I4867&lt;I4866),K4866+$R$16,IF(AND(O4867="SELL",I4867&gt;=I4866),K4866,””))))),$R$16)))</f>
        <v/>
      </c>
      <c r="L4867" s="8" t="str">
        <f t="shared" si="452"/>
        <v/>
      </c>
      <c r="M4867" s="15"/>
      <c r="N4867" s="15" t="str">
        <f t="shared" ref="N4867:N4930" si="456">H4867</f>
        <v/>
      </c>
      <c r="O4867" s="11" t="str">
        <f t="shared" si="455"/>
        <v/>
      </c>
      <c r="P4867" s="16"/>
    </row>
    <row r="4868" spans="1:16">
      <c r="A4868" s="3"/>
      <c r="B4868" s="6"/>
      <c r="G4868" s="1">
        <v>45604</v>
      </c>
      <c r="H4868" s="15" t="str">
        <f t="shared" si="453"/>
        <v/>
      </c>
      <c r="I4868" s="1" t="str">
        <f t="shared" si="454"/>
        <v/>
      </c>
      <c r="J4868" s="8" t="str">
        <f t="shared" ref="J4868:J4931" si="457">IF(A4868="","",I4868-H4868)</f>
        <v/>
      </c>
      <c r="K4868" s="8" t="str">
        <f>IF(A4868="","",IF(IF(O4868=O4867,IF(K4867=$R$17,$R$17,IF(AND(O4868="BUY",I4868&gt;I4867),K4867+$R$16,IF(AND(O4868="BUY",I4868&lt;=I4867),K4867,IF(AND(O4868="SELL",I4868&lt;I4867),K4867+$R$16,IF(AND(O4868="SELL",I4868&gt;=I4867),K4867,””))))),$R$16)&gt;$R$17,$R$17,IF(O4868=O4867,IF(K4867=$R$17,$R$17,IF(AND(O4868="BUY",I4868&gt;I4867),K4867+$R$16,IF(AND(O4868="BUY",I4868&lt;=I4867),K4867,IF(AND(O4868="SELL",I4868&lt;I4867),K4867+$R$16,IF(AND(O4868="SELL",I4868&gt;=I4867),K4867,””))))),$R$16)))</f>
        <v/>
      </c>
      <c r="L4868" s="8" t="str">
        <f t="shared" ref="L4868:L4931" si="458">IF(A4868="","",K4868*J4868)</f>
        <v/>
      </c>
      <c r="M4868" s="15"/>
      <c r="N4868" s="15" t="str">
        <f t="shared" si="456"/>
        <v/>
      </c>
      <c r="O4868" s="11" t="str">
        <f t="shared" si="455"/>
        <v/>
      </c>
      <c r="P4868" s="16"/>
    </row>
    <row r="4869" spans="1:16">
      <c r="A4869" s="3"/>
      <c r="B4869" s="6"/>
      <c r="G4869" s="1">
        <v>53903</v>
      </c>
      <c r="H4869" s="15" t="str">
        <f t="shared" ref="H4869:H4932" si="459">IF(A4869="","",IF(AND(O4868="BUY",H4868+L4868&gt;E4869),I4868,IF(AND(O4868="SELL",H4868+L4868&lt;D4869),I4868,H4868+L4868)))</f>
        <v/>
      </c>
      <c r="I4869" s="1" t="str">
        <f t="shared" ref="I4869:I4932" si="460">IF(A4869="","",IF(AND(O4869="BUY",D4869&gt;I4868),D4869,IF(AND(O4869="BUY",D4869&lt;=I4868),I4868,IF(AND(O4869="SELL",E4869&lt;I4868),E4869,I4868))))</f>
        <v/>
      </c>
      <c r="J4869" s="8" t="str">
        <f t="shared" si="457"/>
        <v/>
      </c>
      <c r="K4869" s="8" t="str">
        <f>IF(A4869="","",IF(IF(O4869=O4868,IF(K4868=$R$17,$R$17,IF(AND(O4869="BUY",I4869&gt;I4868),K4868+$R$16,IF(AND(O4869="BUY",I4869&lt;=I4868),K4868,IF(AND(O4869="SELL",I4869&lt;I4868),K4868+$R$16,IF(AND(O4869="SELL",I4869&gt;=I4868),K4868,””))))),$R$16)&gt;$R$17,$R$17,IF(O4869=O4868,IF(K4868=$R$17,$R$17,IF(AND(O4869="BUY",I4869&gt;I4868),K4868+$R$16,IF(AND(O4869="BUY",I4869&lt;=I4868),K4868,IF(AND(O4869="SELL",I4869&lt;I4868),K4868+$R$16,IF(AND(O4869="SELL",I4869&gt;=I4868),K4868,””))))),$R$16)))</f>
        <v/>
      </c>
      <c r="L4869" s="8" t="str">
        <f t="shared" si="458"/>
        <v/>
      </c>
      <c r="M4869" s="15"/>
      <c r="N4869" s="15" t="str">
        <f t="shared" si="456"/>
        <v/>
      </c>
      <c r="O4869" s="11" t="str">
        <f t="shared" ref="O4869:O4932" si="461">IF(H4869&lt;D4869,"BUY",IF(H4869&gt;E4869,"SELL",""))</f>
        <v/>
      </c>
      <c r="P4869" s="16"/>
    </row>
    <row r="4870" spans="1:16">
      <c r="A4870" s="3"/>
      <c r="B4870" s="6"/>
      <c r="G4870" s="1">
        <v>48934</v>
      </c>
      <c r="H4870" s="15" t="str">
        <f t="shared" si="459"/>
        <v/>
      </c>
      <c r="I4870" s="1" t="str">
        <f t="shared" si="460"/>
        <v/>
      </c>
      <c r="J4870" s="8" t="str">
        <f t="shared" si="457"/>
        <v/>
      </c>
      <c r="K4870" s="8" t="str">
        <f>IF(A4870="","",IF(IF(O4870=O4869,IF(K4869=$R$17,$R$17,IF(AND(O4870="BUY",I4870&gt;I4869),K4869+$R$16,IF(AND(O4870="BUY",I4870&lt;=I4869),K4869,IF(AND(O4870="SELL",I4870&lt;I4869),K4869+$R$16,IF(AND(O4870="SELL",I4870&gt;=I4869),K4869,””))))),$R$16)&gt;$R$17,$R$17,IF(O4870=O4869,IF(K4869=$R$17,$R$17,IF(AND(O4870="BUY",I4870&gt;I4869),K4869+$R$16,IF(AND(O4870="BUY",I4870&lt;=I4869),K4869,IF(AND(O4870="SELL",I4870&lt;I4869),K4869+$R$16,IF(AND(O4870="SELL",I4870&gt;=I4869),K4869,””))))),$R$16)))</f>
        <v/>
      </c>
      <c r="L4870" s="8" t="str">
        <f t="shared" si="458"/>
        <v/>
      </c>
      <c r="M4870" s="15"/>
      <c r="N4870" s="15" t="str">
        <f t="shared" si="456"/>
        <v/>
      </c>
      <c r="O4870" s="11" t="str">
        <f t="shared" si="461"/>
        <v/>
      </c>
      <c r="P4870" s="16"/>
    </row>
    <row r="4871" spans="1:16">
      <c r="A4871" s="3"/>
      <c r="B4871" s="6"/>
      <c r="G4871" s="1">
        <v>43496</v>
      </c>
      <c r="H4871" s="15" t="str">
        <f t="shared" si="459"/>
        <v/>
      </c>
      <c r="I4871" s="1" t="str">
        <f t="shared" si="460"/>
        <v/>
      </c>
      <c r="J4871" s="8" t="str">
        <f t="shared" si="457"/>
        <v/>
      </c>
      <c r="K4871" s="8" t="str">
        <f>IF(A4871="","",IF(IF(O4871=O4870,IF(K4870=$R$17,$R$17,IF(AND(O4871="BUY",I4871&gt;I4870),K4870+$R$16,IF(AND(O4871="BUY",I4871&lt;=I4870),K4870,IF(AND(O4871="SELL",I4871&lt;I4870),K4870+$R$16,IF(AND(O4871="SELL",I4871&gt;=I4870),K4870,””))))),$R$16)&gt;$R$17,$R$17,IF(O4871=O4870,IF(K4870=$R$17,$R$17,IF(AND(O4871="BUY",I4871&gt;I4870),K4870+$R$16,IF(AND(O4871="BUY",I4871&lt;=I4870),K4870,IF(AND(O4871="SELL",I4871&lt;I4870),K4870+$R$16,IF(AND(O4871="SELL",I4871&gt;=I4870),K4870,””))))),$R$16)))</f>
        <v/>
      </c>
      <c r="L4871" s="8" t="str">
        <f t="shared" si="458"/>
        <v/>
      </c>
      <c r="M4871" s="15"/>
      <c r="N4871" s="15" t="str">
        <f t="shared" si="456"/>
        <v/>
      </c>
      <c r="O4871" s="11" t="str">
        <f t="shared" si="461"/>
        <v/>
      </c>
      <c r="P4871" s="16"/>
    </row>
    <row r="4872" spans="1:16">
      <c r="A4872" s="3"/>
      <c r="B4872" s="6"/>
      <c r="G4872" s="1">
        <v>46528</v>
      </c>
      <c r="H4872" s="15" t="str">
        <f t="shared" si="459"/>
        <v/>
      </c>
      <c r="I4872" s="1" t="str">
        <f t="shared" si="460"/>
        <v/>
      </c>
      <c r="J4872" s="8" t="str">
        <f t="shared" si="457"/>
        <v/>
      </c>
      <c r="K4872" s="8" t="str">
        <f>IF(A4872="","",IF(IF(O4872=O4871,IF(K4871=$R$17,$R$17,IF(AND(O4872="BUY",I4872&gt;I4871),K4871+$R$16,IF(AND(O4872="BUY",I4872&lt;=I4871),K4871,IF(AND(O4872="SELL",I4872&lt;I4871),K4871+$R$16,IF(AND(O4872="SELL",I4872&gt;=I4871),K4871,””))))),$R$16)&gt;$R$17,$R$17,IF(O4872=O4871,IF(K4871=$R$17,$R$17,IF(AND(O4872="BUY",I4872&gt;I4871),K4871+$R$16,IF(AND(O4872="BUY",I4872&lt;=I4871),K4871,IF(AND(O4872="SELL",I4872&lt;I4871),K4871+$R$16,IF(AND(O4872="SELL",I4872&gt;=I4871),K4871,””))))),$R$16)))</f>
        <v/>
      </c>
      <c r="L4872" s="8" t="str">
        <f t="shared" si="458"/>
        <v/>
      </c>
      <c r="M4872" s="15"/>
      <c r="N4872" s="15" t="str">
        <f t="shared" si="456"/>
        <v/>
      </c>
      <c r="O4872" s="11" t="str">
        <f t="shared" si="461"/>
        <v/>
      </c>
      <c r="P4872" s="16"/>
    </row>
    <row r="4873" spans="1:16">
      <c r="A4873" s="3"/>
      <c r="B4873" s="6"/>
      <c r="G4873" s="1">
        <v>49175</v>
      </c>
      <c r="H4873" s="15" t="str">
        <f t="shared" si="459"/>
        <v/>
      </c>
      <c r="I4873" s="1" t="str">
        <f t="shared" si="460"/>
        <v/>
      </c>
      <c r="J4873" s="8" t="str">
        <f t="shared" si="457"/>
        <v/>
      </c>
      <c r="K4873" s="8" t="str">
        <f>IF(A4873="","",IF(IF(O4873=O4872,IF(K4872=$R$17,$R$17,IF(AND(O4873="BUY",I4873&gt;I4872),K4872+$R$16,IF(AND(O4873="BUY",I4873&lt;=I4872),K4872,IF(AND(O4873="SELL",I4873&lt;I4872),K4872+$R$16,IF(AND(O4873="SELL",I4873&gt;=I4872),K4872,””))))),$R$16)&gt;$R$17,$R$17,IF(O4873=O4872,IF(K4872=$R$17,$R$17,IF(AND(O4873="BUY",I4873&gt;I4872),K4872+$R$16,IF(AND(O4873="BUY",I4873&lt;=I4872),K4872,IF(AND(O4873="SELL",I4873&lt;I4872),K4872+$R$16,IF(AND(O4873="SELL",I4873&gt;=I4872),K4872,””))))),$R$16)))</f>
        <v/>
      </c>
      <c r="L4873" s="8" t="str">
        <f t="shared" si="458"/>
        <v/>
      </c>
      <c r="M4873" s="15"/>
      <c r="N4873" s="15" t="str">
        <f t="shared" si="456"/>
        <v/>
      </c>
      <c r="O4873" s="11" t="str">
        <f t="shared" si="461"/>
        <v/>
      </c>
      <c r="P4873" s="16"/>
    </row>
    <row r="4874" spans="1:16">
      <c r="A4874" s="3"/>
      <c r="B4874" s="6"/>
      <c r="G4874" s="1">
        <v>39979</v>
      </c>
      <c r="H4874" s="15" t="str">
        <f t="shared" si="459"/>
        <v/>
      </c>
      <c r="I4874" s="1" t="str">
        <f t="shared" si="460"/>
        <v/>
      </c>
      <c r="J4874" s="8" t="str">
        <f t="shared" si="457"/>
        <v/>
      </c>
      <c r="K4874" s="8" t="str">
        <f>IF(A4874="","",IF(IF(O4874=O4873,IF(K4873=$R$17,$R$17,IF(AND(O4874="BUY",I4874&gt;I4873),K4873+$R$16,IF(AND(O4874="BUY",I4874&lt;=I4873),K4873,IF(AND(O4874="SELL",I4874&lt;I4873),K4873+$R$16,IF(AND(O4874="SELL",I4874&gt;=I4873),K4873,””))))),$R$16)&gt;$R$17,$R$17,IF(O4874=O4873,IF(K4873=$R$17,$R$17,IF(AND(O4874="BUY",I4874&gt;I4873),K4873+$R$16,IF(AND(O4874="BUY",I4874&lt;=I4873),K4873,IF(AND(O4874="SELL",I4874&lt;I4873),K4873+$R$16,IF(AND(O4874="SELL",I4874&gt;=I4873),K4873,””))))),$R$16)))</f>
        <v/>
      </c>
      <c r="L4874" s="8" t="str">
        <f t="shared" si="458"/>
        <v/>
      </c>
      <c r="M4874" s="15"/>
      <c r="N4874" s="15" t="str">
        <f t="shared" si="456"/>
        <v/>
      </c>
      <c r="O4874" s="11" t="str">
        <f t="shared" si="461"/>
        <v/>
      </c>
      <c r="P4874" s="16"/>
    </row>
    <row r="4875" spans="1:16">
      <c r="A4875" s="3"/>
      <c r="B4875" s="6"/>
      <c r="G4875" s="1">
        <v>125853</v>
      </c>
      <c r="H4875" s="15" t="str">
        <f t="shared" si="459"/>
        <v/>
      </c>
      <c r="I4875" s="1" t="str">
        <f t="shared" si="460"/>
        <v/>
      </c>
      <c r="J4875" s="8" t="str">
        <f t="shared" si="457"/>
        <v/>
      </c>
      <c r="K4875" s="8" t="str">
        <f>IF(A4875="","",IF(IF(O4875=O4874,IF(K4874=$R$17,$R$17,IF(AND(O4875="BUY",I4875&gt;I4874),K4874+$R$16,IF(AND(O4875="BUY",I4875&lt;=I4874),K4874,IF(AND(O4875="SELL",I4875&lt;I4874),K4874+$R$16,IF(AND(O4875="SELL",I4875&gt;=I4874),K4874,””))))),$R$16)&gt;$R$17,$R$17,IF(O4875=O4874,IF(K4874=$R$17,$R$17,IF(AND(O4875="BUY",I4875&gt;I4874),K4874+$R$16,IF(AND(O4875="BUY",I4875&lt;=I4874),K4874,IF(AND(O4875="SELL",I4875&lt;I4874),K4874+$R$16,IF(AND(O4875="SELL",I4875&gt;=I4874),K4874,””))))),$R$16)))</f>
        <v/>
      </c>
      <c r="L4875" s="8" t="str">
        <f t="shared" si="458"/>
        <v/>
      </c>
      <c r="M4875" s="15"/>
      <c r="N4875" s="15" t="str">
        <f t="shared" si="456"/>
        <v/>
      </c>
      <c r="O4875" s="11" t="str">
        <f t="shared" si="461"/>
        <v/>
      </c>
      <c r="P4875" s="16"/>
    </row>
    <row r="4876" spans="1:16">
      <c r="A4876" s="3"/>
      <c r="B4876" s="6"/>
      <c r="G4876" s="1">
        <v>53143</v>
      </c>
      <c r="H4876" s="15" t="str">
        <f t="shared" si="459"/>
        <v/>
      </c>
      <c r="I4876" s="1" t="str">
        <f t="shared" si="460"/>
        <v/>
      </c>
      <c r="J4876" s="8" t="str">
        <f t="shared" si="457"/>
        <v/>
      </c>
      <c r="K4876" s="8" t="str">
        <f>IF(A4876="","",IF(IF(O4876=O4875,IF(K4875=$R$17,$R$17,IF(AND(O4876="BUY",I4876&gt;I4875),K4875+$R$16,IF(AND(O4876="BUY",I4876&lt;=I4875),K4875,IF(AND(O4876="SELL",I4876&lt;I4875),K4875+$R$16,IF(AND(O4876="SELL",I4876&gt;=I4875),K4875,””))))),$R$16)&gt;$R$17,$R$17,IF(O4876=O4875,IF(K4875=$R$17,$R$17,IF(AND(O4876="BUY",I4876&gt;I4875),K4875+$R$16,IF(AND(O4876="BUY",I4876&lt;=I4875),K4875,IF(AND(O4876="SELL",I4876&lt;I4875),K4875+$R$16,IF(AND(O4876="SELL",I4876&gt;=I4875),K4875,””))))),$R$16)))</f>
        <v/>
      </c>
      <c r="L4876" s="8" t="str">
        <f t="shared" si="458"/>
        <v/>
      </c>
      <c r="M4876" s="15"/>
      <c r="N4876" s="15" t="str">
        <f t="shared" si="456"/>
        <v/>
      </c>
      <c r="O4876" s="11" t="str">
        <f t="shared" si="461"/>
        <v/>
      </c>
      <c r="P4876" s="16"/>
    </row>
    <row r="4877" spans="1:16">
      <c r="A4877" s="3"/>
      <c r="B4877" s="6"/>
      <c r="G4877" s="1">
        <v>63469</v>
      </c>
      <c r="H4877" s="15" t="str">
        <f t="shared" si="459"/>
        <v/>
      </c>
      <c r="I4877" s="1" t="str">
        <f t="shared" si="460"/>
        <v/>
      </c>
      <c r="J4877" s="8" t="str">
        <f t="shared" si="457"/>
        <v/>
      </c>
      <c r="K4877" s="8" t="str">
        <f>IF(A4877="","",IF(IF(O4877=O4876,IF(K4876=$R$17,$R$17,IF(AND(O4877="BUY",I4877&gt;I4876),K4876+$R$16,IF(AND(O4877="BUY",I4877&lt;=I4876),K4876,IF(AND(O4877="SELL",I4877&lt;I4876),K4876+$R$16,IF(AND(O4877="SELL",I4877&gt;=I4876),K4876,””))))),$R$16)&gt;$R$17,$R$17,IF(O4877=O4876,IF(K4876=$R$17,$R$17,IF(AND(O4877="BUY",I4877&gt;I4876),K4876+$R$16,IF(AND(O4877="BUY",I4877&lt;=I4876),K4876,IF(AND(O4877="SELL",I4877&lt;I4876),K4876+$R$16,IF(AND(O4877="SELL",I4877&gt;=I4876),K4876,””))))),$R$16)))</f>
        <v/>
      </c>
      <c r="L4877" s="8" t="str">
        <f t="shared" si="458"/>
        <v/>
      </c>
      <c r="M4877" s="15"/>
      <c r="N4877" s="15" t="str">
        <f t="shared" si="456"/>
        <v/>
      </c>
      <c r="O4877" s="11" t="str">
        <f t="shared" si="461"/>
        <v/>
      </c>
      <c r="P4877" s="16"/>
    </row>
    <row r="4878" spans="1:16">
      <c r="A4878" s="3"/>
      <c r="B4878" s="6"/>
      <c r="G4878" s="1">
        <v>31814</v>
      </c>
      <c r="H4878" s="15" t="str">
        <f t="shared" si="459"/>
        <v/>
      </c>
      <c r="I4878" s="1" t="str">
        <f t="shared" si="460"/>
        <v/>
      </c>
      <c r="J4878" s="8" t="str">
        <f t="shared" si="457"/>
        <v/>
      </c>
      <c r="K4878" s="8" t="str">
        <f>IF(A4878="","",IF(IF(O4878=O4877,IF(K4877=$R$17,$R$17,IF(AND(O4878="BUY",I4878&gt;I4877),K4877+$R$16,IF(AND(O4878="BUY",I4878&lt;=I4877),K4877,IF(AND(O4878="SELL",I4878&lt;I4877),K4877+$R$16,IF(AND(O4878="SELL",I4878&gt;=I4877),K4877,””))))),$R$16)&gt;$R$17,$R$17,IF(O4878=O4877,IF(K4877=$R$17,$R$17,IF(AND(O4878="BUY",I4878&gt;I4877),K4877+$R$16,IF(AND(O4878="BUY",I4878&lt;=I4877),K4877,IF(AND(O4878="SELL",I4878&lt;I4877),K4877+$R$16,IF(AND(O4878="SELL",I4878&gt;=I4877),K4877,””))))),$R$16)))</f>
        <v/>
      </c>
      <c r="L4878" s="8" t="str">
        <f t="shared" si="458"/>
        <v/>
      </c>
      <c r="M4878" s="15"/>
      <c r="N4878" s="15" t="str">
        <f t="shared" si="456"/>
        <v/>
      </c>
      <c r="O4878" s="11" t="str">
        <f t="shared" si="461"/>
        <v/>
      </c>
      <c r="P4878" s="16"/>
    </row>
    <row r="4879" spans="1:16">
      <c r="A4879" s="3"/>
      <c r="B4879" s="6"/>
      <c r="G4879" s="1">
        <v>60148</v>
      </c>
      <c r="H4879" s="15" t="str">
        <f t="shared" si="459"/>
        <v/>
      </c>
      <c r="I4879" s="1" t="str">
        <f t="shared" si="460"/>
        <v/>
      </c>
      <c r="J4879" s="8" t="str">
        <f t="shared" si="457"/>
        <v/>
      </c>
      <c r="K4879" s="8" t="str">
        <f>IF(A4879="","",IF(IF(O4879=O4878,IF(K4878=$R$17,$R$17,IF(AND(O4879="BUY",I4879&gt;I4878),K4878+$R$16,IF(AND(O4879="BUY",I4879&lt;=I4878),K4878,IF(AND(O4879="SELL",I4879&lt;I4878),K4878+$R$16,IF(AND(O4879="SELL",I4879&gt;=I4878),K4878,””))))),$R$16)&gt;$R$17,$R$17,IF(O4879=O4878,IF(K4878=$R$17,$R$17,IF(AND(O4879="BUY",I4879&gt;I4878),K4878+$R$16,IF(AND(O4879="BUY",I4879&lt;=I4878),K4878,IF(AND(O4879="SELL",I4879&lt;I4878),K4878+$R$16,IF(AND(O4879="SELL",I4879&gt;=I4878),K4878,””))))),$R$16)))</f>
        <v/>
      </c>
      <c r="L4879" s="8" t="str">
        <f t="shared" si="458"/>
        <v/>
      </c>
      <c r="M4879" s="15"/>
      <c r="N4879" s="15" t="str">
        <f t="shared" si="456"/>
        <v/>
      </c>
      <c r="O4879" s="11" t="str">
        <f t="shared" si="461"/>
        <v/>
      </c>
      <c r="P4879" s="16"/>
    </row>
    <row r="4880" spans="1:16">
      <c r="A4880" s="3"/>
      <c r="B4880" s="6"/>
      <c r="G4880" s="1">
        <v>30729</v>
      </c>
      <c r="H4880" s="15" t="str">
        <f t="shared" si="459"/>
        <v/>
      </c>
      <c r="I4880" s="1" t="str">
        <f t="shared" si="460"/>
        <v/>
      </c>
      <c r="J4880" s="8" t="str">
        <f t="shared" si="457"/>
        <v/>
      </c>
      <c r="K4880" s="8" t="str">
        <f>IF(A4880="","",IF(IF(O4880=O4879,IF(K4879=$R$17,$R$17,IF(AND(O4880="BUY",I4880&gt;I4879),K4879+$R$16,IF(AND(O4880="BUY",I4880&lt;=I4879),K4879,IF(AND(O4880="SELL",I4880&lt;I4879),K4879+$R$16,IF(AND(O4880="SELL",I4880&gt;=I4879),K4879,””))))),$R$16)&gt;$R$17,$R$17,IF(O4880=O4879,IF(K4879=$R$17,$R$17,IF(AND(O4880="BUY",I4880&gt;I4879),K4879+$R$16,IF(AND(O4880="BUY",I4880&lt;=I4879),K4879,IF(AND(O4880="SELL",I4880&lt;I4879),K4879+$R$16,IF(AND(O4880="SELL",I4880&gt;=I4879),K4879,””))))),$R$16)))</f>
        <v/>
      </c>
      <c r="L4880" s="8" t="str">
        <f t="shared" si="458"/>
        <v/>
      </c>
      <c r="M4880" s="15"/>
      <c r="N4880" s="15" t="str">
        <f t="shared" si="456"/>
        <v/>
      </c>
      <c r="O4880" s="11" t="str">
        <f t="shared" si="461"/>
        <v/>
      </c>
      <c r="P4880" s="16"/>
    </row>
    <row r="4881" spans="1:16">
      <c r="A4881" s="3"/>
      <c r="B4881" s="6"/>
      <c r="G4881" s="1">
        <v>41174</v>
      </c>
      <c r="H4881" s="15" t="str">
        <f t="shared" si="459"/>
        <v/>
      </c>
      <c r="I4881" s="1" t="str">
        <f t="shared" si="460"/>
        <v/>
      </c>
      <c r="J4881" s="8" t="str">
        <f t="shared" si="457"/>
        <v/>
      </c>
      <c r="K4881" s="8" t="str">
        <f>IF(A4881="","",IF(IF(O4881=O4880,IF(K4880=$R$17,$R$17,IF(AND(O4881="BUY",I4881&gt;I4880),K4880+$R$16,IF(AND(O4881="BUY",I4881&lt;=I4880),K4880,IF(AND(O4881="SELL",I4881&lt;I4880),K4880+$R$16,IF(AND(O4881="SELL",I4881&gt;=I4880),K4880,””))))),$R$16)&gt;$R$17,$R$17,IF(O4881=O4880,IF(K4880=$R$17,$R$17,IF(AND(O4881="BUY",I4881&gt;I4880),K4880+$R$16,IF(AND(O4881="BUY",I4881&lt;=I4880),K4880,IF(AND(O4881="SELL",I4881&lt;I4880),K4880+$R$16,IF(AND(O4881="SELL",I4881&gt;=I4880),K4880,””))))),$R$16)))</f>
        <v/>
      </c>
      <c r="L4881" s="8" t="str">
        <f t="shared" si="458"/>
        <v/>
      </c>
      <c r="M4881" s="15"/>
      <c r="N4881" s="15" t="str">
        <f t="shared" si="456"/>
        <v/>
      </c>
      <c r="O4881" s="11" t="str">
        <f t="shared" si="461"/>
        <v/>
      </c>
      <c r="P4881" s="16"/>
    </row>
    <row r="4882" spans="1:16">
      <c r="A4882" s="3"/>
      <c r="B4882" s="6"/>
      <c r="G4882" s="1">
        <v>139667</v>
      </c>
      <c r="H4882" s="15" t="str">
        <f t="shared" si="459"/>
        <v/>
      </c>
      <c r="I4882" s="1" t="str">
        <f t="shared" si="460"/>
        <v/>
      </c>
      <c r="J4882" s="8" t="str">
        <f t="shared" si="457"/>
        <v/>
      </c>
      <c r="K4882" s="8" t="str">
        <f>IF(A4882="","",IF(IF(O4882=O4881,IF(K4881=$R$17,$R$17,IF(AND(O4882="BUY",I4882&gt;I4881),K4881+$R$16,IF(AND(O4882="BUY",I4882&lt;=I4881),K4881,IF(AND(O4882="SELL",I4882&lt;I4881),K4881+$R$16,IF(AND(O4882="SELL",I4882&gt;=I4881),K4881,””))))),$R$16)&gt;$R$17,$R$17,IF(O4882=O4881,IF(K4881=$R$17,$R$17,IF(AND(O4882="BUY",I4882&gt;I4881),K4881+$R$16,IF(AND(O4882="BUY",I4882&lt;=I4881),K4881,IF(AND(O4882="SELL",I4882&lt;I4881),K4881+$R$16,IF(AND(O4882="SELL",I4882&gt;=I4881),K4881,””))))),$R$16)))</f>
        <v/>
      </c>
      <c r="L4882" s="8" t="str">
        <f t="shared" si="458"/>
        <v/>
      </c>
      <c r="M4882" s="15"/>
      <c r="N4882" s="15" t="str">
        <f t="shared" si="456"/>
        <v/>
      </c>
      <c r="O4882" s="11" t="str">
        <f t="shared" si="461"/>
        <v/>
      </c>
      <c r="P4882" s="16"/>
    </row>
    <row r="4883" spans="1:16">
      <c r="A4883" s="3"/>
      <c r="B4883" s="6"/>
      <c r="G4883" s="1">
        <v>64108</v>
      </c>
      <c r="H4883" s="15" t="str">
        <f t="shared" si="459"/>
        <v/>
      </c>
      <c r="I4883" s="1" t="str">
        <f t="shared" si="460"/>
        <v/>
      </c>
      <c r="J4883" s="8" t="str">
        <f t="shared" si="457"/>
        <v/>
      </c>
      <c r="K4883" s="8" t="str">
        <f>IF(A4883="","",IF(IF(O4883=O4882,IF(K4882=$R$17,$R$17,IF(AND(O4883="BUY",I4883&gt;I4882),K4882+$R$16,IF(AND(O4883="BUY",I4883&lt;=I4882),K4882,IF(AND(O4883="SELL",I4883&lt;I4882),K4882+$R$16,IF(AND(O4883="SELL",I4883&gt;=I4882),K4882,””))))),$R$16)&gt;$R$17,$R$17,IF(O4883=O4882,IF(K4882=$R$17,$R$17,IF(AND(O4883="BUY",I4883&gt;I4882),K4882+$R$16,IF(AND(O4883="BUY",I4883&lt;=I4882),K4882,IF(AND(O4883="SELL",I4883&lt;I4882),K4882+$R$16,IF(AND(O4883="SELL",I4883&gt;=I4882),K4882,””))))),$R$16)))</f>
        <v/>
      </c>
      <c r="L4883" s="8" t="str">
        <f t="shared" si="458"/>
        <v/>
      </c>
      <c r="M4883" s="15"/>
      <c r="N4883" s="15" t="str">
        <f t="shared" si="456"/>
        <v/>
      </c>
      <c r="O4883" s="11" t="str">
        <f t="shared" si="461"/>
        <v/>
      </c>
      <c r="P4883" s="16"/>
    </row>
    <row r="4884" spans="1:16">
      <c r="A4884" s="3"/>
      <c r="B4884" s="6"/>
      <c r="G4884" s="1">
        <v>48648</v>
      </c>
      <c r="H4884" s="15" t="str">
        <f t="shared" si="459"/>
        <v/>
      </c>
      <c r="I4884" s="1" t="str">
        <f t="shared" si="460"/>
        <v/>
      </c>
      <c r="J4884" s="8" t="str">
        <f t="shared" si="457"/>
        <v/>
      </c>
      <c r="K4884" s="8" t="str">
        <f>IF(A4884="","",IF(IF(O4884=O4883,IF(K4883=$R$17,$R$17,IF(AND(O4884="BUY",I4884&gt;I4883),K4883+$R$16,IF(AND(O4884="BUY",I4884&lt;=I4883),K4883,IF(AND(O4884="SELL",I4884&lt;I4883),K4883+$R$16,IF(AND(O4884="SELL",I4884&gt;=I4883),K4883,””))))),$R$16)&gt;$R$17,$R$17,IF(O4884=O4883,IF(K4883=$R$17,$R$17,IF(AND(O4884="BUY",I4884&gt;I4883),K4883+$R$16,IF(AND(O4884="BUY",I4884&lt;=I4883),K4883,IF(AND(O4884="SELL",I4884&lt;I4883),K4883+$R$16,IF(AND(O4884="SELL",I4884&gt;=I4883),K4883,””))))),$R$16)))</f>
        <v/>
      </c>
      <c r="L4884" s="8" t="str">
        <f t="shared" si="458"/>
        <v/>
      </c>
      <c r="M4884" s="15"/>
      <c r="N4884" s="15" t="str">
        <f t="shared" si="456"/>
        <v/>
      </c>
      <c r="O4884" s="11" t="str">
        <f t="shared" si="461"/>
        <v/>
      </c>
      <c r="P4884" s="16"/>
    </row>
    <row r="4885" spans="1:16">
      <c r="A4885" s="3"/>
      <c r="B4885" s="6"/>
      <c r="G4885" s="1">
        <v>29042</v>
      </c>
      <c r="H4885" s="15" t="str">
        <f t="shared" si="459"/>
        <v/>
      </c>
      <c r="I4885" s="1" t="str">
        <f t="shared" si="460"/>
        <v/>
      </c>
      <c r="J4885" s="8" t="str">
        <f t="shared" si="457"/>
        <v/>
      </c>
      <c r="K4885" s="8" t="str">
        <f>IF(A4885="","",IF(IF(O4885=O4884,IF(K4884=$R$17,$R$17,IF(AND(O4885="BUY",I4885&gt;I4884),K4884+$R$16,IF(AND(O4885="BUY",I4885&lt;=I4884),K4884,IF(AND(O4885="SELL",I4885&lt;I4884),K4884+$R$16,IF(AND(O4885="SELL",I4885&gt;=I4884),K4884,””))))),$R$16)&gt;$R$17,$R$17,IF(O4885=O4884,IF(K4884=$R$17,$R$17,IF(AND(O4885="BUY",I4885&gt;I4884),K4884+$R$16,IF(AND(O4885="BUY",I4885&lt;=I4884),K4884,IF(AND(O4885="SELL",I4885&lt;I4884),K4884+$R$16,IF(AND(O4885="SELL",I4885&gt;=I4884),K4884,””))))),$R$16)))</f>
        <v/>
      </c>
      <c r="L4885" s="8" t="str">
        <f t="shared" si="458"/>
        <v/>
      </c>
      <c r="M4885" s="15"/>
      <c r="N4885" s="15" t="str">
        <f t="shared" si="456"/>
        <v/>
      </c>
      <c r="O4885" s="11" t="str">
        <f t="shared" si="461"/>
        <v/>
      </c>
      <c r="P4885" s="16"/>
    </row>
    <row r="4886" spans="1:16">
      <c r="A4886" s="3"/>
      <c r="B4886" s="6"/>
      <c r="G4886" s="1">
        <v>30861</v>
      </c>
      <c r="H4886" s="15" t="str">
        <f t="shared" si="459"/>
        <v/>
      </c>
      <c r="I4886" s="1" t="str">
        <f t="shared" si="460"/>
        <v/>
      </c>
      <c r="J4886" s="8" t="str">
        <f t="shared" si="457"/>
        <v/>
      </c>
      <c r="K4886" s="8" t="str">
        <f>IF(A4886="","",IF(IF(O4886=O4885,IF(K4885=$R$17,$R$17,IF(AND(O4886="BUY",I4886&gt;I4885),K4885+$R$16,IF(AND(O4886="BUY",I4886&lt;=I4885),K4885,IF(AND(O4886="SELL",I4886&lt;I4885),K4885+$R$16,IF(AND(O4886="SELL",I4886&gt;=I4885),K4885,””))))),$R$16)&gt;$R$17,$R$17,IF(O4886=O4885,IF(K4885=$R$17,$R$17,IF(AND(O4886="BUY",I4886&gt;I4885),K4885+$R$16,IF(AND(O4886="BUY",I4886&lt;=I4885),K4885,IF(AND(O4886="SELL",I4886&lt;I4885),K4885+$R$16,IF(AND(O4886="SELL",I4886&gt;=I4885),K4885,””))))),$R$16)))</f>
        <v/>
      </c>
      <c r="L4886" s="8" t="str">
        <f t="shared" si="458"/>
        <v/>
      </c>
      <c r="M4886" s="15"/>
      <c r="N4886" s="15" t="str">
        <f t="shared" si="456"/>
        <v/>
      </c>
      <c r="O4886" s="11" t="str">
        <f t="shared" si="461"/>
        <v/>
      </c>
      <c r="P4886" s="16"/>
    </row>
    <row r="4887" spans="1:16">
      <c r="A4887" s="3"/>
      <c r="B4887" s="6"/>
      <c r="G4887" s="1">
        <v>24687</v>
      </c>
      <c r="H4887" s="15" t="str">
        <f t="shared" si="459"/>
        <v/>
      </c>
      <c r="I4887" s="1" t="str">
        <f t="shared" si="460"/>
        <v/>
      </c>
      <c r="J4887" s="8" t="str">
        <f t="shared" si="457"/>
        <v/>
      </c>
      <c r="K4887" s="8" t="str">
        <f>IF(A4887="","",IF(IF(O4887=O4886,IF(K4886=$R$17,$R$17,IF(AND(O4887="BUY",I4887&gt;I4886),K4886+$R$16,IF(AND(O4887="BUY",I4887&lt;=I4886),K4886,IF(AND(O4887="SELL",I4887&lt;I4886),K4886+$R$16,IF(AND(O4887="SELL",I4887&gt;=I4886),K4886,””))))),$R$16)&gt;$R$17,$R$17,IF(O4887=O4886,IF(K4886=$R$17,$R$17,IF(AND(O4887="BUY",I4887&gt;I4886),K4886+$R$16,IF(AND(O4887="BUY",I4887&lt;=I4886),K4886,IF(AND(O4887="SELL",I4887&lt;I4886),K4886+$R$16,IF(AND(O4887="SELL",I4887&gt;=I4886),K4886,””))))),$R$16)))</f>
        <v/>
      </c>
      <c r="L4887" s="8" t="str">
        <f t="shared" si="458"/>
        <v/>
      </c>
      <c r="M4887" s="15"/>
      <c r="N4887" s="15" t="str">
        <f t="shared" si="456"/>
        <v/>
      </c>
      <c r="O4887" s="11" t="str">
        <f t="shared" si="461"/>
        <v/>
      </c>
      <c r="P4887" s="16"/>
    </row>
    <row r="4888" spans="1:16">
      <c r="A4888" s="3"/>
      <c r="B4888" s="6"/>
      <c r="G4888" s="1">
        <v>36394</v>
      </c>
      <c r="H4888" s="15" t="str">
        <f t="shared" si="459"/>
        <v/>
      </c>
      <c r="I4888" s="1" t="str">
        <f t="shared" si="460"/>
        <v/>
      </c>
      <c r="J4888" s="8" t="str">
        <f t="shared" si="457"/>
        <v/>
      </c>
      <c r="K4888" s="8" t="str">
        <f>IF(A4888="","",IF(IF(O4888=O4887,IF(K4887=$R$17,$R$17,IF(AND(O4888="BUY",I4888&gt;I4887),K4887+$R$16,IF(AND(O4888="BUY",I4888&lt;=I4887),K4887,IF(AND(O4888="SELL",I4888&lt;I4887),K4887+$R$16,IF(AND(O4888="SELL",I4888&gt;=I4887),K4887,””))))),$R$16)&gt;$R$17,$R$17,IF(O4888=O4887,IF(K4887=$R$17,$R$17,IF(AND(O4888="BUY",I4888&gt;I4887),K4887+$R$16,IF(AND(O4888="BUY",I4888&lt;=I4887),K4887,IF(AND(O4888="SELL",I4888&lt;I4887),K4887+$R$16,IF(AND(O4888="SELL",I4888&gt;=I4887),K4887,””))))),$R$16)))</f>
        <v/>
      </c>
      <c r="L4888" s="8" t="str">
        <f t="shared" si="458"/>
        <v/>
      </c>
      <c r="M4888" s="15"/>
      <c r="N4888" s="15" t="str">
        <f t="shared" si="456"/>
        <v/>
      </c>
      <c r="O4888" s="11" t="str">
        <f t="shared" si="461"/>
        <v/>
      </c>
      <c r="P4888" s="16"/>
    </row>
    <row r="4889" spans="1:16">
      <c r="A4889" s="3"/>
      <c r="B4889" s="6"/>
      <c r="G4889" s="1">
        <v>18786</v>
      </c>
      <c r="H4889" s="15" t="str">
        <f t="shared" si="459"/>
        <v/>
      </c>
      <c r="I4889" s="1" t="str">
        <f t="shared" si="460"/>
        <v/>
      </c>
      <c r="J4889" s="8" t="str">
        <f t="shared" si="457"/>
        <v/>
      </c>
      <c r="K4889" s="8" t="str">
        <f>IF(A4889="","",IF(IF(O4889=O4888,IF(K4888=$R$17,$R$17,IF(AND(O4889="BUY",I4889&gt;I4888),K4888+$R$16,IF(AND(O4889="BUY",I4889&lt;=I4888),K4888,IF(AND(O4889="SELL",I4889&lt;I4888),K4888+$R$16,IF(AND(O4889="SELL",I4889&gt;=I4888),K4888,””))))),$R$16)&gt;$R$17,$R$17,IF(O4889=O4888,IF(K4888=$R$17,$R$17,IF(AND(O4889="BUY",I4889&gt;I4888),K4888+$R$16,IF(AND(O4889="BUY",I4889&lt;=I4888),K4888,IF(AND(O4889="SELL",I4889&lt;I4888),K4888+$R$16,IF(AND(O4889="SELL",I4889&gt;=I4888),K4888,””))))),$R$16)))</f>
        <v/>
      </c>
      <c r="L4889" s="8" t="str">
        <f t="shared" si="458"/>
        <v/>
      </c>
      <c r="M4889" s="15"/>
      <c r="N4889" s="15" t="str">
        <f t="shared" si="456"/>
        <v/>
      </c>
      <c r="O4889" s="11" t="str">
        <f t="shared" si="461"/>
        <v/>
      </c>
      <c r="P4889" s="16"/>
    </row>
    <row r="4890" spans="1:16">
      <c r="A4890" s="3"/>
      <c r="B4890" s="6"/>
      <c r="G4890" s="1">
        <v>62109</v>
      </c>
      <c r="H4890" s="15" t="str">
        <f t="shared" si="459"/>
        <v/>
      </c>
      <c r="I4890" s="1" t="str">
        <f t="shared" si="460"/>
        <v/>
      </c>
      <c r="J4890" s="8" t="str">
        <f t="shared" si="457"/>
        <v/>
      </c>
      <c r="K4890" s="8" t="str">
        <f>IF(A4890="","",IF(IF(O4890=O4889,IF(K4889=$R$17,$R$17,IF(AND(O4890="BUY",I4890&gt;I4889),K4889+$R$16,IF(AND(O4890="BUY",I4890&lt;=I4889),K4889,IF(AND(O4890="SELL",I4890&lt;I4889),K4889+$R$16,IF(AND(O4890="SELL",I4890&gt;=I4889),K4889,””))))),$R$16)&gt;$R$17,$R$17,IF(O4890=O4889,IF(K4889=$R$17,$R$17,IF(AND(O4890="BUY",I4890&gt;I4889),K4889+$R$16,IF(AND(O4890="BUY",I4890&lt;=I4889),K4889,IF(AND(O4890="SELL",I4890&lt;I4889),K4889+$R$16,IF(AND(O4890="SELL",I4890&gt;=I4889),K4889,””))))),$R$16)))</f>
        <v/>
      </c>
      <c r="L4890" s="8" t="str">
        <f t="shared" si="458"/>
        <v/>
      </c>
      <c r="M4890" s="15"/>
      <c r="N4890" s="15" t="str">
        <f t="shared" si="456"/>
        <v/>
      </c>
      <c r="O4890" s="11" t="str">
        <f t="shared" si="461"/>
        <v/>
      </c>
      <c r="P4890" s="16"/>
    </row>
    <row r="4891" spans="1:16">
      <c r="A4891" s="3"/>
      <c r="B4891" s="6"/>
      <c r="G4891" s="1">
        <v>55033</v>
      </c>
      <c r="H4891" s="15" t="str">
        <f t="shared" si="459"/>
        <v/>
      </c>
      <c r="I4891" s="1" t="str">
        <f t="shared" si="460"/>
        <v/>
      </c>
      <c r="J4891" s="8" t="str">
        <f t="shared" si="457"/>
        <v/>
      </c>
      <c r="K4891" s="8" t="str">
        <f>IF(A4891="","",IF(IF(O4891=O4890,IF(K4890=$R$17,$R$17,IF(AND(O4891="BUY",I4891&gt;I4890),K4890+$R$16,IF(AND(O4891="BUY",I4891&lt;=I4890),K4890,IF(AND(O4891="SELL",I4891&lt;I4890),K4890+$R$16,IF(AND(O4891="SELL",I4891&gt;=I4890),K4890,””))))),$R$16)&gt;$R$17,$R$17,IF(O4891=O4890,IF(K4890=$R$17,$R$17,IF(AND(O4891="BUY",I4891&gt;I4890),K4890+$R$16,IF(AND(O4891="BUY",I4891&lt;=I4890),K4890,IF(AND(O4891="SELL",I4891&lt;I4890),K4890+$R$16,IF(AND(O4891="SELL",I4891&gt;=I4890),K4890,””))))),$R$16)))</f>
        <v/>
      </c>
      <c r="L4891" s="8" t="str">
        <f t="shared" si="458"/>
        <v/>
      </c>
      <c r="M4891" s="15"/>
      <c r="N4891" s="15" t="str">
        <f t="shared" si="456"/>
        <v/>
      </c>
      <c r="O4891" s="11" t="str">
        <f t="shared" si="461"/>
        <v/>
      </c>
      <c r="P4891" s="16"/>
    </row>
    <row r="4892" spans="1:16">
      <c r="A4892" s="3"/>
      <c r="B4892" s="6"/>
      <c r="G4892" s="1">
        <v>41387</v>
      </c>
      <c r="H4892" s="15" t="str">
        <f t="shared" si="459"/>
        <v/>
      </c>
      <c r="I4892" s="1" t="str">
        <f t="shared" si="460"/>
        <v/>
      </c>
      <c r="J4892" s="8" t="str">
        <f t="shared" si="457"/>
        <v/>
      </c>
      <c r="K4892" s="8" t="str">
        <f>IF(A4892="","",IF(IF(O4892=O4891,IF(K4891=$R$17,$R$17,IF(AND(O4892="BUY",I4892&gt;I4891),K4891+$R$16,IF(AND(O4892="BUY",I4892&lt;=I4891),K4891,IF(AND(O4892="SELL",I4892&lt;I4891),K4891+$R$16,IF(AND(O4892="SELL",I4892&gt;=I4891),K4891,””))))),$R$16)&gt;$R$17,$R$17,IF(O4892=O4891,IF(K4891=$R$17,$R$17,IF(AND(O4892="BUY",I4892&gt;I4891),K4891+$R$16,IF(AND(O4892="BUY",I4892&lt;=I4891),K4891,IF(AND(O4892="SELL",I4892&lt;I4891),K4891+$R$16,IF(AND(O4892="SELL",I4892&gt;=I4891),K4891,””))))),$R$16)))</f>
        <v/>
      </c>
      <c r="L4892" s="8" t="str">
        <f t="shared" si="458"/>
        <v/>
      </c>
      <c r="M4892" s="15"/>
      <c r="N4892" s="15" t="str">
        <f t="shared" si="456"/>
        <v/>
      </c>
      <c r="O4892" s="11" t="str">
        <f t="shared" si="461"/>
        <v/>
      </c>
      <c r="P4892" s="16"/>
    </row>
    <row r="4893" spans="1:16">
      <c r="A4893" s="3"/>
      <c r="B4893" s="6"/>
      <c r="G4893" s="1">
        <v>29452</v>
      </c>
      <c r="H4893" s="15" t="str">
        <f t="shared" si="459"/>
        <v/>
      </c>
      <c r="I4893" s="1" t="str">
        <f t="shared" si="460"/>
        <v/>
      </c>
      <c r="J4893" s="8" t="str">
        <f t="shared" si="457"/>
        <v/>
      </c>
      <c r="K4893" s="8" t="str">
        <f>IF(A4893="","",IF(IF(O4893=O4892,IF(K4892=$R$17,$R$17,IF(AND(O4893="BUY",I4893&gt;I4892),K4892+$R$16,IF(AND(O4893="BUY",I4893&lt;=I4892),K4892,IF(AND(O4893="SELL",I4893&lt;I4892),K4892+$R$16,IF(AND(O4893="SELL",I4893&gt;=I4892),K4892,””))))),$R$16)&gt;$R$17,$R$17,IF(O4893=O4892,IF(K4892=$R$17,$R$17,IF(AND(O4893="BUY",I4893&gt;I4892),K4892+$R$16,IF(AND(O4893="BUY",I4893&lt;=I4892),K4892,IF(AND(O4893="SELL",I4893&lt;I4892),K4892+$R$16,IF(AND(O4893="SELL",I4893&gt;=I4892),K4892,””))))),$R$16)))</f>
        <v/>
      </c>
      <c r="L4893" s="8" t="str">
        <f t="shared" si="458"/>
        <v/>
      </c>
      <c r="M4893" s="15"/>
      <c r="N4893" s="15" t="str">
        <f t="shared" si="456"/>
        <v/>
      </c>
      <c r="O4893" s="11" t="str">
        <f t="shared" si="461"/>
        <v/>
      </c>
      <c r="P4893" s="16"/>
    </row>
    <row r="4894" spans="1:16">
      <c r="A4894" s="3"/>
      <c r="B4894" s="6"/>
      <c r="G4894" s="1">
        <v>25328</v>
      </c>
      <c r="H4894" s="15" t="str">
        <f t="shared" si="459"/>
        <v/>
      </c>
      <c r="I4894" s="1" t="str">
        <f t="shared" si="460"/>
        <v/>
      </c>
      <c r="J4894" s="8" t="str">
        <f t="shared" si="457"/>
        <v/>
      </c>
      <c r="K4894" s="8" t="str">
        <f>IF(A4894="","",IF(IF(O4894=O4893,IF(K4893=$R$17,$R$17,IF(AND(O4894="BUY",I4894&gt;I4893),K4893+$R$16,IF(AND(O4894="BUY",I4894&lt;=I4893),K4893,IF(AND(O4894="SELL",I4894&lt;I4893),K4893+$R$16,IF(AND(O4894="SELL",I4894&gt;=I4893),K4893,””))))),$R$16)&gt;$R$17,$R$17,IF(O4894=O4893,IF(K4893=$R$17,$R$17,IF(AND(O4894="BUY",I4894&gt;I4893),K4893+$R$16,IF(AND(O4894="BUY",I4894&lt;=I4893),K4893,IF(AND(O4894="SELL",I4894&lt;I4893),K4893+$R$16,IF(AND(O4894="SELL",I4894&gt;=I4893),K4893,””))))),$R$16)))</f>
        <v/>
      </c>
      <c r="L4894" s="8" t="str">
        <f t="shared" si="458"/>
        <v/>
      </c>
      <c r="M4894" s="15"/>
      <c r="N4894" s="15" t="str">
        <f t="shared" si="456"/>
        <v/>
      </c>
      <c r="O4894" s="11" t="str">
        <f t="shared" si="461"/>
        <v/>
      </c>
      <c r="P4894" s="16"/>
    </row>
    <row r="4895" spans="1:16">
      <c r="A4895" s="3"/>
      <c r="B4895" s="6"/>
      <c r="G4895" s="1">
        <v>26232</v>
      </c>
      <c r="H4895" s="15" t="str">
        <f t="shared" si="459"/>
        <v/>
      </c>
      <c r="I4895" s="1" t="str">
        <f t="shared" si="460"/>
        <v/>
      </c>
      <c r="J4895" s="8" t="str">
        <f t="shared" si="457"/>
        <v/>
      </c>
      <c r="K4895" s="8" t="str">
        <f>IF(A4895="","",IF(IF(O4895=O4894,IF(K4894=$R$17,$R$17,IF(AND(O4895="BUY",I4895&gt;I4894),K4894+$R$16,IF(AND(O4895="BUY",I4895&lt;=I4894),K4894,IF(AND(O4895="SELL",I4895&lt;I4894),K4894+$R$16,IF(AND(O4895="SELL",I4895&gt;=I4894),K4894,””))))),$R$16)&gt;$R$17,$R$17,IF(O4895=O4894,IF(K4894=$R$17,$R$17,IF(AND(O4895="BUY",I4895&gt;I4894),K4894+$R$16,IF(AND(O4895="BUY",I4895&lt;=I4894),K4894,IF(AND(O4895="SELL",I4895&lt;I4894),K4894+$R$16,IF(AND(O4895="SELL",I4895&gt;=I4894),K4894,””))))),$R$16)))</f>
        <v/>
      </c>
      <c r="L4895" s="8" t="str">
        <f t="shared" si="458"/>
        <v/>
      </c>
      <c r="M4895" s="15"/>
      <c r="N4895" s="15" t="str">
        <f t="shared" si="456"/>
        <v/>
      </c>
      <c r="O4895" s="11" t="str">
        <f t="shared" si="461"/>
        <v/>
      </c>
      <c r="P4895" s="16"/>
    </row>
    <row r="4896" spans="1:16">
      <c r="A4896" s="3"/>
      <c r="B4896" s="6"/>
      <c r="G4896" s="1">
        <v>26615</v>
      </c>
      <c r="H4896" s="15" t="str">
        <f t="shared" si="459"/>
        <v/>
      </c>
      <c r="I4896" s="1" t="str">
        <f t="shared" si="460"/>
        <v/>
      </c>
      <c r="J4896" s="8" t="str">
        <f t="shared" si="457"/>
        <v/>
      </c>
      <c r="K4896" s="8" t="str">
        <f>IF(A4896="","",IF(IF(O4896=O4895,IF(K4895=$R$17,$R$17,IF(AND(O4896="BUY",I4896&gt;I4895),K4895+$R$16,IF(AND(O4896="BUY",I4896&lt;=I4895),K4895,IF(AND(O4896="SELL",I4896&lt;I4895),K4895+$R$16,IF(AND(O4896="SELL",I4896&gt;=I4895),K4895,””))))),$R$16)&gt;$R$17,$R$17,IF(O4896=O4895,IF(K4895=$R$17,$R$17,IF(AND(O4896="BUY",I4896&gt;I4895),K4895+$R$16,IF(AND(O4896="BUY",I4896&lt;=I4895),K4895,IF(AND(O4896="SELL",I4896&lt;I4895),K4895+$R$16,IF(AND(O4896="SELL",I4896&gt;=I4895),K4895,””))))),$R$16)))</f>
        <v/>
      </c>
      <c r="L4896" s="8" t="str">
        <f t="shared" si="458"/>
        <v/>
      </c>
      <c r="M4896" s="15"/>
      <c r="N4896" s="15" t="str">
        <f t="shared" si="456"/>
        <v/>
      </c>
      <c r="O4896" s="11" t="str">
        <f t="shared" si="461"/>
        <v/>
      </c>
      <c r="P4896" s="16"/>
    </row>
    <row r="4897" spans="1:16">
      <c r="A4897" s="3"/>
      <c r="B4897" s="6"/>
      <c r="G4897" s="1">
        <v>19502</v>
      </c>
      <c r="H4897" s="15" t="str">
        <f t="shared" si="459"/>
        <v/>
      </c>
      <c r="I4897" s="1" t="str">
        <f t="shared" si="460"/>
        <v/>
      </c>
      <c r="J4897" s="8" t="str">
        <f t="shared" si="457"/>
        <v/>
      </c>
      <c r="K4897" s="8" t="str">
        <f>IF(A4897="","",IF(IF(O4897=O4896,IF(K4896=$R$17,$R$17,IF(AND(O4897="BUY",I4897&gt;I4896),K4896+$R$16,IF(AND(O4897="BUY",I4897&lt;=I4896),K4896,IF(AND(O4897="SELL",I4897&lt;I4896),K4896+$R$16,IF(AND(O4897="SELL",I4897&gt;=I4896),K4896,””))))),$R$16)&gt;$R$17,$R$17,IF(O4897=O4896,IF(K4896=$R$17,$R$17,IF(AND(O4897="BUY",I4897&gt;I4896),K4896+$R$16,IF(AND(O4897="BUY",I4897&lt;=I4896),K4896,IF(AND(O4897="SELL",I4897&lt;I4896),K4896+$R$16,IF(AND(O4897="SELL",I4897&gt;=I4896),K4896,””))))),$R$16)))</f>
        <v/>
      </c>
      <c r="L4897" s="8" t="str">
        <f t="shared" si="458"/>
        <v/>
      </c>
      <c r="M4897" s="15"/>
      <c r="N4897" s="15" t="str">
        <f t="shared" si="456"/>
        <v/>
      </c>
      <c r="O4897" s="11" t="str">
        <f t="shared" si="461"/>
        <v/>
      </c>
      <c r="P4897" s="16"/>
    </row>
    <row r="4898" spans="1:16">
      <c r="A4898" s="3"/>
      <c r="B4898" s="6"/>
      <c r="G4898" s="1">
        <v>18878</v>
      </c>
      <c r="H4898" s="15" t="str">
        <f t="shared" si="459"/>
        <v/>
      </c>
      <c r="I4898" s="1" t="str">
        <f t="shared" si="460"/>
        <v/>
      </c>
      <c r="J4898" s="8" t="str">
        <f t="shared" si="457"/>
        <v/>
      </c>
      <c r="K4898" s="8" t="str">
        <f>IF(A4898="","",IF(IF(O4898=O4897,IF(K4897=$R$17,$R$17,IF(AND(O4898="BUY",I4898&gt;I4897),K4897+$R$16,IF(AND(O4898="BUY",I4898&lt;=I4897),K4897,IF(AND(O4898="SELL",I4898&lt;I4897),K4897+$R$16,IF(AND(O4898="SELL",I4898&gt;=I4897),K4897,””))))),$R$16)&gt;$R$17,$R$17,IF(O4898=O4897,IF(K4897=$R$17,$R$17,IF(AND(O4898="BUY",I4898&gt;I4897),K4897+$R$16,IF(AND(O4898="BUY",I4898&lt;=I4897),K4897,IF(AND(O4898="SELL",I4898&lt;I4897),K4897+$R$16,IF(AND(O4898="SELL",I4898&gt;=I4897),K4897,””))))),$R$16)))</f>
        <v/>
      </c>
      <c r="L4898" s="8" t="str">
        <f t="shared" si="458"/>
        <v/>
      </c>
      <c r="M4898" s="15"/>
      <c r="N4898" s="15" t="str">
        <f t="shared" si="456"/>
        <v/>
      </c>
      <c r="O4898" s="11" t="str">
        <f t="shared" si="461"/>
        <v/>
      </c>
      <c r="P4898" s="16"/>
    </row>
    <row r="4899" spans="1:16">
      <c r="A4899" s="3"/>
      <c r="B4899" s="6"/>
      <c r="G4899" s="1">
        <v>49821</v>
      </c>
      <c r="H4899" s="15" t="str">
        <f t="shared" si="459"/>
        <v/>
      </c>
      <c r="I4899" s="1" t="str">
        <f t="shared" si="460"/>
        <v/>
      </c>
      <c r="J4899" s="8" t="str">
        <f t="shared" si="457"/>
        <v/>
      </c>
      <c r="K4899" s="8" t="str">
        <f>IF(A4899="","",IF(IF(O4899=O4898,IF(K4898=$R$17,$R$17,IF(AND(O4899="BUY",I4899&gt;I4898),K4898+$R$16,IF(AND(O4899="BUY",I4899&lt;=I4898),K4898,IF(AND(O4899="SELL",I4899&lt;I4898),K4898+$R$16,IF(AND(O4899="SELL",I4899&gt;=I4898),K4898,””))))),$R$16)&gt;$R$17,$R$17,IF(O4899=O4898,IF(K4898=$R$17,$R$17,IF(AND(O4899="BUY",I4899&gt;I4898),K4898+$R$16,IF(AND(O4899="BUY",I4899&lt;=I4898),K4898,IF(AND(O4899="SELL",I4899&lt;I4898),K4898+$R$16,IF(AND(O4899="SELL",I4899&gt;=I4898),K4898,””))))),$R$16)))</f>
        <v/>
      </c>
      <c r="L4899" s="8" t="str">
        <f t="shared" si="458"/>
        <v/>
      </c>
      <c r="M4899" s="15"/>
      <c r="N4899" s="15" t="str">
        <f t="shared" si="456"/>
        <v/>
      </c>
      <c r="O4899" s="11" t="str">
        <f t="shared" si="461"/>
        <v/>
      </c>
      <c r="P4899" s="16"/>
    </row>
    <row r="4900" spans="1:16">
      <c r="A4900" s="3"/>
      <c r="B4900" s="6"/>
      <c r="G4900" s="1">
        <v>15278</v>
      </c>
      <c r="H4900" s="15" t="str">
        <f t="shared" si="459"/>
        <v/>
      </c>
      <c r="I4900" s="1" t="str">
        <f t="shared" si="460"/>
        <v/>
      </c>
      <c r="J4900" s="8" t="str">
        <f t="shared" si="457"/>
        <v/>
      </c>
      <c r="K4900" s="8" t="str">
        <f>IF(A4900="","",IF(IF(O4900=O4899,IF(K4899=$R$17,$R$17,IF(AND(O4900="BUY",I4900&gt;I4899),K4899+$R$16,IF(AND(O4900="BUY",I4900&lt;=I4899),K4899,IF(AND(O4900="SELL",I4900&lt;I4899),K4899+$R$16,IF(AND(O4900="SELL",I4900&gt;=I4899),K4899,””))))),$R$16)&gt;$R$17,$R$17,IF(O4900=O4899,IF(K4899=$R$17,$R$17,IF(AND(O4900="BUY",I4900&gt;I4899),K4899+$R$16,IF(AND(O4900="BUY",I4900&lt;=I4899),K4899,IF(AND(O4900="SELL",I4900&lt;I4899),K4899+$R$16,IF(AND(O4900="SELL",I4900&gt;=I4899),K4899,””))))),$R$16)))</f>
        <v/>
      </c>
      <c r="L4900" s="8" t="str">
        <f t="shared" si="458"/>
        <v/>
      </c>
      <c r="M4900" s="15"/>
      <c r="N4900" s="15" t="str">
        <f t="shared" si="456"/>
        <v/>
      </c>
      <c r="O4900" s="11" t="str">
        <f t="shared" si="461"/>
        <v/>
      </c>
      <c r="P4900" s="16"/>
    </row>
    <row r="4901" spans="1:16">
      <c r="A4901" s="3"/>
      <c r="B4901" s="6"/>
      <c r="G4901" s="1">
        <v>21201</v>
      </c>
      <c r="H4901" s="15" t="str">
        <f t="shared" si="459"/>
        <v/>
      </c>
      <c r="I4901" s="1" t="str">
        <f t="shared" si="460"/>
        <v/>
      </c>
      <c r="J4901" s="8" t="str">
        <f t="shared" si="457"/>
        <v/>
      </c>
      <c r="K4901" s="8" t="str">
        <f>IF(A4901="","",IF(IF(O4901=O4900,IF(K4900=$R$17,$R$17,IF(AND(O4901="BUY",I4901&gt;I4900),K4900+$R$16,IF(AND(O4901="BUY",I4901&lt;=I4900),K4900,IF(AND(O4901="SELL",I4901&lt;I4900),K4900+$R$16,IF(AND(O4901="SELL",I4901&gt;=I4900),K4900,””))))),$R$16)&gt;$R$17,$R$17,IF(O4901=O4900,IF(K4900=$R$17,$R$17,IF(AND(O4901="BUY",I4901&gt;I4900),K4900+$R$16,IF(AND(O4901="BUY",I4901&lt;=I4900),K4900,IF(AND(O4901="SELL",I4901&lt;I4900),K4900+$R$16,IF(AND(O4901="SELL",I4901&gt;=I4900),K4900,””))))),$R$16)))</f>
        <v/>
      </c>
      <c r="L4901" s="8" t="str">
        <f t="shared" si="458"/>
        <v/>
      </c>
      <c r="M4901" s="15"/>
      <c r="N4901" s="15" t="str">
        <f t="shared" si="456"/>
        <v/>
      </c>
      <c r="O4901" s="11" t="str">
        <f t="shared" si="461"/>
        <v/>
      </c>
      <c r="P4901" s="16"/>
    </row>
    <row r="4902" spans="1:16">
      <c r="A4902" s="3"/>
      <c r="B4902" s="6"/>
      <c r="G4902" s="1">
        <v>13740</v>
      </c>
      <c r="H4902" s="15" t="str">
        <f t="shared" si="459"/>
        <v/>
      </c>
      <c r="I4902" s="1" t="str">
        <f t="shared" si="460"/>
        <v/>
      </c>
      <c r="J4902" s="8" t="str">
        <f t="shared" si="457"/>
        <v/>
      </c>
      <c r="K4902" s="8" t="str">
        <f>IF(A4902="","",IF(IF(O4902=O4901,IF(K4901=$R$17,$R$17,IF(AND(O4902="BUY",I4902&gt;I4901),K4901+$R$16,IF(AND(O4902="BUY",I4902&lt;=I4901),K4901,IF(AND(O4902="SELL",I4902&lt;I4901),K4901+$R$16,IF(AND(O4902="SELL",I4902&gt;=I4901),K4901,””))))),$R$16)&gt;$R$17,$R$17,IF(O4902=O4901,IF(K4901=$R$17,$R$17,IF(AND(O4902="BUY",I4902&gt;I4901),K4901+$R$16,IF(AND(O4902="BUY",I4902&lt;=I4901),K4901,IF(AND(O4902="SELL",I4902&lt;I4901),K4901+$R$16,IF(AND(O4902="SELL",I4902&gt;=I4901),K4901,””))))),$R$16)))</f>
        <v/>
      </c>
      <c r="L4902" s="8" t="str">
        <f t="shared" si="458"/>
        <v/>
      </c>
      <c r="M4902" s="15"/>
      <c r="N4902" s="15" t="str">
        <f t="shared" si="456"/>
        <v/>
      </c>
      <c r="O4902" s="11" t="str">
        <f t="shared" si="461"/>
        <v/>
      </c>
      <c r="P4902" s="16"/>
    </row>
    <row r="4903" spans="1:16">
      <c r="A4903" s="3"/>
      <c r="B4903" s="6"/>
      <c r="G4903" s="1">
        <v>14648</v>
      </c>
      <c r="H4903" s="15" t="str">
        <f t="shared" si="459"/>
        <v/>
      </c>
      <c r="I4903" s="1" t="str">
        <f t="shared" si="460"/>
        <v/>
      </c>
      <c r="J4903" s="8" t="str">
        <f t="shared" si="457"/>
        <v/>
      </c>
      <c r="K4903" s="8" t="str">
        <f>IF(A4903="","",IF(IF(O4903=O4902,IF(K4902=$R$17,$R$17,IF(AND(O4903="BUY",I4903&gt;I4902),K4902+$R$16,IF(AND(O4903="BUY",I4903&lt;=I4902),K4902,IF(AND(O4903="SELL",I4903&lt;I4902),K4902+$R$16,IF(AND(O4903="SELL",I4903&gt;=I4902),K4902,””))))),$R$16)&gt;$R$17,$R$17,IF(O4903=O4902,IF(K4902=$R$17,$R$17,IF(AND(O4903="BUY",I4903&gt;I4902),K4902+$R$16,IF(AND(O4903="BUY",I4903&lt;=I4902),K4902,IF(AND(O4903="SELL",I4903&lt;I4902),K4902+$R$16,IF(AND(O4903="SELL",I4903&gt;=I4902),K4902,””))))),$R$16)))</f>
        <v/>
      </c>
      <c r="L4903" s="8" t="str">
        <f t="shared" si="458"/>
        <v/>
      </c>
      <c r="M4903" s="15"/>
      <c r="N4903" s="15" t="str">
        <f t="shared" si="456"/>
        <v/>
      </c>
      <c r="O4903" s="11" t="str">
        <f t="shared" si="461"/>
        <v/>
      </c>
      <c r="P4903" s="16"/>
    </row>
    <row r="4904" spans="1:16">
      <c r="A4904" s="3"/>
      <c r="B4904" s="6"/>
      <c r="G4904" s="1">
        <v>17725</v>
      </c>
      <c r="H4904" s="15" t="str">
        <f t="shared" si="459"/>
        <v/>
      </c>
      <c r="I4904" s="1" t="str">
        <f t="shared" si="460"/>
        <v/>
      </c>
      <c r="J4904" s="8" t="str">
        <f t="shared" si="457"/>
        <v/>
      </c>
      <c r="K4904" s="8" t="str">
        <f>IF(A4904="","",IF(IF(O4904=O4903,IF(K4903=$R$17,$R$17,IF(AND(O4904="BUY",I4904&gt;I4903),K4903+$R$16,IF(AND(O4904="BUY",I4904&lt;=I4903),K4903,IF(AND(O4904="SELL",I4904&lt;I4903),K4903+$R$16,IF(AND(O4904="SELL",I4904&gt;=I4903),K4903,””))))),$R$16)&gt;$R$17,$R$17,IF(O4904=O4903,IF(K4903=$R$17,$R$17,IF(AND(O4904="BUY",I4904&gt;I4903),K4903+$R$16,IF(AND(O4904="BUY",I4904&lt;=I4903),K4903,IF(AND(O4904="SELL",I4904&lt;I4903),K4903+$R$16,IF(AND(O4904="SELL",I4904&gt;=I4903),K4903,””))))),$R$16)))</f>
        <v/>
      </c>
      <c r="L4904" s="8" t="str">
        <f t="shared" si="458"/>
        <v/>
      </c>
      <c r="M4904" s="15"/>
      <c r="N4904" s="15" t="str">
        <f t="shared" si="456"/>
        <v/>
      </c>
      <c r="O4904" s="11" t="str">
        <f t="shared" si="461"/>
        <v/>
      </c>
      <c r="P4904" s="16"/>
    </row>
    <row r="4905" spans="1:16">
      <c r="A4905" s="3"/>
      <c r="B4905" s="6"/>
      <c r="G4905" s="1">
        <v>13309</v>
      </c>
      <c r="H4905" s="15" t="str">
        <f t="shared" si="459"/>
        <v/>
      </c>
      <c r="I4905" s="1" t="str">
        <f t="shared" si="460"/>
        <v/>
      </c>
      <c r="J4905" s="8" t="str">
        <f t="shared" si="457"/>
        <v/>
      </c>
      <c r="K4905" s="8" t="str">
        <f>IF(A4905="","",IF(IF(O4905=O4904,IF(K4904=$R$17,$R$17,IF(AND(O4905="BUY",I4905&gt;I4904),K4904+$R$16,IF(AND(O4905="BUY",I4905&lt;=I4904),K4904,IF(AND(O4905="SELL",I4905&lt;I4904),K4904+$R$16,IF(AND(O4905="SELL",I4905&gt;=I4904),K4904,””))))),$R$16)&gt;$R$17,$R$17,IF(O4905=O4904,IF(K4904=$R$17,$R$17,IF(AND(O4905="BUY",I4905&gt;I4904),K4904+$R$16,IF(AND(O4905="BUY",I4905&lt;=I4904),K4904,IF(AND(O4905="SELL",I4905&lt;I4904),K4904+$R$16,IF(AND(O4905="SELL",I4905&gt;=I4904),K4904,””))))),$R$16)))</f>
        <v/>
      </c>
      <c r="L4905" s="8" t="str">
        <f t="shared" si="458"/>
        <v/>
      </c>
      <c r="M4905" s="15"/>
      <c r="N4905" s="15" t="str">
        <f t="shared" si="456"/>
        <v/>
      </c>
      <c r="O4905" s="11" t="str">
        <f t="shared" si="461"/>
        <v/>
      </c>
      <c r="P4905" s="16"/>
    </row>
    <row r="4906" spans="1:16">
      <c r="A4906" s="3"/>
      <c r="B4906" s="6"/>
      <c r="G4906" s="1">
        <v>17461</v>
      </c>
      <c r="H4906" s="15" t="str">
        <f t="shared" si="459"/>
        <v/>
      </c>
      <c r="I4906" s="1" t="str">
        <f t="shared" si="460"/>
        <v/>
      </c>
      <c r="J4906" s="8" t="str">
        <f t="shared" si="457"/>
        <v/>
      </c>
      <c r="K4906" s="8" t="str">
        <f>IF(A4906="","",IF(IF(O4906=O4905,IF(K4905=$R$17,$R$17,IF(AND(O4906="BUY",I4906&gt;I4905),K4905+$R$16,IF(AND(O4906="BUY",I4906&lt;=I4905),K4905,IF(AND(O4906="SELL",I4906&lt;I4905),K4905+$R$16,IF(AND(O4906="SELL",I4906&gt;=I4905),K4905,””))))),$R$16)&gt;$R$17,$R$17,IF(O4906=O4905,IF(K4905=$R$17,$R$17,IF(AND(O4906="BUY",I4906&gt;I4905),K4905+$R$16,IF(AND(O4906="BUY",I4906&lt;=I4905),K4905,IF(AND(O4906="SELL",I4906&lt;I4905),K4905+$R$16,IF(AND(O4906="SELL",I4906&gt;=I4905),K4905,””))))),$R$16)))</f>
        <v/>
      </c>
      <c r="L4906" s="8" t="str">
        <f t="shared" si="458"/>
        <v/>
      </c>
      <c r="M4906" s="15"/>
      <c r="N4906" s="15" t="str">
        <f t="shared" si="456"/>
        <v/>
      </c>
      <c r="O4906" s="11" t="str">
        <f t="shared" si="461"/>
        <v/>
      </c>
      <c r="P4906" s="16"/>
    </row>
    <row r="4907" spans="1:16">
      <c r="A4907" s="3"/>
      <c r="B4907" s="6"/>
      <c r="G4907" s="1">
        <v>28648</v>
      </c>
      <c r="H4907" s="15" t="str">
        <f t="shared" si="459"/>
        <v/>
      </c>
      <c r="I4907" s="1" t="str">
        <f t="shared" si="460"/>
        <v/>
      </c>
      <c r="J4907" s="8" t="str">
        <f t="shared" si="457"/>
        <v/>
      </c>
      <c r="K4907" s="8" t="str">
        <f>IF(A4907="","",IF(IF(O4907=O4906,IF(K4906=$R$17,$R$17,IF(AND(O4907="BUY",I4907&gt;I4906),K4906+$R$16,IF(AND(O4907="BUY",I4907&lt;=I4906),K4906,IF(AND(O4907="SELL",I4907&lt;I4906),K4906+$R$16,IF(AND(O4907="SELL",I4907&gt;=I4906),K4906,””))))),$R$16)&gt;$R$17,$R$17,IF(O4907=O4906,IF(K4906=$R$17,$R$17,IF(AND(O4907="BUY",I4907&gt;I4906),K4906+$R$16,IF(AND(O4907="BUY",I4907&lt;=I4906),K4906,IF(AND(O4907="SELL",I4907&lt;I4906),K4906+$R$16,IF(AND(O4907="SELL",I4907&gt;=I4906),K4906,””))))),$R$16)))</f>
        <v/>
      </c>
      <c r="L4907" s="8" t="str">
        <f t="shared" si="458"/>
        <v/>
      </c>
      <c r="M4907" s="15"/>
      <c r="N4907" s="15" t="str">
        <f t="shared" si="456"/>
        <v/>
      </c>
      <c r="O4907" s="11" t="str">
        <f t="shared" si="461"/>
        <v/>
      </c>
      <c r="P4907" s="16"/>
    </row>
    <row r="4908" spans="1:16">
      <c r="A4908" s="3"/>
      <c r="B4908" s="6"/>
      <c r="G4908" s="1">
        <v>16786</v>
      </c>
      <c r="H4908" s="15" t="str">
        <f t="shared" si="459"/>
        <v/>
      </c>
      <c r="I4908" s="1" t="str">
        <f t="shared" si="460"/>
        <v/>
      </c>
      <c r="J4908" s="8" t="str">
        <f t="shared" si="457"/>
        <v/>
      </c>
      <c r="K4908" s="8" t="str">
        <f>IF(A4908="","",IF(IF(O4908=O4907,IF(K4907=$R$17,$R$17,IF(AND(O4908="BUY",I4908&gt;I4907),K4907+$R$16,IF(AND(O4908="BUY",I4908&lt;=I4907),K4907,IF(AND(O4908="SELL",I4908&lt;I4907),K4907+$R$16,IF(AND(O4908="SELL",I4908&gt;=I4907),K4907,””))))),$R$16)&gt;$R$17,$R$17,IF(O4908=O4907,IF(K4907=$R$17,$R$17,IF(AND(O4908="BUY",I4908&gt;I4907),K4907+$R$16,IF(AND(O4908="BUY",I4908&lt;=I4907),K4907,IF(AND(O4908="SELL",I4908&lt;I4907),K4907+$R$16,IF(AND(O4908="SELL",I4908&gt;=I4907),K4907,””))))),$R$16)))</f>
        <v/>
      </c>
      <c r="L4908" s="8" t="str">
        <f t="shared" si="458"/>
        <v/>
      </c>
      <c r="M4908" s="15"/>
      <c r="N4908" s="15" t="str">
        <f t="shared" si="456"/>
        <v/>
      </c>
      <c r="O4908" s="11" t="str">
        <f t="shared" si="461"/>
        <v/>
      </c>
      <c r="P4908" s="16"/>
    </row>
    <row r="4909" spans="1:16">
      <c r="A4909" s="3"/>
      <c r="B4909" s="6"/>
      <c r="G4909" s="1">
        <v>22641</v>
      </c>
      <c r="H4909" s="15" t="str">
        <f t="shared" si="459"/>
        <v/>
      </c>
      <c r="I4909" s="1" t="str">
        <f t="shared" si="460"/>
        <v/>
      </c>
      <c r="J4909" s="8" t="str">
        <f t="shared" si="457"/>
        <v/>
      </c>
      <c r="K4909" s="8" t="str">
        <f>IF(A4909="","",IF(IF(O4909=O4908,IF(K4908=$R$17,$R$17,IF(AND(O4909="BUY",I4909&gt;I4908),K4908+$R$16,IF(AND(O4909="BUY",I4909&lt;=I4908),K4908,IF(AND(O4909="SELL",I4909&lt;I4908),K4908+$R$16,IF(AND(O4909="SELL",I4909&gt;=I4908),K4908,””))))),$R$16)&gt;$R$17,$R$17,IF(O4909=O4908,IF(K4908=$R$17,$R$17,IF(AND(O4909="BUY",I4909&gt;I4908),K4908+$R$16,IF(AND(O4909="BUY",I4909&lt;=I4908),K4908,IF(AND(O4909="SELL",I4909&lt;I4908),K4908+$R$16,IF(AND(O4909="SELL",I4909&gt;=I4908),K4908,””))))),$R$16)))</f>
        <v/>
      </c>
      <c r="L4909" s="8" t="str">
        <f t="shared" si="458"/>
        <v/>
      </c>
      <c r="M4909" s="15"/>
      <c r="N4909" s="15" t="str">
        <f t="shared" si="456"/>
        <v/>
      </c>
      <c r="O4909" s="11" t="str">
        <f t="shared" si="461"/>
        <v/>
      </c>
      <c r="P4909" s="16"/>
    </row>
    <row r="4910" spans="1:16">
      <c r="A4910" s="3"/>
      <c r="B4910" s="6"/>
      <c r="G4910" s="1">
        <v>10928</v>
      </c>
      <c r="H4910" s="15" t="str">
        <f t="shared" si="459"/>
        <v/>
      </c>
      <c r="I4910" s="1" t="str">
        <f t="shared" si="460"/>
        <v/>
      </c>
      <c r="J4910" s="8" t="str">
        <f t="shared" si="457"/>
        <v/>
      </c>
      <c r="K4910" s="8" t="str">
        <f>IF(A4910="","",IF(IF(O4910=O4909,IF(K4909=$R$17,$R$17,IF(AND(O4910="BUY",I4910&gt;I4909),K4909+$R$16,IF(AND(O4910="BUY",I4910&lt;=I4909),K4909,IF(AND(O4910="SELL",I4910&lt;I4909),K4909+$R$16,IF(AND(O4910="SELL",I4910&gt;=I4909),K4909,””))))),$R$16)&gt;$R$17,$R$17,IF(O4910=O4909,IF(K4909=$R$17,$R$17,IF(AND(O4910="BUY",I4910&gt;I4909),K4909+$R$16,IF(AND(O4910="BUY",I4910&lt;=I4909),K4909,IF(AND(O4910="SELL",I4910&lt;I4909),K4909+$R$16,IF(AND(O4910="SELL",I4910&gt;=I4909),K4909,””))))),$R$16)))</f>
        <v/>
      </c>
      <c r="L4910" s="8" t="str">
        <f t="shared" si="458"/>
        <v/>
      </c>
      <c r="M4910" s="15"/>
      <c r="N4910" s="15" t="str">
        <f t="shared" si="456"/>
        <v/>
      </c>
      <c r="O4910" s="11" t="str">
        <f t="shared" si="461"/>
        <v/>
      </c>
      <c r="P4910" s="16"/>
    </row>
    <row r="4911" spans="1:16">
      <c r="A4911" s="3"/>
      <c r="B4911" s="6"/>
      <c r="G4911" s="1">
        <v>20119</v>
      </c>
      <c r="H4911" s="15" t="str">
        <f t="shared" si="459"/>
        <v/>
      </c>
      <c r="I4911" s="1" t="str">
        <f t="shared" si="460"/>
        <v/>
      </c>
      <c r="J4911" s="8" t="str">
        <f t="shared" si="457"/>
        <v/>
      </c>
      <c r="K4911" s="8" t="str">
        <f>IF(A4911="","",IF(IF(O4911=O4910,IF(K4910=$R$17,$R$17,IF(AND(O4911="BUY",I4911&gt;I4910),K4910+$R$16,IF(AND(O4911="BUY",I4911&lt;=I4910),K4910,IF(AND(O4911="SELL",I4911&lt;I4910),K4910+$R$16,IF(AND(O4911="SELL",I4911&gt;=I4910),K4910,””))))),$R$16)&gt;$R$17,$R$17,IF(O4911=O4910,IF(K4910=$R$17,$R$17,IF(AND(O4911="BUY",I4911&gt;I4910),K4910+$R$16,IF(AND(O4911="BUY",I4911&lt;=I4910),K4910,IF(AND(O4911="SELL",I4911&lt;I4910),K4910+$R$16,IF(AND(O4911="SELL",I4911&gt;=I4910),K4910,””))))),$R$16)))</f>
        <v/>
      </c>
      <c r="L4911" s="8" t="str">
        <f t="shared" si="458"/>
        <v/>
      </c>
      <c r="M4911" s="15"/>
      <c r="N4911" s="15" t="str">
        <f t="shared" si="456"/>
        <v/>
      </c>
      <c r="O4911" s="11" t="str">
        <f t="shared" si="461"/>
        <v/>
      </c>
      <c r="P4911" s="16"/>
    </row>
    <row r="4912" spans="1:16">
      <c r="A4912" s="3"/>
      <c r="B4912" s="6"/>
      <c r="G4912" s="1">
        <v>8608</v>
      </c>
      <c r="H4912" s="15" t="str">
        <f t="shared" si="459"/>
        <v/>
      </c>
      <c r="I4912" s="1" t="str">
        <f t="shared" si="460"/>
        <v/>
      </c>
      <c r="J4912" s="8" t="str">
        <f t="shared" si="457"/>
        <v/>
      </c>
      <c r="K4912" s="8" t="str">
        <f>IF(A4912="","",IF(IF(O4912=O4911,IF(K4911=$R$17,$R$17,IF(AND(O4912="BUY",I4912&gt;I4911),K4911+$R$16,IF(AND(O4912="BUY",I4912&lt;=I4911),K4911,IF(AND(O4912="SELL",I4912&lt;I4911),K4911+$R$16,IF(AND(O4912="SELL",I4912&gt;=I4911),K4911,””))))),$R$16)&gt;$R$17,$R$17,IF(O4912=O4911,IF(K4911=$R$17,$R$17,IF(AND(O4912="BUY",I4912&gt;I4911),K4911+$R$16,IF(AND(O4912="BUY",I4912&lt;=I4911),K4911,IF(AND(O4912="SELL",I4912&lt;I4911),K4911+$R$16,IF(AND(O4912="SELL",I4912&gt;=I4911),K4911,””))))),$R$16)))</f>
        <v/>
      </c>
      <c r="L4912" s="8" t="str">
        <f t="shared" si="458"/>
        <v/>
      </c>
      <c r="M4912" s="15"/>
      <c r="N4912" s="15" t="str">
        <f t="shared" si="456"/>
        <v/>
      </c>
      <c r="O4912" s="11" t="str">
        <f t="shared" si="461"/>
        <v/>
      </c>
      <c r="P4912" s="16"/>
    </row>
    <row r="4913" spans="1:16">
      <c r="A4913" s="3"/>
      <c r="B4913" s="6"/>
      <c r="G4913" s="1">
        <v>8610</v>
      </c>
      <c r="H4913" s="15" t="str">
        <f t="shared" si="459"/>
        <v/>
      </c>
      <c r="I4913" s="1" t="str">
        <f t="shared" si="460"/>
        <v/>
      </c>
      <c r="J4913" s="8" t="str">
        <f t="shared" si="457"/>
        <v/>
      </c>
      <c r="K4913" s="8" t="str">
        <f>IF(A4913="","",IF(IF(O4913=O4912,IF(K4912=$R$17,$R$17,IF(AND(O4913="BUY",I4913&gt;I4912),K4912+$R$16,IF(AND(O4913="BUY",I4913&lt;=I4912),K4912,IF(AND(O4913="SELL",I4913&lt;I4912),K4912+$R$16,IF(AND(O4913="SELL",I4913&gt;=I4912),K4912,””))))),$R$16)&gt;$R$17,$R$17,IF(O4913=O4912,IF(K4912=$R$17,$R$17,IF(AND(O4913="BUY",I4913&gt;I4912),K4912+$R$16,IF(AND(O4913="BUY",I4913&lt;=I4912),K4912,IF(AND(O4913="SELL",I4913&lt;I4912),K4912+$R$16,IF(AND(O4913="SELL",I4913&gt;=I4912),K4912,””))))),$R$16)))</f>
        <v/>
      </c>
      <c r="L4913" s="8" t="str">
        <f t="shared" si="458"/>
        <v/>
      </c>
      <c r="M4913" s="15"/>
      <c r="N4913" s="15" t="str">
        <f t="shared" si="456"/>
        <v/>
      </c>
      <c r="O4913" s="11" t="str">
        <f t="shared" si="461"/>
        <v/>
      </c>
      <c r="P4913" s="16"/>
    </row>
    <row r="4914" spans="1:16">
      <c r="A4914" s="3"/>
      <c r="B4914" s="6"/>
      <c r="G4914" s="1">
        <v>10274</v>
      </c>
      <c r="H4914" s="15" t="str">
        <f t="shared" si="459"/>
        <v/>
      </c>
      <c r="I4914" s="1" t="str">
        <f t="shared" si="460"/>
        <v/>
      </c>
      <c r="J4914" s="8" t="str">
        <f t="shared" si="457"/>
        <v/>
      </c>
      <c r="K4914" s="8" t="str">
        <f>IF(A4914="","",IF(IF(O4914=O4913,IF(K4913=$R$17,$R$17,IF(AND(O4914="BUY",I4914&gt;I4913),K4913+$R$16,IF(AND(O4914="BUY",I4914&lt;=I4913),K4913,IF(AND(O4914="SELL",I4914&lt;I4913),K4913+$R$16,IF(AND(O4914="SELL",I4914&gt;=I4913),K4913,””))))),$R$16)&gt;$R$17,$R$17,IF(O4914=O4913,IF(K4913=$R$17,$R$17,IF(AND(O4914="BUY",I4914&gt;I4913),K4913+$R$16,IF(AND(O4914="BUY",I4914&lt;=I4913),K4913,IF(AND(O4914="SELL",I4914&lt;I4913),K4913+$R$16,IF(AND(O4914="SELL",I4914&gt;=I4913),K4913,””))))),$R$16)))</f>
        <v/>
      </c>
      <c r="L4914" s="8" t="str">
        <f t="shared" si="458"/>
        <v/>
      </c>
      <c r="M4914" s="15"/>
      <c r="N4914" s="15" t="str">
        <f t="shared" si="456"/>
        <v/>
      </c>
      <c r="O4914" s="11" t="str">
        <f t="shared" si="461"/>
        <v/>
      </c>
      <c r="P4914" s="16"/>
    </row>
    <row r="4915" spans="1:16">
      <c r="A4915" s="3"/>
      <c r="B4915" s="6"/>
      <c r="G4915" s="1">
        <v>28380</v>
      </c>
      <c r="H4915" s="15" t="str">
        <f t="shared" si="459"/>
        <v/>
      </c>
      <c r="I4915" s="1" t="str">
        <f t="shared" si="460"/>
        <v/>
      </c>
      <c r="J4915" s="8" t="str">
        <f t="shared" si="457"/>
        <v/>
      </c>
      <c r="K4915" s="8" t="str">
        <f>IF(A4915="","",IF(IF(O4915=O4914,IF(K4914=$R$17,$R$17,IF(AND(O4915="BUY",I4915&gt;I4914),K4914+$R$16,IF(AND(O4915="BUY",I4915&lt;=I4914),K4914,IF(AND(O4915="SELL",I4915&lt;I4914),K4914+$R$16,IF(AND(O4915="SELL",I4915&gt;=I4914),K4914,””))))),$R$16)&gt;$R$17,$R$17,IF(O4915=O4914,IF(K4914=$R$17,$R$17,IF(AND(O4915="BUY",I4915&gt;I4914),K4914+$R$16,IF(AND(O4915="BUY",I4915&lt;=I4914),K4914,IF(AND(O4915="SELL",I4915&lt;I4914),K4914+$R$16,IF(AND(O4915="SELL",I4915&gt;=I4914),K4914,””))))),$R$16)))</f>
        <v/>
      </c>
      <c r="L4915" s="8" t="str">
        <f t="shared" si="458"/>
        <v/>
      </c>
      <c r="M4915" s="15"/>
      <c r="N4915" s="15" t="str">
        <f t="shared" si="456"/>
        <v/>
      </c>
      <c r="O4915" s="11" t="str">
        <f t="shared" si="461"/>
        <v/>
      </c>
      <c r="P4915" s="16"/>
    </row>
    <row r="4916" spans="1:16">
      <c r="A4916" s="3"/>
      <c r="B4916" s="6"/>
      <c r="G4916" s="1">
        <v>14426</v>
      </c>
      <c r="H4916" s="15" t="str">
        <f t="shared" si="459"/>
        <v/>
      </c>
      <c r="I4916" s="1" t="str">
        <f t="shared" si="460"/>
        <v/>
      </c>
      <c r="J4916" s="8" t="str">
        <f t="shared" si="457"/>
        <v/>
      </c>
      <c r="K4916" s="8" t="str">
        <f>IF(A4916="","",IF(IF(O4916=O4915,IF(K4915=$R$17,$R$17,IF(AND(O4916="BUY",I4916&gt;I4915),K4915+$R$16,IF(AND(O4916="BUY",I4916&lt;=I4915),K4915,IF(AND(O4916="SELL",I4916&lt;I4915),K4915+$R$16,IF(AND(O4916="SELL",I4916&gt;=I4915),K4915,””))))),$R$16)&gt;$R$17,$R$17,IF(O4916=O4915,IF(K4915=$R$17,$R$17,IF(AND(O4916="BUY",I4916&gt;I4915),K4915+$R$16,IF(AND(O4916="BUY",I4916&lt;=I4915),K4915,IF(AND(O4916="SELL",I4916&lt;I4915),K4915+$R$16,IF(AND(O4916="SELL",I4916&gt;=I4915),K4915,””))))),$R$16)))</f>
        <v/>
      </c>
      <c r="L4916" s="8" t="str">
        <f t="shared" si="458"/>
        <v/>
      </c>
      <c r="M4916" s="15"/>
      <c r="N4916" s="15" t="str">
        <f t="shared" si="456"/>
        <v/>
      </c>
      <c r="O4916" s="11" t="str">
        <f t="shared" si="461"/>
        <v/>
      </c>
      <c r="P4916" s="16"/>
    </row>
    <row r="4917" spans="1:16">
      <c r="A4917" s="3"/>
      <c r="B4917" s="6"/>
      <c r="G4917" s="1">
        <v>16390</v>
      </c>
      <c r="H4917" s="15" t="str">
        <f t="shared" si="459"/>
        <v/>
      </c>
      <c r="I4917" s="1" t="str">
        <f t="shared" si="460"/>
        <v/>
      </c>
      <c r="J4917" s="8" t="str">
        <f t="shared" si="457"/>
        <v/>
      </c>
      <c r="K4917" s="8" t="str">
        <f>IF(A4917="","",IF(IF(O4917=O4916,IF(K4916=$R$17,$R$17,IF(AND(O4917="BUY",I4917&gt;I4916),K4916+$R$16,IF(AND(O4917="BUY",I4917&lt;=I4916),K4916,IF(AND(O4917="SELL",I4917&lt;I4916),K4916+$R$16,IF(AND(O4917="SELL",I4917&gt;=I4916),K4916,””))))),$R$16)&gt;$R$17,$R$17,IF(O4917=O4916,IF(K4916=$R$17,$R$17,IF(AND(O4917="BUY",I4917&gt;I4916),K4916+$R$16,IF(AND(O4917="BUY",I4917&lt;=I4916),K4916,IF(AND(O4917="SELL",I4917&lt;I4916),K4916+$R$16,IF(AND(O4917="SELL",I4917&gt;=I4916),K4916,””))))),$R$16)))</f>
        <v/>
      </c>
      <c r="L4917" s="8" t="str">
        <f t="shared" si="458"/>
        <v/>
      </c>
      <c r="M4917" s="15"/>
      <c r="N4917" s="15" t="str">
        <f t="shared" si="456"/>
        <v/>
      </c>
      <c r="O4917" s="11" t="str">
        <f t="shared" si="461"/>
        <v/>
      </c>
      <c r="P4917" s="16"/>
    </row>
    <row r="4918" spans="1:16">
      <c r="A4918" s="3"/>
      <c r="B4918" s="6"/>
      <c r="G4918" s="1">
        <v>9734</v>
      </c>
      <c r="H4918" s="15" t="str">
        <f t="shared" si="459"/>
        <v/>
      </c>
      <c r="I4918" s="1" t="str">
        <f t="shared" si="460"/>
        <v/>
      </c>
      <c r="J4918" s="8" t="str">
        <f t="shared" si="457"/>
        <v/>
      </c>
      <c r="K4918" s="8" t="str">
        <f>IF(A4918="","",IF(IF(O4918=O4917,IF(K4917=$R$17,$R$17,IF(AND(O4918="BUY",I4918&gt;I4917),K4917+$R$16,IF(AND(O4918="BUY",I4918&lt;=I4917),K4917,IF(AND(O4918="SELL",I4918&lt;I4917),K4917+$R$16,IF(AND(O4918="SELL",I4918&gt;=I4917),K4917,””))))),$R$16)&gt;$R$17,$R$17,IF(O4918=O4917,IF(K4917=$R$17,$R$17,IF(AND(O4918="BUY",I4918&gt;I4917),K4917+$R$16,IF(AND(O4918="BUY",I4918&lt;=I4917),K4917,IF(AND(O4918="SELL",I4918&lt;I4917),K4917+$R$16,IF(AND(O4918="SELL",I4918&gt;=I4917),K4917,””))))),$R$16)))</f>
        <v/>
      </c>
      <c r="L4918" s="8" t="str">
        <f t="shared" si="458"/>
        <v/>
      </c>
      <c r="M4918" s="15"/>
      <c r="N4918" s="15" t="str">
        <f t="shared" si="456"/>
        <v/>
      </c>
      <c r="O4918" s="11" t="str">
        <f t="shared" si="461"/>
        <v/>
      </c>
      <c r="P4918" s="16"/>
    </row>
    <row r="4919" spans="1:16">
      <c r="A4919" s="3"/>
      <c r="B4919" s="6"/>
      <c r="G4919" s="1">
        <v>7546</v>
      </c>
      <c r="H4919" s="15" t="str">
        <f t="shared" si="459"/>
        <v/>
      </c>
      <c r="I4919" s="1" t="str">
        <f t="shared" si="460"/>
        <v/>
      </c>
      <c r="J4919" s="8" t="str">
        <f t="shared" si="457"/>
        <v/>
      </c>
      <c r="K4919" s="8" t="str">
        <f>IF(A4919="","",IF(IF(O4919=O4918,IF(K4918=$R$17,$R$17,IF(AND(O4919="BUY",I4919&gt;I4918),K4918+$R$16,IF(AND(O4919="BUY",I4919&lt;=I4918),K4918,IF(AND(O4919="SELL",I4919&lt;I4918),K4918+$R$16,IF(AND(O4919="SELL",I4919&gt;=I4918),K4918,””))))),$R$16)&gt;$R$17,$R$17,IF(O4919=O4918,IF(K4918=$R$17,$R$17,IF(AND(O4919="BUY",I4919&gt;I4918),K4918+$R$16,IF(AND(O4919="BUY",I4919&lt;=I4918),K4918,IF(AND(O4919="SELL",I4919&lt;I4918),K4918+$R$16,IF(AND(O4919="SELL",I4919&gt;=I4918),K4918,””))))),$R$16)))</f>
        <v/>
      </c>
      <c r="L4919" s="8" t="str">
        <f t="shared" si="458"/>
        <v/>
      </c>
      <c r="M4919" s="15"/>
      <c r="N4919" s="15" t="str">
        <f t="shared" si="456"/>
        <v/>
      </c>
      <c r="O4919" s="11" t="str">
        <f t="shared" si="461"/>
        <v/>
      </c>
      <c r="P4919" s="16"/>
    </row>
    <row r="4920" spans="1:16">
      <c r="A4920" s="3"/>
      <c r="B4920" s="6"/>
      <c r="G4920" s="1">
        <v>5488</v>
      </c>
      <c r="H4920" s="15" t="str">
        <f t="shared" si="459"/>
        <v/>
      </c>
      <c r="I4920" s="1" t="str">
        <f t="shared" si="460"/>
        <v/>
      </c>
      <c r="J4920" s="8" t="str">
        <f t="shared" si="457"/>
        <v/>
      </c>
      <c r="K4920" s="8" t="str">
        <f>IF(A4920="","",IF(IF(O4920=O4919,IF(K4919=$R$17,$R$17,IF(AND(O4920="BUY",I4920&gt;I4919),K4919+$R$16,IF(AND(O4920="BUY",I4920&lt;=I4919),K4919,IF(AND(O4920="SELL",I4920&lt;I4919),K4919+$R$16,IF(AND(O4920="SELL",I4920&gt;=I4919),K4919,””))))),$R$16)&gt;$R$17,$R$17,IF(O4920=O4919,IF(K4919=$R$17,$R$17,IF(AND(O4920="BUY",I4920&gt;I4919),K4919+$R$16,IF(AND(O4920="BUY",I4920&lt;=I4919),K4919,IF(AND(O4920="SELL",I4920&lt;I4919),K4919+$R$16,IF(AND(O4920="SELL",I4920&gt;=I4919),K4919,””))))),$R$16)))</f>
        <v/>
      </c>
      <c r="L4920" s="8" t="str">
        <f t="shared" si="458"/>
        <v/>
      </c>
      <c r="M4920" s="15"/>
      <c r="N4920" s="15" t="str">
        <f t="shared" si="456"/>
        <v/>
      </c>
      <c r="O4920" s="11" t="str">
        <f t="shared" si="461"/>
        <v/>
      </c>
      <c r="P4920" s="16"/>
    </row>
    <row r="4921" spans="1:16">
      <c r="A4921" s="3"/>
      <c r="B4921" s="6"/>
      <c r="G4921" s="1">
        <v>6915</v>
      </c>
      <c r="H4921" s="15" t="str">
        <f t="shared" si="459"/>
        <v/>
      </c>
      <c r="I4921" s="1" t="str">
        <f t="shared" si="460"/>
        <v/>
      </c>
      <c r="J4921" s="8" t="str">
        <f t="shared" si="457"/>
        <v/>
      </c>
      <c r="K4921" s="8" t="str">
        <f>IF(A4921="","",IF(IF(O4921=O4920,IF(K4920=$R$17,$R$17,IF(AND(O4921="BUY",I4921&gt;I4920),K4920+$R$16,IF(AND(O4921="BUY",I4921&lt;=I4920),K4920,IF(AND(O4921="SELL",I4921&lt;I4920),K4920+$R$16,IF(AND(O4921="SELL",I4921&gt;=I4920),K4920,””))))),$R$16)&gt;$R$17,$R$17,IF(O4921=O4920,IF(K4920=$R$17,$R$17,IF(AND(O4921="BUY",I4921&gt;I4920),K4920+$R$16,IF(AND(O4921="BUY",I4921&lt;=I4920),K4920,IF(AND(O4921="SELL",I4921&lt;I4920),K4920+$R$16,IF(AND(O4921="SELL",I4921&gt;=I4920),K4920,””))))),$R$16)))</f>
        <v/>
      </c>
      <c r="L4921" s="8" t="str">
        <f t="shared" si="458"/>
        <v/>
      </c>
      <c r="M4921" s="15"/>
      <c r="N4921" s="15" t="str">
        <f t="shared" si="456"/>
        <v/>
      </c>
      <c r="O4921" s="11" t="str">
        <f t="shared" si="461"/>
        <v/>
      </c>
      <c r="P4921" s="16"/>
    </row>
    <row r="4922" spans="1:16">
      <c r="A4922" s="3"/>
      <c r="B4922" s="6"/>
      <c r="G4922" s="1">
        <v>4487</v>
      </c>
      <c r="H4922" s="15" t="str">
        <f t="shared" si="459"/>
        <v/>
      </c>
      <c r="I4922" s="1" t="str">
        <f t="shared" si="460"/>
        <v/>
      </c>
      <c r="J4922" s="8" t="str">
        <f t="shared" si="457"/>
        <v/>
      </c>
      <c r="K4922" s="8" t="str">
        <f>IF(A4922="","",IF(IF(O4922=O4921,IF(K4921=$R$17,$R$17,IF(AND(O4922="BUY",I4922&gt;I4921),K4921+$R$16,IF(AND(O4922="BUY",I4922&lt;=I4921),K4921,IF(AND(O4922="SELL",I4922&lt;I4921),K4921+$R$16,IF(AND(O4922="SELL",I4922&gt;=I4921),K4921,””))))),$R$16)&gt;$R$17,$R$17,IF(O4922=O4921,IF(K4921=$R$17,$R$17,IF(AND(O4922="BUY",I4922&gt;I4921),K4921+$R$16,IF(AND(O4922="BUY",I4922&lt;=I4921),K4921,IF(AND(O4922="SELL",I4922&lt;I4921),K4921+$R$16,IF(AND(O4922="SELL",I4922&gt;=I4921),K4921,””))))),$R$16)))</f>
        <v/>
      </c>
      <c r="L4922" s="8" t="str">
        <f t="shared" si="458"/>
        <v/>
      </c>
      <c r="M4922" s="15"/>
      <c r="N4922" s="15" t="str">
        <f t="shared" si="456"/>
        <v/>
      </c>
      <c r="O4922" s="11" t="str">
        <f t="shared" si="461"/>
        <v/>
      </c>
      <c r="P4922" s="16"/>
    </row>
    <row r="4923" spans="1:16">
      <c r="A4923" s="3"/>
      <c r="B4923" s="6"/>
      <c r="G4923" s="1">
        <v>14567</v>
      </c>
      <c r="H4923" s="15" t="str">
        <f t="shared" si="459"/>
        <v/>
      </c>
      <c r="I4923" s="1" t="str">
        <f t="shared" si="460"/>
        <v/>
      </c>
      <c r="J4923" s="8" t="str">
        <f t="shared" si="457"/>
        <v/>
      </c>
      <c r="K4923" s="8" t="str">
        <f>IF(A4923="","",IF(IF(O4923=O4922,IF(K4922=$R$17,$R$17,IF(AND(O4923="BUY",I4923&gt;I4922),K4922+$R$16,IF(AND(O4923="BUY",I4923&lt;=I4922),K4922,IF(AND(O4923="SELL",I4923&lt;I4922),K4922+$R$16,IF(AND(O4923="SELL",I4923&gt;=I4922),K4922,””))))),$R$16)&gt;$R$17,$R$17,IF(O4923=O4922,IF(K4922=$R$17,$R$17,IF(AND(O4923="BUY",I4923&gt;I4922),K4922+$R$16,IF(AND(O4923="BUY",I4923&lt;=I4922),K4922,IF(AND(O4923="SELL",I4923&lt;I4922),K4922+$R$16,IF(AND(O4923="SELL",I4923&gt;=I4922),K4922,””))))),$R$16)))</f>
        <v/>
      </c>
      <c r="L4923" s="8" t="str">
        <f t="shared" si="458"/>
        <v/>
      </c>
      <c r="M4923" s="15"/>
      <c r="N4923" s="15" t="str">
        <f t="shared" si="456"/>
        <v/>
      </c>
      <c r="O4923" s="11" t="str">
        <f t="shared" si="461"/>
        <v/>
      </c>
      <c r="P4923" s="16"/>
    </row>
    <row r="4924" spans="1:16">
      <c r="A4924" s="3"/>
      <c r="B4924" s="6"/>
      <c r="G4924" s="1">
        <v>7650</v>
      </c>
      <c r="H4924" s="15" t="str">
        <f t="shared" si="459"/>
        <v/>
      </c>
      <c r="I4924" s="1" t="str">
        <f t="shared" si="460"/>
        <v/>
      </c>
      <c r="J4924" s="8" t="str">
        <f t="shared" si="457"/>
        <v/>
      </c>
      <c r="K4924" s="8" t="str">
        <f>IF(A4924="","",IF(IF(O4924=O4923,IF(K4923=$R$17,$R$17,IF(AND(O4924="BUY",I4924&gt;I4923),K4923+$R$16,IF(AND(O4924="BUY",I4924&lt;=I4923),K4923,IF(AND(O4924="SELL",I4924&lt;I4923),K4923+$R$16,IF(AND(O4924="SELL",I4924&gt;=I4923),K4923,””))))),$R$16)&gt;$R$17,$R$17,IF(O4924=O4923,IF(K4923=$R$17,$R$17,IF(AND(O4924="BUY",I4924&gt;I4923),K4923+$R$16,IF(AND(O4924="BUY",I4924&lt;=I4923),K4923,IF(AND(O4924="SELL",I4924&lt;I4923),K4923+$R$16,IF(AND(O4924="SELL",I4924&gt;=I4923),K4923,””))))),$R$16)))</f>
        <v/>
      </c>
      <c r="L4924" s="8" t="str">
        <f t="shared" si="458"/>
        <v/>
      </c>
      <c r="M4924" s="15"/>
      <c r="N4924" s="15" t="str">
        <f t="shared" si="456"/>
        <v/>
      </c>
      <c r="O4924" s="11" t="str">
        <f t="shared" si="461"/>
        <v/>
      </c>
      <c r="P4924" s="16"/>
    </row>
    <row r="4925" spans="1:16">
      <c r="A4925" s="3"/>
      <c r="B4925" s="6"/>
      <c r="G4925" s="1">
        <v>12638</v>
      </c>
      <c r="H4925" s="15" t="str">
        <f t="shared" si="459"/>
        <v/>
      </c>
      <c r="I4925" s="1" t="str">
        <f t="shared" si="460"/>
        <v/>
      </c>
      <c r="J4925" s="8" t="str">
        <f t="shared" si="457"/>
        <v/>
      </c>
      <c r="K4925" s="8" t="str">
        <f>IF(A4925="","",IF(IF(O4925=O4924,IF(K4924=$R$17,$R$17,IF(AND(O4925="BUY",I4925&gt;I4924),K4924+$R$16,IF(AND(O4925="BUY",I4925&lt;=I4924),K4924,IF(AND(O4925="SELL",I4925&lt;I4924),K4924+$R$16,IF(AND(O4925="SELL",I4925&gt;=I4924),K4924,””))))),$R$16)&gt;$R$17,$R$17,IF(O4925=O4924,IF(K4924=$R$17,$R$17,IF(AND(O4925="BUY",I4925&gt;I4924),K4924+$R$16,IF(AND(O4925="BUY",I4925&lt;=I4924),K4924,IF(AND(O4925="SELL",I4925&lt;I4924),K4924+$R$16,IF(AND(O4925="SELL",I4925&gt;=I4924),K4924,””))))),$R$16)))</f>
        <v/>
      </c>
      <c r="L4925" s="8" t="str">
        <f t="shared" si="458"/>
        <v/>
      </c>
      <c r="M4925" s="15"/>
      <c r="N4925" s="15" t="str">
        <f t="shared" si="456"/>
        <v/>
      </c>
      <c r="O4925" s="11" t="str">
        <f t="shared" si="461"/>
        <v/>
      </c>
      <c r="P4925" s="16"/>
    </row>
    <row r="4926" spans="1:16">
      <c r="A4926" s="3"/>
      <c r="B4926" s="6"/>
      <c r="G4926" s="1">
        <v>12087</v>
      </c>
      <c r="H4926" s="15" t="str">
        <f t="shared" si="459"/>
        <v/>
      </c>
      <c r="I4926" s="1" t="str">
        <f t="shared" si="460"/>
        <v/>
      </c>
      <c r="J4926" s="8" t="str">
        <f t="shared" si="457"/>
        <v/>
      </c>
      <c r="K4926" s="8" t="str">
        <f>IF(A4926="","",IF(IF(O4926=O4925,IF(K4925=$R$17,$R$17,IF(AND(O4926="BUY",I4926&gt;I4925),K4925+$R$16,IF(AND(O4926="BUY",I4926&lt;=I4925),K4925,IF(AND(O4926="SELL",I4926&lt;I4925),K4925+$R$16,IF(AND(O4926="SELL",I4926&gt;=I4925),K4925,””))))),$R$16)&gt;$R$17,$R$17,IF(O4926=O4925,IF(K4925=$R$17,$R$17,IF(AND(O4926="BUY",I4926&gt;I4925),K4925+$R$16,IF(AND(O4926="BUY",I4926&lt;=I4925),K4925,IF(AND(O4926="SELL",I4926&lt;I4925),K4925+$R$16,IF(AND(O4926="SELL",I4926&gt;=I4925),K4925,””))))),$R$16)))</f>
        <v/>
      </c>
      <c r="L4926" s="8" t="str">
        <f t="shared" si="458"/>
        <v/>
      </c>
      <c r="M4926" s="15"/>
      <c r="N4926" s="15" t="str">
        <f t="shared" si="456"/>
        <v/>
      </c>
      <c r="O4926" s="11" t="str">
        <f t="shared" si="461"/>
        <v/>
      </c>
      <c r="P4926" s="16"/>
    </row>
    <row r="4927" spans="1:16">
      <c r="A4927" s="3"/>
      <c r="B4927" s="6"/>
      <c r="G4927" s="1">
        <v>5730</v>
      </c>
      <c r="H4927" s="15" t="str">
        <f t="shared" si="459"/>
        <v/>
      </c>
      <c r="I4927" s="1" t="str">
        <f t="shared" si="460"/>
        <v/>
      </c>
      <c r="J4927" s="8" t="str">
        <f t="shared" si="457"/>
        <v/>
      </c>
      <c r="K4927" s="8" t="str">
        <f>IF(A4927="","",IF(IF(O4927=O4926,IF(K4926=$R$17,$R$17,IF(AND(O4927="BUY",I4927&gt;I4926),K4926+$R$16,IF(AND(O4927="BUY",I4927&lt;=I4926),K4926,IF(AND(O4927="SELL",I4927&lt;I4926),K4926+$R$16,IF(AND(O4927="SELL",I4927&gt;=I4926),K4926,””))))),$R$16)&gt;$R$17,$R$17,IF(O4927=O4926,IF(K4926=$R$17,$R$17,IF(AND(O4927="BUY",I4927&gt;I4926),K4926+$R$16,IF(AND(O4927="BUY",I4927&lt;=I4926),K4926,IF(AND(O4927="SELL",I4927&lt;I4926),K4926+$R$16,IF(AND(O4927="SELL",I4927&gt;=I4926),K4926,””))))),$R$16)))</f>
        <v/>
      </c>
      <c r="L4927" s="8" t="str">
        <f t="shared" si="458"/>
        <v/>
      </c>
      <c r="M4927" s="15"/>
      <c r="N4927" s="15" t="str">
        <f t="shared" si="456"/>
        <v/>
      </c>
      <c r="O4927" s="11" t="str">
        <f t="shared" si="461"/>
        <v/>
      </c>
      <c r="P4927" s="16"/>
    </row>
    <row r="4928" spans="1:16">
      <c r="A4928" s="3"/>
      <c r="B4928" s="6"/>
      <c r="G4928" s="1">
        <v>7966</v>
      </c>
      <c r="H4928" s="15" t="str">
        <f t="shared" si="459"/>
        <v/>
      </c>
      <c r="I4928" s="1" t="str">
        <f t="shared" si="460"/>
        <v/>
      </c>
      <c r="J4928" s="8" t="str">
        <f t="shared" si="457"/>
        <v/>
      </c>
      <c r="K4928" s="8" t="str">
        <f>IF(A4928="","",IF(IF(O4928=O4927,IF(K4927=$R$17,$R$17,IF(AND(O4928="BUY",I4928&gt;I4927),K4927+$R$16,IF(AND(O4928="BUY",I4928&lt;=I4927),K4927,IF(AND(O4928="SELL",I4928&lt;I4927),K4927+$R$16,IF(AND(O4928="SELL",I4928&gt;=I4927),K4927,””))))),$R$16)&gt;$R$17,$R$17,IF(O4928=O4927,IF(K4927=$R$17,$R$17,IF(AND(O4928="BUY",I4928&gt;I4927),K4927+$R$16,IF(AND(O4928="BUY",I4928&lt;=I4927),K4927,IF(AND(O4928="SELL",I4928&lt;I4927),K4927+$R$16,IF(AND(O4928="SELL",I4928&gt;=I4927),K4927,””))))),$R$16)))</f>
        <v/>
      </c>
      <c r="L4928" s="8" t="str">
        <f t="shared" si="458"/>
        <v/>
      </c>
      <c r="M4928" s="15"/>
      <c r="N4928" s="15" t="str">
        <f t="shared" si="456"/>
        <v/>
      </c>
      <c r="O4928" s="11" t="str">
        <f t="shared" si="461"/>
        <v/>
      </c>
      <c r="P4928" s="16"/>
    </row>
    <row r="4929" spans="1:16">
      <c r="A4929" s="3"/>
      <c r="B4929" s="6"/>
      <c r="G4929" s="1">
        <v>4476</v>
      </c>
      <c r="H4929" s="15" t="str">
        <f t="shared" si="459"/>
        <v/>
      </c>
      <c r="I4929" s="1" t="str">
        <f t="shared" si="460"/>
        <v/>
      </c>
      <c r="J4929" s="8" t="str">
        <f t="shared" si="457"/>
        <v/>
      </c>
      <c r="K4929" s="8" t="str">
        <f>IF(A4929="","",IF(IF(O4929=O4928,IF(K4928=$R$17,$R$17,IF(AND(O4929="BUY",I4929&gt;I4928),K4928+$R$16,IF(AND(O4929="BUY",I4929&lt;=I4928),K4928,IF(AND(O4929="SELL",I4929&lt;I4928),K4928+$R$16,IF(AND(O4929="SELL",I4929&gt;=I4928),K4928,””))))),$R$16)&gt;$R$17,$R$17,IF(O4929=O4928,IF(K4928=$R$17,$R$17,IF(AND(O4929="BUY",I4929&gt;I4928),K4928+$R$16,IF(AND(O4929="BUY",I4929&lt;=I4928),K4928,IF(AND(O4929="SELL",I4929&lt;I4928),K4928+$R$16,IF(AND(O4929="SELL",I4929&gt;=I4928),K4928,””))))),$R$16)))</f>
        <v/>
      </c>
      <c r="L4929" s="8" t="str">
        <f t="shared" si="458"/>
        <v/>
      </c>
      <c r="M4929" s="15"/>
      <c r="N4929" s="15" t="str">
        <f t="shared" si="456"/>
        <v/>
      </c>
      <c r="O4929" s="11" t="str">
        <f t="shared" si="461"/>
        <v/>
      </c>
      <c r="P4929" s="16"/>
    </row>
    <row r="4930" spans="1:16">
      <c r="A4930" s="3"/>
      <c r="B4930" s="6"/>
      <c r="G4930" s="1">
        <v>14005</v>
      </c>
      <c r="H4930" s="15" t="str">
        <f t="shared" si="459"/>
        <v/>
      </c>
      <c r="I4930" s="1" t="str">
        <f t="shared" si="460"/>
        <v/>
      </c>
      <c r="J4930" s="8" t="str">
        <f t="shared" si="457"/>
        <v/>
      </c>
      <c r="K4930" s="8" t="str">
        <f>IF(A4930="","",IF(IF(O4930=O4929,IF(K4929=$R$17,$R$17,IF(AND(O4930="BUY",I4930&gt;I4929),K4929+$R$16,IF(AND(O4930="BUY",I4930&lt;=I4929),K4929,IF(AND(O4930="SELL",I4930&lt;I4929),K4929+$R$16,IF(AND(O4930="SELL",I4930&gt;=I4929),K4929,””))))),$R$16)&gt;$R$17,$R$17,IF(O4930=O4929,IF(K4929=$R$17,$R$17,IF(AND(O4930="BUY",I4930&gt;I4929),K4929+$R$16,IF(AND(O4930="BUY",I4930&lt;=I4929),K4929,IF(AND(O4930="SELL",I4930&lt;I4929),K4929+$R$16,IF(AND(O4930="SELL",I4930&gt;=I4929),K4929,””))))),$R$16)))</f>
        <v/>
      </c>
      <c r="L4930" s="8" t="str">
        <f t="shared" si="458"/>
        <v/>
      </c>
      <c r="M4930" s="15"/>
      <c r="N4930" s="15" t="str">
        <f t="shared" si="456"/>
        <v/>
      </c>
      <c r="O4930" s="11" t="str">
        <f t="shared" si="461"/>
        <v/>
      </c>
      <c r="P4930" s="16"/>
    </row>
    <row r="4931" spans="1:16">
      <c r="A4931" s="3"/>
      <c r="B4931" s="6"/>
      <c r="G4931" s="1">
        <v>2615</v>
      </c>
      <c r="H4931" s="15" t="str">
        <f t="shared" si="459"/>
        <v/>
      </c>
      <c r="I4931" s="1" t="str">
        <f t="shared" si="460"/>
        <v/>
      </c>
      <c r="J4931" s="8" t="str">
        <f t="shared" si="457"/>
        <v/>
      </c>
      <c r="K4931" s="8" t="str">
        <f>IF(A4931="","",IF(IF(O4931=O4930,IF(K4930=$R$17,$R$17,IF(AND(O4931="BUY",I4931&gt;I4930),K4930+$R$16,IF(AND(O4931="BUY",I4931&lt;=I4930),K4930,IF(AND(O4931="SELL",I4931&lt;I4930),K4930+$R$16,IF(AND(O4931="SELL",I4931&gt;=I4930),K4930,””))))),$R$16)&gt;$R$17,$R$17,IF(O4931=O4930,IF(K4930=$R$17,$R$17,IF(AND(O4931="BUY",I4931&gt;I4930),K4930+$R$16,IF(AND(O4931="BUY",I4931&lt;=I4930),K4930,IF(AND(O4931="SELL",I4931&lt;I4930),K4930+$R$16,IF(AND(O4931="SELL",I4931&gt;=I4930),K4930,””))))),$R$16)))</f>
        <v/>
      </c>
      <c r="L4931" s="8" t="str">
        <f t="shared" si="458"/>
        <v/>
      </c>
      <c r="M4931" s="15"/>
      <c r="N4931" s="15" t="str">
        <f t="shared" ref="N4931:N4994" si="462">H4931</f>
        <v/>
      </c>
      <c r="O4931" s="11" t="str">
        <f t="shared" si="461"/>
        <v/>
      </c>
      <c r="P4931" s="16"/>
    </row>
    <row r="4932" spans="1:16">
      <c r="A4932" s="3"/>
      <c r="B4932" s="6"/>
      <c r="G4932" s="1">
        <v>2158</v>
      </c>
      <c r="H4932" s="15" t="str">
        <f t="shared" si="459"/>
        <v/>
      </c>
      <c r="I4932" s="1" t="str">
        <f t="shared" si="460"/>
        <v/>
      </c>
      <c r="J4932" s="8" t="str">
        <f t="shared" ref="J4932:J4995" si="463">IF(A4932="","",I4932-H4932)</f>
        <v/>
      </c>
      <c r="K4932" s="8" t="str">
        <f>IF(A4932="","",IF(IF(O4932=O4931,IF(K4931=$R$17,$R$17,IF(AND(O4932="BUY",I4932&gt;I4931),K4931+$R$16,IF(AND(O4932="BUY",I4932&lt;=I4931),K4931,IF(AND(O4932="SELL",I4932&lt;I4931),K4931+$R$16,IF(AND(O4932="SELL",I4932&gt;=I4931),K4931,””))))),$R$16)&gt;$R$17,$R$17,IF(O4932=O4931,IF(K4931=$R$17,$R$17,IF(AND(O4932="BUY",I4932&gt;I4931),K4931+$R$16,IF(AND(O4932="BUY",I4932&lt;=I4931),K4931,IF(AND(O4932="SELL",I4932&lt;I4931),K4931+$R$16,IF(AND(O4932="SELL",I4932&gt;=I4931),K4931,””))))),$R$16)))</f>
        <v/>
      </c>
      <c r="L4932" s="8" t="str">
        <f t="shared" ref="L4932:L4995" si="464">IF(A4932="","",K4932*J4932)</f>
        <v/>
      </c>
      <c r="M4932" s="15"/>
      <c r="N4932" s="15" t="str">
        <f t="shared" si="462"/>
        <v/>
      </c>
      <c r="O4932" s="11" t="str">
        <f t="shared" si="461"/>
        <v/>
      </c>
      <c r="P4932" s="16"/>
    </row>
    <row r="4933" spans="1:16">
      <c r="A4933" s="3"/>
      <c r="B4933" s="6"/>
      <c r="G4933" s="1">
        <v>11324</v>
      </c>
      <c r="H4933" s="15" t="str">
        <f t="shared" ref="H4933:H4996" si="465">IF(A4933="","",IF(AND(O4932="BUY",H4932+L4932&gt;E4933),I4932,IF(AND(O4932="SELL",H4932+L4932&lt;D4933),I4932,H4932+L4932)))</f>
        <v/>
      </c>
      <c r="I4933" s="1" t="str">
        <f t="shared" ref="I4933:I4996" si="466">IF(A4933="","",IF(AND(O4933="BUY",D4933&gt;I4932),D4933,IF(AND(O4933="BUY",D4933&lt;=I4932),I4932,IF(AND(O4933="SELL",E4933&lt;I4932),E4933,I4932))))</f>
        <v/>
      </c>
      <c r="J4933" s="8" t="str">
        <f t="shared" si="463"/>
        <v/>
      </c>
      <c r="K4933" s="8" t="str">
        <f>IF(A4933="","",IF(IF(O4933=O4932,IF(K4932=$R$17,$R$17,IF(AND(O4933="BUY",I4933&gt;I4932),K4932+$R$16,IF(AND(O4933="BUY",I4933&lt;=I4932),K4932,IF(AND(O4933="SELL",I4933&lt;I4932),K4932+$R$16,IF(AND(O4933="SELL",I4933&gt;=I4932),K4932,””))))),$R$16)&gt;$R$17,$R$17,IF(O4933=O4932,IF(K4932=$R$17,$R$17,IF(AND(O4933="BUY",I4933&gt;I4932),K4932+$R$16,IF(AND(O4933="BUY",I4933&lt;=I4932),K4932,IF(AND(O4933="SELL",I4933&lt;I4932),K4932+$R$16,IF(AND(O4933="SELL",I4933&gt;=I4932),K4932,””))))),$R$16)))</f>
        <v/>
      </c>
      <c r="L4933" s="8" t="str">
        <f t="shared" si="464"/>
        <v/>
      </c>
      <c r="M4933" s="15"/>
      <c r="N4933" s="15" t="str">
        <f t="shared" si="462"/>
        <v/>
      </c>
      <c r="O4933" s="11" t="str">
        <f t="shared" ref="O4933:O4996" si="467">IF(H4933&lt;D4933,"BUY",IF(H4933&gt;E4933,"SELL",""))</f>
        <v/>
      </c>
      <c r="P4933" s="16"/>
    </row>
    <row r="4934" spans="1:16">
      <c r="A4934" s="3"/>
      <c r="B4934" s="6"/>
      <c r="G4934" s="1">
        <v>3673</v>
      </c>
      <c r="H4934" s="15" t="str">
        <f t="shared" si="465"/>
        <v/>
      </c>
      <c r="I4934" s="1" t="str">
        <f t="shared" si="466"/>
        <v/>
      </c>
      <c r="J4934" s="8" t="str">
        <f t="shared" si="463"/>
        <v/>
      </c>
      <c r="K4934" s="8" t="str">
        <f>IF(A4934="","",IF(IF(O4934=O4933,IF(K4933=$R$17,$R$17,IF(AND(O4934="BUY",I4934&gt;I4933),K4933+$R$16,IF(AND(O4934="BUY",I4934&lt;=I4933),K4933,IF(AND(O4934="SELL",I4934&lt;I4933),K4933+$R$16,IF(AND(O4934="SELL",I4934&gt;=I4933),K4933,””))))),$R$16)&gt;$R$17,$R$17,IF(O4934=O4933,IF(K4933=$R$17,$R$17,IF(AND(O4934="BUY",I4934&gt;I4933),K4933+$R$16,IF(AND(O4934="BUY",I4934&lt;=I4933),K4933,IF(AND(O4934="SELL",I4934&lt;I4933),K4933+$R$16,IF(AND(O4934="SELL",I4934&gt;=I4933),K4933,””))))),$R$16)))</f>
        <v/>
      </c>
      <c r="L4934" s="8" t="str">
        <f t="shared" si="464"/>
        <v/>
      </c>
      <c r="M4934" s="15"/>
      <c r="N4934" s="15" t="str">
        <f t="shared" si="462"/>
        <v/>
      </c>
      <c r="O4934" s="11" t="str">
        <f t="shared" si="467"/>
        <v/>
      </c>
      <c r="P4934" s="16"/>
    </row>
    <row r="4935" spans="1:16">
      <c r="A4935" s="3"/>
      <c r="B4935" s="6"/>
      <c r="G4935" s="1">
        <v>9412</v>
      </c>
      <c r="H4935" s="15" t="str">
        <f t="shared" si="465"/>
        <v/>
      </c>
      <c r="I4935" s="1" t="str">
        <f t="shared" si="466"/>
        <v/>
      </c>
      <c r="J4935" s="8" t="str">
        <f t="shared" si="463"/>
        <v/>
      </c>
      <c r="K4935" s="8" t="str">
        <f>IF(A4935="","",IF(IF(O4935=O4934,IF(K4934=$R$17,$R$17,IF(AND(O4935="BUY",I4935&gt;I4934),K4934+$R$16,IF(AND(O4935="BUY",I4935&lt;=I4934),K4934,IF(AND(O4935="SELL",I4935&lt;I4934),K4934+$R$16,IF(AND(O4935="SELL",I4935&gt;=I4934),K4934,””))))),$R$16)&gt;$R$17,$R$17,IF(O4935=O4934,IF(K4934=$R$17,$R$17,IF(AND(O4935="BUY",I4935&gt;I4934),K4934+$R$16,IF(AND(O4935="BUY",I4935&lt;=I4934),K4934,IF(AND(O4935="SELL",I4935&lt;I4934),K4934+$R$16,IF(AND(O4935="SELL",I4935&gt;=I4934),K4934,””))))),$R$16)))</f>
        <v/>
      </c>
      <c r="L4935" s="8" t="str">
        <f t="shared" si="464"/>
        <v/>
      </c>
      <c r="M4935" s="15"/>
      <c r="N4935" s="15" t="str">
        <f t="shared" si="462"/>
        <v/>
      </c>
      <c r="O4935" s="11" t="str">
        <f t="shared" si="467"/>
        <v/>
      </c>
      <c r="P4935" s="16"/>
    </row>
    <row r="4936" spans="1:16">
      <c r="A4936" s="3"/>
      <c r="B4936" s="6"/>
      <c r="G4936" s="1">
        <v>11417</v>
      </c>
      <c r="H4936" s="15" t="str">
        <f t="shared" si="465"/>
        <v/>
      </c>
      <c r="I4936" s="1" t="str">
        <f t="shared" si="466"/>
        <v/>
      </c>
      <c r="J4936" s="8" t="str">
        <f t="shared" si="463"/>
        <v/>
      </c>
      <c r="K4936" s="8" t="str">
        <f>IF(A4936="","",IF(IF(O4936=O4935,IF(K4935=$R$17,$R$17,IF(AND(O4936="BUY",I4936&gt;I4935),K4935+$R$16,IF(AND(O4936="BUY",I4936&lt;=I4935),K4935,IF(AND(O4936="SELL",I4936&lt;I4935),K4935+$R$16,IF(AND(O4936="SELL",I4936&gt;=I4935),K4935,””))))),$R$16)&gt;$R$17,$R$17,IF(O4936=O4935,IF(K4935=$R$17,$R$17,IF(AND(O4936="BUY",I4936&gt;I4935),K4935+$R$16,IF(AND(O4936="BUY",I4936&lt;=I4935),K4935,IF(AND(O4936="SELL",I4936&lt;I4935),K4935+$R$16,IF(AND(O4936="SELL",I4936&gt;=I4935),K4935,””))))),$R$16)))</f>
        <v/>
      </c>
      <c r="L4936" s="8" t="str">
        <f t="shared" si="464"/>
        <v/>
      </c>
      <c r="M4936" s="15"/>
      <c r="N4936" s="15" t="str">
        <f t="shared" si="462"/>
        <v/>
      </c>
      <c r="O4936" s="11" t="str">
        <f t="shared" si="467"/>
        <v/>
      </c>
      <c r="P4936" s="16"/>
    </row>
    <row r="4937" spans="1:16">
      <c r="A4937" s="3"/>
      <c r="B4937" s="6"/>
      <c r="G4937" s="1">
        <v>6512</v>
      </c>
      <c r="H4937" s="15" t="str">
        <f t="shared" si="465"/>
        <v/>
      </c>
      <c r="I4937" s="1" t="str">
        <f t="shared" si="466"/>
        <v/>
      </c>
      <c r="J4937" s="8" t="str">
        <f t="shared" si="463"/>
        <v/>
      </c>
      <c r="K4937" s="8" t="str">
        <f>IF(A4937="","",IF(IF(O4937=O4936,IF(K4936=$R$17,$R$17,IF(AND(O4937="BUY",I4937&gt;I4936),K4936+$R$16,IF(AND(O4937="BUY",I4937&lt;=I4936),K4936,IF(AND(O4937="SELL",I4937&lt;I4936),K4936+$R$16,IF(AND(O4937="SELL",I4937&gt;=I4936),K4936,””))))),$R$16)&gt;$R$17,$R$17,IF(O4937=O4936,IF(K4936=$R$17,$R$17,IF(AND(O4937="BUY",I4937&gt;I4936),K4936+$R$16,IF(AND(O4937="BUY",I4937&lt;=I4936),K4936,IF(AND(O4937="SELL",I4937&lt;I4936),K4936+$R$16,IF(AND(O4937="SELL",I4937&gt;=I4936),K4936,””))))),$R$16)))</f>
        <v/>
      </c>
      <c r="L4937" s="8" t="str">
        <f t="shared" si="464"/>
        <v/>
      </c>
      <c r="M4937" s="15"/>
      <c r="N4937" s="15" t="str">
        <f t="shared" si="462"/>
        <v/>
      </c>
      <c r="O4937" s="11" t="str">
        <f t="shared" si="467"/>
        <v/>
      </c>
      <c r="P4937" s="16"/>
    </row>
    <row r="4938" spans="1:16">
      <c r="A4938" s="3"/>
      <c r="B4938" s="6"/>
      <c r="G4938" s="1">
        <v>11141</v>
      </c>
      <c r="H4938" s="15" t="str">
        <f t="shared" si="465"/>
        <v/>
      </c>
      <c r="I4938" s="1" t="str">
        <f t="shared" si="466"/>
        <v/>
      </c>
      <c r="J4938" s="8" t="str">
        <f t="shared" si="463"/>
        <v/>
      </c>
      <c r="K4938" s="8" t="str">
        <f>IF(A4938="","",IF(IF(O4938=O4937,IF(K4937=$R$17,$R$17,IF(AND(O4938="BUY",I4938&gt;I4937),K4937+$R$16,IF(AND(O4938="BUY",I4938&lt;=I4937),K4937,IF(AND(O4938="SELL",I4938&lt;I4937),K4937+$R$16,IF(AND(O4938="SELL",I4938&gt;=I4937),K4937,””))))),$R$16)&gt;$R$17,$R$17,IF(O4938=O4937,IF(K4937=$R$17,$R$17,IF(AND(O4938="BUY",I4938&gt;I4937),K4937+$R$16,IF(AND(O4938="BUY",I4938&lt;=I4937),K4937,IF(AND(O4938="SELL",I4938&lt;I4937),K4937+$R$16,IF(AND(O4938="SELL",I4938&gt;=I4937),K4937,””))))),$R$16)))</f>
        <v/>
      </c>
      <c r="L4938" s="8" t="str">
        <f t="shared" si="464"/>
        <v/>
      </c>
      <c r="M4938" s="15"/>
      <c r="N4938" s="15" t="str">
        <f t="shared" si="462"/>
        <v/>
      </c>
      <c r="O4938" s="11" t="str">
        <f t="shared" si="467"/>
        <v/>
      </c>
      <c r="P4938" s="16"/>
    </row>
    <row r="4939" spans="1:16">
      <c r="A4939" s="3"/>
      <c r="B4939" s="6"/>
      <c r="G4939" s="1">
        <v>4158</v>
      </c>
      <c r="H4939" s="15" t="str">
        <f t="shared" si="465"/>
        <v/>
      </c>
      <c r="I4939" s="1" t="str">
        <f t="shared" si="466"/>
        <v/>
      </c>
      <c r="J4939" s="8" t="str">
        <f t="shared" si="463"/>
        <v/>
      </c>
      <c r="K4939" s="8" t="str">
        <f>IF(A4939="","",IF(IF(O4939=O4938,IF(K4938=$R$17,$R$17,IF(AND(O4939="BUY",I4939&gt;I4938),K4938+$R$16,IF(AND(O4939="BUY",I4939&lt;=I4938),K4938,IF(AND(O4939="SELL",I4939&lt;I4938),K4938+$R$16,IF(AND(O4939="SELL",I4939&gt;=I4938),K4938,””))))),$R$16)&gt;$R$17,$R$17,IF(O4939=O4938,IF(K4938=$R$17,$R$17,IF(AND(O4939="BUY",I4939&gt;I4938),K4938+$R$16,IF(AND(O4939="BUY",I4939&lt;=I4938),K4938,IF(AND(O4939="SELL",I4939&lt;I4938),K4938+$R$16,IF(AND(O4939="SELL",I4939&gt;=I4938),K4938,””))))),$R$16)))</f>
        <v/>
      </c>
      <c r="L4939" s="8" t="str">
        <f t="shared" si="464"/>
        <v/>
      </c>
      <c r="M4939" s="15"/>
      <c r="N4939" s="15" t="str">
        <f t="shared" si="462"/>
        <v/>
      </c>
      <c r="O4939" s="11" t="str">
        <f t="shared" si="467"/>
        <v/>
      </c>
      <c r="P4939" s="16"/>
    </row>
    <row r="4940" spans="1:16">
      <c r="A4940" s="3"/>
      <c r="B4940" s="6"/>
      <c r="G4940" s="1">
        <v>4759</v>
      </c>
      <c r="H4940" s="15" t="str">
        <f t="shared" si="465"/>
        <v/>
      </c>
      <c r="I4940" s="1" t="str">
        <f t="shared" si="466"/>
        <v/>
      </c>
      <c r="J4940" s="8" t="str">
        <f t="shared" si="463"/>
        <v/>
      </c>
      <c r="K4940" s="8" t="str">
        <f>IF(A4940="","",IF(IF(O4940=O4939,IF(K4939=$R$17,$R$17,IF(AND(O4940="BUY",I4940&gt;I4939),K4939+$R$16,IF(AND(O4940="BUY",I4940&lt;=I4939),K4939,IF(AND(O4940="SELL",I4940&lt;I4939),K4939+$R$16,IF(AND(O4940="SELL",I4940&gt;=I4939),K4939,””))))),$R$16)&gt;$R$17,$R$17,IF(O4940=O4939,IF(K4939=$R$17,$R$17,IF(AND(O4940="BUY",I4940&gt;I4939),K4939+$R$16,IF(AND(O4940="BUY",I4940&lt;=I4939),K4939,IF(AND(O4940="SELL",I4940&lt;I4939),K4939+$R$16,IF(AND(O4940="SELL",I4940&gt;=I4939),K4939,””))))),$R$16)))</f>
        <v/>
      </c>
      <c r="L4940" s="8" t="str">
        <f t="shared" si="464"/>
        <v/>
      </c>
      <c r="M4940" s="15"/>
      <c r="N4940" s="15" t="str">
        <f t="shared" si="462"/>
        <v/>
      </c>
      <c r="O4940" s="11" t="str">
        <f t="shared" si="467"/>
        <v/>
      </c>
      <c r="P4940" s="16"/>
    </row>
    <row r="4941" spans="1:16">
      <c r="A4941" s="3"/>
      <c r="B4941" s="6"/>
      <c r="G4941" s="1">
        <v>5933</v>
      </c>
      <c r="H4941" s="15" t="str">
        <f t="shared" si="465"/>
        <v/>
      </c>
      <c r="I4941" s="1" t="str">
        <f t="shared" si="466"/>
        <v/>
      </c>
      <c r="J4941" s="8" t="str">
        <f t="shared" si="463"/>
        <v/>
      </c>
      <c r="K4941" s="8" t="str">
        <f>IF(A4941="","",IF(IF(O4941=O4940,IF(K4940=$R$17,$R$17,IF(AND(O4941="BUY",I4941&gt;I4940),K4940+$R$16,IF(AND(O4941="BUY",I4941&lt;=I4940),K4940,IF(AND(O4941="SELL",I4941&lt;I4940),K4940+$R$16,IF(AND(O4941="SELL",I4941&gt;=I4940),K4940,””))))),$R$16)&gt;$R$17,$R$17,IF(O4941=O4940,IF(K4940=$R$17,$R$17,IF(AND(O4941="BUY",I4941&gt;I4940),K4940+$R$16,IF(AND(O4941="BUY",I4941&lt;=I4940),K4940,IF(AND(O4941="SELL",I4941&lt;I4940),K4940+$R$16,IF(AND(O4941="SELL",I4941&gt;=I4940),K4940,””))))),$R$16)))</f>
        <v/>
      </c>
      <c r="L4941" s="8" t="str">
        <f t="shared" si="464"/>
        <v/>
      </c>
      <c r="M4941" s="15"/>
      <c r="N4941" s="15" t="str">
        <f t="shared" si="462"/>
        <v/>
      </c>
      <c r="O4941" s="11" t="str">
        <f t="shared" si="467"/>
        <v/>
      </c>
      <c r="P4941" s="16"/>
    </row>
    <row r="4942" spans="1:16">
      <c r="A4942" s="3"/>
      <c r="B4942" s="6"/>
      <c r="G4942" s="1">
        <v>4900</v>
      </c>
      <c r="H4942" s="15" t="str">
        <f t="shared" si="465"/>
        <v/>
      </c>
      <c r="I4942" s="1" t="str">
        <f t="shared" si="466"/>
        <v/>
      </c>
      <c r="J4942" s="8" t="str">
        <f t="shared" si="463"/>
        <v/>
      </c>
      <c r="K4942" s="8" t="str">
        <f>IF(A4942="","",IF(IF(O4942=O4941,IF(K4941=$R$17,$R$17,IF(AND(O4942="BUY",I4942&gt;I4941),K4941+$R$16,IF(AND(O4942="BUY",I4942&lt;=I4941),K4941,IF(AND(O4942="SELL",I4942&lt;I4941),K4941+$R$16,IF(AND(O4942="SELL",I4942&gt;=I4941),K4941,””))))),$R$16)&gt;$R$17,$R$17,IF(O4942=O4941,IF(K4941=$R$17,$R$17,IF(AND(O4942="BUY",I4942&gt;I4941),K4941+$R$16,IF(AND(O4942="BUY",I4942&lt;=I4941),K4941,IF(AND(O4942="SELL",I4942&lt;I4941),K4941+$R$16,IF(AND(O4942="SELL",I4942&gt;=I4941),K4941,””))))),$R$16)))</f>
        <v/>
      </c>
      <c r="L4942" s="8" t="str">
        <f t="shared" si="464"/>
        <v/>
      </c>
      <c r="M4942" s="15"/>
      <c r="N4942" s="15" t="str">
        <f t="shared" si="462"/>
        <v/>
      </c>
      <c r="O4942" s="11" t="str">
        <f t="shared" si="467"/>
        <v/>
      </c>
      <c r="P4942" s="16"/>
    </row>
    <row r="4943" spans="1:16">
      <c r="A4943" s="3"/>
      <c r="B4943" s="6"/>
      <c r="G4943" s="1">
        <v>4595</v>
      </c>
      <c r="H4943" s="15" t="str">
        <f t="shared" si="465"/>
        <v/>
      </c>
      <c r="I4943" s="1" t="str">
        <f t="shared" si="466"/>
        <v/>
      </c>
      <c r="J4943" s="8" t="str">
        <f t="shared" si="463"/>
        <v/>
      </c>
      <c r="K4943" s="8" t="str">
        <f>IF(A4943="","",IF(IF(O4943=O4942,IF(K4942=$R$17,$R$17,IF(AND(O4943="BUY",I4943&gt;I4942),K4942+$R$16,IF(AND(O4943="BUY",I4943&lt;=I4942),K4942,IF(AND(O4943="SELL",I4943&lt;I4942),K4942+$R$16,IF(AND(O4943="SELL",I4943&gt;=I4942),K4942,””))))),$R$16)&gt;$R$17,$R$17,IF(O4943=O4942,IF(K4942=$R$17,$R$17,IF(AND(O4943="BUY",I4943&gt;I4942),K4942+$R$16,IF(AND(O4943="BUY",I4943&lt;=I4942),K4942,IF(AND(O4943="SELL",I4943&lt;I4942),K4942+$R$16,IF(AND(O4943="SELL",I4943&gt;=I4942),K4942,””))))),$R$16)))</f>
        <v/>
      </c>
      <c r="L4943" s="8" t="str">
        <f t="shared" si="464"/>
        <v/>
      </c>
      <c r="M4943" s="15"/>
      <c r="N4943" s="15" t="str">
        <f t="shared" si="462"/>
        <v/>
      </c>
      <c r="O4943" s="11" t="str">
        <f t="shared" si="467"/>
        <v/>
      </c>
      <c r="P4943" s="16"/>
    </row>
    <row r="4944" spans="1:16">
      <c r="A4944" s="3"/>
      <c r="B4944" s="6"/>
      <c r="G4944" s="1">
        <v>7325</v>
      </c>
      <c r="H4944" s="15" t="str">
        <f t="shared" si="465"/>
        <v/>
      </c>
      <c r="I4944" s="1" t="str">
        <f t="shared" si="466"/>
        <v/>
      </c>
      <c r="J4944" s="8" t="str">
        <f t="shared" si="463"/>
        <v/>
      </c>
      <c r="K4944" s="8" t="str">
        <f>IF(A4944="","",IF(IF(O4944=O4943,IF(K4943=$R$17,$R$17,IF(AND(O4944="BUY",I4944&gt;I4943),K4943+$R$16,IF(AND(O4944="BUY",I4944&lt;=I4943),K4943,IF(AND(O4944="SELL",I4944&lt;I4943),K4943+$R$16,IF(AND(O4944="SELL",I4944&gt;=I4943),K4943,””))))),$R$16)&gt;$R$17,$R$17,IF(O4944=O4943,IF(K4943=$R$17,$R$17,IF(AND(O4944="BUY",I4944&gt;I4943),K4943+$R$16,IF(AND(O4944="BUY",I4944&lt;=I4943),K4943,IF(AND(O4944="SELL",I4944&lt;I4943),K4943+$R$16,IF(AND(O4944="SELL",I4944&gt;=I4943),K4943,””))))),$R$16)))</f>
        <v/>
      </c>
      <c r="L4944" s="8" t="str">
        <f t="shared" si="464"/>
        <v/>
      </c>
      <c r="M4944" s="15"/>
      <c r="N4944" s="15" t="str">
        <f t="shared" si="462"/>
        <v/>
      </c>
      <c r="O4944" s="11" t="str">
        <f t="shared" si="467"/>
        <v/>
      </c>
      <c r="P4944" s="16"/>
    </row>
    <row r="4945" spans="1:16">
      <c r="A4945" s="3"/>
      <c r="B4945" s="6"/>
      <c r="G4945" s="1">
        <v>8906</v>
      </c>
      <c r="H4945" s="15" t="str">
        <f t="shared" si="465"/>
        <v/>
      </c>
      <c r="I4945" s="1" t="str">
        <f t="shared" si="466"/>
        <v/>
      </c>
      <c r="J4945" s="8" t="str">
        <f t="shared" si="463"/>
        <v/>
      </c>
      <c r="K4945" s="8" t="str">
        <f>IF(A4945="","",IF(IF(O4945=O4944,IF(K4944=$R$17,$R$17,IF(AND(O4945="BUY",I4945&gt;I4944),K4944+$R$16,IF(AND(O4945="BUY",I4945&lt;=I4944),K4944,IF(AND(O4945="SELL",I4945&lt;I4944),K4944+$R$16,IF(AND(O4945="SELL",I4945&gt;=I4944),K4944,””))))),$R$16)&gt;$R$17,$R$17,IF(O4945=O4944,IF(K4944=$R$17,$R$17,IF(AND(O4945="BUY",I4945&gt;I4944),K4944+$R$16,IF(AND(O4945="BUY",I4945&lt;=I4944),K4944,IF(AND(O4945="SELL",I4945&lt;I4944),K4944+$R$16,IF(AND(O4945="SELL",I4945&gt;=I4944),K4944,””))))),$R$16)))</f>
        <v/>
      </c>
      <c r="L4945" s="8" t="str">
        <f t="shared" si="464"/>
        <v/>
      </c>
      <c r="M4945" s="15"/>
      <c r="N4945" s="15" t="str">
        <f t="shared" si="462"/>
        <v/>
      </c>
      <c r="O4945" s="11" t="str">
        <f t="shared" si="467"/>
        <v/>
      </c>
      <c r="P4945" s="16"/>
    </row>
    <row r="4946" spans="1:16">
      <c r="A4946" s="3"/>
      <c r="B4946" s="6"/>
      <c r="G4946" s="1">
        <v>5736</v>
      </c>
      <c r="H4946" s="15" t="str">
        <f t="shared" si="465"/>
        <v/>
      </c>
      <c r="I4946" s="1" t="str">
        <f t="shared" si="466"/>
        <v/>
      </c>
      <c r="J4946" s="8" t="str">
        <f t="shared" si="463"/>
        <v/>
      </c>
      <c r="K4946" s="8" t="str">
        <f>IF(A4946="","",IF(IF(O4946=O4945,IF(K4945=$R$17,$R$17,IF(AND(O4946="BUY",I4946&gt;I4945),K4945+$R$16,IF(AND(O4946="BUY",I4946&lt;=I4945),K4945,IF(AND(O4946="SELL",I4946&lt;I4945),K4945+$R$16,IF(AND(O4946="SELL",I4946&gt;=I4945),K4945,””))))),$R$16)&gt;$R$17,$R$17,IF(O4946=O4945,IF(K4945=$R$17,$R$17,IF(AND(O4946="BUY",I4946&gt;I4945),K4945+$R$16,IF(AND(O4946="BUY",I4946&lt;=I4945),K4945,IF(AND(O4946="SELL",I4946&lt;I4945),K4945+$R$16,IF(AND(O4946="SELL",I4946&gt;=I4945),K4945,””))))),$R$16)))</f>
        <v/>
      </c>
      <c r="L4946" s="8" t="str">
        <f t="shared" si="464"/>
        <v/>
      </c>
      <c r="M4946" s="15"/>
      <c r="N4946" s="15" t="str">
        <f t="shared" si="462"/>
        <v/>
      </c>
      <c r="O4946" s="11" t="str">
        <f t="shared" si="467"/>
        <v/>
      </c>
      <c r="P4946" s="16"/>
    </row>
    <row r="4947" spans="1:16">
      <c r="A4947" s="3"/>
      <c r="B4947" s="6"/>
      <c r="G4947" s="1">
        <v>7469</v>
      </c>
      <c r="H4947" s="15" t="str">
        <f t="shared" si="465"/>
        <v/>
      </c>
      <c r="I4947" s="1" t="str">
        <f t="shared" si="466"/>
        <v/>
      </c>
      <c r="J4947" s="8" t="str">
        <f t="shared" si="463"/>
        <v/>
      </c>
      <c r="K4947" s="8" t="str">
        <f>IF(A4947="","",IF(IF(O4947=O4946,IF(K4946=$R$17,$R$17,IF(AND(O4947="BUY",I4947&gt;I4946),K4946+$R$16,IF(AND(O4947="BUY",I4947&lt;=I4946),K4946,IF(AND(O4947="SELL",I4947&lt;I4946),K4946+$R$16,IF(AND(O4947="SELL",I4947&gt;=I4946),K4946,””))))),$R$16)&gt;$R$17,$R$17,IF(O4947=O4946,IF(K4946=$R$17,$R$17,IF(AND(O4947="BUY",I4947&gt;I4946),K4946+$R$16,IF(AND(O4947="BUY",I4947&lt;=I4946),K4946,IF(AND(O4947="SELL",I4947&lt;I4946),K4946+$R$16,IF(AND(O4947="SELL",I4947&gt;=I4946),K4946,””))))),$R$16)))</f>
        <v/>
      </c>
      <c r="L4947" s="8" t="str">
        <f t="shared" si="464"/>
        <v/>
      </c>
      <c r="M4947" s="15"/>
      <c r="N4947" s="15" t="str">
        <f t="shared" si="462"/>
        <v/>
      </c>
      <c r="O4947" s="11" t="str">
        <f t="shared" si="467"/>
        <v/>
      </c>
      <c r="P4947" s="16"/>
    </row>
    <row r="4948" spans="1:16">
      <c r="A4948" s="3"/>
      <c r="B4948" s="6"/>
      <c r="G4948" s="1">
        <v>6807</v>
      </c>
      <c r="H4948" s="15" t="str">
        <f t="shared" si="465"/>
        <v/>
      </c>
      <c r="I4948" s="1" t="str">
        <f t="shared" si="466"/>
        <v/>
      </c>
      <c r="J4948" s="8" t="str">
        <f t="shared" si="463"/>
        <v/>
      </c>
      <c r="K4948" s="8" t="str">
        <f>IF(A4948="","",IF(IF(O4948=O4947,IF(K4947=$R$17,$R$17,IF(AND(O4948="BUY",I4948&gt;I4947),K4947+$R$16,IF(AND(O4948="BUY",I4948&lt;=I4947),K4947,IF(AND(O4948="SELL",I4948&lt;I4947),K4947+$R$16,IF(AND(O4948="SELL",I4948&gt;=I4947),K4947,””))))),$R$16)&gt;$R$17,$R$17,IF(O4948=O4947,IF(K4947=$R$17,$R$17,IF(AND(O4948="BUY",I4948&gt;I4947),K4947+$R$16,IF(AND(O4948="BUY",I4948&lt;=I4947),K4947,IF(AND(O4948="SELL",I4948&lt;I4947),K4947+$R$16,IF(AND(O4948="SELL",I4948&gt;=I4947),K4947,””))))),$R$16)))</f>
        <v/>
      </c>
      <c r="L4948" s="8" t="str">
        <f t="shared" si="464"/>
        <v/>
      </c>
      <c r="M4948" s="15"/>
      <c r="N4948" s="15" t="str">
        <f t="shared" si="462"/>
        <v/>
      </c>
      <c r="O4948" s="11" t="str">
        <f t="shared" si="467"/>
        <v/>
      </c>
      <c r="P4948" s="16"/>
    </row>
    <row r="4949" spans="1:16">
      <c r="A4949" s="3"/>
      <c r="B4949" s="6"/>
      <c r="G4949" s="1">
        <v>6873</v>
      </c>
      <c r="H4949" s="15" t="str">
        <f t="shared" si="465"/>
        <v/>
      </c>
      <c r="I4949" s="1" t="str">
        <f t="shared" si="466"/>
        <v/>
      </c>
      <c r="J4949" s="8" t="str">
        <f t="shared" si="463"/>
        <v/>
      </c>
      <c r="K4949" s="8" t="str">
        <f>IF(A4949="","",IF(IF(O4949=O4948,IF(K4948=$R$17,$R$17,IF(AND(O4949="BUY",I4949&gt;I4948),K4948+$R$16,IF(AND(O4949="BUY",I4949&lt;=I4948),K4948,IF(AND(O4949="SELL",I4949&lt;I4948),K4948+$R$16,IF(AND(O4949="SELL",I4949&gt;=I4948),K4948,””))))),$R$16)&gt;$R$17,$R$17,IF(O4949=O4948,IF(K4948=$R$17,$R$17,IF(AND(O4949="BUY",I4949&gt;I4948),K4948+$R$16,IF(AND(O4949="BUY",I4949&lt;=I4948),K4948,IF(AND(O4949="SELL",I4949&lt;I4948),K4948+$R$16,IF(AND(O4949="SELL",I4949&gt;=I4948),K4948,””))))),$R$16)))</f>
        <v/>
      </c>
      <c r="L4949" s="8" t="str">
        <f t="shared" si="464"/>
        <v/>
      </c>
      <c r="M4949" s="15"/>
      <c r="N4949" s="15" t="str">
        <f t="shared" si="462"/>
        <v/>
      </c>
      <c r="O4949" s="11" t="str">
        <f t="shared" si="467"/>
        <v/>
      </c>
      <c r="P4949" s="16"/>
    </row>
    <row r="4950" spans="1:16">
      <c r="A4950" s="3"/>
      <c r="B4950" s="6"/>
      <c r="G4950" s="1">
        <v>6799</v>
      </c>
      <c r="H4950" s="15" t="str">
        <f t="shared" si="465"/>
        <v/>
      </c>
      <c r="I4950" s="1" t="str">
        <f t="shared" si="466"/>
        <v/>
      </c>
      <c r="J4950" s="8" t="str">
        <f t="shared" si="463"/>
        <v/>
      </c>
      <c r="K4950" s="8" t="str">
        <f>IF(A4950="","",IF(IF(O4950=O4949,IF(K4949=$R$17,$R$17,IF(AND(O4950="BUY",I4950&gt;I4949),K4949+$R$16,IF(AND(O4950="BUY",I4950&lt;=I4949),K4949,IF(AND(O4950="SELL",I4950&lt;I4949),K4949+$R$16,IF(AND(O4950="SELL",I4950&gt;=I4949),K4949,””))))),$R$16)&gt;$R$17,$R$17,IF(O4950=O4949,IF(K4949=$R$17,$R$17,IF(AND(O4950="BUY",I4950&gt;I4949),K4949+$R$16,IF(AND(O4950="BUY",I4950&lt;=I4949),K4949,IF(AND(O4950="SELL",I4950&lt;I4949),K4949+$R$16,IF(AND(O4950="SELL",I4950&gt;=I4949),K4949,””))))),$R$16)))</f>
        <v/>
      </c>
      <c r="L4950" s="8" t="str">
        <f t="shared" si="464"/>
        <v/>
      </c>
      <c r="M4950" s="15"/>
      <c r="N4950" s="15" t="str">
        <f t="shared" si="462"/>
        <v/>
      </c>
      <c r="O4950" s="11" t="str">
        <f t="shared" si="467"/>
        <v/>
      </c>
      <c r="P4950" s="16"/>
    </row>
    <row r="4951" spans="1:16">
      <c r="A4951" s="3"/>
      <c r="B4951" s="6"/>
      <c r="G4951" s="1">
        <v>5206</v>
      </c>
      <c r="H4951" s="15" t="str">
        <f t="shared" si="465"/>
        <v/>
      </c>
      <c r="I4951" s="1" t="str">
        <f t="shared" si="466"/>
        <v/>
      </c>
      <c r="J4951" s="8" t="str">
        <f t="shared" si="463"/>
        <v/>
      </c>
      <c r="K4951" s="8" t="str">
        <f>IF(A4951="","",IF(IF(O4951=O4950,IF(K4950=$R$17,$R$17,IF(AND(O4951="BUY",I4951&gt;I4950),K4950+$R$16,IF(AND(O4951="BUY",I4951&lt;=I4950),K4950,IF(AND(O4951="SELL",I4951&lt;I4950),K4950+$R$16,IF(AND(O4951="SELL",I4951&gt;=I4950),K4950,””))))),$R$16)&gt;$R$17,$R$17,IF(O4951=O4950,IF(K4950=$R$17,$R$17,IF(AND(O4951="BUY",I4951&gt;I4950),K4950+$R$16,IF(AND(O4951="BUY",I4951&lt;=I4950),K4950,IF(AND(O4951="SELL",I4951&lt;I4950),K4950+$R$16,IF(AND(O4951="SELL",I4951&gt;=I4950),K4950,””))))),$R$16)))</f>
        <v/>
      </c>
      <c r="L4951" s="8" t="str">
        <f t="shared" si="464"/>
        <v/>
      </c>
      <c r="M4951" s="15"/>
      <c r="N4951" s="15" t="str">
        <f t="shared" si="462"/>
        <v/>
      </c>
      <c r="O4951" s="11" t="str">
        <f t="shared" si="467"/>
        <v/>
      </c>
      <c r="P4951" s="16"/>
    </row>
    <row r="4952" spans="1:16">
      <c r="A4952" s="3"/>
      <c r="B4952" s="6"/>
      <c r="G4952" s="1">
        <v>11445</v>
      </c>
      <c r="H4952" s="15" t="str">
        <f t="shared" si="465"/>
        <v/>
      </c>
      <c r="I4952" s="1" t="str">
        <f t="shared" si="466"/>
        <v/>
      </c>
      <c r="J4952" s="8" t="str">
        <f t="shared" si="463"/>
        <v/>
      </c>
      <c r="K4952" s="8" t="str">
        <f>IF(A4952="","",IF(IF(O4952=O4951,IF(K4951=$R$17,$R$17,IF(AND(O4952="BUY",I4952&gt;I4951),K4951+$R$16,IF(AND(O4952="BUY",I4952&lt;=I4951),K4951,IF(AND(O4952="SELL",I4952&lt;I4951),K4951+$R$16,IF(AND(O4952="SELL",I4952&gt;=I4951),K4951,””))))),$R$16)&gt;$R$17,$R$17,IF(O4952=O4951,IF(K4951=$R$17,$R$17,IF(AND(O4952="BUY",I4952&gt;I4951),K4951+$R$16,IF(AND(O4952="BUY",I4952&lt;=I4951),K4951,IF(AND(O4952="SELL",I4952&lt;I4951),K4951+$R$16,IF(AND(O4952="SELL",I4952&gt;=I4951),K4951,””))))),$R$16)))</f>
        <v/>
      </c>
      <c r="L4952" s="8" t="str">
        <f t="shared" si="464"/>
        <v/>
      </c>
      <c r="M4952" s="15"/>
      <c r="N4952" s="15" t="str">
        <f t="shared" si="462"/>
        <v/>
      </c>
      <c r="O4952" s="11" t="str">
        <f t="shared" si="467"/>
        <v/>
      </c>
      <c r="P4952" s="16"/>
    </row>
    <row r="4953" spans="1:16">
      <c r="A4953" s="3"/>
      <c r="B4953" s="6"/>
      <c r="G4953" s="1">
        <v>12418</v>
      </c>
      <c r="H4953" s="15" t="str">
        <f t="shared" si="465"/>
        <v/>
      </c>
      <c r="I4953" s="1" t="str">
        <f t="shared" si="466"/>
        <v/>
      </c>
      <c r="J4953" s="8" t="str">
        <f t="shared" si="463"/>
        <v/>
      </c>
      <c r="K4953" s="8" t="str">
        <f>IF(A4953="","",IF(IF(O4953=O4952,IF(K4952=$R$17,$R$17,IF(AND(O4953="BUY",I4953&gt;I4952),K4952+$R$16,IF(AND(O4953="BUY",I4953&lt;=I4952),K4952,IF(AND(O4953="SELL",I4953&lt;I4952),K4952+$R$16,IF(AND(O4953="SELL",I4953&gt;=I4952),K4952,””))))),$R$16)&gt;$R$17,$R$17,IF(O4953=O4952,IF(K4952=$R$17,$R$17,IF(AND(O4953="BUY",I4953&gt;I4952),K4952+$R$16,IF(AND(O4953="BUY",I4953&lt;=I4952),K4952,IF(AND(O4953="SELL",I4953&lt;I4952),K4952+$R$16,IF(AND(O4953="SELL",I4953&gt;=I4952),K4952,””))))),$R$16)))</f>
        <v/>
      </c>
      <c r="L4953" s="8" t="str">
        <f t="shared" si="464"/>
        <v/>
      </c>
      <c r="M4953" s="15"/>
      <c r="N4953" s="15" t="str">
        <f t="shared" si="462"/>
        <v/>
      </c>
      <c r="O4953" s="11" t="str">
        <f t="shared" si="467"/>
        <v/>
      </c>
      <c r="P4953" s="16"/>
    </row>
    <row r="4954" spans="1:16">
      <c r="A4954" s="3"/>
      <c r="B4954" s="6"/>
      <c r="G4954" s="1">
        <v>3896</v>
      </c>
      <c r="H4954" s="15" t="str">
        <f t="shared" si="465"/>
        <v/>
      </c>
      <c r="I4954" s="1" t="str">
        <f t="shared" si="466"/>
        <v/>
      </c>
      <c r="J4954" s="8" t="str">
        <f t="shared" si="463"/>
        <v/>
      </c>
      <c r="K4954" s="8" t="str">
        <f>IF(A4954="","",IF(IF(O4954=O4953,IF(K4953=$R$17,$R$17,IF(AND(O4954="BUY",I4954&gt;I4953),K4953+$R$16,IF(AND(O4954="BUY",I4954&lt;=I4953),K4953,IF(AND(O4954="SELL",I4954&lt;I4953),K4953+$R$16,IF(AND(O4954="SELL",I4954&gt;=I4953),K4953,””))))),$R$16)&gt;$R$17,$R$17,IF(O4954=O4953,IF(K4953=$R$17,$R$17,IF(AND(O4954="BUY",I4954&gt;I4953),K4953+$R$16,IF(AND(O4954="BUY",I4954&lt;=I4953),K4953,IF(AND(O4954="SELL",I4954&lt;I4953),K4953+$R$16,IF(AND(O4954="SELL",I4954&gt;=I4953),K4953,””))))),$R$16)))</f>
        <v/>
      </c>
      <c r="L4954" s="8" t="str">
        <f t="shared" si="464"/>
        <v/>
      </c>
      <c r="M4954" s="15"/>
      <c r="N4954" s="15" t="str">
        <f t="shared" si="462"/>
        <v/>
      </c>
      <c r="O4954" s="11" t="str">
        <f t="shared" si="467"/>
        <v/>
      </c>
      <c r="P4954" s="16"/>
    </row>
    <row r="4955" spans="1:16">
      <c r="A4955" s="3"/>
      <c r="B4955" s="6"/>
      <c r="G4955" s="1">
        <v>5609</v>
      </c>
      <c r="H4955" s="15" t="str">
        <f t="shared" si="465"/>
        <v/>
      </c>
      <c r="I4955" s="1" t="str">
        <f t="shared" si="466"/>
        <v/>
      </c>
      <c r="J4955" s="8" t="str">
        <f t="shared" si="463"/>
        <v/>
      </c>
      <c r="K4955" s="8" t="str">
        <f>IF(A4955="","",IF(IF(O4955=O4954,IF(K4954=$R$17,$R$17,IF(AND(O4955="BUY",I4955&gt;I4954),K4954+$R$16,IF(AND(O4955="BUY",I4955&lt;=I4954),K4954,IF(AND(O4955="SELL",I4955&lt;I4954),K4954+$R$16,IF(AND(O4955="SELL",I4955&gt;=I4954),K4954,””))))),$R$16)&gt;$R$17,$R$17,IF(O4955=O4954,IF(K4954=$R$17,$R$17,IF(AND(O4955="BUY",I4955&gt;I4954),K4954+$R$16,IF(AND(O4955="BUY",I4955&lt;=I4954),K4954,IF(AND(O4955="SELL",I4955&lt;I4954),K4954+$R$16,IF(AND(O4955="SELL",I4955&gt;=I4954),K4954,””))))),$R$16)))</f>
        <v/>
      </c>
      <c r="L4955" s="8" t="str">
        <f t="shared" si="464"/>
        <v/>
      </c>
      <c r="M4955" s="15"/>
      <c r="N4955" s="15" t="str">
        <f t="shared" si="462"/>
        <v/>
      </c>
      <c r="O4955" s="11" t="str">
        <f t="shared" si="467"/>
        <v/>
      </c>
      <c r="P4955" s="16"/>
    </row>
    <row r="4956" spans="1:16">
      <c r="A4956" s="3"/>
      <c r="B4956" s="6"/>
      <c r="G4956" s="1">
        <v>7199</v>
      </c>
      <c r="H4956" s="15" t="str">
        <f t="shared" si="465"/>
        <v/>
      </c>
      <c r="I4956" s="1" t="str">
        <f t="shared" si="466"/>
        <v/>
      </c>
      <c r="J4956" s="8" t="str">
        <f t="shared" si="463"/>
        <v/>
      </c>
      <c r="K4956" s="8" t="str">
        <f>IF(A4956="","",IF(IF(O4956=O4955,IF(K4955=$R$17,$R$17,IF(AND(O4956="BUY",I4956&gt;I4955),K4955+$R$16,IF(AND(O4956="BUY",I4956&lt;=I4955),K4955,IF(AND(O4956="SELL",I4956&lt;I4955),K4955+$R$16,IF(AND(O4956="SELL",I4956&gt;=I4955),K4955,””))))),$R$16)&gt;$R$17,$R$17,IF(O4956=O4955,IF(K4955=$R$17,$R$17,IF(AND(O4956="BUY",I4956&gt;I4955),K4955+$R$16,IF(AND(O4956="BUY",I4956&lt;=I4955),K4955,IF(AND(O4956="SELL",I4956&lt;I4955),K4955+$R$16,IF(AND(O4956="SELL",I4956&gt;=I4955),K4955,””))))),$R$16)))</f>
        <v/>
      </c>
      <c r="L4956" s="8" t="str">
        <f t="shared" si="464"/>
        <v/>
      </c>
      <c r="M4956" s="15"/>
      <c r="N4956" s="15" t="str">
        <f t="shared" si="462"/>
        <v/>
      </c>
      <c r="O4956" s="11" t="str">
        <f t="shared" si="467"/>
        <v/>
      </c>
      <c r="P4956" s="16"/>
    </row>
    <row r="4957" spans="1:16">
      <c r="A4957" s="3"/>
      <c r="B4957" s="6"/>
      <c r="G4957" s="1">
        <v>44125</v>
      </c>
      <c r="H4957" s="15" t="str">
        <f t="shared" si="465"/>
        <v/>
      </c>
      <c r="I4957" s="1" t="str">
        <f t="shared" si="466"/>
        <v/>
      </c>
      <c r="J4957" s="8" t="str">
        <f t="shared" si="463"/>
        <v/>
      </c>
      <c r="K4957" s="8" t="str">
        <f>IF(A4957="","",IF(IF(O4957=O4956,IF(K4956=$R$17,$R$17,IF(AND(O4957="BUY",I4957&gt;I4956),K4956+$R$16,IF(AND(O4957="BUY",I4957&lt;=I4956),K4956,IF(AND(O4957="SELL",I4957&lt;I4956),K4956+$R$16,IF(AND(O4957="SELL",I4957&gt;=I4956),K4956,””))))),$R$16)&gt;$R$17,$R$17,IF(O4957=O4956,IF(K4956=$R$17,$R$17,IF(AND(O4957="BUY",I4957&gt;I4956),K4956+$R$16,IF(AND(O4957="BUY",I4957&lt;=I4956),K4956,IF(AND(O4957="SELL",I4957&lt;I4956),K4956+$R$16,IF(AND(O4957="SELL",I4957&gt;=I4956),K4956,””))))),$R$16)))</f>
        <v/>
      </c>
      <c r="L4957" s="8" t="str">
        <f t="shared" si="464"/>
        <v/>
      </c>
      <c r="M4957" s="15"/>
      <c r="N4957" s="15" t="str">
        <f t="shared" si="462"/>
        <v/>
      </c>
      <c r="O4957" s="11" t="str">
        <f t="shared" si="467"/>
        <v/>
      </c>
      <c r="P4957" s="16"/>
    </row>
    <row r="4958" spans="1:16">
      <c r="A4958" s="3"/>
      <c r="B4958" s="6"/>
      <c r="G4958" s="1">
        <v>23769</v>
      </c>
      <c r="H4958" s="15" t="str">
        <f t="shared" si="465"/>
        <v/>
      </c>
      <c r="I4958" s="1" t="str">
        <f t="shared" si="466"/>
        <v/>
      </c>
      <c r="J4958" s="8" t="str">
        <f t="shared" si="463"/>
        <v/>
      </c>
      <c r="K4958" s="8" t="str">
        <f>IF(A4958="","",IF(IF(O4958=O4957,IF(K4957=$R$17,$R$17,IF(AND(O4958="BUY",I4958&gt;I4957),K4957+$R$16,IF(AND(O4958="BUY",I4958&lt;=I4957),K4957,IF(AND(O4958="SELL",I4958&lt;I4957),K4957+$R$16,IF(AND(O4958="SELL",I4958&gt;=I4957),K4957,””))))),$R$16)&gt;$R$17,$R$17,IF(O4958=O4957,IF(K4957=$R$17,$R$17,IF(AND(O4958="BUY",I4958&gt;I4957),K4957+$R$16,IF(AND(O4958="BUY",I4958&lt;=I4957),K4957,IF(AND(O4958="SELL",I4958&lt;I4957),K4957+$R$16,IF(AND(O4958="SELL",I4958&gt;=I4957),K4957,””))))),$R$16)))</f>
        <v/>
      </c>
      <c r="L4958" s="8" t="str">
        <f t="shared" si="464"/>
        <v/>
      </c>
      <c r="M4958" s="15"/>
      <c r="N4958" s="15" t="str">
        <f t="shared" si="462"/>
        <v/>
      </c>
      <c r="O4958" s="11" t="str">
        <f t="shared" si="467"/>
        <v/>
      </c>
      <c r="P4958" s="16"/>
    </row>
    <row r="4959" spans="1:16">
      <c r="A4959" s="3"/>
      <c r="B4959" s="6"/>
      <c r="G4959" s="1">
        <v>22846</v>
      </c>
      <c r="H4959" s="15" t="str">
        <f t="shared" si="465"/>
        <v/>
      </c>
      <c r="I4959" s="1" t="str">
        <f t="shared" si="466"/>
        <v/>
      </c>
      <c r="J4959" s="8" t="str">
        <f t="shared" si="463"/>
        <v/>
      </c>
      <c r="K4959" s="8" t="str">
        <f>IF(A4959="","",IF(IF(O4959=O4958,IF(K4958=$R$17,$R$17,IF(AND(O4959="BUY",I4959&gt;I4958),K4958+$R$16,IF(AND(O4959="BUY",I4959&lt;=I4958),K4958,IF(AND(O4959="SELL",I4959&lt;I4958),K4958+$R$16,IF(AND(O4959="SELL",I4959&gt;=I4958),K4958,””))))),$R$16)&gt;$R$17,$R$17,IF(O4959=O4958,IF(K4958=$R$17,$R$17,IF(AND(O4959="BUY",I4959&gt;I4958),K4958+$R$16,IF(AND(O4959="BUY",I4959&lt;=I4958),K4958,IF(AND(O4959="SELL",I4959&lt;I4958),K4958+$R$16,IF(AND(O4959="SELL",I4959&gt;=I4958),K4958,””))))),$R$16)))</f>
        <v/>
      </c>
      <c r="L4959" s="8" t="str">
        <f t="shared" si="464"/>
        <v/>
      </c>
      <c r="M4959" s="15"/>
      <c r="N4959" s="15" t="str">
        <f t="shared" si="462"/>
        <v/>
      </c>
      <c r="O4959" s="11" t="str">
        <f t="shared" si="467"/>
        <v/>
      </c>
      <c r="P4959" s="16"/>
    </row>
    <row r="4960" spans="1:16">
      <c r="A4960" s="3"/>
      <c r="B4960" s="6"/>
      <c r="G4960" s="1">
        <v>7183</v>
      </c>
      <c r="H4960" s="15" t="str">
        <f t="shared" si="465"/>
        <v/>
      </c>
      <c r="I4960" s="1" t="str">
        <f t="shared" si="466"/>
        <v/>
      </c>
      <c r="J4960" s="8" t="str">
        <f t="shared" si="463"/>
        <v/>
      </c>
      <c r="K4960" s="8" t="str">
        <f>IF(A4960="","",IF(IF(O4960=O4959,IF(K4959=$R$17,$R$17,IF(AND(O4960="BUY",I4960&gt;I4959),K4959+$R$16,IF(AND(O4960="BUY",I4960&lt;=I4959),K4959,IF(AND(O4960="SELL",I4960&lt;I4959),K4959+$R$16,IF(AND(O4960="SELL",I4960&gt;=I4959),K4959,””))))),$R$16)&gt;$R$17,$R$17,IF(O4960=O4959,IF(K4959=$R$17,$R$17,IF(AND(O4960="BUY",I4960&gt;I4959),K4959+$R$16,IF(AND(O4960="BUY",I4960&lt;=I4959),K4959,IF(AND(O4960="SELL",I4960&lt;I4959),K4959+$R$16,IF(AND(O4960="SELL",I4960&gt;=I4959),K4959,””))))),$R$16)))</f>
        <v/>
      </c>
      <c r="L4960" s="8" t="str">
        <f t="shared" si="464"/>
        <v/>
      </c>
      <c r="M4960" s="15"/>
      <c r="N4960" s="15" t="str">
        <f t="shared" si="462"/>
        <v/>
      </c>
      <c r="O4960" s="11" t="str">
        <f t="shared" si="467"/>
        <v/>
      </c>
      <c r="P4960" s="16"/>
    </row>
    <row r="4961" spans="1:16">
      <c r="A4961" s="3"/>
      <c r="B4961" s="6"/>
      <c r="G4961" s="1">
        <v>6286</v>
      </c>
      <c r="H4961" s="15" t="str">
        <f t="shared" si="465"/>
        <v/>
      </c>
      <c r="I4961" s="1" t="str">
        <f t="shared" si="466"/>
        <v/>
      </c>
      <c r="J4961" s="8" t="str">
        <f t="shared" si="463"/>
        <v/>
      </c>
      <c r="K4961" s="8" t="str">
        <f>IF(A4961="","",IF(IF(O4961=O4960,IF(K4960=$R$17,$R$17,IF(AND(O4961="BUY",I4961&gt;I4960),K4960+$R$16,IF(AND(O4961="BUY",I4961&lt;=I4960),K4960,IF(AND(O4961="SELL",I4961&lt;I4960),K4960+$R$16,IF(AND(O4961="SELL",I4961&gt;=I4960),K4960,””))))),$R$16)&gt;$R$17,$R$17,IF(O4961=O4960,IF(K4960=$R$17,$R$17,IF(AND(O4961="BUY",I4961&gt;I4960),K4960+$R$16,IF(AND(O4961="BUY",I4961&lt;=I4960),K4960,IF(AND(O4961="SELL",I4961&lt;I4960),K4960+$R$16,IF(AND(O4961="SELL",I4961&gt;=I4960),K4960,””))))),$R$16)))</f>
        <v/>
      </c>
      <c r="L4961" s="8" t="str">
        <f t="shared" si="464"/>
        <v/>
      </c>
      <c r="M4961" s="15"/>
      <c r="N4961" s="15" t="str">
        <f t="shared" si="462"/>
        <v/>
      </c>
      <c r="O4961" s="11" t="str">
        <f t="shared" si="467"/>
        <v/>
      </c>
      <c r="P4961" s="16"/>
    </row>
    <row r="4962" spans="1:16">
      <c r="A4962" s="3"/>
      <c r="B4962" s="6"/>
      <c r="G4962" s="1">
        <v>15467</v>
      </c>
      <c r="H4962" s="15" t="str">
        <f t="shared" si="465"/>
        <v/>
      </c>
      <c r="I4962" s="1" t="str">
        <f t="shared" si="466"/>
        <v/>
      </c>
      <c r="J4962" s="8" t="str">
        <f t="shared" si="463"/>
        <v/>
      </c>
      <c r="K4962" s="8" t="str">
        <f>IF(A4962="","",IF(IF(O4962=O4961,IF(K4961=$R$17,$R$17,IF(AND(O4962="BUY",I4962&gt;I4961),K4961+$R$16,IF(AND(O4962="BUY",I4962&lt;=I4961),K4961,IF(AND(O4962="SELL",I4962&lt;I4961),K4961+$R$16,IF(AND(O4962="SELL",I4962&gt;=I4961),K4961,””))))),$R$16)&gt;$R$17,$R$17,IF(O4962=O4961,IF(K4961=$R$17,$R$17,IF(AND(O4962="BUY",I4962&gt;I4961),K4961+$R$16,IF(AND(O4962="BUY",I4962&lt;=I4961),K4961,IF(AND(O4962="SELL",I4962&lt;I4961),K4961+$R$16,IF(AND(O4962="SELL",I4962&gt;=I4961),K4961,””))))),$R$16)))</f>
        <v/>
      </c>
      <c r="L4962" s="8" t="str">
        <f t="shared" si="464"/>
        <v/>
      </c>
      <c r="M4962" s="15"/>
      <c r="N4962" s="15" t="str">
        <f t="shared" si="462"/>
        <v/>
      </c>
      <c r="O4962" s="11" t="str">
        <f t="shared" si="467"/>
        <v/>
      </c>
      <c r="P4962" s="16"/>
    </row>
    <row r="4963" spans="1:16">
      <c r="A4963" s="3"/>
      <c r="B4963" s="6"/>
      <c r="G4963" s="1">
        <v>13343</v>
      </c>
      <c r="H4963" s="15" t="str">
        <f t="shared" si="465"/>
        <v/>
      </c>
      <c r="I4963" s="1" t="str">
        <f t="shared" si="466"/>
        <v/>
      </c>
      <c r="J4963" s="8" t="str">
        <f t="shared" si="463"/>
        <v/>
      </c>
      <c r="K4963" s="8" t="str">
        <f>IF(A4963="","",IF(IF(O4963=O4962,IF(K4962=$R$17,$R$17,IF(AND(O4963="BUY",I4963&gt;I4962),K4962+$R$16,IF(AND(O4963="BUY",I4963&lt;=I4962),K4962,IF(AND(O4963="SELL",I4963&lt;I4962),K4962+$R$16,IF(AND(O4963="SELL",I4963&gt;=I4962),K4962,””))))),$R$16)&gt;$R$17,$R$17,IF(O4963=O4962,IF(K4962=$R$17,$R$17,IF(AND(O4963="BUY",I4963&gt;I4962),K4962+$R$16,IF(AND(O4963="BUY",I4963&lt;=I4962),K4962,IF(AND(O4963="SELL",I4963&lt;I4962),K4962+$R$16,IF(AND(O4963="SELL",I4963&gt;=I4962),K4962,””))))),$R$16)))</f>
        <v/>
      </c>
      <c r="L4963" s="8" t="str">
        <f t="shared" si="464"/>
        <v/>
      </c>
      <c r="M4963" s="15"/>
      <c r="N4963" s="15" t="str">
        <f t="shared" si="462"/>
        <v/>
      </c>
      <c r="O4963" s="11" t="str">
        <f t="shared" si="467"/>
        <v/>
      </c>
      <c r="P4963" s="16"/>
    </row>
    <row r="4964" spans="1:16">
      <c r="A4964" s="3"/>
      <c r="B4964" s="6"/>
      <c r="G4964" s="1">
        <v>6765</v>
      </c>
      <c r="H4964" s="15" t="str">
        <f t="shared" si="465"/>
        <v/>
      </c>
      <c r="I4964" s="1" t="str">
        <f t="shared" si="466"/>
        <v/>
      </c>
      <c r="J4964" s="8" t="str">
        <f t="shared" si="463"/>
        <v/>
      </c>
      <c r="K4964" s="8" t="str">
        <f>IF(A4964="","",IF(IF(O4964=O4963,IF(K4963=$R$17,$R$17,IF(AND(O4964="BUY",I4964&gt;I4963),K4963+$R$16,IF(AND(O4964="BUY",I4964&lt;=I4963),K4963,IF(AND(O4964="SELL",I4964&lt;I4963),K4963+$R$16,IF(AND(O4964="SELL",I4964&gt;=I4963),K4963,””))))),$R$16)&gt;$R$17,$R$17,IF(O4964=O4963,IF(K4963=$R$17,$R$17,IF(AND(O4964="BUY",I4964&gt;I4963),K4963+$R$16,IF(AND(O4964="BUY",I4964&lt;=I4963),K4963,IF(AND(O4964="SELL",I4964&lt;I4963),K4963+$R$16,IF(AND(O4964="SELL",I4964&gt;=I4963),K4963,””))))),$R$16)))</f>
        <v/>
      </c>
      <c r="L4964" s="8" t="str">
        <f t="shared" si="464"/>
        <v/>
      </c>
      <c r="M4964" s="15"/>
      <c r="N4964" s="15" t="str">
        <f t="shared" si="462"/>
        <v/>
      </c>
      <c r="O4964" s="11" t="str">
        <f t="shared" si="467"/>
        <v/>
      </c>
      <c r="P4964" s="16"/>
    </row>
    <row r="4965" spans="1:16">
      <c r="A4965" s="3"/>
      <c r="B4965" s="6"/>
      <c r="G4965" s="1">
        <v>9129</v>
      </c>
      <c r="H4965" s="15" t="str">
        <f t="shared" si="465"/>
        <v/>
      </c>
      <c r="I4965" s="1" t="str">
        <f t="shared" si="466"/>
        <v/>
      </c>
      <c r="J4965" s="8" t="str">
        <f t="shared" si="463"/>
        <v/>
      </c>
      <c r="K4965" s="8" t="str">
        <f>IF(A4965="","",IF(IF(O4965=O4964,IF(K4964=$R$17,$R$17,IF(AND(O4965="BUY",I4965&gt;I4964),K4964+$R$16,IF(AND(O4965="BUY",I4965&lt;=I4964),K4964,IF(AND(O4965="SELL",I4965&lt;I4964),K4964+$R$16,IF(AND(O4965="SELL",I4965&gt;=I4964),K4964,””))))),$R$16)&gt;$R$17,$R$17,IF(O4965=O4964,IF(K4964=$R$17,$R$17,IF(AND(O4965="BUY",I4965&gt;I4964),K4964+$R$16,IF(AND(O4965="BUY",I4965&lt;=I4964),K4964,IF(AND(O4965="SELL",I4965&lt;I4964),K4964+$R$16,IF(AND(O4965="SELL",I4965&gt;=I4964),K4964,””))))),$R$16)))</f>
        <v/>
      </c>
      <c r="L4965" s="8" t="str">
        <f t="shared" si="464"/>
        <v/>
      </c>
      <c r="M4965" s="15"/>
      <c r="N4965" s="15" t="str">
        <f t="shared" si="462"/>
        <v/>
      </c>
      <c r="O4965" s="11" t="str">
        <f t="shared" si="467"/>
        <v/>
      </c>
      <c r="P4965" s="16"/>
    </row>
    <row r="4966" spans="1:16">
      <c r="A4966" s="3"/>
      <c r="B4966" s="6"/>
      <c r="G4966" s="1">
        <v>7821</v>
      </c>
      <c r="H4966" s="15" t="str">
        <f t="shared" si="465"/>
        <v/>
      </c>
      <c r="I4966" s="1" t="str">
        <f t="shared" si="466"/>
        <v/>
      </c>
      <c r="J4966" s="8" t="str">
        <f t="shared" si="463"/>
        <v/>
      </c>
      <c r="K4966" s="8" t="str">
        <f>IF(A4966="","",IF(IF(O4966=O4965,IF(K4965=$R$17,$R$17,IF(AND(O4966="BUY",I4966&gt;I4965),K4965+$R$16,IF(AND(O4966="BUY",I4966&lt;=I4965),K4965,IF(AND(O4966="SELL",I4966&lt;I4965),K4965+$R$16,IF(AND(O4966="SELL",I4966&gt;=I4965),K4965,””))))),$R$16)&gt;$R$17,$R$17,IF(O4966=O4965,IF(K4965=$R$17,$R$17,IF(AND(O4966="BUY",I4966&gt;I4965),K4965+$R$16,IF(AND(O4966="BUY",I4966&lt;=I4965),K4965,IF(AND(O4966="SELL",I4966&lt;I4965),K4965+$R$16,IF(AND(O4966="SELL",I4966&gt;=I4965),K4965,””))))),$R$16)))</f>
        <v/>
      </c>
      <c r="L4966" s="8" t="str">
        <f t="shared" si="464"/>
        <v/>
      </c>
      <c r="M4966" s="15"/>
      <c r="N4966" s="15" t="str">
        <f t="shared" si="462"/>
        <v/>
      </c>
      <c r="O4966" s="11" t="str">
        <f t="shared" si="467"/>
        <v/>
      </c>
      <c r="P4966" s="16"/>
    </row>
    <row r="4967" spans="1:16">
      <c r="A4967" s="3"/>
      <c r="B4967" s="6"/>
      <c r="G4967" s="1">
        <v>10997</v>
      </c>
      <c r="H4967" s="15" t="str">
        <f t="shared" si="465"/>
        <v/>
      </c>
      <c r="I4967" s="1" t="str">
        <f t="shared" si="466"/>
        <v/>
      </c>
      <c r="J4967" s="8" t="str">
        <f t="shared" si="463"/>
        <v/>
      </c>
      <c r="K4967" s="8" t="str">
        <f>IF(A4967="","",IF(IF(O4967=O4966,IF(K4966=$R$17,$R$17,IF(AND(O4967="BUY",I4967&gt;I4966),K4966+$R$16,IF(AND(O4967="BUY",I4967&lt;=I4966),K4966,IF(AND(O4967="SELL",I4967&lt;I4966),K4966+$R$16,IF(AND(O4967="SELL",I4967&gt;=I4966),K4966,””))))),$R$16)&gt;$R$17,$R$17,IF(O4967=O4966,IF(K4966=$R$17,$R$17,IF(AND(O4967="BUY",I4967&gt;I4966),K4966+$R$16,IF(AND(O4967="BUY",I4967&lt;=I4966),K4966,IF(AND(O4967="SELL",I4967&lt;I4966),K4966+$R$16,IF(AND(O4967="SELL",I4967&gt;=I4966),K4966,””))))),$R$16)))</f>
        <v/>
      </c>
      <c r="L4967" s="8" t="str">
        <f t="shared" si="464"/>
        <v/>
      </c>
      <c r="M4967" s="15"/>
      <c r="N4967" s="15" t="str">
        <f t="shared" si="462"/>
        <v/>
      </c>
      <c r="O4967" s="11" t="str">
        <f t="shared" si="467"/>
        <v/>
      </c>
      <c r="P4967" s="16"/>
    </row>
    <row r="4968" spans="1:16">
      <c r="A4968" s="3"/>
      <c r="B4968" s="6"/>
      <c r="G4968" s="1">
        <v>10134</v>
      </c>
      <c r="H4968" s="15" t="str">
        <f t="shared" si="465"/>
        <v/>
      </c>
      <c r="I4968" s="1" t="str">
        <f t="shared" si="466"/>
        <v/>
      </c>
      <c r="J4968" s="8" t="str">
        <f t="shared" si="463"/>
        <v/>
      </c>
      <c r="K4968" s="8" t="str">
        <f>IF(A4968="","",IF(IF(O4968=O4967,IF(K4967=$R$17,$R$17,IF(AND(O4968="BUY",I4968&gt;I4967),K4967+$R$16,IF(AND(O4968="BUY",I4968&lt;=I4967),K4967,IF(AND(O4968="SELL",I4968&lt;I4967),K4967+$R$16,IF(AND(O4968="SELL",I4968&gt;=I4967),K4967,””))))),$R$16)&gt;$R$17,$R$17,IF(O4968=O4967,IF(K4967=$R$17,$R$17,IF(AND(O4968="BUY",I4968&gt;I4967),K4967+$R$16,IF(AND(O4968="BUY",I4968&lt;=I4967),K4967,IF(AND(O4968="SELL",I4968&lt;I4967),K4967+$R$16,IF(AND(O4968="SELL",I4968&gt;=I4967),K4967,””))))),$R$16)))</f>
        <v/>
      </c>
      <c r="L4968" s="8" t="str">
        <f t="shared" si="464"/>
        <v/>
      </c>
      <c r="M4968" s="15"/>
      <c r="N4968" s="15" t="str">
        <f t="shared" si="462"/>
        <v/>
      </c>
      <c r="O4968" s="11" t="str">
        <f t="shared" si="467"/>
        <v/>
      </c>
      <c r="P4968" s="16"/>
    </row>
    <row r="4969" spans="1:16">
      <c r="A4969" s="3"/>
      <c r="B4969" s="6"/>
      <c r="G4969" s="1">
        <v>3982</v>
      </c>
      <c r="H4969" s="15" t="str">
        <f t="shared" si="465"/>
        <v/>
      </c>
      <c r="I4969" s="1" t="str">
        <f t="shared" si="466"/>
        <v/>
      </c>
      <c r="J4969" s="8" t="str">
        <f t="shared" si="463"/>
        <v/>
      </c>
      <c r="K4969" s="8" t="str">
        <f>IF(A4969="","",IF(IF(O4969=O4968,IF(K4968=$R$17,$R$17,IF(AND(O4969="BUY",I4969&gt;I4968),K4968+$R$16,IF(AND(O4969="BUY",I4969&lt;=I4968),K4968,IF(AND(O4969="SELL",I4969&lt;I4968),K4968+$R$16,IF(AND(O4969="SELL",I4969&gt;=I4968),K4968,””))))),$R$16)&gt;$R$17,$R$17,IF(O4969=O4968,IF(K4968=$R$17,$R$17,IF(AND(O4969="BUY",I4969&gt;I4968),K4968+$R$16,IF(AND(O4969="BUY",I4969&lt;=I4968),K4968,IF(AND(O4969="SELL",I4969&lt;I4968),K4968+$R$16,IF(AND(O4969="SELL",I4969&gt;=I4968),K4968,””))))),$R$16)))</f>
        <v/>
      </c>
      <c r="L4969" s="8" t="str">
        <f t="shared" si="464"/>
        <v/>
      </c>
      <c r="M4969" s="15"/>
      <c r="N4969" s="15" t="str">
        <f t="shared" si="462"/>
        <v/>
      </c>
      <c r="O4969" s="11" t="str">
        <f t="shared" si="467"/>
        <v/>
      </c>
      <c r="P4969" s="16"/>
    </row>
    <row r="4970" spans="1:16">
      <c r="A4970" s="3"/>
      <c r="B4970" s="6"/>
      <c r="G4970" s="1">
        <v>2266</v>
      </c>
      <c r="H4970" s="15" t="str">
        <f t="shared" si="465"/>
        <v/>
      </c>
      <c r="I4970" s="1" t="str">
        <f t="shared" si="466"/>
        <v/>
      </c>
      <c r="J4970" s="8" t="str">
        <f t="shared" si="463"/>
        <v/>
      </c>
      <c r="K4970" s="8" t="str">
        <f>IF(A4970="","",IF(IF(O4970=O4969,IF(K4969=$R$17,$R$17,IF(AND(O4970="BUY",I4970&gt;I4969),K4969+$R$16,IF(AND(O4970="BUY",I4970&lt;=I4969),K4969,IF(AND(O4970="SELL",I4970&lt;I4969),K4969+$R$16,IF(AND(O4970="SELL",I4970&gt;=I4969),K4969,””))))),$R$16)&gt;$R$17,$R$17,IF(O4970=O4969,IF(K4969=$R$17,$R$17,IF(AND(O4970="BUY",I4970&gt;I4969),K4969+$R$16,IF(AND(O4970="BUY",I4970&lt;=I4969),K4969,IF(AND(O4970="SELL",I4970&lt;I4969),K4969+$R$16,IF(AND(O4970="SELL",I4970&gt;=I4969),K4969,””))))),$R$16)))</f>
        <v/>
      </c>
      <c r="L4970" s="8" t="str">
        <f t="shared" si="464"/>
        <v/>
      </c>
      <c r="M4970" s="15"/>
      <c r="N4970" s="15" t="str">
        <f t="shared" si="462"/>
        <v/>
      </c>
      <c r="O4970" s="11" t="str">
        <f t="shared" si="467"/>
        <v/>
      </c>
      <c r="P4970" s="16"/>
    </row>
    <row r="4971" spans="1:16">
      <c r="A4971" s="3"/>
      <c r="B4971" s="6"/>
      <c r="G4971" s="1">
        <v>3357</v>
      </c>
      <c r="H4971" s="15" t="str">
        <f t="shared" si="465"/>
        <v/>
      </c>
      <c r="I4971" s="1" t="str">
        <f t="shared" si="466"/>
        <v/>
      </c>
      <c r="J4971" s="8" t="str">
        <f t="shared" si="463"/>
        <v/>
      </c>
      <c r="K4971" s="8" t="str">
        <f>IF(A4971="","",IF(IF(O4971=O4970,IF(K4970=$R$17,$R$17,IF(AND(O4971="BUY",I4971&gt;I4970),K4970+$R$16,IF(AND(O4971="BUY",I4971&lt;=I4970),K4970,IF(AND(O4971="SELL",I4971&lt;I4970),K4970+$R$16,IF(AND(O4971="SELL",I4971&gt;=I4970),K4970,””))))),$R$16)&gt;$R$17,$R$17,IF(O4971=O4970,IF(K4970=$R$17,$R$17,IF(AND(O4971="BUY",I4971&gt;I4970),K4970+$R$16,IF(AND(O4971="BUY",I4971&lt;=I4970),K4970,IF(AND(O4971="SELL",I4971&lt;I4970),K4970+$R$16,IF(AND(O4971="SELL",I4971&gt;=I4970),K4970,””))))),$R$16)))</f>
        <v/>
      </c>
      <c r="L4971" s="8" t="str">
        <f t="shared" si="464"/>
        <v/>
      </c>
      <c r="M4971" s="15"/>
      <c r="N4971" s="15" t="str">
        <f t="shared" si="462"/>
        <v/>
      </c>
      <c r="O4971" s="11" t="str">
        <f t="shared" si="467"/>
        <v/>
      </c>
      <c r="P4971" s="16"/>
    </row>
    <row r="4972" spans="1:16">
      <c r="A4972" s="3"/>
      <c r="B4972" s="6"/>
      <c r="G4972" s="1">
        <v>1936</v>
      </c>
      <c r="H4972" s="15" t="str">
        <f t="shared" si="465"/>
        <v/>
      </c>
      <c r="I4972" s="1" t="str">
        <f t="shared" si="466"/>
        <v/>
      </c>
      <c r="J4972" s="8" t="str">
        <f t="shared" si="463"/>
        <v/>
      </c>
      <c r="K4972" s="8" t="str">
        <f>IF(A4972="","",IF(IF(O4972=O4971,IF(K4971=$R$17,$R$17,IF(AND(O4972="BUY",I4972&gt;I4971),K4971+$R$16,IF(AND(O4972="BUY",I4972&lt;=I4971),K4971,IF(AND(O4972="SELL",I4972&lt;I4971),K4971+$R$16,IF(AND(O4972="SELL",I4972&gt;=I4971),K4971,””))))),$R$16)&gt;$R$17,$R$17,IF(O4972=O4971,IF(K4971=$R$17,$R$17,IF(AND(O4972="BUY",I4972&gt;I4971),K4971+$R$16,IF(AND(O4972="BUY",I4972&lt;=I4971),K4971,IF(AND(O4972="SELL",I4972&lt;I4971),K4971+$R$16,IF(AND(O4972="SELL",I4972&gt;=I4971),K4971,””))))),$R$16)))</f>
        <v/>
      </c>
      <c r="L4972" s="8" t="str">
        <f t="shared" si="464"/>
        <v/>
      </c>
      <c r="M4972" s="15"/>
      <c r="N4972" s="15" t="str">
        <f t="shared" si="462"/>
        <v/>
      </c>
      <c r="O4972" s="11" t="str">
        <f t="shared" si="467"/>
        <v/>
      </c>
      <c r="P4972" s="16"/>
    </row>
    <row r="4973" spans="1:16">
      <c r="A4973" s="3"/>
      <c r="B4973" s="6"/>
      <c r="G4973" s="1">
        <v>11760</v>
      </c>
      <c r="H4973" s="15" t="str">
        <f t="shared" si="465"/>
        <v/>
      </c>
      <c r="I4973" s="1" t="str">
        <f t="shared" si="466"/>
        <v/>
      </c>
      <c r="J4973" s="8" t="str">
        <f t="shared" si="463"/>
        <v/>
      </c>
      <c r="K4973" s="8" t="str">
        <f>IF(A4973="","",IF(IF(O4973=O4972,IF(K4972=$R$17,$R$17,IF(AND(O4973="BUY",I4973&gt;I4972),K4972+$R$16,IF(AND(O4973="BUY",I4973&lt;=I4972),K4972,IF(AND(O4973="SELL",I4973&lt;I4972),K4972+$R$16,IF(AND(O4973="SELL",I4973&gt;=I4972),K4972,””))))),$R$16)&gt;$R$17,$R$17,IF(O4973=O4972,IF(K4972=$R$17,$R$17,IF(AND(O4973="BUY",I4973&gt;I4972),K4972+$R$16,IF(AND(O4973="BUY",I4973&lt;=I4972),K4972,IF(AND(O4973="SELL",I4973&lt;I4972),K4972+$R$16,IF(AND(O4973="SELL",I4973&gt;=I4972),K4972,””))))),$R$16)))</f>
        <v/>
      </c>
      <c r="L4973" s="8" t="str">
        <f t="shared" si="464"/>
        <v/>
      </c>
      <c r="M4973" s="15"/>
      <c r="N4973" s="15" t="str">
        <f t="shared" si="462"/>
        <v/>
      </c>
      <c r="O4973" s="11" t="str">
        <f t="shared" si="467"/>
        <v/>
      </c>
      <c r="P4973" s="16"/>
    </row>
    <row r="4974" spans="1:16">
      <c r="A4974" s="3"/>
      <c r="B4974" s="6"/>
      <c r="G4974" s="1">
        <v>14053</v>
      </c>
      <c r="H4974" s="15" t="str">
        <f t="shared" si="465"/>
        <v/>
      </c>
      <c r="I4974" s="1" t="str">
        <f t="shared" si="466"/>
        <v/>
      </c>
      <c r="J4974" s="8" t="str">
        <f t="shared" si="463"/>
        <v/>
      </c>
      <c r="K4974" s="8" t="str">
        <f>IF(A4974="","",IF(IF(O4974=O4973,IF(K4973=$R$17,$R$17,IF(AND(O4974="BUY",I4974&gt;I4973),K4973+$R$16,IF(AND(O4974="BUY",I4974&lt;=I4973),K4973,IF(AND(O4974="SELL",I4974&lt;I4973),K4973+$R$16,IF(AND(O4974="SELL",I4974&gt;=I4973),K4973,””))))),$R$16)&gt;$R$17,$R$17,IF(O4974=O4973,IF(K4973=$R$17,$R$17,IF(AND(O4974="BUY",I4974&gt;I4973),K4973+$R$16,IF(AND(O4974="BUY",I4974&lt;=I4973),K4973,IF(AND(O4974="SELL",I4974&lt;I4973),K4973+$R$16,IF(AND(O4974="SELL",I4974&gt;=I4973),K4973,””))))),$R$16)))</f>
        <v/>
      </c>
      <c r="L4974" s="8" t="str">
        <f t="shared" si="464"/>
        <v/>
      </c>
      <c r="M4974" s="15"/>
      <c r="N4974" s="15" t="str">
        <f t="shared" si="462"/>
        <v/>
      </c>
      <c r="O4974" s="11" t="str">
        <f t="shared" si="467"/>
        <v/>
      </c>
      <c r="P4974" s="16"/>
    </row>
    <row r="4975" spans="1:16">
      <c r="A4975" s="3"/>
      <c r="B4975" s="6"/>
      <c r="G4975" s="1">
        <v>9507</v>
      </c>
      <c r="H4975" s="15" t="str">
        <f t="shared" si="465"/>
        <v/>
      </c>
      <c r="I4975" s="1" t="str">
        <f t="shared" si="466"/>
        <v/>
      </c>
      <c r="J4975" s="8" t="str">
        <f t="shared" si="463"/>
        <v/>
      </c>
      <c r="K4975" s="8" t="str">
        <f>IF(A4975="","",IF(IF(O4975=O4974,IF(K4974=$R$17,$R$17,IF(AND(O4975="BUY",I4975&gt;I4974),K4974+$R$16,IF(AND(O4975="BUY",I4975&lt;=I4974),K4974,IF(AND(O4975="SELL",I4975&lt;I4974),K4974+$R$16,IF(AND(O4975="SELL",I4975&gt;=I4974),K4974,””))))),$R$16)&gt;$R$17,$R$17,IF(O4975=O4974,IF(K4974=$R$17,$R$17,IF(AND(O4975="BUY",I4975&gt;I4974),K4974+$R$16,IF(AND(O4975="BUY",I4975&lt;=I4974),K4974,IF(AND(O4975="SELL",I4975&lt;I4974),K4974+$R$16,IF(AND(O4975="SELL",I4975&gt;=I4974),K4974,””))))),$R$16)))</f>
        <v/>
      </c>
      <c r="L4975" s="8" t="str">
        <f t="shared" si="464"/>
        <v/>
      </c>
      <c r="M4975" s="15"/>
      <c r="N4975" s="15" t="str">
        <f t="shared" si="462"/>
        <v/>
      </c>
      <c r="O4975" s="11" t="str">
        <f t="shared" si="467"/>
        <v/>
      </c>
      <c r="P4975" s="16"/>
    </row>
    <row r="4976" spans="1:16">
      <c r="A4976" s="3"/>
      <c r="B4976" s="6"/>
      <c r="G4976" s="1">
        <v>22080</v>
      </c>
      <c r="H4976" s="15" t="str">
        <f t="shared" si="465"/>
        <v/>
      </c>
      <c r="I4976" s="1" t="str">
        <f t="shared" si="466"/>
        <v/>
      </c>
      <c r="J4976" s="8" t="str">
        <f t="shared" si="463"/>
        <v/>
      </c>
      <c r="K4976" s="8" t="str">
        <f>IF(A4976="","",IF(IF(O4976=O4975,IF(K4975=$R$17,$R$17,IF(AND(O4976="BUY",I4976&gt;I4975),K4975+$R$16,IF(AND(O4976="BUY",I4976&lt;=I4975),K4975,IF(AND(O4976="SELL",I4976&lt;I4975),K4975+$R$16,IF(AND(O4976="SELL",I4976&gt;=I4975),K4975,””))))),$R$16)&gt;$R$17,$R$17,IF(O4976=O4975,IF(K4975=$R$17,$R$17,IF(AND(O4976="BUY",I4976&gt;I4975),K4975+$R$16,IF(AND(O4976="BUY",I4976&lt;=I4975),K4975,IF(AND(O4976="SELL",I4976&lt;I4975),K4975+$R$16,IF(AND(O4976="SELL",I4976&gt;=I4975),K4975,””))))),$R$16)))</f>
        <v/>
      </c>
      <c r="L4976" s="8" t="str">
        <f t="shared" si="464"/>
        <v/>
      </c>
      <c r="M4976" s="15"/>
      <c r="N4976" s="15" t="str">
        <f t="shared" si="462"/>
        <v/>
      </c>
      <c r="O4976" s="11" t="str">
        <f t="shared" si="467"/>
        <v/>
      </c>
      <c r="P4976" s="16"/>
    </row>
    <row r="4977" spans="1:16">
      <c r="A4977" s="3"/>
      <c r="B4977" s="6"/>
      <c r="G4977" s="1">
        <v>3755</v>
      </c>
      <c r="H4977" s="15" t="str">
        <f t="shared" si="465"/>
        <v/>
      </c>
      <c r="I4977" s="1" t="str">
        <f t="shared" si="466"/>
        <v/>
      </c>
      <c r="J4977" s="8" t="str">
        <f t="shared" si="463"/>
        <v/>
      </c>
      <c r="K4977" s="8" t="str">
        <f>IF(A4977="","",IF(IF(O4977=O4976,IF(K4976=$R$17,$R$17,IF(AND(O4977="BUY",I4977&gt;I4976),K4976+$R$16,IF(AND(O4977="BUY",I4977&lt;=I4976),K4976,IF(AND(O4977="SELL",I4977&lt;I4976),K4976+$R$16,IF(AND(O4977="SELL",I4977&gt;=I4976),K4976,””))))),$R$16)&gt;$R$17,$R$17,IF(O4977=O4976,IF(K4976=$R$17,$R$17,IF(AND(O4977="BUY",I4977&gt;I4976),K4976+$R$16,IF(AND(O4977="BUY",I4977&lt;=I4976),K4976,IF(AND(O4977="SELL",I4977&lt;I4976),K4976+$R$16,IF(AND(O4977="SELL",I4977&gt;=I4976),K4976,””))))),$R$16)))</f>
        <v/>
      </c>
      <c r="L4977" s="8" t="str">
        <f t="shared" si="464"/>
        <v/>
      </c>
      <c r="M4977" s="15"/>
      <c r="N4977" s="15" t="str">
        <f t="shared" si="462"/>
        <v/>
      </c>
      <c r="O4977" s="11" t="str">
        <f t="shared" si="467"/>
        <v/>
      </c>
      <c r="P4977" s="16"/>
    </row>
    <row r="4978" spans="1:16">
      <c r="A4978" s="3"/>
      <c r="B4978" s="6"/>
      <c r="G4978" s="1">
        <v>8519</v>
      </c>
      <c r="H4978" s="15" t="str">
        <f t="shared" si="465"/>
        <v/>
      </c>
      <c r="I4978" s="1" t="str">
        <f t="shared" si="466"/>
        <v/>
      </c>
      <c r="J4978" s="8" t="str">
        <f t="shared" si="463"/>
        <v/>
      </c>
      <c r="K4978" s="8" t="str">
        <f>IF(A4978="","",IF(IF(O4978=O4977,IF(K4977=$R$17,$R$17,IF(AND(O4978="BUY",I4978&gt;I4977),K4977+$R$16,IF(AND(O4978="BUY",I4978&lt;=I4977),K4977,IF(AND(O4978="SELL",I4978&lt;I4977),K4977+$R$16,IF(AND(O4978="SELL",I4978&gt;=I4977),K4977,””))))),$R$16)&gt;$R$17,$R$17,IF(O4978=O4977,IF(K4977=$R$17,$R$17,IF(AND(O4978="BUY",I4978&gt;I4977),K4977+$R$16,IF(AND(O4978="BUY",I4978&lt;=I4977),K4977,IF(AND(O4978="SELL",I4978&lt;I4977),K4977+$R$16,IF(AND(O4978="SELL",I4978&gt;=I4977),K4977,””))))),$R$16)))</f>
        <v/>
      </c>
      <c r="L4978" s="8" t="str">
        <f t="shared" si="464"/>
        <v/>
      </c>
      <c r="M4978" s="15"/>
      <c r="N4978" s="15" t="str">
        <f t="shared" si="462"/>
        <v/>
      </c>
      <c r="O4978" s="11" t="str">
        <f t="shared" si="467"/>
        <v/>
      </c>
      <c r="P4978" s="16"/>
    </row>
    <row r="4979" spans="1:16">
      <c r="A4979" s="3"/>
      <c r="B4979" s="6"/>
      <c r="G4979" s="1">
        <v>4311</v>
      </c>
      <c r="H4979" s="15" t="str">
        <f t="shared" si="465"/>
        <v/>
      </c>
      <c r="I4979" s="1" t="str">
        <f t="shared" si="466"/>
        <v/>
      </c>
      <c r="J4979" s="8" t="str">
        <f t="shared" si="463"/>
        <v/>
      </c>
      <c r="K4979" s="8" t="str">
        <f>IF(A4979="","",IF(IF(O4979=O4978,IF(K4978=$R$17,$R$17,IF(AND(O4979="BUY",I4979&gt;I4978),K4978+$R$16,IF(AND(O4979="BUY",I4979&lt;=I4978),K4978,IF(AND(O4979="SELL",I4979&lt;I4978),K4978+$R$16,IF(AND(O4979="SELL",I4979&gt;=I4978),K4978,””))))),$R$16)&gt;$R$17,$R$17,IF(O4979=O4978,IF(K4978=$R$17,$R$17,IF(AND(O4979="BUY",I4979&gt;I4978),K4978+$R$16,IF(AND(O4979="BUY",I4979&lt;=I4978),K4978,IF(AND(O4979="SELL",I4979&lt;I4978),K4978+$R$16,IF(AND(O4979="SELL",I4979&gt;=I4978),K4978,””))))),$R$16)))</f>
        <v/>
      </c>
      <c r="L4979" s="8" t="str">
        <f t="shared" si="464"/>
        <v/>
      </c>
      <c r="M4979" s="15"/>
      <c r="N4979" s="15" t="str">
        <f t="shared" si="462"/>
        <v/>
      </c>
      <c r="O4979" s="11" t="str">
        <f t="shared" si="467"/>
        <v/>
      </c>
      <c r="P4979" s="16"/>
    </row>
    <row r="4980" spans="1:16">
      <c r="A4980" s="3"/>
      <c r="B4980" s="6"/>
      <c r="G4980" s="1">
        <v>6081</v>
      </c>
      <c r="H4980" s="15" t="str">
        <f t="shared" si="465"/>
        <v/>
      </c>
      <c r="I4980" s="1" t="str">
        <f t="shared" si="466"/>
        <v/>
      </c>
      <c r="J4980" s="8" t="str">
        <f t="shared" si="463"/>
        <v/>
      </c>
      <c r="K4980" s="8" t="str">
        <f>IF(A4980="","",IF(IF(O4980=O4979,IF(K4979=$R$17,$R$17,IF(AND(O4980="BUY",I4980&gt;I4979),K4979+$R$16,IF(AND(O4980="BUY",I4980&lt;=I4979),K4979,IF(AND(O4980="SELL",I4980&lt;I4979),K4979+$R$16,IF(AND(O4980="SELL",I4980&gt;=I4979),K4979,””))))),$R$16)&gt;$R$17,$R$17,IF(O4980=O4979,IF(K4979=$R$17,$R$17,IF(AND(O4980="BUY",I4980&gt;I4979),K4979+$R$16,IF(AND(O4980="BUY",I4980&lt;=I4979),K4979,IF(AND(O4980="SELL",I4980&lt;I4979),K4979+$R$16,IF(AND(O4980="SELL",I4980&gt;=I4979),K4979,””))))),$R$16)))</f>
        <v/>
      </c>
      <c r="L4980" s="8" t="str">
        <f t="shared" si="464"/>
        <v/>
      </c>
      <c r="M4980" s="15"/>
      <c r="N4980" s="15" t="str">
        <f t="shared" si="462"/>
        <v/>
      </c>
      <c r="O4980" s="11" t="str">
        <f t="shared" si="467"/>
        <v/>
      </c>
      <c r="P4980" s="16"/>
    </row>
    <row r="4981" spans="1:16">
      <c r="A4981" s="3"/>
      <c r="B4981" s="6"/>
      <c r="G4981" s="1">
        <v>5399</v>
      </c>
      <c r="H4981" s="15" t="str">
        <f t="shared" si="465"/>
        <v/>
      </c>
      <c r="I4981" s="1" t="str">
        <f t="shared" si="466"/>
        <v/>
      </c>
      <c r="J4981" s="8" t="str">
        <f t="shared" si="463"/>
        <v/>
      </c>
      <c r="K4981" s="8" t="str">
        <f>IF(A4981="","",IF(IF(O4981=O4980,IF(K4980=$R$17,$R$17,IF(AND(O4981="BUY",I4981&gt;I4980),K4980+$R$16,IF(AND(O4981="BUY",I4981&lt;=I4980),K4980,IF(AND(O4981="SELL",I4981&lt;I4980),K4980+$R$16,IF(AND(O4981="SELL",I4981&gt;=I4980),K4980,””))))),$R$16)&gt;$R$17,$R$17,IF(O4981=O4980,IF(K4980=$R$17,$R$17,IF(AND(O4981="BUY",I4981&gt;I4980),K4980+$R$16,IF(AND(O4981="BUY",I4981&lt;=I4980),K4980,IF(AND(O4981="SELL",I4981&lt;I4980),K4980+$R$16,IF(AND(O4981="SELL",I4981&gt;=I4980),K4980,””))))),$R$16)))</f>
        <v/>
      </c>
      <c r="L4981" s="8" t="str">
        <f t="shared" si="464"/>
        <v/>
      </c>
      <c r="M4981" s="15"/>
      <c r="N4981" s="15" t="str">
        <f t="shared" si="462"/>
        <v/>
      </c>
      <c r="O4981" s="11" t="str">
        <f t="shared" si="467"/>
        <v/>
      </c>
      <c r="P4981" s="16"/>
    </row>
    <row r="4982" spans="1:16">
      <c r="A4982" s="3"/>
      <c r="B4982" s="6"/>
      <c r="G4982" s="1">
        <v>2885</v>
      </c>
      <c r="H4982" s="15" t="str">
        <f t="shared" si="465"/>
        <v/>
      </c>
      <c r="I4982" s="1" t="str">
        <f t="shared" si="466"/>
        <v/>
      </c>
      <c r="J4982" s="8" t="str">
        <f t="shared" si="463"/>
        <v/>
      </c>
      <c r="K4982" s="8" t="str">
        <f>IF(A4982="","",IF(IF(O4982=O4981,IF(K4981=$R$17,$R$17,IF(AND(O4982="BUY",I4982&gt;I4981),K4981+$R$16,IF(AND(O4982="BUY",I4982&lt;=I4981),K4981,IF(AND(O4982="SELL",I4982&lt;I4981),K4981+$R$16,IF(AND(O4982="SELL",I4982&gt;=I4981),K4981,””))))),$R$16)&gt;$R$17,$R$17,IF(O4982=O4981,IF(K4981=$R$17,$R$17,IF(AND(O4982="BUY",I4982&gt;I4981),K4981+$R$16,IF(AND(O4982="BUY",I4982&lt;=I4981),K4981,IF(AND(O4982="SELL",I4982&lt;I4981),K4981+$R$16,IF(AND(O4982="SELL",I4982&gt;=I4981),K4981,””))))),$R$16)))</f>
        <v/>
      </c>
      <c r="L4982" s="8" t="str">
        <f t="shared" si="464"/>
        <v/>
      </c>
      <c r="M4982" s="15"/>
      <c r="N4982" s="15" t="str">
        <f t="shared" si="462"/>
        <v/>
      </c>
      <c r="O4982" s="11" t="str">
        <f t="shared" si="467"/>
        <v/>
      </c>
      <c r="P4982" s="16"/>
    </row>
    <row r="4983" spans="1:16">
      <c r="A4983" s="3"/>
      <c r="B4983" s="6"/>
      <c r="G4983" s="1">
        <v>2485</v>
      </c>
      <c r="H4983" s="15" t="str">
        <f t="shared" si="465"/>
        <v/>
      </c>
      <c r="I4983" s="1" t="str">
        <f t="shared" si="466"/>
        <v/>
      </c>
      <c r="J4983" s="8" t="str">
        <f t="shared" si="463"/>
        <v/>
      </c>
      <c r="K4983" s="8" t="str">
        <f>IF(A4983="","",IF(IF(O4983=O4982,IF(K4982=$R$17,$R$17,IF(AND(O4983="BUY",I4983&gt;I4982),K4982+$R$16,IF(AND(O4983="BUY",I4983&lt;=I4982),K4982,IF(AND(O4983="SELL",I4983&lt;I4982),K4982+$R$16,IF(AND(O4983="SELL",I4983&gt;=I4982),K4982,””))))),$R$16)&gt;$R$17,$R$17,IF(O4983=O4982,IF(K4982=$R$17,$R$17,IF(AND(O4983="BUY",I4983&gt;I4982),K4982+$R$16,IF(AND(O4983="BUY",I4983&lt;=I4982),K4982,IF(AND(O4983="SELL",I4983&lt;I4982),K4982+$R$16,IF(AND(O4983="SELL",I4983&gt;=I4982),K4982,””))))),$R$16)))</f>
        <v/>
      </c>
      <c r="L4983" s="8" t="str">
        <f t="shared" si="464"/>
        <v/>
      </c>
      <c r="M4983" s="15"/>
      <c r="N4983" s="15" t="str">
        <f t="shared" si="462"/>
        <v/>
      </c>
      <c r="O4983" s="11" t="str">
        <f t="shared" si="467"/>
        <v/>
      </c>
      <c r="P4983" s="16"/>
    </row>
    <row r="4984" spans="1:16">
      <c r="A4984" s="3"/>
      <c r="B4984" s="6"/>
      <c r="G4984" s="1">
        <v>5064</v>
      </c>
      <c r="H4984" s="15" t="str">
        <f t="shared" si="465"/>
        <v/>
      </c>
      <c r="I4984" s="1" t="str">
        <f t="shared" si="466"/>
        <v/>
      </c>
      <c r="J4984" s="8" t="str">
        <f t="shared" si="463"/>
        <v/>
      </c>
      <c r="K4984" s="8" t="str">
        <f>IF(A4984="","",IF(IF(O4984=O4983,IF(K4983=$R$17,$R$17,IF(AND(O4984="BUY",I4984&gt;I4983),K4983+$R$16,IF(AND(O4984="BUY",I4984&lt;=I4983),K4983,IF(AND(O4984="SELL",I4984&lt;I4983),K4983+$R$16,IF(AND(O4984="SELL",I4984&gt;=I4983),K4983,””))))),$R$16)&gt;$R$17,$R$17,IF(O4984=O4983,IF(K4983=$R$17,$R$17,IF(AND(O4984="BUY",I4984&gt;I4983),K4983+$R$16,IF(AND(O4984="BUY",I4984&lt;=I4983),K4983,IF(AND(O4984="SELL",I4984&lt;I4983),K4983+$R$16,IF(AND(O4984="SELL",I4984&gt;=I4983),K4983,””))))),$R$16)))</f>
        <v/>
      </c>
      <c r="L4984" s="8" t="str">
        <f t="shared" si="464"/>
        <v/>
      </c>
      <c r="M4984" s="15"/>
      <c r="N4984" s="15" t="str">
        <f t="shared" si="462"/>
        <v/>
      </c>
      <c r="O4984" s="11" t="str">
        <f t="shared" si="467"/>
        <v/>
      </c>
      <c r="P4984" s="16"/>
    </row>
    <row r="4985" spans="1:16">
      <c r="A4985" s="3"/>
      <c r="B4985" s="6"/>
      <c r="G4985" s="1">
        <v>4476</v>
      </c>
      <c r="H4985" s="15" t="str">
        <f t="shared" si="465"/>
        <v/>
      </c>
      <c r="I4985" s="1" t="str">
        <f t="shared" si="466"/>
        <v/>
      </c>
      <c r="J4985" s="8" t="str">
        <f t="shared" si="463"/>
        <v/>
      </c>
      <c r="K4985" s="8" t="str">
        <f>IF(A4985="","",IF(IF(O4985=O4984,IF(K4984=$R$17,$R$17,IF(AND(O4985="BUY",I4985&gt;I4984),K4984+$R$16,IF(AND(O4985="BUY",I4985&lt;=I4984),K4984,IF(AND(O4985="SELL",I4985&lt;I4984),K4984+$R$16,IF(AND(O4985="SELL",I4985&gt;=I4984),K4984,””))))),$R$16)&gt;$R$17,$R$17,IF(O4985=O4984,IF(K4984=$R$17,$R$17,IF(AND(O4985="BUY",I4985&gt;I4984),K4984+$R$16,IF(AND(O4985="BUY",I4985&lt;=I4984),K4984,IF(AND(O4985="SELL",I4985&lt;I4984),K4984+$R$16,IF(AND(O4985="SELL",I4985&gt;=I4984),K4984,””))))),$R$16)))</f>
        <v/>
      </c>
      <c r="L4985" s="8" t="str">
        <f t="shared" si="464"/>
        <v/>
      </c>
      <c r="M4985" s="15"/>
      <c r="N4985" s="15" t="str">
        <f t="shared" si="462"/>
        <v/>
      </c>
      <c r="O4985" s="11" t="str">
        <f t="shared" si="467"/>
        <v/>
      </c>
      <c r="P4985" s="16"/>
    </row>
    <row r="4986" spans="1:16">
      <c r="A4986" s="3"/>
      <c r="B4986" s="6"/>
      <c r="G4986" s="1">
        <v>4490</v>
      </c>
      <c r="H4986" s="15" t="str">
        <f t="shared" si="465"/>
        <v/>
      </c>
      <c r="I4986" s="1" t="str">
        <f t="shared" si="466"/>
        <v/>
      </c>
      <c r="J4986" s="8" t="str">
        <f t="shared" si="463"/>
        <v/>
      </c>
      <c r="K4986" s="8" t="str">
        <f>IF(A4986="","",IF(IF(O4986=O4985,IF(K4985=$R$17,$R$17,IF(AND(O4986="BUY",I4986&gt;I4985),K4985+$R$16,IF(AND(O4986="BUY",I4986&lt;=I4985),K4985,IF(AND(O4986="SELL",I4986&lt;I4985),K4985+$R$16,IF(AND(O4986="SELL",I4986&gt;=I4985),K4985,””))))),$R$16)&gt;$R$17,$R$17,IF(O4986=O4985,IF(K4985=$R$17,$R$17,IF(AND(O4986="BUY",I4986&gt;I4985),K4985+$R$16,IF(AND(O4986="BUY",I4986&lt;=I4985),K4985,IF(AND(O4986="SELL",I4986&lt;I4985),K4985+$R$16,IF(AND(O4986="SELL",I4986&gt;=I4985),K4985,””))))),$R$16)))</f>
        <v/>
      </c>
      <c r="L4986" s="8" t="str">
        <f t="shared" si="464"/>
        <v/>
      </c>
      <c r="M4986" s="15"/>
      <c r="N4986" s="15" t="str">
        <f t="shared" si="462"/>
        <v/>
      </c>
      <c r="O4986" s="11" t="str">
        <f t="shared" si="467"/>
        <v/>
      </c>
      <c r="P4986" s="16"/>
    </row>
    <row r="4987" spans="1:16">
      <c r="A4987" s="3"/>
      <c r="B4987" s="6"/>
      <c r="G4987" s="1">
        <v>2885</v>
      </c>
      <c r="H4987" s="15" t="str">
        <f t="shared" si="465"/>
        <v/>
      </c>
      <c r="I4987" s="1" t="str">
        <f t="shared" si="466"/>
        <v/>
      </c>
      <c r="J4987" s="8" t="str">
        <f t="shared" si="463"/>
        <v/>
      </c>
      <c r="K4987" s="8" t="str">
        <f>IF(A4987="","",IF(IF(O4987=O4986,IF(K4986=$R$17,$R$17,IF(AND(O4987="BUY",I4987&gt;I4986),K4986+$R$16,IF(AND(O4987="BUY",I4987&lt;=I4986),K4986,IF(AND(O4987="SELL",I4987&lt;I4986),K4986+$R$16,IF(AND(O4987="SELL",I4987&gt;=I4986),K4986,””))))),$R$16)&gt;$R$17,$R$17,IF(O4987=O4986,IF(K4986=$R$17,$R$17,IF(AND(O4987="BUY",I4987&gt;I4986),K4986+$R$16,IF(AND(O4987="BUY",I4987&lt;=I4986),K4986,IF(AND(O4987="SELL",I4987&lt;I4986),K4986+$R$16,IF(AND(O4987="SELL",I4987&gt;=I4986),K4986,””))))),$R$16)))</f>
        <v/>
      </c>
      <c r="L4987" s="8" t="str">
        <f t="shared" si="464"/>
        <v/>
      </c>
      <c r="M4987" s="15"/>
      <c r="N4987" s="15" t="str">
        <f t="shared" si="462"/>
        <v/>
      </c>
      <c r="O4987" s="11" t="str">
        <f t="shared" si="467"/>
        <v/>
      </c>
      <c r="P4987" s="16"/>
    </row>
    <row r="4988" spans="1:16">
      <c r="A4988" s="3"/>
      <c r="B4988" s="6"/>
      <c r="G4988" s="1">
        <v>2152</v>
      </c>
      <c r="H4988" s="15" t="str">
        <f t="shared" si="465"/>
        <v/>
      </c>
      <c r="I4988" s="1" t="str">
        <f t="shared" si="466"/>
        <v/>
      </c>
      <c r="J4988" s="8" t="str">
        <f t="shared" si="463"/>
        <v/>
      </c>
      <c r="K4988" s="8" t="str">
        <f>IF(A4988="","",IF(IF(O4988=O4987,IF(K4987=$R$17,$R$17,IF(AND(O4988="BUY",I4988&gt;I4987),K4987+$R$16,IF(AND(O4988="BUY",I4988&lt;=I4987),K4987,IF(AND(O4988="SELL",I4988&lt;I4987),K4987+$R$16,IF(AND(O4988="SELL",I4988&gt;=I4987),K4987,””))))),$R$16)&gt;$R$17,$R$17,IF(O4988=O4987,IF(K4987=$R$17,$R$17,IF(AND(O4988="BUY",I4988&gt;I4987),K4987+$R$16,IF(AND(O4988="BUY",I4988&lt;=I4987),K4987,IF(AND(O4988="SELL",I4988&lt;I4987),K4987+$R$16,IF(AND(O4988="SELL",I4988&gt;=I4987),K4987,””))))),$R$16)))</f>
        <v/>
      </c>
      <c r="L4988" s="8" t="str">
        <f t="shared" si="464"/>
        <v/>
      </c>
      <c r="M4988" s="15"/>
      <c r="N4988" s="15" t="str">
        <f t="shared" si="462"/>
        <v/>
      </c>
      <c r="O4988" s="11" t="str">
        <f t="shared" si="467"/>
        <v/>
      </c>
      <c r="P4988" s="16"/>
    </row>
    <row r="4989" spans="1:16">
      <c r="A4989" s="3"/>
      <c r="B4989" s="6"/>
      <c r="G4989" s="1">
        <v>36028</v>
      </c>
      <c r="H4989" s="15" t="str">
        <f t="shared" si="465"/>
        <v/>
      </c>
      <c r="I4989" s="1" t="str">
        <f t="shared" si="466"/>
        <v/>
      </c>
      <c r="J4989" s="8" t="str">
        <f t="shared" si="463"/>
        <v/>
      </c>
      <c r="K4989" s="8" t="str">
        <f>IF(A4989="","",IF(IF(O4989=O4988,IF(K4988=$R$17,$R$17,IF(AND(O4989="BUY",I4989&gt;I4988),K4988+$R$16,IF(AND(O4989="BUY",I4989&lt;=I4988),K4988,IF(AND(O4989="SELL",I4989&lt;I4988),K4988+$R$16,IF(AND(O4989="SELL",I4989&gt;=I4988),K4988,””))))),$R$16)&gt;$R$17,$R$17,IF(O4989=O4988,IF(K4988=$R$17,$R$17,IF(AND(O4989="BUY",I4989&gt;I4988),K4988+$R$16,IF(AND(O4989="BUY",I4989&lt;=I4988),K4988,IF(AND(O4989="SELL",I4989&lt;I4988),K4988+$R$16,IF(AND(O4989="SELL",I4989&gt;=I4988),K4988,””))))),$R$16)))</f>
        <v/>
      </c>
      <c r="L4989" s="8" t="str">
        <f t="shared" si="464"/>
        <v/>
      </c>
      <c r="M4989" s="15"/>
      <c r="N4989" s="15" t="str">
        <f t="shared" si="462"/>
        <v/>
      </c>
      <c r="O4989" s="11" t="str">
        <f t="shared" si="467"/>
        <v/>
      </c>
      <c r="P4989" s="16"/>
    </row>
    <row r="4990" spans="1:16">
      <c r="A4990" s="3"/>
      <c r="B4990" s="6"/>
      <c r="G4990" s="1">
        <v>6389</v>
      </c>
      <c r="H4990" s="15" t="str">
        <f t="shared" si="465"/>
        <v/>
      </c>
      <c r="I4990" s="1" t="str">
        <f t="shared" si="466"/>
        <v/>
      </c>
      <c r="J4990" s="8" t="str">
        <f t="shared" si="463"/>
        <v/>
      </c>
      <c r="K4990" s="8" t="str">
        <f>IF(A4990="","",IF(IF(O4990=O4989,IF(K4989=$R$17,$R$17,IF(AND(O4990="BUY",I4990&gt;I4989),K4989+$R$16,IF(AND(O4990="BUY",I4990&lt;=I4989),K4989,IF(AND(O4990="SELL",I4990&lt;I4989),K4989+$R$16,IF(AND(O4990="SELL",I4990&gt;=I4989),K4989,””))))),$R$16)&gt;$R$17,$R$17,IF(O4990=O4989,IF(K4989=$R$17,$R$17,IF(AND(O4990="BUY",I4990&gt;I4989),K4989+$R$16,IF(AND(O4990="BUY",I4990&lt;=I4989),K4989,IF(AND(O4990="SELL",I4990&lt;I4989),K4989+$R$16,IF(AND(O4990="SELL",I4990&gt;=I4989),K4989,””))))),$R$16)))</f>
        <v/>
      </c>
      <c r="L4990" s="8" t="str">
        <f t="shared" si="464"/>
        <v/>
      </c>
      <c r="M4990" s="15"/>
      <c r="N4990" s="15" t="str">
        <f t="shared" si="462"/>
        <v/>
      </c>
      <c r="O4990" s="11" t="str">
        <f t="shared" si="467"/>
        <v/>
      </c>
      <c r="P4990" s="16"/>
    </row>
    <row r="4991" spans="1:16">
      <c r="A4991" s="3"/>
      <c r="B4991" s="6"/>
      <c r="G4991" s="1">
        <v>5137</v>
      </c>
      <c r="H4991" s="15" t="str">
        <f t="shared" si="465"/>
        <v/>
      </c>
      <c r="I4991" s="1" t="str">
        <f t="shared" si="466"/>
        <v/>
      </c>
      <c r="J4991" s="8" t="str">
        <f t="shared" si="463"/>
        <v/>
      </c>
      <c r="K4991" s="8" t="str">
        <f>IF(A4991="","",IF(IF(O4991=O4990,IF(K4990=$R$17,$R$17,IF(AND(O4991="BUY",I4991&gt;I4990),K4990+$R$16,IF(AND(O4991="BUY",I4991&lt;=I4990),K4990,IF(AND(O4991="SELL",I4991&lt;I4990),K4990+$R$16,IF(AND(O4991="SELL",I4991&gt;=I4990),K4990,””))))),$R$16)&gt;$R$17,$R$17,IF(O4991=O4990,IF(K4990=$R$17,$R$17,IF(AND(O4991="BUY",I4991&gt;I4990),K4990+$R$16,IF(AND(O4991="BUY",I4991&lt;=I4990),K4990,IF(AND(O4991="SELL",I4991&lt;I4990),K4990+$R$16,IF(AND(O4991="SELL",I4991&gt;=I4990),K4990,””))))),$R$16)))</f>
        <v/>
      </c>
      <c r="L4991" s="8" t="str">
        <f t="shared" si="464"/>
        <v/>
      </c>
      <c r="M4991" s="15"/>
      <c r="N4991" s="15" t="str">
        <f t="shared" si="462"/>
        <v/>
      </c>
      <c r="O4991" s="11" t="str">
        <f t="shared" si="467"/>
        <v/>
      </c>
      <c r="P4991" s="16"/>
    </row>
    <row r="4992" spans="1:16">
      <c r="A4992" s="3"/>
      <c r="B4992" s="6"/>
      <c r="G4992" s="1">
        <v>3128</v>
      </c>
      <c r="H4992" s="15" t="str">
        <f t="shared" si="465"/>
        <v/>
      </c>
      <c r="I4992" s="1" t="str">
        <f t="shared" si="466"/>
        <v/>
      </c>
      <c r="J4992" s="8" t="str">
        <f t="shared" si="463"/>
        <v/>
      </c>
      <c r="K4992" s="8" t="str">
        <f>IF(A4992="","",IF(IF(O4992=O4991,IF(K4991=$R$17,$R$17,IF(AND(O4992="BUY",I4992&gt;I4991),K4991+$R$16,IF(AND(O4992="BUY",I4992&lt;=I4991),K4991,IF(AND(O4992="SELL",I4992&lt;I4991),K4991+$R$16,IF(AND(O4992="SELL",I4992&gt;=I4991),K4991,””))))),$R$16)&gt;$R$17,$R$17,IF(O4992=O4991,IF(K4991=$R$17,$R$17,IF(AND(O4992="BUY",I4992&gt;I4991),K4991+$R$16,IF(AND(O4992="BUY",I4992&lt;=I4991),K4991,IF(AND(O4992="SELL",I4992&lt;I4991),K4991+$R$16,IF(AND(O4992="SELL",I4992&gt;=I4991),K4991,””))))),$R$16)))</f>
        <v/>
      </c>
      <c r="L4992" s="8" t="str">
        <f t="shared" si="464"/>
        <v/>
      </c>
      <c r="M4992" s="15"/>
      <c r="N4992" s="15" t="str">
        <f t="shared" si="462"/>
        <v/>
      </c>
      <c r="O4992" s="11" t="str">
        <f t="shared" si="467"/>
        <v/>
      </c>
      <c r="P4992" s="16"/>
    </row>
    <row r="4993" spans="1:16">
      <c r="A4993" s="3"/>
      <c r="B4993" s="6"/>
      <c r="G4993" s="1">
        <v>6771</v>
      </c>
      <c r="H4993" s="15" t="str">
        <f t="shared" si="465"/>
        <v/>
      </c>
      <c r="I4993" s="1" t="str">
        <f t="shared" si="466"/>
        <v/>
      </c>
      <c r="J4993" s="8" t="str">
        <f t="shared" si="463"/>
        <v/>
      </c>
      <c r="K4993" s="8" t="str">
        <f>IF(A4993="","",IF(IF(O4993=O4992,IF(K4992=$R$17,$R$17,IF(AND(O4993="BUY",I4993&gt;I4992),K4992+$R$16,IF(AND(O4993="BUY",I4993&lt;=I4992),K4992,IF(AND(O4993="SELL",I4993&lt;I4992),K4992+$R$16,IF(AND(O4993="SELL",I4993&gt;=I4992),K4992,””))))),$R$16)&gt;$R$17,$R$17,IF(O4993=O4992,IF(K4992=$R$17,$R$17,IF(AND(O4993="BUY",I4993&gt;I4992),K4992+$R$16,IF(AND(O4993="BUY",I4993&lt;=I4992),K4992,IF(AND(O4993="SELL",I4993&lt;I4992),K4992+$R$16,IF(AND(O4993="SELL",I4993&gt;=I4992),K4992,””))))),$R$16)))</f>
        <v/>
      </c>
      <c r="L4993" s="8" t="str">
        <f t="shared" si="464"/>
        <v/>
      </c>
      <c r="M4993" s="15"/>
      <c r="N4993" s="15" t="str">
        <f t="shared" si="462"/>
        <v/>
      </c>
      <c r="O4993" s="11" t="str">
        <f t="shared" si="467"/>
        <v/>
      </c>
      <c r="P4993" s="16"/>
    </row>
    <row r="4994" spans="1:16">
      <c r="A4994" s="3"/>
      <c r="B4994" s="6"/>
      <c r="G4994" s="1">
        <v>4346</v>
      </c>
      <c r="H4994" s="15" t="str">
        <f t="shared" si="465"/>
        <v/>
      </c>
      <c r="I4994" s="1" t="str">
        <f t="shared" si="466"/>
        <v/>
      </c>
      <c r="J4994" s="8" t="str">
        <f t="shared" si="463"/>
        <v/>
      </c>
      <c r="K4994" s="8" t="str">
        <f>IF(A4994="","",IF(IF(O4994=O4993,IF(K4993=$R$17,$R$17,IF(AND(O4994="BUY",I4994&gt;I4993),K4993+$R$16,IF(AND(O4994="BUY",I4994&lt;=I4993),K4993,IF(AND(O4994="SELL",I4994&lt;I4993),K4993+$R$16,IF(AND(O4994="SELL",I4994&gt;=I4993),K4993,””))))),$R$16)&gt;$R$17,$R$17,IF(O4994=O4993,IF(K4993=$R$17,$R$17,IF(AND(O4994="BUY",I4994&gt;I4993),K4993+$R$16,IF(AND(O4994="BUY",I4994&lt;=I4993),K4993,IF(AND(O4994="SELL",I4994&lt;I4993),K4993+$R$16,IF(AND(O4994="SELL",I4994&gt;=I4993),K4993,””))))),$R$16)))</f>
        <v/>
      </c>
      <c r="L4994" s="8" t="str">
        <f t="shared" si="464"/>
        <v/>
      </c>
      <c r="M4994" s="15"/>
      <c r="N4994" s="15" t="str">
        <f t="shared" si="462"/>
        <v/>
      </c>
      <c r="O4994" s="11" t="str">
        <f t="shared" si="467"/>
        <v/>
      </c>
      <c r="P4994" s="16"/>
    </row>
    <row r="4995" spans="1:16">
      <c r="A4995" s="3"/>
      <c r="B4995" s="6"/>
      <c r="G4995" s="1">
        <v>3226</v>
      </c>
      <c r="H4995" s="15" t="str">
        <f t="shared" si="465"/>
        <v/>
      </c>
      <c r="I4995" s="1" t="str">
        <f t="shared" si="466"/>
        <v/>
      </c>
      <c r="J4995" s="8" t="str">
        <f t="shared" si="463"/>
        <v/>
      </c>
      <c r="K4995" s="8" t="str">
        <f>IF(A4995="","",IF(IF(O4995=O4994,IF(K4994=$R$17,$R$17,IF(AND(O4995="BUY",I4995&gt;I4994),K4994+$R$16,IF(AND(O4995="BUY",I4995&lt;=I4994),K4994,IF(AND(O4995="SELL",I4995&lt;I4994),K4994+$R$16,IF(AND(O4995="SELL",I4995&gt;=I4994),K4994,””))))),$R$16)&gt;$R$17,$R$17,IF(O4995=O4994,IF(K4994=$R$17,$R$17,IF(AND(O4995="BUY",I4995&gt;I4994),K4994+$R$16,IF(AND(O4995="BUY",I4995&lt;=I4994),K4994,IF(AND(O4995="SELL",I4995&lt;I4994),K4994+$R$16,IF(AND(O4995="SELL",I4995&gt;=I4994),K4994,””))))),$R$16)))</f>
        <v/>
      </c>
      <c r="L4995" s="8" t="str">
        <f t="shared" si="464"/>
        <v/>
      </c>
      <c r="M4995" s="15"/>
      <c r="N4995" s="15" t="str">
        <f t="shared" ref="N4995:N5058" si="468">H4995</f>
        <v/>
      </c>
      <c r="O4995" s="11" t="str">
        <f t="shared" si="467"/>
        <v/>
      </c>
      <c r="P4995" s="16"/>
    </row>
    <row r="4996" spans="1:16">
      <c r="A4996" s="3"/>
      <c r="B4996" s="6"/>
      <c r="G4996" s="1">
        <v>12553</v>
      </c>
      <c r="H4996" s="15" t="str">
        <f t="shared" si="465"/>
        <v/>
      </c>
      <c r="I4996" s="1" t="str">
        <f t="shared" si="466"/>
        <v/>
      </c>
      <c r="J4996" s="8" t="str">
        <f t="shared" ref="J4996:J5059" si="469">IF(A4996="","",I4996-H4996)</f>
        <v/>
      </c>
      <c r="K4996" s="8" t="str">
        <f>IF(A4996="","",IF(IF(O4996=O4995,IF(K4995=$R$17,$R$17,IF(AND(O4996="BUY",I4996&gt;I4995),K4995+$R$16,IF(AND(O4996="BUY",I4996&lt;=I4995),K4995,IF(AND(O4996="SELL",I4996&lt;I4995),K4995+$R$16,IF(AND(O4996="SELL",I4996&gt;=I4995),K4995,””))))),$R$16)&gt;$R$17,$R$17,IF(O4996=O4995,IF(K4995=$R$17,$R$17,IF(AND(O4996="BUY",I4996&gt;I4995),K4995+$R$16,IF(AND(O4996="BUY",I4996&lt;=I4995),K4995,IF(AND(O4996="SELL",I4996&lt;I4995),K4995+$R$16,IF(AND(O4996="SELL",I4996&gt;=I4995),K4995,””))))),$R$16)))</f>
        <v/>
      </c>
      <c r="L4996" s="8" t="str">
        <f t="shared" ref="L4996:L5059" si="470">IF(A4996="","",K4996*J4996)</f>
        <v/>
      </c>
      <c r="M4996" s="15"/>
      <c r="N4996" s="15" t="str">
        <f t="shared" si="468"/>
        <v/>
      </c>
      <c r="O4996" s="11" t="str">
        <f t="shared" si="467"/>
        <v/>
      </c>
      <c r="P4996" s="16"/>
    </row>
    <row r="4997" spans="1:16">
      <c r="A4997" s="3"/>
      <c r="B4997" s="6"/>
      <c r="G4997" s="1">
        <v>12343</v>
      </c>
      <c r="H4997" s="15" t="str">
        <f t="shared" ref="H4997:H5060" si="471">IF(A4997="","",IF(AND(O4996="BUY",H4996+L4996&gt;E4997),I4996,IF(AND(O4996="SELL",H4996+L4996&lt;D4997),I4996,H4996+L4996)))</f>
        <v/>
      </c>
      <c r="I4997" s="1" t="str">
        <f t="shared" ref="I4997:I5060" si="472">IF(A4997="","",IF(AND(O4997="BUY",D4997&gt;I4996),D4997,IF(AND(O4997="BUY",D4997&lt;=I4996),I4996,IF(AND(O4997="SELL",E4997&lt;I4996),E4997,I4996))))</f>
        <v/>
      </c>
      <c r="J4997" s="8" t="str">
        <f t="shared" si="469"/>
        <v/>
      </c>
      <c r="K4997" s="8" t="str">
        <f>IF(A4997="","",IF(IF(O4997=O4996,IF(K4996=$R$17,$R$17,IF(AND(O4997="BUY",I4997&gt;I4996),K4996+$R$16,IF(AND(O4997="BUY",I4997&lt;=I4996),K4996,IF(AND(O4997="SELL",I4997&lt;I4996),K4996+$R$16,IF(AND(O4997="SELL",I4997&gt;=I4996),K4996,””))))),$R$16)&gt;$R$17,$R$17,IF(O4997=O4996,IF(K4996=$R$17,$R$17,IF(AND(O4997="BUY",I4997&gt;I4996),K4996+$R$16,IF(AND(O4997="BUY",I4997&lt;=I4996),K4996,IF(AND(O4997="SELL",I4997&lt;I4996),K4996+$R$16,IF(AND(O4997="SELL",I4997&gt;=I4996),K4996,””))))),$R$16)))</f>
        <v/>
      </c>
      <c r="L4997" s="8" t="str">
        <f t="shared" si="470"/>
        <v/>
      </c>
      <c r="M4997" s="15"/>
      <c r="N4997" s="15" t="str">
        <f t="shared" si="468"/>
        <v/>
      </c>
      <c r="O4997" s="11" t="str">
        <f t="shared" ref="O4997:O5060" si="473">IF(H4997&lt;D4997,"BUY",IF(H4997&gt;E4997,"SELL",""))</f>
        <v/>
      </c>
      <c r="P4997" s="16"/>
    </row>
    <row r="4998" spans="1:16">
      <c r="A4998" s="3"/>
      <c r="B4998" s="6"/>
      <c r="G4998" s="1">
        <v>17618</v>
      </c>
      <c r="H4998" s="15" t="str">
        <f t="shared" si="471"/>
        <v/>
      </c>
      <c r="I4998" s="1" t="str">
        <f t="shared" si="472"/>
        <v/>
      </c>
      <c r="J4998" s="8" t="str">
        <f t="shared" si="469"/>
        <v/>
      </c>
      <c r="K4998" s="8" t="str">
        <f>IF(A4998="","",IF(IF(O4998=O4997,IF(K4997=$R$17,$R$17,IF(AND(O4998="BUY",I4998&gt;I4997),K4997+$R$16,IF(AND(O4998="BUY",I4998&lt;=I4997),K4997,IF(AND(O4998="SELL",I4998&lt;I4997),K4997+$R$16,IF(AND(O4998="SELL",I4998&gt;=I4997),K4997,””))))),$R$16)&gt;$R$17,$R$17,IF(O4998=O4997,IF(K4997=$R$17,$R$17,IF(AND(O4998="BUY",I4998&gt;I4997),K4997+$R$16,IF(AND(O4998="BUY",I4998&lt;=I4997),K4997,IF(AND(O4998="SELL",I4998&lt;I4997),K4997+$R$16,IF(AND(O4998="SELL",I4998&gt;=I4997),K4997,””))))),$R$16)))</f>
        <v/>
      </c>
      <c r="L4998" s="8" t="str">
        <f t="shared" si="470"/>
        <v/>
      </c>
      <c r="M4998" s="15"/>
      <c r="N4998" s="15" t="str">
        <f t="shared" si="468"/>
        <v/>
      </c>
      <c r="O4998" s="11" t="str">
        <f t="shared" si="473"/>
        <v/>
      </c>
      <c r="P4998" s="16"/>
    </row>
    <row r="4999" spans="1:16">
      <c r="A4999" s="3"/>
      <c r="B4999" s="6"/>
      <c r="G4999" s="1">
        <v>16255</v>
      </c>
      <c r="H4999" s="15" t="str">
        <f t="shared" si="471"/>
        <v/>
      </c>
      <c r="I4999" s="1" t="str">
        <f t="shared" si="472"/>
        <v/>
      </c>
      <c r="J4999" s="8" t="str">
        <f t="shared" si="469"/>
        <v/>
      </c>
      <c r="K4999" s="8" t="str">
        <f>IF(A4999="","",IF(IF(O4999=O4998,IF(K4998=$R$17,$R$17,IF(AND(O4999="BUY",I4999&gt;I4998),K4998+$R$16,IF(AND(O4999="BUY",I4999&lt;=I4998),K4998,IF(AND(O4999="SELL",I4999&lt;I4998),K4998+$R$16,IF(AND(O4999="SELL",I4999&gt;=I4998),K4998,””))))),$R$16)&gt;$R$17,$R$17,IF(O4999=O4998,IF(K4998=$R$17,$R$17,IF(AND(O4999="BUY",I4999&gt;I4998),K4998+$R$16,IF(AND(O4999="BUY",I4999&lt;=I4998),K4998,IF(AND(O4999="SELL",I4999&lt;I4998),K4998+$R$16,IF(AND(O4999="SELL",I4999&gt;=I4998),K4998,””))))),$R$16)))</f>
        <v/>
      </c>
      <c r="L4999" s="8" t="str">
        <f t="shared" si="470"/>
        <v/>
      </c>
      <c r="M4999" s="15"/>
      <c r="N4999" s="15" t="str">
        <f t="shared" si="468"/>
        <v/>
      </c>
      <c r="O4999" s="11" t="str">
        <f t="shared" si="473"/>
        <v/>
      </c>
      <c r="P4999" s="16"/>
    </row>
    <row r="5000" spans="1:16">
      <c r="A5000" s="3"/>
      <c r="B5000" s="6"/>
      <c r="G5000" s="1">
        <v>12052</v>
      </c>
      <c r="H5000" s="15" t="str">
        <f t="shared" si="471"/>
        <v/>
      </c>
      <c r="I5000" s="1" t="str">
        <f t="shared" si="472"/>
        <v/>
      </c>
      <c r="J5000" s="8" t="str">
        <f t="shared" si="469"/>
        <v/>
      </c>
      <c r="K5000" s="8" t="str">
        <f>IF(A5000="","",IF(IF(O5000=O4999,IF(K4999=$R$17,$R$17,IF(AND(O5000="BUY",I5000&gt;I4999),K4999+$R$16,IF(AND(O5000="BUY",I5000&lt;=I4999),K4999,IF(AND(O5000="SELL",I5000&lt;I4999),K4999+$R$16,IF(AND(O5000="SELL",I5000&gt;=I4999),K4999,””))))),$R$16)&gt;$R$17,$R$17,IF(O5000=O4999,IF(K4999=$R$17,$R$17,IF(AND(O5000="BUY",I5000&gt;I4999),K4999+$R$16,IF(AND(O5000="BUY",I5000&lt;=I4999),K4999,IF(AND(O5000="SELL",I5000&lt;I4999),K4999+$R$16,IF(AND(O5000="SELL",I5000&gt;=I4999),K4999,””))))),$R$16)))</f>
        <v/>
      </c>
      <c r="L5000" s="8" t="str">
        <f t="shared" si="470"/>
        <v/>
      </c>
      <c r="M5000" s="15"/>
      <c r="N5000" s="15" t="str">
        <f t="shared" si="468"/>
        <v/>
      </c>
      <c r="O5000" s="11" t="str">
        <f t="shared" si="473"/>
        <v/>
      </c>
      <c r="P5000" s="16"/>
    </row>
    <row r="5001" spans="1:16">
      <c r="A5001" s="3"/>
      <c r="B5001" s="6"/>
      <c r="G5001" s="1">
        <v>7593</v>
      </c>
      <c r="H5001" s="15" t="str">
        <f t="shared" si="471"/>
        <v/>
      </c>
      <c r="I5001" s="1" t="str">
        <f t="shared" si="472"/>
        <v/>
      </c>
      <c r="J5001" s="8" t="str">
        <f t="shared" si="469"/>
        <v/>
      </c>
      <c r="K5001" s="8" t="str">
        <f>IF(A5001="","",IF(IF(O5001=O5000,IF(K5000=$R$17,$R$17,IF(AND(O5001="BUY",I5001&gt;I5000),K5000+$R$16,IF(AND(O5001="BUY",I5001&lt;=I5000),K5000,IF(AND(O5001="SELL",I5001&lt;I5000),K5000+$R$16,IF(AND(O5001="SELL",I5001&gt;=I5000),K5000,””))))),$R$16)&gt;$R$17,$R$17,IF(O5001=O5000,IF(K5000=$R$17,$R$17,IF(AND(O5001="BUY",I5001&gt;I5000),K5000+$R$16,IF(AND(O5001="BUY",I5001&lt;=I5000),K5000,IF(AND(O5001="SELL",I5001&lt;I5000),K5000+$R$16,IF(AND(O5001="SELL",I5001&gt;=I5000),K5000,””))))),$R$16)))</f>
        <v/>
      </c>
      <c r="L5001" s="8" t="str">
        <f t="shared" si="470"/>
        <v/>
      </c>
      <c r="M5001" s="15"/>
      <c r="N5001" s="15" t="str">
        <f t="shared" si="468"/>
        <v/>
      </c>
      <c r="O5001" s="11" t="str">
        <f t="shared" si="473"/>
        <v/>
      </c>
      <c r="P5001" s="16"/>
    </row>
    <row r="5002" spans="1:16">
      <c r="A5002" s="3"/>
      <c r="B5002" s="6"/>
      <c r="G5002" s="1">
        <v>5155</v>
      </c>
      <c r="H5002" s="15" t="str">
        <f t="shared" si="471"/>
        <v/>
      </c>
      <c r="I5002" s="1" t="str">
        <f t="shared" si="472"/>
        <v/>
      </c>
      <c r="J5002" s="8" t="str">
        <f t="shared" si="469"/>
        <v/>
      </c>
      <c r="K5002" s="8" t="str">
        <f>IF(A5002="","",IF(IF(O5002=O5001,IF(K5001=$R$17,$R$17,IF(AND(O5002="BUY",I5002&gt;I5001),K5001+$R$16,IF(AND(O5002="BUY",I5002&lt;=I5001),K5001,IF(AND(O5002="SELL",I5002&lt;I5001),K5001+$R$16,IF(AND(O5002="SELL",I5002&gt;=I5001),K5001,””))))),$R$16)&gt;$R$17,$R$17,IF(O5002=O5001,IF(K5001=$R$17,$R$17,IF(AND(O5002="BUY",I5002&gt;I5001),K5001+$R$16,IF(AND(O5002="BUY",I5002&lt;=I5001),K5001,IF(AND(O5002="SELL",I5002&lt;I5001),K5001+$R$16,IF(AND(O5002="SELL",I5002&gt;=I5001),K5001,””))))),$R$16)))</f>
        <v/>
      </c>
      <c r="L5002" s="8" t="str">
        <f t="shared" si="470"/>
        <v/>
      </c>
      <c r="M5002" s="15"/>
      <c r="N5002" s="15" t="str">
        <f t="shared" si="468"/>
        <v/>
      </c>
      <c r="O5002" s="11" t="str">
        <f t="shared" si="473"/>
        <v/>
      </c>
      <c r="P5002" s="16"/>
    </row>
    <row r="5003" spans="1:16">
      <c r="A5003" s="3"/>
      <c r="B5003" s="6"/>
      <c r="G5003" s="1">
        <v>28686</v>
      </c>
      <c r="H5003" s="15" t="str">
        <f t="shared" si="471"/>
        <v/>
      </c>
      <c r="I5003" s="1" t="str">
        <f t="shared" si="472"/>
        <v/>
      </c>
      <c r="J5003" s="8" t="str">
        <f t="shared" si="469"/>
        <v/>
      </c>
      <c r="K5003" s="8" t="str">
        <f>IF(A5003="","",IF(IF(O5003=O5002,IF(K5002=$R$17,$R$17,IF(AND(O5003="BUY",I5003&gt;I5002),K5002+$R$16,IF(AND(O5003="BUY",I5003&lt;=I5002),K5002,IF(AND(O5003="SELL",I5003&lt;I5002),K5002+$R$16,IF(AND(O5003="SELL",I5003&gt;=I5002),K5002,””))))),$R$16)&gt;$R$17,$R$17,IF(O5003=O5002,IF(K5002=$R$17,$R$17,IF(AND(O5003="BUY",I5003&gt;I5002),K5002+$R$16,IF(AND(O5003="BUY",I5003&lt;=I5002),K5002,IF(AND(O5003="SELL",I5003&lt;I5002),K5002+$R$16,IF(AND(O5003="SELL",I5003&gt;=I5002),K5002,””))))),$R$16)))</f>
        <v/>
      </c>
      <c r="L5003" s="8" t="str">
        <f t="shared" si="470"/>
        <v/>
      </c>
      <c r="M5003" s="15"/>
      <c r="N5003" s="15" t="str">
        <f t="shared" si="468"/>
        <v/>
      </c>
      <c r="O5003" s="11" t="str">
        <f t="shared" si="473"/>
        <v/>
      </c>
      <c r="P5003" s="16"/>
    </row>
    <row r="5004" spans="1:16">
      <c r="A5004" s="3"/>
      <c r="B5004" s="6"/>
      <c r="G5004" s="1">
        <v>108674</v>
      </c>
      <c r="H5004" s="15" t="str">
        <f t="shared" si="471"/>
        <v/>
      </c>
      <c r="I5004" s="1" t="str">
        <f t="shared" si="472"/>
        <v/>
      </c>
      <c r="J5004" s="8" t="str">
        <f t="shared" si="469"/>
        <v/>
      </c>
      <c r="K5004" s="8" t="str">
        <f>IF(A5004="","",IF(IF(O5004=O5003,IF(K5003=$R$17,$R$17,IF(AND(O5004="BUY",I5004&gt;I5003),K5003+$R$16,IF(AND(O5004="BUY",I5004&lt;=I5003),K5003,IF(AND(O5004="SELL",I5004&lt;I5003),K5003+$R$16,IF(AND(O5004="SELL",I5004&gt;=I5003),K5003,””))))),$R$16)&gt;$R$17,$R$17,IF(O5004=O5003,IF(K5003=$R$17,$R$17,IF(AND(O5004="BUY",I5004&gt;I5003),K5003+$R$16,IF(AND(O5004="BUY",I5004&lt;=I5003),K5003,IF(AND(O5004="SELL",I5004&lt;I5003),K5003+$R$16,IF(AND(O5004="SELL",I5004&gt;=I5003),K5003,””))))),$R$16)))</f>
        <v/>
      </c>
      <c r="L5004" s="8" t="str">
        <f t="shared" si="470"/>
        <v/>
      </c>
      <c r="M5004" s="15"/>
      <c r="N5004" s="15" t="str">
        <f t="shared" si="468"/>
        <v/>
      </c>
      <c r="O5004" s="11" t="str">
        <f t="shared" si="473"/>
        <v/>
      </c>
      <c r="P5004" s="16"/>
    </row>
    <row r="5005" spans="1:16">
      <c r="A5005" s="3"/>
      <c r="B5005" s="6"/>
      <c r="G5005" s="1">
        <v>10385</v>
      </c>
      <c r="H5005" s="15" t="str">
        <f t="shared" si="471"/>
        <v/>
      </c>
      <c r="I5005" s="1" t="str">
        <f t="shared" si="472"/>
        <v/>
      </c>
      <c r="J5005" s="8" t="str">
        <f t="shared" si="469"/>
        <v/>
      </c>
      <c r="K5005" s="8" t="str">
        <f>IF(A5005="","",IF(IF(O5005=O5004,IF(K5004=$R$17,$R$17,IF(AND(O5005="BUY",I5005&gt;I5004),K5004+$R$16,IF(AND(O5005="BUY",I5005&lt;=I5004),K5004,IF(AND(O5005="SELL",I5005&lt;I5004),K5004+$R$16,IF(AND(O5005="SELL",I5005&gt;=I5004),K5004,””))))),$R$16)&gt;$R$17,$R$17,IF(O5005=O5004,IF(K5004=$R$17,$R$17,IF(AND(O5005="BUY",I5005&gt;I5004),K5004+$R$16,IF(AND(O5005="BUY",I5005&lt;=I5004),K5004,IF(AND(O5005="SELL",I5005&lt;I5004),K5004+$R$16,IF(AND(O5005="SELL",I5005&gt;=I5004),K5004,””))))),$R$16)))</f>
        <v/>
      </c>
      <c r="L5005" s="8" t="str">
        <f t="shared" si="470"/>
        <v/>
      </c>
      <c r="M5005" s="15"/>
      <c r="N5005" s="15" t="str">
        <f t="shared" si="468"/>
        <v/>
      </c>
      <c r="O5005" s="11" t="str">
        <f t="shared" si="473"/>
        <v/>
      </c>
      <c r="P5005" s="16"/>
    </row>
    <row r="5006" spans="1:16">
      <c r="A5006" s="3"/>
      <c r="B5006" s="6"/>
      <c r="G5006" s="1">
        <v>5510</v>
      </c>
      <c r="H5006" s="15" t="str">
        <f t="shared" si="471"/>
        <v/>
      </c>
      <c r="I5006" s="1" t="str">
        <f t="shared" si="472"/>
        <v/>
      </c>
      <c r="J5006" s="8" t="str">
        <f t="shared" si="469"/>
        <v/>
      </c>
      <c r="K5006" s="8" t="str">
        <f>IF(A5006="","",IF(IF(O5006=O5005,IF(K5005=$R$17,$R$17,IF(AND(O5006="BUY",I5006&gt;I5005),K5005+$R$16,IF(AND(O5006="BUY",I5006&lt;=I5005),K5005,IF(AND(O5006="SELL",I5006&lt;I5005),K5005+$R$16,IF(AND(O5006="SELL",I5006&gt;=I5005),K5005,””))))),$R$16)&gt;$R$17,$R$17,IF(O5006=O5005,IF(K5005=$R$17,$R$17,IF(AND(O5006="BUY",I5006&gt;I5005),K5005+$R$16,IF(AND(O5006="BUY",I5006&lt;=I5005),K5005,IF(AND(O5006="SELL",I5006&lt;I5005),K5005+$R$16,IF(AND(O5006="SELL",I5006&gt;=I5005),K5005,””))))),$R$16)))</f>
        <v/>
      </c>
      <c r="L5006" s="8" t="str">
        <f t="shared" si="470"/>
        <v/>
      </c>
      <c r="M5006" s="15"/>
      <c r="N5006" s="15" t="str">
        <f t="shared" si="468"/>
        <v/>
      </c>
      <c r="O5006" s="11" t="str">
        <f t="shared" si="473"/>
        <v/>
      </c>
      <c r="P5006" s="16"/>
    </row>
    <row r="5007" spans="1:16">
      <c r="A5007" s="3"/>
      <c r="B5007" s="6"/>
      <c r="G5007" s="1">
        <v>4087</v>
      </c>
      <c r="H5007" s="15" t="str">
        <f t="shared" si="471"/>
        <v/>
      </c>
      <c r="I5007" s="1" t="str">
        <f t="shared" si="472"/>
        <v/>
      </c>
      <c r="J5007" s="8" t="str">
        <f t="shared" si="469"/>
        <v/>
      </c>
      <c r="K5007" s="8" t="str">
        <f>IF(A5007="","",IF(IF(O5007=O5006,IF(K5006=$R$17,$R$17,IF(AND(O5007="BUY",I5007&gt;I5006),K5006+$R$16,IF(AND(O5007="BUY",I5007&lt;=I5006),K5006,IF(AND(O5007="SELL",I5007&lt;I5006),K5006+$R$16,IF(AND(O5007="SELL",I5007&gt;=I5006),K5006,””))))),$R$16)&gt;$R$17,$R$17,IF(O5007=O5006,IF(K5006=$R$17,$R$17,IF(AND(O5007="BUY",I5007&gt;I5006),K5006+$R$16,IF(AND(O5007="BUY",I5007&lt;=I5006),K5006,IF(AND(O5007="SELL",I5007&lt;I5006),K5006+$R$16,IF(AND(O5007="SELL",I5007&gt;=I5006),K5006,””))))),$R$16)))</f>
        <v/>
      </c>
      <c r="L5007" s="8" t="str">
        <f t="shared" si="470"/>
        <v/>
      </c>
      <c r="M5007" s="15"/>
      <c r="N5007" s="15" t="str">
        <f t="shared" si="468"/>
        <v/>
      </c>
      <c r="O5007" s="11" t="str">
        <f t="shared" si="473"/>
        <v/>
      </c>
      <c r="P5007" s="16"/>
    </row>
    <row r="5008" spans="1:16">
      <c r="A5008" s="3"/>
      <c r="B5008" s="6"/>
      <c r="G5008" s="1">
        <v>3621</v>
      </c>
      <c r="H5008" s="15" t="str">
        <f t="shared" si="471"/>
        <v/>
      </c>
      <c r="I5008" s="1" t="str">
        <f t="shared" si="472"/>
        <v/>
      </c>
      <c r="J5008" s="8" t="str">
        <f t="shared" si="469"/>
        <v/>
      </c>
      <c r="K5008" s="8" t="str">
        <f>IF(A5008="","",IF(IF(O5008=O5007,IF(K5007=$R$17,$R$17,IF(AND(O5008="BUY",I5008&gt;I5007),K5007+$R$16,IF(AND(O5008="BUY",I5008&lt;=I5007),K5007,IF(AND(O5008="SELL",I5008&lt;I5007),K5007+$R$16,IF(AND(O5008="SELL",I5008&gt;=I5007),K5007,””))))),$R$16)&gt;$R$17,$R$17,IF(O5008=O5007,IF(K5007=$R$17,$R$17,IF(AND(O5008="BUY",I5008&gt;I5007),K5007+$R$16,IF(AND(O5008="BUY",I5008&lt;=I5007),K5007,IF(AND(O5008="SELL",I5008&lt;I5007),K5007+$R$16,IF(AND(O5008="SELL",I5008&gt;=I5007),K5007,””))))),$R$16)))</f>
        <v/>
      </c>
      <c r="L5008" s="8" t="str">
        <f t="shared" si="470"/>
        <v/>
      </c>
      <c r="M5008" s="15"/>
      <c r="N5008" s="15" t="str">
        <f t="shared" si="468"/>
        <v/>
      </c>
      <c r="O5008" s="11" t="str">
        <f t="shared" si="473"/>
        <v/>
      </c>
      <c r="P5008" s="16"/>
    </row>
    <row r="5009" spans="1:16">
      <c r="A5009" s="3"/>
      <c r="B5009" s="6"/>
      <c r="G5009" s="1">
        <v>8521</v>
      </c>
      <c r="H5009" s="15" t="str">
        <f t="shared" si="471"/>
        <v/>
      </c>
      <c r="I5009" s="1" t="str">
        <f t="shared" si="472"/>
        <v/>
      </c>
      <c r="J5009" s="8" t="str">
        <f t="shared" si="469"/>
        <v/>
      </c>
      <c r="K5009" s="8" t="str">
        <f>IF(A5009="","",IF(IF(O5009=O5008,IF(K5008=$R$17,$R$17,IF(AND(O5009="BUY",I5009&gt;I5008),K5008+$R$16,IF(AND(O5009="BUY",I5009&lt;=I5008),K5008,IF(AND(O5009="SELL",I5009&lt;I5008),K5008+$R$16,IF(AND(O5009="SELL",I5009&gt;=I5008),K5008,””))))),$R$16)&gt;$R$17,$R$17,IF(O5009=O5008,IF(K5008=$R$17,$R$17,IF(AND(O5009="BUY",I5009&gt;I5008),K5008+$R$16,IF(AND(O5009="BUY",I5009&lt;=I5008),K5008,IF(AND(O5009="SELL",I5009&lt;I5008),K5008+$R$16,IF(AND(O5009="SELL",I5009&gt;=I5008),K5008,””))))),$R$16)))</f>
        <v/>
      </c>
      <c r="L5009" s="8" t="str">
        <f t="shared" si="470"/>
        <v/>
      </c>
      <c r="M5009" s="15"/>
      <c r="N5009" s="15" t="str">
        <f t="shared" si="468"/>
        <v/>
      </c>
      <c r="O5009" s="11" t="str">
        <f t="shared" si="473"/>
        <v/>
      </c>
      <c r="P5009" s="16"/>
    </row>
    <row r="5010" spans="1:16">
      <c r="A5010" s="3"/>
      <c r="B5010" s="6"/>
      <c r="G5010" s="1">
        <v>5747</v>
      </c>
      <c r="H5010" s="15" t="str">
        <f t="shared" si="471"/>
        <v/>
      </c>
      <c r="I5010" s="1" t="str">
        <f t="shared" si="472"/>
        <v/>
      </c>
      <c r="J5010" s="8" t="str">
        <f t="shared" si="469"/>
        <v/>
      </c>
      <c r="K5010" s="8" t="str">
        <f>IF(A5010="","",IF(IF(O5010=O5009,IF(K5009=$R$17,$R$17,IF(AND(O5010="BUY",I5010&gt;I5009),K5009+$R$16,IF(AND(O5010="BUY",I5010&lt;=I5009),K5009,IF(AND(O5010="SELL",I5010&lt;I5009),K5009+$R$16,IF(AND(O5010="SELL",I5010&gt;=I5009),K5009,””))))),$R$16)&gt;$R$17,$R$17,IF(O5010=O5009,IF(K5009=$R$17,$R$17,IF(AND(O5010="BUY",I5010&gt;I5009),K5009+$R$16,IF(AND(O5010="BUY",I5010&lt;=I5009),K5009,IF(AND(O5010="SELL",I5010&lt;I5009),K5009+$R$16,IF(AND(O5010="SELL",I5010&gt;=I5009),K5009,””))))),$R$16)))</f>
        <v/>
      </c>
      <c r="L5010" s="8" t="str">
        <f t="shared" si="470"/>
        <v/>
      </c>
      <c r="M5010" s="15"/>
      <c r="N5010" s="15" t="str">
        <f t="shared" si="468"/>
        <v/>
      </c>
      <c r="O5010" s="11" t="str">
        <f t="shared" si="473"/>
        <v/>
      </c>
      <c r="P5010" s="16"/>
    </row>
    <row r="5011" spans="1:16">
      <c r="A5011" s="3"/>
      <c r="B5011" s="6"/>
      <c r="G5011" s="1">
        <v>7808</v>
      </c>
      <c r="H5011" s="15" t="str">
        <f t="shared" si="471"/>
        <v/>
      </c>
      <c r="I5011" s="1" t="str">
        <f t="shared" si="472"/>
        <v/>
      </c>
      <c r="J5011" s="8" t="str">
        <f t="shared" si="469"/>
        <v/>
      </c>
      <c r="K5011" s="8" t="str">
        <f>IF(A5011="","",IF(IF(O5011=O5010,IF(K5010=$R$17,$R$17,IF(AND(O5011="BUY",I5011&gt;I5010),K5010+$R$16,IF(AND(O5011="BUY",I5011&lt;=I5010),K5010,IF(AND(O5011="SELL",I5011&lt;I5010),K5010+$R$16,IF(AND(O5011="SELL",I5011&gt;=I5010),K5010,””))))),$R$16)&gt;$R$17,$R$17,IF(O5011=O5010,IF(K5010=$R$17,$R$17,IF(AND(O5011="BUY",I5011&gt;I5010),K5010+$R$16,IF(AND(O5011="BUY",I5011&lt;=I5010),K5010,IF(AND(O5011="SELL",I5011&lt;I5010),K5010+$R$16,IF(AND(O5011="SELL",I5011&gt;=I5010),K5010,””))))),$R$16)))</f>
        <v/>
      </c>
      <c r="L5011" s="8" t="str">
        <f t="shared" si="470"/>
        <v/>
      </c>
      <c r="M5011" s="15"/>
      <c r="N5011" s="15" t="str">
        <f t="shared" si="468"/>
        <v/>
      </c>
      <c r="O5011" s="11" t="str">
        <f t="shared" si="473"/>
        <v/>
      </c>
      <c r="P5011" s="16"/>
    </row>
    <row r="5012" spans="1:16">
      <c r="A5012" s="3"/>
      <c r="B5012" s="6"/>
      <c r="G5012" s="1">
        <v>4998</v>
      </c>
      <c r="H5012" s="15" t="str">
        <f t="shared" si="471"/>
        <v/>
      </c>
      <c r="I5012" s="1" t="str">
        <f t="shared" si="472"/>
        <v/>
      </c>
      <c r="J5012" s="8" t="str">
        <f t="shared" si="469"/>
        <v/>
      </c>
      <c r="K5012" s="8" t="str">
        <f>IF(A5012="","",IF(IF(O5012=O5011,IF(K5011=$R$17,$R$17,IF(AND(O5012="BUY",I5012&gt;I5011),K5011+$R$16,IF(AND(O5012="BUY",I5012&lt;=I5011),K5011,IF(AND(O5012="SELL",I5012&lt;I5011),K5011+$R$16,IF(AND(O5012="SELL",I5012&gt;=I5011),K5011,””))))),$R$16)&gt;$R$17,$R$17,IF(O5012=O5011,IF(K5011=$R$17,$R$17,IF(AND(O5012="BUY",I5012&gt;I5011),K5011+$R$16,IF(AND(O5012="BUY",I5012&lt;=I5011),K5011,IF(AND(O5012="SELL",I5012&lt;I5011),K5011+$R$16,IF(AND(O5012="SELL",I5012&gt;=I5011),K5011,””))))),$R$16)))</f>
        <v/>
      </c>
      <c r="L5012" s="8" t="str">
        <f t="shared" si="470"/>
        <v/>
      </c>
      <c r="M5012" s="15"/>
      <c r="N5012" s="15" t="str">
        <f t="shared" si="468"/>
        <v/>
      </c>
      <c r="O5012" s="11" t="str">
        <f t="shared" si="473"/>
        <v/>
      </c>
      <c r="P5012" s="16"/>
    </row>
    <row r="5013" spans="1:16">
      <c r="A5013" s="3"/>
      <c r="B5013" s="6"/>
      <c r="G5013" s="1">
        <v>4908</v>
      </c>
      <c r="H5013" s="15" t="str">
        <f t="shared" si="471"/>
        <v/>
      </c>
      <c r="I5013" s="1" t="str">
        <f t="shared" si="472"/>
        <v/>
      </c>
      <c r="J5013" s="8" t="str">
        <f t="shared" si="469"/>
        <v/>
      </c>
      <c r="K5013" s="8" t="str">
        <f>IF(A5013="","",IF(IF(O5013=O5012,IF(K5012=$R$17,$R$17,IF(AND(O5013="BUY",I5013&gt;I5012),K5012+$R$16,IF(AND(O5013="BUY",I5013&lt;=I5012),K5012,IF(AND(O5013="SELL",I5013&lt;I5012),K5012+$R$16,IF(AND(O5013="SELL",I5013&gt;=I5012),K5012,””))))),$R$16)&gt;$R$17,$R$17,IF(O5013=O5012,IF(K5012=$R$17,$R$17,IF(AND(O5013="BUY",I5013&gt;I5012),K5012+$R$16,IF(AND(O5013="BUY",I5013&lt;=I5012),K5012,IF(AND(O5013="SELL",I5013&lt;I5012),K5012+$R$16,IF(AND(O5013="SELL",I5013&gt;=I5012),K5012,””))))),$R$16)))</f>
        <v/>
      </c>
      <c r="L5013" s="8" t="str">
        <f t="shared" si="470"/>
        <v/>
      </c>
      <c r="M5013" s="15"/>
      <c r="N5013" s="15" t="str">
        <f t="shared" si="468"/>
        <v/>
      </c>
      <c r="O5013" s="11" t="str">
        <f t="shared" si="473"/>
        <v/>
      </c>
      <c r="P5013" s="16"/>
    </row>
    <row r="5014" spans="1:16">
      <c r="A5014" s="3"/>
      <c r="B5014" s="6"/>
      <c r="G5014" s="1">
        <v>4791</v>
      </c>
      <c r="H5014" s="15" t="str">
        <f t="shared" si="471"/>
        <v/>
      </c>
      <c r="I5014" s="1" t="str">
        <f t="shared" si="472"/>
        <v/>
      </c>
      <c r="J5014" s="8" t="str">
        <f t="shared" si="469"/>
        <v/>
      </c>
      <c r="K5014" s="8" t="str">
        <f>IF(A5014="","",IF(IF(O5014=O5013,IF(K5013=$R$17,$R$17,IF(AND(O5014="BUY",I5014&gt;I5013),K5013+$R$16,IF(AND(O5014="BUY",I5014&lt;=I5013),K5013,IF(AND(O5014="SELL",I5014&lt;I5013),K5013+$R$16,IF(AND(O5014="SELL",I5014&gt;=I5013),K5013,””))))),$R$16)&gt;$R$17,$R$17,IF(O5014=O5013,IF(K5013=$R$17,$R$17,IF(AND(O5014="BUY",I5014&gt;I5013),K5013+$R$16,IF(AND(O5014="BUY",I5014&lt;=I5013),K5013,IF(AND(O5014="SELL",I5014&lt;I5013),K5013+$R$16,IF(AND(O5014="SELL",I5014&gt;=I5013),K5013,””))))),$R$16)))</f>
        <v/>
      </c>
      <c r="L5014" s="8" t="str">
        <f t="shared" si="470"/>
        <v/>
      </c>
      <c r="M5014" s="15"/>
      <c r="N5014" s="15" t="str">
        <f t="shared" si="468"/>
        <v/>
      </c>
      <c r="O5014" s="11" t="str">
        <f t="shared" si="473"/>
        <v/>
      </c>
      <c r="P5014" s="16"/>
    </row>
    <row r="5015" spans="1:16">
      <c r="A5015" s="3"/>
      <c r="B5015" s="6"/>
      <c r="G5015" s="1">
        <v>5088</v>
      </c>
      <c r="H5015" s="15" t="str">
        <f t="shared" si="471"/>
        <v/>
      </c>
      <c r="I5015" s="1" t="str">
        <f t="shared" si="472"/>
        <v/>
      </c>
      <c r="J5015" s="8" t="str">
        <f t="shared" si="469"/>
        <v/>
      </c>
      <c r="K5015" s="8" t="str">
        <f>IF(A5015="","",IF(IF(O5015=O5014,IF(K5014=$R$17,$R$17,IF(AND(O5015="BUY",I5015&gt;I5014),K5014+$R$16,IF(AND(O5015="BUY",I5015&lt;=I5014),K5014,IF(AND(O5015="SELL",I5015&lt;I5014),K5014+$R$16,IF(AND(O5015="SELL",I5015&gt;=I5014),K5014,””))))),$R$16)&gt;$R$17,$R$17,IF(O5015=O5014,IF(K5014=$R$17,$R$17,IF(AND(O5015="BUY",I5015&gt;I5014),K5014+$R$16,IF(AND(O5015="BUY",I5015&lt;=I5014),K5014,IF(AND(O5015="SELL",I5015&lt;I5014),K5014+$R$16,IF(AND(O5015="SELL",I5015&gt;=I5014),K5014,””))))),$R$16)))</f>
        <v/>
      </c>
      <c r="L5015" s="8" t="str">
        <f t="shared" si="470"/>
        <v/>
      </c>
      <c r="M5015" s="15"/>
      <c r="N5015" s="15" t="str">
        <f t="shared" si="468"/>
        <v/>
      </c>
      <c r="O5015" s="11" t="str">
        <f t="shared" si="473"/>
        <v/>
      </c>
      <c r="P5015" s="16"/>
    </row>
    <row r="5016" spans="1:16">
      <c r="A5016" s="3"/>
      <c r="B5016" s="6"/>
      <c r="G5016" s="1">
        <v>2177</v>
      </c>
      <c r="H5016" s="15" t="str">
        <f t="shared" si="471"/>
        <v/>
      </c>
      <c r="I5016" s="1" t="str">
        <f t="shared" si="472"/>
        <v/>
      </c>
      <c r="J5016" s="8" t="str">
        <f t="shared" si="469"/>
        <v/>
      </c>
      <c r="K5016" s="8" t="str">
        <f>IF(A5016="","",IF(IF(O5016=O5015,IF(K5015=$R$17,$R$17,IF(AND(O5016="BUY",I5016&gt;I5015),K5015+$R$16,IF(AND(O5016="BUY",I5016&lt;=I5015),K5015,IF(AND(O5016="SELL",I5016&lt;I5015),K5015+$R$16,IF(AND(O5016="SELL",I5016&gt;=I5015),K5015,””))))),$R$16)&gt;$R$17,$R$17,IF(O5016=O5015,IF(K5015=$R$17,$R$17,IF(AND(O5016="BUY",I5016&gt;I5015),K5015+$R$16,IF(AND(O5016="BUY",I5016&lt;=I5015),K5015,IF(AND(O5016="SELL",I5016&lt;I5015),K5015+$R$16,IF(AND(O5016="SELL",I5016&gt;=I5015),K5015,””))))),$R$16)))</f>
        <v/>
      </c>
      <c r="L5016" s="8" t="str">
        <f t="shared" si="470"/>
        <v/>
      </c>
      <c r="M5016" s="15"/>
      <c r="N5016" s="15" t="str">
        <f t="shared" si="468"/>
        <v/>
      </c>
      <c r="O5016" s="11" t="str">
        <f t="shared" si="473"/>
        <v/>
      </c>
      <c r="P5016" s="16"/>
    </row>
    <row r="5017" spans="1:16">
      <c r="A5017" s="3"/>
      <c r="B5017" s="6"/>
      <c r="G5017" s="1">
        <v>2992</v>
      </c>
      <c r="H5017" s="15" t="str">
        <f t="shared" si="471"/>
        <v/>
      </c>
      <c r="I5017" s="1" t="str">
        <f t="shared" si="472"/>
        <v/>
      </c>
      <c r="J5017" s="8" t="str">
        <f t="shared" si="469"/>
        <v/>
      </c>
      <c r="K5017" s="8" t="str">
        <f>IF(A5017="","",IF(IF(O5017=O5016,IF(K5016=$R$17,$R$17,IF(AND(O5017="BUY",I5017&gt;I5016),K5016+$R$16,IF(AND(O5017="BUY",I5017&lt;=I5016),K5016,IF(AND(O5017="SELL",I5017&lt;I5016),K5016+$R$16,IF(AND(O5017="SELL",I5017&gt;=I5016),K5016,””))))),$R$16)&gt;$R$17,$R$17,IF(O5017=O5016,IF(K5016=$R$17,$R$17,IF(AND(O5017="BUY",I5017&gt;I5016),K5016+$R$16,IF(AND(O5017="BUY",I5017&lt;=I5016),K5016,IF(AND(O5017="SELL",I5017&lt;I5016),K5016+$R$16,IF(AND(O5017="SELL",I5017&gt;=I5016),K5016,””))))),$R$16)))</f>
        <v/>
      </c>
      <c r="L5017" s="8" t="str">
        <f t="shared" si="470"/>
        <v/>
      </c>
      <c r="M5017" s="15"/>
      <c r="N5017" s="15" t="str">
        <f t="shared" si="468"/>
        <v/>
      </c>
      <c r="O5017" s="11" t="str">
        <f t="shared" si="473"/>
        <v/>
      </c>
      <c r="P5017" s="16"/>
    </row>
    <row r="5018" spans="1:16">
      <c r="A5018" s="3"/>
      <c r="B5018" s="6"/>
      <c r="G5018" s="1">
        <v>3004</v>
      </c>
      <c r="H5018" s="15" t="str">
        <f t="shared" si="471"/>
        <v/>
      </c>
      <c r="I5018" s="1" t="str">
        <f t="shared" si="472"/>
        <v/>
      </c>
      <c r="J5018" s="8" t="str">
        <f t="shared" si="469"/>
        <v/>
      </c>
      <c r="K5018" s="8" t="str">
        <f>IF(A5018="","",IF(IF(O5018=O5017,IF(K5017=$R$17,$R$17,IF(AND(O5018="BUY",I5018&gt;I5017),K5017+$R$16,IF(AND(O5018="BUY",I5018&lt;=I5017),K5017,IF(AND(O5018="SELL",I5018&lt;I5017),K5017+$R$16,IF(AND(O5018="SELL",I5018&gt;=I5017),K5017,””))))),$R$16)&gt;$R$17,$R$17,IF(O5018=O5017,IF(K5017=$R$17,$R$17,IF(AND(O5018="BUY",I5018&gt;I5017),K5017+$R$16,IF(AND(O5018="BUY",I5018&lt;=I5017),K5017,IF(AND(O5018="SELL",I5018&lt;I5017),K5017+$R$16,IF(AND(O5018="SELL",I5018&gt;=I5017),K5017,””))))),$R$16)))</f>
        <v/>
      </c>
      <c r="L5018" s="8" t="str">
        <f t="shared" si="470"/>
        <v/>
      </c>
      <c r="M5018" s="15"/>
      <c r="N5018" s="15" t="str">
        <f t="shared" si="468"/>
        <v/>
      </c>
      <c r="O5018" s="11" t="str">
        <f t="shared" si="473"/>
        <v/>
      </c>
      <c r="P5018" s="16"/>
    </row>
    <row r="5019" spans="1:16">
      <c r="A5019" s="3"/>
      <c r="B5019" s="6"/>
      <c r="G5019" s="1">
        <v>10993</v>
      </c>
      <c r="H5019" s="15" t="str">
        <f t="shared" si="471"/>
        <v/>
      </c>
      <c r="I5019" s="1" t="str">
        <f t="shared" si="472"/>
        <v/>
      </c>
      <c r="J5019" s="8" t="str">
        <f t="shared" si="469"/>
        <v/>
      </c>
      <c r="K5019" s="8" t="str">
        <f>IF(A5019="","",IF(IF(O5019=O5018,IF(K5018=$R$17,$R$17,IF(AND(O5019="BUY",I5019&gt;I5018),K5018+$R$16,IF(AND(O5019="BUY",I5019&lt;=I5018),K5018,IF(AND(O5019="SELL",I5019&lt;I5018),K5018+$R$16,IF(AND(O5019="SELL",I5019&gt;=I5018),K5018,””))))),$R$16)&gt;$R$17,$R$17,IF(O5019=O5018,IF(K5018=$R$17,$R$17,IF(AND(O5019="BUY",I5019&gt;I5018),K5018+$R$16,IF(AND(O5019="BUY",I5019&lt;=I5018),K5018,IF(AND(O5019="SELL",I5019&lt;I5018),K5018+$R$16,IF(AND(O5019="SELL",I5019&gt;=I5018),K5018,””))))),$R$16)))</f>
        <v/>
      </c>
      <c r="L5019" s="8" t="str">
        <f t="shared" si="470"/>
        <v/>
      </c>
      <c r="M5019" s="15"/>
      <c r="N5019" s="15" t="str">
        <f t="shared" si="468"/>
        <v/>
      </c>
      <c r="O5019" s="11" t="str">
        <f t="shared" si="473"/>
        <v/>
      </c>
      <c r="P5019" s="16"/>
    </row>
    <row r="5020" spans="1:16">
      <c r="A5020" s="3"/>
      <c r="B5020" s="6"/>
      <c r="G5020" s="1">
        <v>3932</v>
      </c>
      <c r="H5020" s="15" t="str">
        <f t="shared" si="471"/>
        <v/>
      </c>
      <c r="I5020" s="1" t="str">
        <f t="shared" si="472"/>
        <v/>
      </c>
      <c r="J5020" s="8" t="str">
        <f t="shared" si="469"/>
        <v/>
      </c>
      <c r="K5020" s="8" t="str">
        <f>IF(A5020="","",IF(IF(O5020=O5019,IF(K5019=$R$17,$R$17,IF(AND(O5020="BUY",I5020&gt;I5019),K5019+$R$16,IF(AND(O5020="BUY",I5020&lt;=I5019),K5019,IF(AND(O5020="SELL",I5020&lt;I5019),K5019+$R$16,IF(AND(O5020="SELL",I5020&gt;=I5019),K5019,””))))),$R$16)&gt;$R$17,$R$17,IF(O5020=O5019,IF(K5019=$R$17,$R$17,IF(AND(O5020="BUY",I5020&gt;I5019),K5019+$R$16,IF(AND(O5020="BUY",I5020&lt;=I5019),K5019,IF(AND(O5020="SELL",I5020&lt;I5019),K5019+$R$16,IF(AND(O5020="SELL",I5020&gt;=I5019),K5019,””))))),$R$16)))</f>
        <v/>
      </c>
      <c r="L5020" s="8" t="str">
        <f t="shared" si="470"/>
        <v/>
      </c>
      <c r="M5020" s="15"/>
      <c r="N5020" s="15" t="str">
        <f t="shared" si="468"/>
        <v/>
      </c>
      <c r="O5020" s="11" t="str">
        <f t="shared" si="473"/>
        <v/>
      </c>
      <c r="P5020" s="16"/>
    </row>
    <row r="5021" spans="1:16">
      <c r="A5021" s="3"/>
      <c r="B5021" s="6"/>
      <c r="G5021" s="1">
        <v>4345</v>
      </c>
      <c r="H5021" s="15" t="str">
        <f t="shared" si="471"/>
        <v/>
      </c>
      <c r="I5021" s="1" t="str">
        <f t="shared" si="472"/>
        <v/>
      </c>
      <c r="J5021" s="8" t="str">
        <f t="shared" si="469"/>
        <v/>
      </c>
      <c r="K5021" s="8" t="str">
        <f>IF(A5021="","",IF(IF(O5021=O5020,IF(K5020=$R$17,$R$17,IF(AND(O5021="BUY",I5021&gt;I5020),K5020+$R$16,IF(AND(O5021="BUY",I5021&lt;=I5020),K5020,IF(AND(O5021="SELL",I5021&lt;I5020),K5020+$R$16,IF(AND(O5021="SELL",I5021&gt;=I5020),K5020,””))))),$R$16)&gt;$R$17,$R$17,IF(O5021=O5020,IF(K5020=$R$17,$R$17,IF(AND(O5021="BUY",I5021&gt;I5020),K5020+$R$16,IF(AND(O5021="BUY",I5021&lt;=I5020),K5020,IF(AND(O5021="SELL",I5021&lt;I5020),K5020+$R$16,IF(AND(O5021="SELL",I5021&gt;=I5020),K5020,””))))),$R$16)))</f>
        <v/>
      </c>
      <c r="L5021" s="8" t="str">
        <f t="shared" si="470"/>
        <v/>
      </c>
      <c r="M5021" s="15"/>
      <c r="N5021" s="15" t="str">
        <f t="shared" si="468"/>
        <v/>
      </c>
      <c r="O5021" s="11" t="str">
        <f t="shared" si="473"/>
        <v/>
      </c>
      <c r="P5021" s="16"/>
    </row>
    <row r="5022" spans="1:16">
      <c r="A5022" s="3"/>
      <c r="B5022" s="6"/>
      <c r="G5022" s="1">
        <v>2619</v>
      </c>
      <c r="H5022" s="15" t="str">
        <f t="shared" si="471"/>
        <v/>
      </c>
      <c r="I5022" s="1" t="str">
        <f t="shared" si="472"/>
        <v/>
      </c>
      <c r="J5022" s="8" t="str">
        <f t="shared" si="469"/>
        <v/>
      </c>
      <c r="K5022" s="8" t="str">
        <f>IF(A5022="","",IF(IF(O5022=O5021,IF(K5021=$R$17,$R$17,IF(AND(O5022="BUY",I5022&gt;I5021),K5021+$R$16,IF(AND(O5022="BUY",I5022&lt;=I5021),K5021,IF(AND(O5022="SELL",I5022&lt;I5021),K5021+$R$16,IF(AND(O5022="SELL",I5022&gt;=I5021),K5021,””))))),$R$16)&gt;$R$17,$R$17,IF(O5022=O5021,IF(K5021=$R$17,$R$17,IF(AND(O5022="BUY",I5022&gt;I5021),K5021+$R$16,IF(AND(O5022="BUY",I5022&lt;=I5021),K5021,IF(AND(O5022="SELL",I5022&lt;I5021),K5021+$R$16,IF(AND(O5022="SELL",I5022&gt;=I5021),K5021,””))))),$R$16)))</f>
        <v/>
      </c>
      <c r="L5022" s="8" t="str">
        <f t="shared" si="470"/>
        <v/>
      </c>
      <c r="M5022" s="15"/>
      <c r="N5022" s="15" t="str">
        <f t="shared" si="468"/>
        <v/>
      </c>
      <c r="O5022" s="11" t="str">
        <f t="shared" si="473"/>
        <v/>
      </c>
      <c r="P5022" s="16"/>
    </row>
    <row r="5023" spans="1:16">
      <c r="A5023" s="3"/>
      <c r="B5023" s="6"/>
      <c r="G5023" s="1">
        <v>2124</v>
      </c>
      <c r="H5023" s="15" t="str">
        <f t="shared" si="471"/>
        <v/>
      </c>
      <c r="I5023" s="1" t="str">
        <f t="shared" si="472"/>
        <v/>
      </c>
      <c r="J5023" s="8" t="str">
        <f t="shared" si="469"/>
        <v/>
      </c>
      <c r="K5023" s="8" t="str">
        <f>IF(A5023="","",IF(IF(O5023=O5022,IF(K5022=$R$17,$R$17,IF(AND(O5023="BUY",I5023&gt;I5022),K5022+$R$16,IF(AND(O5023="BUY",I5023&lt;=I5022),K5022,IF(AND(O5023="SELL",I5023&lt;I5022),K5022+$R$16,IF(AND(O5023="SELL",I5023&gt;=I5022),K5022,””))))),$R$16)&gt;$R$17,$R$17,IF(O5023=O5022,IF(K5022=$R$17,$R$17,IF(AND(O5023="BUY",I5023&gt;I5022),K5022+$R$16,IF(AND(O5023="BUY",I5023&lt;=I5022),K5022,IF(AND(O5023="SELL",I5023&lt;I5022),K5022+$R$16,IF(AND(O5023="SELL",I5023&gt;=I5022),K5022,””))))),$R$16)))</f>
        <v/>
      </c>
      <c r="L5023" s="8" t="str">
        <f t="shared" si="470"/>
        <v/>
      </c>
      <c r="M5023" s="15"/>
      <c r="N5023" s="15" t="str">
        <f t="shared" si="468"/>
        <v/>
      </c>
      <c r="O5023" s="11" t="str">
        <f t="shared" si="473"/>
        <v/>
      </c>
      <c r="P5023" s="16"/>
    </row>
    <row r="5024" spans="1:16">
      <c r="A5024" s="3"/>
      <c r="B5024" s="6"/>
      <c r="G5024" s="1">
        <v>2926</v>
      </c>
      <c r="H5024" s="15" t="str">
        <f t="shared" si="471"/>
        <v/>
      </c>
      <c r="I5024" s="1" t="str">
        <f t="shared" si="472"/>
        <v/>
      </c>
      <c r="J5024" s="8" t="str">
        <f t="shared" si="469"/>
        <v/>
      </c>
      <c r="K5024" s="8" t="str">
        <f>IF(A5024="","",IF(IF(O5024=O5023,IF(K5023=$R$17,$R$17,IF(AND(O5024="BUY",I5024&gt;I5023),K5023+$R$16,IF(AND(O5024="BUY",I5024&lt;=I5023),K5023,IF(AND(O5024="SELL",I5024&lt;I5023),K5023+$R$16,IF(AND(O5024="SELL",I5024&gt;=I5023),K5023,””))))),$R$16)&gt;$R$17,$R$17,IF(O5024=O5023,IF(K5023=$R$17,$R$17,IF(AND(O5024="BUY",I5024&gt;I5023),K5023+$R$16,IF(AND(O5024="BUY",I5024&lt;=I5023),K5023,IF(AND(O5024="SELL",I5024&lt;I5023),K5023+$R$16,IF(AND(O5024="SELL",I5024&gt;=I5023),K5023,””))))),$R$16)))</f>
        <v/>
      </c>
      <c r="L5024" s="8" t="str">
        <f t="shared" si="470"/>
        <v/>
      </c>
      <c r="M5024" s="15"/>
      <c r="N5024" s="15" t="str">
        <f t="shared" si="468"/>
        <v/>
      </c>
      <c r="O5024" s="11" t="str">
        <f t="shared" si="473"/>
        <v/>
      </c>
      <c r="P5024" s="16"/>
    </row>
    <row r="5025" spans="1:16">
      <c r="A5025" s="3"/>
      <c r="B5025" s="6"/>
      <c r="G5025" s="1">
        <v>2843</v>
      </c>
      <c r="H5025" s="15" t="str">
        <f t="shared" si="471"/>
        <v/>
      </c>
      <c r="I5025" s="1" t="str">
        <f t="shared" si="472"/>
        <v/>
      </c>
      <c r="J5025" s="8" t="str">
        <f t="shared" si="469"/>
        <v/>
      </c>
      <c r="K5025" s="8" t="str">
        <f>IF(A5025="","",IF(IF(O5025=O5024,IF(K5024=$R$17,$R$17,IF(AND(O5025="BUY",I5025&gt;I5024),K5024+$R$16,IF(AND(O5025="BUY",I5025&lt;=I5024),K5024,IF(AND(O5025="SELL",I5025&lt;I5024),K5024+$R$16,IF(AND(O5025="SELL",I5025&gt;=I5024),K5024,””))))),$R$16)&gt;$R$17,$R$17,IF(O5025=O5024,IF(K5024=$R$17,$R$17,IF(AND(O5025="BUY",I5025&gt;I5024),K5024+$R$16,IF(AND(O5025="BUY",I5025&lt;=I5024),K5024,IF(AND(O5025="SELL",I5025&lt;I5024),K5024+$R$16,IF(AND(O5025="SELL",I5025&gt;=I5024),K5024,””))))),$R$16)))</f>
        <v/>
      </c>
      <c r="L5025" s="8" t="str">
        <f t="shared" si="470"/>
        <v/>
      </c>
      <c r="M5025" s="15"/>
      <c r="N5025" s="15" t="str">
        <f t="shared" si="468"/>
        <v/>
      </c>
      <c r="O5025" s="11" t="str">
        <f t="shared" si="473"/>
        <v/>
      </c>
      <c r="P5025" s="16"/>
    </row>
    <row r="5026" spans="1:16">
      <c r="A5026" s="3"/>
      <c r="B5026" s="6"/>
      <c r="G5026" s="1">
        <v>1870</v>
      </c>
      <c r="H5026" s="15" t="str">
        <f t="shared" si="471"/>
        <v/>
      </c>
      <c r="I5026" s="1" t="str">
        <f t="shared" si="472"/>
        <v/>
      </c>
      <c r="J5026" s="8" t="str">
        <f t="shared" si="469"/>
        <v/>
      </c>
      <c r="K5026" s="8" t="str">
        <f>IF(A5026="","",IF(IF(O5026=O5025,IF(K5025=$R$17,$R$17,IF(AND(O5026="BUY",I5026&gt;I5025),K5025+$R$16,IF(AND(O5026="BUY",I5026&lt;=I5025),K5025,IF(AND(O5026="SELL",I5026&lt;I5025),K5025+$R$16,IF(AND(O5026="SELL",I5026&gt;=I5025),K5025,””))))),$R$16)&gt;$R$17,$R$17,IF(O5026=O5025,IF(K5025=$R$17,$R$17,IF(AND(O5026="BUY",I5026&gt;I5025),K5025+$R$16,IF(AND(O5026="BUY",I5026&lt;=I5025),K5025,IF(AND(O5026="SELL",I5026&lt;I5025),K5025+$R$16,IF(AND(O5026="SELL",I5026&gt;=I5025),K5025,””))))),$R$16)))</f>
        <v/>
      </c>
      <c r="L5026" s="8" t="str">
        <f t="shared" si="470"/>
        <v/>
      </c>
      <c r="M5026" s="15"/>
      <c r="N5026" s="15" t="str">
        <f t="shared" si="468"/>
        <v/>
      </c>
      <c r="O5026" s="11" t="str">
        <f t="shared" si="473"/>
        <v/>
      </c>
      <c r="P5026" s="16"/>
    </row>
    <row r="5027" spans="1:16">
      <c r="A5027" s="3"/>
      <c r="B5027" s="6"/>
      <c r="G5027" s="1">
        <v>7603</v>
      </c>
      <c r="H5027" s="15" t="str">
        <f t="shared" si="471"/>
        <v/>
      </c>
      <c r="I5027" s="1" t="str">
        <f t="shared" si="472"/>
        <v/>
      </c>
      <c r="J5027" s="8" t="str">
        <f t="shared" si="469"/>
        <v/>
      </c>
      <c r="K5027" s="8" t="str">
        <f>IF(A5027="","",IF(IF(O5027=O5026,IF(K5026=$R$17,$R$17,IF(AND(O5027="BUY",I5027&gt;I5026),K5026+$R$16,IF(AND(O5027="BUY",I5027&lt;=I5026),K5026,IF(AND(O5027="SELL",I5027&lt;I5026),K5026+$R$16,IF(AND(O5027="SELL",I5027&gt;=I5026),K5026,””))))),$R$16)&gt;$R$17,$R$17,IF(O5027=O5026,IF(K5026=$R$17,$R$17,IF(AND(O5027="BUY",I5027&gt;I5026),K5026+$R$16,IF(AND(O5027="BUY",I5027&lt;=I5026),K5026,IF(AND(O5027="SELL",I5027&lt;I5026),K5026+$R$16,IF(AND(O5027="SELL",I5027&gt;=I5026),K5026,””))))),$R$16)))</f>
        <v/>
      </c>
      <c r="L5027" s="8" t="str">
        <f t="shared" si="470"/>
        <v/>
      </c>
      <c r="M5027" s="15"/>
      <c r="N5027" s="15" t="str">
        <f t="shared" si="468"/>
        <v/>
      </c>
      <c r="O5027" s="11" t="str">
        <f t="shared" si="473"/>
        <v/>
      </c>
      <c r="P5027" s="16"/>
    </row>
    <row r="5028" spans="1:16">
      <c r="A5028" s="3"/>
      <c r="B5028" s="6"/>
      <c r="G5028" s="1">
        <v>3973</v>
      </c>
      <c r="H5028" s="15" t="str">
        <f t="shared" si="471"/>
        <v/>
      </c>
      <c r="I5028" s="1" t="str">
        <f t="shared" si="472"/>
        <v/>
      </c>
      <c r="J5028" s="8" t="str">
        <f t="shared" si="469"/>
        <v/>
      </c>
      <c r="K5028" s="8" t="str">
        <f>IF(A5028="","",IF(IF(O5028=O5027,IF(K5027=$R$17,$R$17,IF(AND(O5028="BUY",I5028&gt;I5027),K5027+$R$16,IF(AND(O5028="BUY",I5028&lt;=I5027),K5027,IF(AND(O5028="SELL",I5028&lt;I5027),K5027+$R$16,IF(AND(O5028="SELL",I5028&gt;=I5027),K5027,””))))),$R$16)&gt;$R$17,$R$17,IF(O5028=O5027,IF(K5027=$R$17,$R$17,IF(AND(O5028="BUY",I5028&gt;I5027),K5027+$R$16,IF(AND(O5028="BUY",I5028&lt;=I5027),K5027,IF(AND(O5028="SELL",I5028&lt;I5027),K5027+$R$16,IF(AND(O5028="SELL",I5028&gt;=I5027),K5027,””))))),$R$16)))</f>
        <v/>
      </c>
      <c r="L5028" s="8" t="str">
        <f t="shared" si="470"/>
        <v/>
      </c>
      <c r="M5028" s="15"/>
      <c r="N5028" s="15" t="str">
        <f t="shared" si="468"/>
        <v/>
      </c>
      <c r="O5028" s="11" t="str">
        <f t="shared" si="473"/>
        <v/>
      </c>
      <c r="P5028" s="16"/>
    </row>
    <row r="5029" spans="1:16">
      <c r="A5029" s="3"/>
      <c r="B5029" s="6"/>
      <c r="G5029" s="1">
        <v>2803</v>
      </c>
      <c r="H5029" s="15" t="str">
        <f t="shared" si="471"/>
        <v/>
      </c>
      <c r="I5029" s="1" t="str">
        <f t="shared" si="472"/>
        <v/>
      </c>
      <c r="J5029" s="8" t="str">
        <f t="shared" si="469"/>
        <v/>
      </c>
      <c r="K5029" s="8" t="str">
        <f>IF(A5029="","",IF(IF(O5029=O5028,IF(K5028=$R$17,$R$17,IF(AND(O5029="BUY",I5029&gt;I5028),K5028+$R$16,IF(AND(O5029="BUY",I5029&lt;=I5028),K5028,IF(AND(O5029="SELL",I5029&lt;I5028),K5028+$R$16,IF(AND(O5029="SELL",I5029&gt;=I5028),K5028,””))))),$R$16)&gt;$R$17,$R$17,IF(O5029=O5028,IF(K5028=$R$17,$R$17,IF(AND(O5029="BUY",I5029&gt;I5028),K5028+$R$16,IF(AND(O5029="BUY",I5029&lt;=I5028),K5028,IF(AND(O5029="SELL",I5029&lt;I5028),K5028+$R$16,IF(AND(O5029="SELL",I5029&gt;=I5028),K5028,””))))),$R$16)))</f>
        <v/>
      </c>
      <c r="L5029" s="8" t="str">
        <f t="shared" si="470"/>
        <v/>
      </c>
      <c r="M5029" s="15"/>
      <c r="N5029" s="15" t="str">
        <f t="shared" si="468"/>
        <v/>
      </c>
      <c r="O5029" s="11" t="str">
        <f t="shared" si="473"/>
        <v/>
      </c>
      <c r="P5029" s="16"/>
    </row>
    <row r="5030" spans="1:16">
      <c r="A5030" s="3"/>
      <c r="B5030" s="6"/>
      <c r="G5030" s="1">
        <v>3462</v>
      </c>
      <c r="H5030" s="15" t="str">
        <f t="shared" si="471"/>
        <v/>
      </c>
      <c r="I5030" s="1" t="str">
        <f t="shared" si="472"/>
        <v/>
      </c>
      <c r="J5030" s="8" t="str">
        <f t="shared" si="469"/>
        <v/>
      </c>
      <c r="K5030" s="8" t="str">
        <f>IF(A5030="","",IF(IF(O5030=O5029,IF(K5029=$R$17,$R$17,IF(AND(O5030="BUY",I5030&gt;I5029),K5029+$R$16,IF(AND(O5030="BUY",I5030&lt;=I5029),K5029,IF(AND(O5030="SELL",I5030&lt;I5029),K5029+$R$16,IF(AND(O5030="SELL",I5030&gt;=I5029),K5029,””))))),$R$16)&gt;$R$17,$R$17,IF(O5030=O5029,IF(K5029=$R$17,$R$17,IF(AND(O5030="BUY",I5030&gt;I5029),K5029+$R$16,IF(AND(O5030="BUY",I5030&lt;=I5029),K5029,IF(AND(O5030="SELL",I5030&lt;I5029),K5029+$R$16,IF(AND(O5030="SELL",I5030&gt;=I5029),K5029,””))))),$R$16)))</f>
        <v/>
      </c>
      <c r="L5030" s="8" t="str">
        <f t="shared" si="470"/>
        <v/>
      </c>
      <c r="M5030" s="15"/>
      <c r="N5030" s="15" t="str">
        <f t="shared" si="468"/>
        <v/>
      </c>
      <c r="O5030" s="11" t="str">
        <f t="shared" si="473"/>
        <v/>
      </c>
      <c r="P5030" s="16"/>
    </row>
    <row r="5031" spans="1:16">
      <c r="A5031" s="3"/>
      <c r="B5031" s="6"/>
      <c r="G5031" s="1">
        <v>2828</v>
      </c>
      <c r="H5031" s="15" t="str">
        <f t="shared" si="471"/>
        <v/>
      </c>
      <c r="I5031" s="1" t="str">
        <f t="shared" si="472"/>
        <v/>
      </c>
      <c r="J5031" s="8" t="str">
        <f t="shared" si="469"/>
        <v/>
      </c>
      <c r="K5031" s="8" t="str">
        <f>IF(A5031="","",IF(IF(O5031=O5030,IF(K5030=$R$17,$R$17,IF(AND(O5031="BUY",I5031&gt;I5030),K5030+$R$16,IF(AND(O5031="BUY",I5031&lt;=I5030),K5030,IF(AND(O5031="SELL",I5031&lt;I5030),K5030+$R$16,IF(AND(O5031="SELL",I5031&gt;=I5030),K5030,””))))),$R$16)&gt;$R$17,$R$17,IF(O5031=O5030,IF(K5030=$R$17,$R$17,IF(AND(O5031="BUY",I5031&gt;I5030),K5030+$R$16,IF(AND(O5031="BUY",I5031&lt;=I5030),K5030,IF(AND(O5031="SELL",I5031&lt;I5030),K5030+$R$16,IF(AND(O5031="SELL",I5031&gt;=I5030),K5030,””))))),$R$16)))</f>
        <v/>
      </c>
      <c r="L5031" s="8" t="str">
        <f t="shared" si="470"/>
        <v/>
      </c>
      <c r="M5031" s="15"/>
      <c r="N5031" s="15" t="str">
        <f t="shared" si="468"/>
        <v/>
      </c>
      <c r="O5031" s="11" t="str">
        <f t="shared" si="473"/>
        <v/>
      </c>
      <c r="P5031" s="16"/>
    </row>
    <row r="5032" spans="1:16">
      <c r="A5032" s="3"/>
      <c r="B5032" s="6"/>
      <c r="G5032" s="1">
        <v>1580</v>
      </c>
      <c r="H5032" s="15" t="str">
        <f t="shared" si="471"/>
        <v/>
      </c>
      <c r="I5032" s="1" t="str">
        <f t="shared" si="472"/>
        <v/>
      </c>
      <c r="J5032" s="8" t="str">
        <f t="shared" si="469"/>
        <v/>
      </c>
      <c r="K5032" s="8" t="str">
        <f>IF(A5032="","",IF(IF(O5032=O5031,IF(K5031=$R$17,$R$17,IF(AND(O5032="BUY",I5032&gt;I5031),K5031+$R$16,IF(AND(O5032="BUY",I5032&lt;=I5031),K5031,IF(AND(O5032="SELL",I5032&lt;I5031),K5031+$R$16,IF(AND(O5032="SELL",I5032&gt;=I5031),K5031,””))))),$R$16)&gt;$R$17,$R$17,IF(O5032=O5031,IF(K5031=$R$17,$R$17,IF(AND(O5032="BUY",I5032&gt;I5031),K5031+$R$16,IF(AND(O5032="BUY",I5032&lt;=I5031),K5031,IF(AND(O5032="SELL",I5032&lt;I5031),K5031+$R$16,IF(AND(O5032="SELL",I5032&gt;=I5031),K5031,””))))),$R$16)))</f>
        <v/>
      </c>
      <c r="L5032" s="8" t="str">
        <f t="shared" si="470"/>
        <v/>
      </c>
      <c r="M5032" s="15"/>
      <c r="N5032" s="15" t="str">
        <f t="shared" si="468"/>
        <v/>
      </c>
      <c r="O5032" s="11" t="str">
        <f t="shared" si="473"/>
        <v/>
      </c>
      <c r="P5032" s="16"/>
    </row>
    <row r="5033" spans="1:16">
      <c r="A5033" s="3"/>
      <c r="B5033" s="6"/>
      <c r="G5033" s="1">
        <v>2355</v>
      </c>
      <c r="H5033" s="15" t="str">
        <f t="shared" si="471"/>
        <v/>
      </c>
      <c r="I5033" s="1" t="str">
        <f t="shared" si="472"/>
        <v/>
      </c>
      <c r="J5033" s="8" t="str">
        <f t="shared" si="469"/>
        <v/>
      </c>
      <c r="K5033" s="8" t="str">
        <f>IF(A5033="","",IF(IF(O5033=O5032,IF(K5032=$R$17,$R$17,IF(AND(O5033="BUY",I5033&gt;I5032),K5032+$R$16,IF(AND(O5033="BUY",I5033&lt;=I5032),K5032,IF(AND(O5033="SELL",I5033&lt;I5032),K5032+$R$16,IF(AND(O5033="SELL",I5033&gt;=I5032),K5032,””))))),$R$16)&gt;$R$17,$R$17,IF(O5033=O5032,IF(K5032=$R$17,$R$17,IF(AND(O5033="BUY",I5033&gt;I5032),K5032+$R$16,IF(AND(O5033="BUY",I5033&lt;=I5032),K5032,IF(AND(O5033="SELL",I5033&lt;I5032),K5032+$R$16,IF(AND(O5033="SELL",I5033&gt;=I5032),K5032,””))))),$R$16)))</f>
        <v/>
      </c>
      <c r="L5033" s="8" t="str">
        <f t="shared" si="470"/>
        <v/>
      </c>
      <c r="M5033" s="15"/>
      <c r="N5033" s="15" t="str">
        <f t="shared" si="468"/>
        <v/>
      </c>
      <c r="O5033" s="11" t="str">
        <f t="shared" si="473"/>
        <v/>
      </c>
      <c r="P5033" s="16"/>
    </row>
    <row r="5034" spans="1:16">
      <c r="A5034" s="3"/>
      <c r="B5034" s="6"/>
      <c r="G5034" s="1">
        <v>6251</v>
      </c>
      <c r="H5034" s="15" t="str">
        <f t="shared" si="471"/>
        <v/>
      </c>
      <c r="I5034" s="1" t="str">
        <f t="shared" si="472"/>
        <v/>
      </c>
      <c r="J5034" s="8" t="str">
        <f t="shared" si="469"/>
        <v/>
      </c>
      <c r="K5034" s="8" t="str">
        <f>IF(A5034="","",IF(IF(O5034=O5033,IF(K5033=$R$17,$R$17,IF(AND(O5034="BUY",I5034&gt;I5033),K5033+$R$16,IF(AND(O5034="BUY",I5034&lt;=I5033),K5033,IF(AND(O5034="SELL",I5034&lt;I5033),K5033+$R$16,IF(AND(O5034="SELL",I5034&gt;=I5033),K5033,””))))),$R$16)&gt;$R$17,$R$17,IF(O5034=O5033,IF(K5033=$R$17,$R$17,IF(AND(O5034="BUY",I5034&gt;I5033),K5033+$R$16,IF(AND(O5034="BUY",I5034&lt;=I5033),K5033,IF(AND(O5034="SELL",I5034&lt;I5033),K5033+$R$16,IF(AND(O5034="SELL",I5034&gt;=I5033),K5033,””))))),$R$16)))</f>
        <v/>
      </c>
      <c r="L5034" s="8" t="str">
        <f t="shared" si="470"/>
        <v/>
      </c>
      <c r="M5034" s="15"/>
      <c r="N5034" s="15" t="str">
        <f t="shared" si="468"/>
        <v/>
      </c>
      <c r="O5034" s="11" t="str">
        <f t="shared" si="473"/>
        <v/>
      </c>
      <c r="P5034" s="16"/>
    </row>
    <row r="5035" spans="1:16">
      <c r="A5035" s="3"/>
      <c r="B5035" s="6"/>
      <c r="G5035" s="1">
        <v>4024</v>
      </c>
      <c r="H5035" s="15" t="str">
        <f t="shared" si="471"/>
        <v/>
      </c>
      <c r="I5035" s="1" t="str">
        <f t="shared" si="472"/>
        <v/>
      </c>
      <c r="J5035" s="8" t="str">
        <f t="shared" si="469"/>
        <v/>
      </c>
      <c r="K5035" s="8" t="str">
        <f>IF(A5035="","",IF(IF(O5035=O5034,IF(K5034=$R$17,$R$17,IF(AND(O5035="BUY",I5035&gt;I5034),K5034+$R$16,IF(AND(O5035="BUY",I5035&lt;=I5034),K5034,IF(AND(O5035="SELL",I5035&lt;I5034),K5034+$R$16,IF(AND(O5035="SELL",I5035&gt;=I5034),K5034,””))))),$R$16)&gt;$R$17,$R$17,IF(O5035=O5034,IF(K5034=$R$17,$R$17,IF(AND(O5035="BUY",I5035&gt;I5034),K5034+$R$16,IF(AND(O5035="BUY",I5035&lt;=I5034),K5034,IF(AND(O5035="SELL",I5035&lt;I5034),K5034+$R$16,IF(AND(O5035="SELL",I5035&gt;=I5034),K5034,””))))),$R$16)))</f>
        <v/>
      </c>
      <c r="L5035" s="8" t="str">
        <f t="shared" si="470"/>
        <v/>
      </c>
      <c r="M5035" s="15"/>
      <c r="N5035" s="15" t="str">
        <f t="shared" si="468"/>
        <v/>
      </c>
      <c r="O5035" s="11" t="str">
        <f t="shared" si="473"/>
        <v/>
      </c>
      <c r="P5035" s="16"/>
    </row>
    <row r="5036" spans="1:16">
      <c r="A5036" s="3"/>
      <c r="B5036" s="6"/>
      <c r="G5036" s="1">
        <v>11433</v>
      </c>
      <c r="H5036" s="15" t="str">
        <f t="shared" si="471"/>
        <v/>
      </c>
      <c r="I5036" s="1" t="str">
        <f t="shared" si="472"/>
        <v/>
      </c>
      <c r="J5036" s="8" t="str">
        <f t="shared" si="469"/>
        <v/>
      </c>
      <c r="K5036" s="8" t="str">
        <f>IF(A5036="","",IF(IF(O5036=O5035,IF(K5035=$R$17,$R$17,IF(AND(O5036="BUY",I5036&gt;I5035),K5035+$R$16,IF(AND(O5036="BUY",I5036&lt;=I5035),K5035,IF(AND(O5036="SELL",I5036&lt;I5035),K5035+$R$16,IF(AND(O5036="SELL",I5036&gt;=I5035),K5035,””))))),$R$16)&gt;$R$17,$R$17,IF(O5036=O5035,IF(K5035=$R$17,$R$17,IF(AND(O5036="BUY",I5036&gt;I5035),K5035+$R$16,IF(AND(O5036="BUY",I5036&lt;=I5035),K5035,IF(AND(O5036="SELL",I5036&lt;I5035),K5035+$R$16,IF(AND(O5036="SELL",I5036&gt;=I5035),K5035,””))))),$R$16)))</f>
        <v/>
      </c>
      <c r="L5036" s="8" t="str">
        <f t="shared" si="470"/>
        <v/>
      </c>
      <c r="M5036" s="15"/>
      <c r="N5036" s="15" t="str">
        <f t="shared" si="468"/>
        <v/>
      </c>
      <c r="O5036" s="11" t="str">
        <f t="shared" si="473"/>
        <v/>
      </c>
      <c r="P5036" s="16"/>
    </row>
    <row r="5037" spans="1:16">
      <c r="A5037" s="3"/>
      <c r="B5037" s="6"/>
      <c r="G5037" s="1">
        <v>5309</v>
      </c>
      <c r="H5037" s="15" t="str">
        <f t="shared" si="471"/>
        <v/>
      </c>
      <c r="I5037" s="1" t="str">
        <f t="shared" si="472"/>
        <v/>
      </c>
      <c r="J5037" s="8" t="str">
        <f t="shared" si="469"/>
        <v/>
      </c>
      <c r="K5037" s="8" t="str">
        <f>IF(A5037="","",IF(IF(O5037=O5036,IF(K5036=$R$17,$R$17,IF(AND(O5037="BUY",I5037&gt;I5036),K5036+$R$16,IF(AND(O5037="BUY",I5037&lt;=I5036),K5036,IF(AND(O5037="SELL",I5037&lt;I5036),K5036+$R$16,IF(AND(O5037="SELL",I5037&gt;=I5036),K5036,””))))),$R$16)&gt;$R$17,$R$17,IF(O5037=O5036,IF(K5036=$R$17,$R$17,IF(AND(O5037="BUY",I5037&gt;I5036),K5036+$R$16,IF(AND(O5037="BUY",I5037&lt;=I5036),K5036,IF(AND(O5037="SELL",I5037&lt;I5036),K5036+$R$16,IF(AND(O5037="SELL",I5037&gt;=I5036),K5036,””))))),$R$16)))</f>
        <v/>
      </c>
      <c r="L5037" s="8" t="str">
        <f t="shared" si="470"/>
        <v/>
      </c>
      <c r="M5037" s="15"/>
      <c r="N5037" s="15" t="str">
        <f t="shared" si="468"/>
        <v/>
      </c>
      <c r="O5037" s="11" t="str">
        <f t="shared" si="473"/>
        <v/>
      </c>
      <c r="P5037" s="16"/>
    </row>
    <row r="5038" spans="1:16">
      <c r="A5038" s="3"/>
      <c r="B5038" s="6"/>
      <c r="G5038" s="1">
        <v>7502</v>
      </c>
      <c r="H5038" s="15" t="str">
        <f t="shared" si="471"/>
        <v/>
      </c>
      <c r="I5038" s="1" t="str">
        <f t="shared" si="472"/>
        <v/>
      </c>
      <c r="J5038" s="8" t="str">
        <f t="shared" si="469"/>
        <v/>
      </c>
      <c r="K5038" s="8" t="str">
        <f>IF(A5038="","",IF(IF(O5038=O5037,IF(K5037=$R$17,$R$17,IF(AND(O5038="BUY",I5038&gt;I5037),K5037+$R$16,IF(AND(O5038="BUY",I5038&lt;=I5037),K5037,IF(AND(O5038="SELL",I5038&lt;I5037),K5037+$R$16,IF(AND(O5038="SELL",I5038&gt;=I5037),K5037,””))))),$R$16)&gt;$R$17,$R$17,IF(O5038=O5037,IF(K5037=$R$17,$R$17,IF(AND(O5038="BUY",I5038&gt;I5037),K5037+$R$16,IF(AND(O5038="BUY",I5038&lt;=I5037),K5037,IF(AND(O5038="SELL",I5038&lt;I5037),K5037+$R$16,IF(AND(O5038="SELL",I5038&gt;=I5037),K5037,””))))),$R$16)))</f>
        <v/>
      </c>
      <c r="L5038" s="8" t="str">
        <f t="shared" si="470"/>
        <v/>
      </c>
      <c r="M5038" s="15"/>
      <c r="N5038" s="15" t="str">
        <f t="shared" si="468"/>
        <v/>
      </c>
      <c r="O5038" s="11" t="str">
        <f t="shared" si="473"/>
        <v/>
      </c>
      <c r="P5038" s="16"/>
    </row>
    <row r="5039" spans="1:16">
      <c r="A5039" s="3"/>
      <c r="B5039" s="6"/>
      <c r="G5039" s="1">
        <v>6310</v>
      </c>
      <c r="H5039" s="15" t="str">
        <f t="shared" si="471"/>
        <v/>
      </c>
      <c r="I5039" s="1" t="str">
        <f t="shared" si="472"/>
        <v/>
      </c>
      <c r="J5039" s="8" t="str">
        <f t="shared" si="469"/>
        <v/>
      </c>
      <c r="K5039" s="8" t="str">
        <f>IF(A5039="","",IF(IF(O5039=O5038,IF(K5038=$R$17,$R$17,IF(AND(O5039="BUY",I5039&gt;I5038),K5038+$R$16,IF(AND(O5039="BUY",I5039&lt;=I5038),K5038,IF(AND(O5039="SELL",I5039&lt;I5038),K5038+$R$16,IF(AND(O5039="SELL",I5039&gt;=I5038),K5038,””))))),$R$16)&gt;$R$17,$R$17,IF(O5039=O5038,IF(K5038=$R$17,$R$17,IF(AND(O5039="BUY",I5039&gt;I5038),K5038+$R$16,IF(AND(O5039="BUY",I5039&lt;=I5038),K5038,IF(AND(O5039="SELL",I5039&lt;I5038),K5038+$R$16,IF(AND(O5039="SELL",I5039&gt;=I5038),K5038,””))))),$R$16)))</f>
        <v/>
      </c>
      <c r="L5039" s="8" t="str">
        <f t="shared" si="470"/>
        <v/>
      </c>
      <c r="M5039" s="15"/>
      <c r="N5039" s="15" t="str">
        <f t="shared" si="468"/>
        <v/>
      </c>
      <c r="O5039" s="11" t="str">
        <f t="shared" si="473"/>
        <v/>
      </c>
      <c r="P5039" s="16"/>
    </row>
    <row r="5040" spans="1:16">
      <c r="A5040" s="3"/>
      <c r="B5040" s="6"/>
      <c r="G5040" s="1">
        <v>12639</v>
      </c>
      <c r="H5040" s="15" t="str">
        <f t="shared" si="471"/>
        <v/>
      </c>
      <c r="I5040" s="1" t="str">
        <f t="shared" si="472"/>
        <v/>
      </c>
      <c r="J5040" s="8" t="str">
        <f t="shared" si="469"/>
        <v/>
      </c>
      <c r="K5040" s="8" t="str">
        <f>IF(A5040="","",IF(IF(O5040=O5039,IF(K5039=$R$17,$R$17,IF(AND(O5040="BUY",I5040&gt;I5039),K5039+$R$16,IF(AND(O5040="BUY",I5040&lt;=I5039),K5039,IF(AND(O5040="SELL",I5040&lt;I5039),K5039+$R$16,IF(AND(O5040="SELL",I5040&gt;=I5039),K5039,””))))),$R$16)&gt;$R$17,$R$17,IF(O5040=O5039,IF(K5039=$R$17,$R$17,IF(AND(O5040="BUY",I5040&gt;I5039),K5039+$R$16,IF(AND(O5040="BUY",I5040&lt;=I5039),K5039,IF(AND(O5040="SELL",I5040&lt;I5039),K5039+$R$16,IF(AND(O5040="SELL",I5040&gt;=I5039),K5039,””))))),$R$16)))</f>
        <v/>
      </c>
      <c r="L5040" s="8" t="str">
        <f t="shared" si="470"/>
        <v/>
      </c>
      <c r="M5040" s="15"/>
      <c r="N5040" s="15" t="str">
        <f t="shared" si="468"/>
        <v/>
      </c>
      <c r="O5040" s="11" t="str">
        <f t="shared" si="473"/>
        <v/>
      </c>
      <c r="P5040" s="16"/>
    </row>
    <row r="5041" spans="1:16">
      <c r="A5041" s="3"/>
      <c r="B5041" s="6"/>
      <c r="G5041" s="1">
        <v>19342</v>
      </c>
      <c r="H5041" s="15" t="str">
        <f t="shared" si="471"/>
        <v/>
      </c>
      <c r="I5041" s="1" t="str">
        <f t="shared" si="472"/>
        <v/>
      </c>
      <c r="J5041" s="8" t="str">
        <f t="shared" si="469"/>
        <v/>
      </c>
      <c r="K5041" s="8" t="str">
        <f>IF(A5041="","",IF(IF(O5041=O5040,IF(K5040=$R$17,$R$17,IF(AND(O5041="BUY",I5041&gt;I5040),K5040+$R$16,IF(AND(O5041="BUY",I5041&lt;=I5040),K5040,IF(AND(O5041="SELL",I5041&lt;I5040),K5040+$R$16,IF(AND(O5041="SELL",I5041&gt;=I5040),K5040,””))))),$R$16)&gt;$R$17,$R$17,IF(O5041=O5040,IF(K5040=$R$17,$R$17,IF(AND(O5041="BUY",I5041&gt;I5040),K5040+$R$16,IF(AND(O5041="BUY",I5041&lt;=I5040),K5040,IF(AND(O5041="SELL",I5041&lt;I5040),K5040+$R$16,IF(AND(O5041="SELL",I5041&gt;=I5040),K5040,””))))),$R$16)))</f>
        <v/>
      </c>
      <c r="L5041" s="8" t="str">
        <f t="shared" si="470"/>
        <v/>
      </c>
      <c r="M5041" s="15"/>
      <c r="N5041" s="15" t="str">
        <f t="shared" si="468"/>
        <v/>
      </c>
      <c r="O5041" s="11" t="str">
        <f t="shared" si="473"/>
        <v/>
      </c>
      <c r="P5041" s="16"/>
    </row>
    <row r="5042" spans="1:16">
      <c r="A5042" s="3"/>
      <c r="B5042" s="6"/>
      <c r="G5042" s="1">
        <v>3497</v>
      </c>
      <c r="H5042" s="15" t="str">
        <f t="shared" si="471"/>
        <v/>
      </c>
      <c r="I5042" s="1" t="str">
        <f t="shared" si="472"/>
        <v/>
      </c>
      <c r="J5042" s="8" t="str">
        <f t="shared" si="469"/>
        <v/>
      </c>
      <c r="K5042" s="8" t="str">
        <f>IF(A5042="","",IF(IF(O5042=O5041,IF(K5041=$R$17,$R$17,IF(AND(O5042="BUY",I5042&gt;I5041),K5041+$R$16,IF(AND(O5042="BUY",I5042&lt;=I5041),K5041,IF(AND(O5042="SELL",I5042&lt;I5041),K5041+$R$16,IF(AND(O5042="SELL",I5042&gt;=I5041),K5041,””))))),$R$16)&gt;$R$17,$R$17,IF(O5042=O5041,IF(K5041=$R$17,$R$17,IF(AND(O5042="BUY",I5042&gt;I5041),K5041+$R$16,IF(AND(O5042="BUY",I5042&lt;=I5041),K5041,IF(AND(O5042="SELL",I5042&lt;I5041),K5041+$R$16,IF(AND(O5042="SELL",I5042&gt;=I5041),K5041,””))))),$R$16)))</f>
        <v/>
      </c>
      <c r="L5042" s="8" t="str">
        <f t="shared" si="470"/>
        <v/>
      </c>
      <c r="M5042" s="15"/>
      <c r="N5042" s="15" t="str">
        <f t="shared" si="468"/>
        <v/>
      </c>
      <c r="O5042" s="11" t="str">
        <f t="shared" si="473"/>
        <v/>
      </c>
      <c r="P5042" s="16"/>
    </row>
    <row r="5043" spans="1:16">
      <c r="A5043" s="3"/>
      <c r="B5043" s="6"/>
      <c r="G5043" s="1">
        <v>3438</v>
      </c>
      <c r="H5043" s="15" t="str">
        <f t="shared" si="471"/>
        <v/>
      </c>
      <c r="I5043" s="1" t="str">
        <f t="shared" si="472"/>
        <v/>
      </c>
      <c r="J5043" s="8" t="str">
        <f t="shared" si="469"/>
        <v/>
      </c>
      <c r="K5043" s="8" t="str">
        <f>IF(A5043="","",IF(IF(O5043=O5042,IF(K5042=$R$17,$R$17,IF(AND(O5043="BUY",I5043&gt;I5042),K5042+$R$16,IF(AND(O5043="BUY",I5043&lt;=I5042),K5042,IF(AND(O5043="SELL",I5043&lt;I5042),K5042+$R$16,IF(AND(O5043="SELL",I5043&gt;=I5042),K5042,””))))),$R$16)&gt;$R$17,$R$17,IF(O5043=O5042,IF(K5042=$R$17,$R$17,IF(AND(O5043="BUY",I5043&gt;I5042),K5042+$R$16,IF(AND(O5043="BUY",I5043&lt;=I5042),K5042,IF(AND(O5043="SELL",I5043&lt;I5042),K5042+$R$16,IF(AND(O5043="SELL",I5043&gt;=I5042),K5042,””))))),$R$16)))</f>
        <v/>
      </c>
      <c r="L5043" s="8" t="str">
        <f t="shared" si="470"/>
        <v/>
      </c>
      <c r="M5043" s="15"/>
      <c r="N5043" s="15" t="str">
        <f t="shared" si="468"/>
        <v/>
      </c>
      <c r="O5043" s="11" t="str">
        <f t="shared" si="473"/>
        <v/>
      </c>
      <c r="P5043" s="16"/>
    </row>
    <row r="5044" spans="1:16">
      <c r="A5044" s="3"/>
      <c r="B5044" s="6"/>
      <c r="G5044" s="1">
        <v>8328</v>
      </c>
      <c r="H5044" s="15" t="str">
        <f t="shared" si="471"/>
        <v/>
      </c>
      <c r="I5044" s="1" t="str">
        <f t="shared" si="472"/>
        <v/>
      </c>
      <c r="J5044" s="8" t="str">
        <f t="shared" si="469"/>
        <v/>
      </c>
      <c r="K5044" s="8" t="str">
        <f>IF(A5044="","",IF(IF(O5044=O5043,IF(K5043=$R$17,$R$17,IF(AND(O5044="BUY",I5044&gt;I5043),K5043+$R$16,IF(AND(O5044="BUY",I5044&lt;=I5043),K5043,IF(AND(O5044="SELL",I5044&lt;I5043),K5043+$R$16,IF(AND(O5044="SELL",I5044&gt;=I5043),K5043,””))))),$R$16)&gt;$R$17,$R$17,IF(O5044=O5043,IF(K5043=$R$17,$R$17,IF(AND(O5044="BUY",I5044&gt;I5043),K5043+$R$16,IF(AND(O5044="BUY",I5044&lt;=I5043),K5043,IF(AND(O5044="SELL",I5044&lt;I5043),K5043+$R$16,IF(AND(O5044="SELL",I5044&gt;=I5043),K5043,””))))),$R$16)))</f>
        <v/>
      </c>
      <c r="L5044" s="8" t="str">
        <f t="shared" si="470"/>
        <v/>
      </c>
      <c r="M5044" s="15"/>
      <c r="N5044" s="15" t="str">
        <f t="shared" si="468"/>
        <v/>
      </c>
      <c r="O5044" s="11" t="str">
        <f t="shared" si="473"/>
        <v/>
      </c>
      <c r="P5044" s="16"/>
    </row>
    <row r="5045" spans="1:16">
      <c r="A5045" s="3"/>
      <c r="B5045" s="6"/>
      <c r="G5045" s="1">
        <v>8702</v>
      </c>
      <c r="H5045" s="15" t="str">
        <f t="shared" si="471"/>
        <v/>
      </c>
      <c r="I5045" s="1" t="str">
        <f t="shared" si="472"/>
        <v/>
      </c>
      <c r="J5045" s="8" t="str">
        <f t="shared" si="469"/>
        <v/>
      </c>
      <c r="K5045" s="8" t="str">
        <f>IF(A5045="","",IF(IF(O5045=O5044,IF(K5044=$R$17,$R$17,IF(AND(O5045="BUY",I5045&gt;I5044),K5044+$R$16,IF(AND(O5045="BUY",I5045&lt;=I5044),K5044,IF(AND(O5045="SELL",I5045&lt;I5044),K5044+$R$16,IF(AND(O5045="SELL",I5045&gt;=I5044),K5044,””))))),$R$16)&gt;$R$17,$R$17,IF(O5045=O5044,IF(K5044=$R$17,$R$17,IF(AND(O5045="BUY",I5045&gt;I5044),K5044+$R$16,IF(AND(O5045="BUY",I5045&lt;=I5044),K5044,IF(AND(O5045="SELL",I5045&lt;I5044),K5044+$R$16,IF(AND(O5045="SELL",I5045&gt;=I5044),K5044,””))))),$R$16)))</f>
        <v/>
      </c>
      <c r="L5045" s="8" t="str">
        <f t="shared" si="470"/>
        <v/>
      </c>
      <c r="M5045" s="15"/>
      <c r="N5045" s="15" t="str">
        <f t="shared" si="468"/>
        <v/>
      </c>
      <c r="O5045" s="11" t="str">
        <f t="shared" si="473"/>
        <v/>
      </c>
      <c r="P5045" s="16"/>
    </row>
    <row r="5046" spans="1:16">
      <c r="A5046" s="3"/>
      <c r="B5046" s="6"/>
      <c r="G5046" s="1">
        <v>5403</v>
      </c>
      <c r="H5046" s="15" t="str">
        <f t="shared" si="471"/>
        <v/>
      </c>
      <c r="I5046" s="1" t="str">
        <f t="shared" si="472"/>
        <v/>
      </c>
      <c r="J5046" s="8" t="str">
        <f t="shared" si="469"/>
        <v/>
      </c>
      <c r="K5046" s="8" t="str">
        <f>IF(A5046="","",IF(IF(O5046=O5045,IF(K5045=$R$17,$R$17,IF(AND(O5046="BUY",I5046&gt;I5045),K5045+$R$16,IF(AND(O5046="BUY",I5046&lt;=I5045),K5045,IF(AND(O5046="SELL",I5046&lt;I5045),K5045+$R$16,IF(AND(O5046="SELL",I5046&gt;=I5045),K5045,””))))),$R$16)&gt;$R$17,$R$17,IF(O5046=O5045,IF(K5045=$R$17,$R$17,IF(AND(O5046="BUY",I5046&gt;I5045),K5045+$R$16,IF(AND(O5046="BUY",I5046&lt;=I5045),K5045,IF(AND(O5046="SELL",I5046&lt;I5045),K5045+$R$16,IF(AND(O5046="SELL",I5046&gt;=I5045),K5045,””))))),$R$16)))</f>
        <v/>
      </c>
      <c r="L5046" s="8" t="str">
        <f t="shared" si="470"/>
        <v/>
      </c>
      <c r="M5046" s="15"/>
      <c r="N5046" s="15" t="str">
        <f t="shared" si="468"/>
        <v/>
      </c>
      <c r="O5046" s="11" t="str">
        <f t="shared" si="473"/>
        <v/>
      </c>
      <c r="P5046" s="16"/>
    </row>
    <row r="5047" spans="1:16">
      <c r="A5047" s="3"/>
      <c r="B5047" s="6"/>
      <c r="G5047" s="1">
        <v>8355</v>
      </c>
      <c r="H5047" s="15" t="str">
        <f t="shared" si="471"/>
        <v/>
      </c>
      <c r="I5047" s="1" t="str">
        <f t="shared" si="472"/>
        <v/>
      </c>
      <c r="J5047" s="8" t="str">
        <f t="shared" si="469"/>
        <v/>
      </c>
      <c r="K5047" s="8" t="str">
        <f>IF(A5047="","",IF(IF(O5047=O5046,IF(K5046=$R$17,$R$17,IF(AND(O5047="BUY",I5047&gt;I5046),K5046+$R$16,IF(AND(O5047="BUY",I5047&lt;=I5046),K5046,IF(AND(O5047="SELL",I5047&lt;I5046),K5046+$R$16,IF(AND(O5047="SELL",I5047&gt;=I5046),K5046,””))))),$R$16)&gt;$R$17,$R$17,IF(O5047=O5046,IF(K5046=$R$17,$R$17,IF(AND(O5047="BUY",I5047&gt;I5046),K5046+$R$16,IF(AND(O5047="BUY",I5047&lt;=I5046),K5046,IF(AND(O5047="SELL",I5047&lt;I5046),K5046+$R$16,IF(AND(O5047="SELL",I5047&gt;=I5046),K5046,””))))),$R$16)))</f>
        <v/>
      </c>
      <c r="L5047" s="8" t="str">
        <f t="shared" si="470"/>
        <v/>
      </c>
      <c r="M5047" s="15"/>
      <c r="N5047" s="15" t="str">
        <f t="shared" si="468"/>
        <v/>
      </c>
      <c r="O5047" s="11" t="str">
        <f t="shared" si="473"/>
        <v/>
      </c>
      <c r="P5047" s="16"/>
    </row>
    <row r="5048" spans="1:16">
      <c r="A5048" s="3"/>
      <c r="B5048" s="6"/>
      <c r="G5048" s="1">
        <v>10428</v>
      </c>
      <c r="H5048" s="15" t="str">
        <f t="shared" si="471"/>
        <v/>
      </c>
      <c r="I5048" s="1" t="str">
        <f t="shared" si="472"/>
        <v/>
      </c>
      <c r="J5048" s="8" t="str">
        <f t="shared" si="469"/>
        <v/>
      </c>
      <c r="K5048" s="8" t="str">
        <f>IF(A5048="","",IF(IF(O5048=O5047,IF(K5047=$R$17,$R$17,IF(AND(O5048="BUY",I5048&gt;I5047),K5047+$R$16,IF(AND(O5048="BUY",I5048&lt;=I5047),K5047,IF(AND(O5048="SELL",I5048&lt;I5047),K5047+$R$16,IF(AND(O5048="SELL",I5048&gt;=I5047),K5047,””))))),$R$16)&gt;$R$17,$R$17,IF(O5048=O5047,IF(K5047=$R$17,$R$17,IF(AND(O5048="BUY",I5048&gt;I5047),K5047+$R$16,IF(AND(O5048="BUY",I5048&lt;=I5047),K5047,IF(AND(O5048="SELL",I5048&lt;I5047),K5047+$R$16,IF(AND(O5048="SELL",I5048&gt;=I5047),K5047,””))))),$R$16)))</f>
        <v/>
      </c>
      <c r="L5048" s="8" t="str">
        <f t="shared" si="470"/>
        <v/>
      </c>
      <c r="M5048" s="15"/>
      <c r="N5048" s="15" t="str">
        <f t="shared" si="468"/>
        <v/>
      </c>
      <c r="O5048" s="11" t="str">
        <f t="shared" si="473"/>
        <v/>
      </c>
      <c r="P5048" s="16"/>
    </row>
    <row r="5049" spans="1:16">
      <c r="A5049" s="3"/>
      <c r="B5049" s="6"/>
      <c r="G5049" s="1">
        <v>4194</v>
      </c>
      <c r="H5049" s="15" t="str">
        <f t="shared" si="471"/>
        <v/>
      </c>
      <c r="I5049" s="1" t="str">
        <f t="shared" si="472"/>
        <v/>
      </c>
      <c r="J5049" s="8" t="str">
        <f t="shared" si="469"/>
        <v/>
      </c>
      <c r="K5049" s="8" t="str">
        <f>IF(A5049="","",IF(IF(O5049=O5048,IF(K5048=$R$17,$R$17,IF(AND(O5049="BUY",I5049&gt;I5048),K5048+$R$16,IF(AND(O5049="BUY",I5049&lt;=I5048),K5048,IF(AND(O5049="SELL",I5049&lt;I5048),K5048+$R$16,IF(AND(O5049="SELL",I5049&gt;=I5048),K5048,””))))),$R$16)&gt;$R$17,$R$17,IF(O5049=O5048,IF(K5048=$R$17,$R$17,IF(AND(O5049="BUY",I5049&gt;I5048),K5048+$R$16,IF(AND(O5049="BUY",I5049&lt;=I5048),K5048,IF(AND(O5049="SELL",I5049&lt;I5048),K5048+$R$16,IF(AND(O5049="SELL",I5049&gt;=I5048),K5048,””))))),$R$16)))</f>
        <v/>
      </c>
      <c r="L5049" s="8" t="str">
        <f t="shared" si="470"/>
        <v/>
      </c>
      <c r="M5049" s="15"/>
      <c r="N5049" s="15" t="str">
        <f t="shared" si="468"/>
        <v/>
      </c>
      <c r="O5049" s="11" t="str">
        <f t="shared" si="473"/>
        <v/>
      </c>
      <c r="P5049" s="16"/>
    </row>
    <row r="5050" spans="1:16">
      <c r="A5050" s="3"/>
      <c r="B5050" s="6"/>
      <c r="G5050" s="1">
        <v>11049</v>
      </c>
      <c r="H5050" s="15" t="str">
        <f t="shared" si="471"/>
        <v/>
      </c>
      <c r="I5050" s="1" t="str">
        <f t="shared" si="472"/>
        <v/>
      </c>
      <c r="J5050" s="8" t="str">
        <f t="shared" si="469"/>
        <v/>
      </c>
      <c r="K5050" s="8" t="str">
        <f>IF(A5050="","",IF(IF(O5050=O5049,IF(K5049=$R$17,$R$17,IF(AND(O5050="BUY",I5050&gt;I5049),K5049+$R$16,IF(AND(O5050="BUY",I5050&lt;=I5049),K5049,IF(AND(O5050="SELL",I5050&lt;I5049),K5049+$R$16,IF(AND(O5050="SELL",I5050&gt;=I5049),K5049,””))))),$R$16)&gt;$R$17,$R$17,IF(O5050=O5049,IF(K5049=$R$17,$R$17,IF(AND(O5050="BUY",I5050&gt;I5049),K5049+$R$16,IF(AND(O5050="BUY",I5050&lt;=I5049),K5049,IF(AND(O5050="SELL",I5050&lt;I5049),K5049+$R$16,IF(AND(O5050="SELL",I5050&gt;=I5049),K5049,””))))),$R$16)))</f>
        <v/>
      </c>
      <c r="L5050" s="8" t="str">
        <f t="shared" si="470"/>
        <v/>
      </c>
      <c r="M5050" s="15"/>
      <c r="N5050" s="15" t="str">
        <f t="shared" si="468"/>
        <v/>
      </c>
      <c r="O5050" s="11" t="str">
        <f t="shared" si="473"/>
        <v/>
      </c>
      <c r="P5050" s="16"/>
    </row>
    <row r="5051" spans="1:16">
      <c r="A5051" s="3"/>
      <c r="B5051" s="6"/>
      <c r="G5051" s="1">
        <v>8193</v>
      </c>
      <c r="H5051" s="15" t="str">
        <f t="shared" si="471"/>
        <v/>
      </c>
      <c r="I5051" s="1" t="str">
        <f t="shared" si="472"/>
        <v/>
      </c>
      <c r="J5051" s="8" t="str">
        <f t="shared" si="469"/>
        <v/>
      </c>
      <c r="K5051" s="8" t="str">
        <f>IF(A5051="","",IF(IF(O5051=O5050,IF(K5050=$R$17,$R$17,IF(AND(O5051="BUY",I5051&gt;I5050),K5050+$R$16,IF(AND(O5051="BUY",I5051&lt;=I5050),K5050,IF(AND(O5051="SELL",I5051&lt;I5050),K5050+$R$16,IF(AND(O5051="SELL",I5051&gt;=I5050),K5050,””))))),$R$16)&gt;$R$17,$R$17,IF(O5051=O5050,IF(K5050=$R$17,$R$17,IF(AND(O5051="BUY",I5051&gt;I5050),K5050+$R$16,IF(AND(O5051="BUY",I5051&lt;=I5050),K5050,IF(AND(O5051="SELL",I5051&lt;I5050),K5050+$R$16,IF(AND(O5051="SELL",I5051&gt;=I5050),K5050,””))))),$R$16)))</f>
        <v/>
      </c>
      <c r="L5051" s="8" t="str">
        <f t="shared" si="470"/>
        <v/>
      </c>
      <c r="M5051" s="15"/>
      <c r="N5051" s="15" t="str">
        <f t="shared" si="468"/>
        <v/>
      </c>
      <c r="O5051" s="11" t="str">
        <f t="shared" si="473"/>
        <v/>
      </c>
      <c r="P5051" s="16"/>
    </row>
    <row r="5052" spans="1:16">
      <c r="A5052" s="3"/>
      <c r="B5052" s="6"/>
      <c r="G5052" s="1">
        <v>4103</v>
      </c>
      <c r="H5052" s="15" t="str">
        <f t="shared" si="471"/>
        <v/>
      </c>
      <c r="I5052" s="1" t="str">
        <f t="shared" si="472"/>
        <v/>
      </c>
      <c r="J5052" s="8" t="str">
        <f t="shared" si="469"/>
        <v/>
      </c>
      <c r="K5052" s="8" t="str">
        <f>IF(A5052="","",IF(IF(O5052=O5051,IF(K5051=$R$17,$R$17,IF(AND(O5052="BUY",I5052&gt;I5051),K5051+$R$16,IF(AND(O5052="BUY",I5052&lt;=I5051),K5051,IF(AND(O5052="SELL",I5052&lt;I5051),K5051+$R$16,IF(AND(O5052="SELL",I5052&gt;=I5051),K5051,””))))),$R$16)&gt;$R$17,$R$17,IF(O5052=O5051,IF(K5051=$R$17,$R$17,IF(AND(O5052="BUY",I5052&gt;I5051),K5051+$R$16,IF(AND(O5052="BUY",I5052&lt;=I5051),K5051,IF(AND(O5052="SELL",I5052&lt;I5051),K5051+$R$16,IF(AND(O5052="SELL",I5052&gt;=I5051),K5051,””))))),$R$16)))</f>
        <v/>
      </c>
      <c r="L5052" s="8" t="str">
        <f t="shared" si="470"/>
        <v/>
      </c>
      <c r="M5052" s="15"/>
      <c r="N5052" s="15" t="str">
        <f t="shared" si="468"/>
        <v/>
      </c>
      <c r="O5052" s="11" t="str">
        <f t="shared" si="473"/>
        <v/>
      </c>
      <c r="P5052" s="16"/>
    </row>
    <row r="5053" spans="1:16">
      <c r="A5053" s="3"/>
      <c r="B5053" s="6"/>
      <c r="G5053" s="1">
        <v>3049</v>
      </c>
      <c r="H5053" s="15" t="str">
        <f t="shared" si="471"/>
        <v/>
      </c>
      <c r="I5053" s="1" t="str">
        <f t="shared" si="472"/>
        <v/>
      </c>
      <c r="J5053" s="8" t="str">
        <f t="shared" si="469"/>
        <v/>
      </c>
      <c r="K5053" s="8" t="str">
        <f>IF(A5053="","",IF(IF(O5053=O5052,IF(K5052=$R$17,$R$17,IF(AND(O5053="BUY",I5053&gt;I5052),K5052+$R$16,IF(AND(O5053="BUY",I5053&lt;=I5052),K5052,IF(AND(O5053="SELL",I5053&lt;I5052),K5052+$R$16,IF(AND(O5053="SELL",I5053&gt;=I5052),K5052,””))))),$R$16)&gt;$R$17,$R$17,IF(O5053=O5052,IF(K5052=$R$17,$R$17,IF(AND(O5053="BUY",I5053&gt;I5052),K5052+$R$16,IF(AND(O5053="BUY",I5053&lt;=I5052),K5052,IF(AND(O5053="SELL",I5053&lt;I5052),K5052+$R$16,IF(AND(O5053="SELL",I5053&gt;=I5052),K5052,””))))),$R$16)))</f>
        <v/>
      </c>
      <c r="L5053" s="8" t="str">
        <f t="shared" si="470"/>
        <v/>
      </c>
      <c r="M5053" s="15"/>
      <c r="N5053" s="15" t="str">
        <f t="shared" si="468"/>
        <v/>
      </c>
      <c r="O5053" s="11" t="str">
        <f t="shared" si="473"/>
        <v/>
      </c>
      <c r="P5053" s="16"/>
    </row>
    <row r="5054" spans="1:16">
      <c r="A5054" s="3"/>
      <c r="B5054" s="6"/>
      <c r="G5054" s="1">
        <v>2409</v>
      </c>
      <c r="H5054" s="15" t="str">
        <f t="shared" si="471"/>
        <v/>
      </c>
      <c r="I5054" s="1" t="str">
        <f t="shared" si="472"/>
        <v/>
      </c>
      <c r="J5054" s="8" t="str">
        <f t="shared" si="469"/>
        <v/>
      </c>
      <c r="K5054" s="8" t="str">
        <f>IF(A5054="","",IF(IF(O5054=O5053,IF(K5053=$R$17,$R$17,IF(AND(O5054="BUY",I5054&gt;I5053),K5053+$R$16,IF(AND(O5054="BUY",I5054&lt;=I5053),K5053,IF(AND(O5054="SELL",I5054&lt;I5053),K5053+$R$16,IF(AND(O5054="SELL",I5054&gt;=I5053),K5053,””))))),$R$16)&gt;$R$17,$R$17,IF(O5054=O5053,IF(K5053=$R$17,$R$17,IF(AND(O5054="BUY",I5054&gt;I5053),K5053+$R$16,IF(AND(O5054="BUY",I5054&lt;=I5053),K5053,IF(AND(O5054="SELL",I5054&lt;I5053),K5053+$R$16,IF(AND(O5054="SELL",I5054&gt;=I5053),K5053,””))))),$R$16)))</f>
        <v/>
      </c>
      <c r="L5054" s="8" t="str">
        <f t="shared" si="470"/>
        <v/>
      </c>
      <c r="M5054" s="15"/>
      <c r="N5054" s="15" t="str">
        <f t="shared" si="468"/>
        <v/>
      </c>
      <c r="O5054" s="11" t="str">
        <f t="shared" si="473"/>
        <v/>
      </c>
      <c r="P5054" s="16"/>
    </row>
    <row r="5055" spans="1:16">
      <c r="A5055" s="3"/>
      <c r="B5055" s="6"/>
      <c r="G5055" s="1">
        <v>1445</v>
      </c>
      <c r="H5055" s="15" t="str">
        <f t="shared" si="471"/>
        <v/>
      </c>
      <c r="I5055" s="1" t="str">
        <f t="shared" si="472"/>
        <v/>
      </c>
      <c r="J5055" s="8" t="str">
        <f t="shared" si="469"/>
        <v/>
      </c>
      <c r="K5055" s="8" t="str">
        <f>IF(A5055="","",IF(IF(O5055=O5054,IF(K5054=$R$17,$R$17,IF(AND(O5055="BUY",I5055&gt;I5054),K5054+$R$16,IF(AND(O5055="BUY",I5055&lt;=I5054),K5054,IF(AND(O5055="SELL",I5055&lt;I5054),K5054+$R$16,IF(AND(O5055="SELL",I5055&gt;=I5054),K5054,””))))),$R$16)&gt;$R$17,$R$17,IF(O5055=O5054,IF(K5054=$R$17,$R$17,IF(AND(O5055="BUY",I5055&gt;I5054),K5054+$R$16,IF(AND(O5055="BUY",I5055&lt;=I5054),K5054,IF(AND(O5055="SELL",I5055&lt;I5054),K5054+$R$16,IF(AND(O5055="SELL",I5055&gt;=I5054),K5054,””))))),$R$16)))</f>
        <v/>
      </c>
      <c r="L5055" s="8" t="str">
        <f t="shared" si="470"/>
        <v/>
      </c>
      <c r="M5055" s="15"/>
      <c r="N5055" s="15" t="str">
        <f t="shared" si="468"/>
        <v/>
      </c>
      <c r="O5055" s="11" t="str">
        <f t="shared" si="473"/>
        <v/>
      </c>
      <c r="P5055" s="16"/>
    </row>
    <row r="5056" spans="1:16">
      <c r="A5056" s="3"/>
      <c r="B5056" s="6"/>
      <c r="G5056" s="1">
        <v>2366</v>
      </c>
      <c r="H5056" s="15" t="str">
        <f t="shared" si="471"/>
        <v/>
      </c>
      <c r="I5056" s="1" t="str">
        <f t="shared" si="472"/>
        <v/>
      </c>
      <c r="J5056" s="8" t="str">
        <f t="shared" si="469"/>
        <v/>
      </c>
      <c r="K5056" s="8" t="str">
        <f>IF(A5056="","",IF(IF(O5056=O5055,IF(K5055=$R$17,$R$17,IF(AND(O5056="BUY",I5056&gt;I5055),K5055+$R$16,IF(AND(O5056="BUY",I5056&lt;=I5055),K5055,IF(AND(O5056="SELL",I5056&lt;I5055),K5055+$R$16,IF(AND(O5056="SELL",I5056&gt;=I5055),K5055,””))))),$R$16)&gt;$R$17,$R$17,IF(O5056=O5055,IF(K5055=$R$17,$R$17,IF(AND(O5056="BUY",I5056&gt;I5055),K5055+$R$16,IF(AND(O5056="BUY",I5056&lt;=I5055),K5055,IF(AND(O5056="SELL",I5056&lt;I5055),K5055+$R$16,IF(AND(O5056="SELL",I5056&gt;=I5055),K5055,””))))),$R$16)))</f>
        <v/>
      </c>
      <c r="L5056" s="8" t="str">
        <f t="shared" si="470"/>
        <v/>
      </c>
      <c r="M5056" s="15"/>
      <c r="N5056" s="15" t="str">
        <f t="shared" si="468"/>
        <v/>
      </c>
      <c r="O5056" s="11" t="str">
        <f t="shared" si="473"/>
        <v/>
      </c>
      <c r="P5056" s="16"/>
    </row>
    <row r="5057" spans="1:16">
      <c r="A5057" s="3"/>
      <c r="B5057" s="6"/>
      <c r="G5057" s="1">
        <v>2377</v>
      </c>
      <c r="H5057" s="15" t="str">
        <f t="shared" si="471"/>
        <v/>
      </c>
      <c r="I5057" s="1" t="str">
        <f t="shared" si="472"/>
        <v/>
      </c>
      <c r="J5057" s="8" t="str">
        <f t="shared" si="469"/>
        <v/>
      </c>
      <c r="K5057" s="8" t="str">
        <f>IF(A5057="","",IF(IF(O5057=O5056,IF(K5056=$R$17,$R$17,IF(AND(O5057="BUY",I5057&gt;I5056),K5056+$R$16,IF(AND(O5057="BUY",I5057&lt;=I5056),K5056,IF(AND(O5057="SELL",I5057&lt;I5056),K5056+$R$16,IF(AND(O5057="SELL",I5057&gt;=I5056),K5056,””))))),$R$16)&gt;$R$17,$R$17,IF(O5057=O5056,IF(K5056=$R$17,$R$17,IF(AND(O5057="BUY",I5057&gt;I5056),K5056+$R$16,IF(AND(O5057="BUY",I5057&lt;=I5056),K5056,IF(AND(O5057="SELL",I5057&lt;I5056),K5056+$R$16,IF(AND(O5057="SELL",I5057&gt;=I5056),K5056,””))))),$R$16)))</f>
        <v/>
      </c>
      <c r="L5057" s="8" t="str">
        <f t="shared" si="470"/>
        <v/>
      </c>
      <c r="M5057" s="15"/>
      <c r="N5057" s="15" t="str">
        <f t="shared" si="468"/>
        <v/>
      </c>
      <c r="O5057" s="11" t="str">
        <f t="shared" si="473"/>
        <v/>
      </c>
      <c r="P5057" s="16"/>
    </row>
    <row r="5058" spans="1:16">
      <c r="A5058" s="3"/>
      <c r="B5058" s="6"/>
      <c r="G5058" s="1">
        <v>1684</v>
      </c>
      <c r="H5058" s="15" t="str">
        <f t="shared" si="471"/>
        <v/>
      </c>
      <c r="I5058" s="1" t="str">
        <f t="shared" si="472"/>
        <v/>
      </c>
      <c r="J5058" s="8" t="str">
        <f t="shared" si="469"/>
        <v/>
      </c>
      <c r="K5058" s="8" t="str">
        <f>IF(A5058="","",IF(IF(O5058=O5057,IF(K5057=$R$17,$R$17,IF(AND(O5058="BUY",I5058&gt;I5057),K5057+$R$16,IF(AND(O5058="BUY",I5058&lt;=I5057),K5057,IF(AND(O5058="SELL",I5058&lt;I5057),K5057+$R$16,IF(AND(O5058="SELL",I5058&gt;=I5057),K5057,””))))),$R$16)&gt;$R$17,$R$17,IF(O5058=O5057,IF(K5057=$R$17,$R$17,IF(AND(O5058="BUY",I5058&gt;I5057),K5057+$R$16,IF(AND(O5058="BUY",I5058&lt;=I5057),K5057,IF(AND(O5058="SELL",I5058&lt;I5057),K5057+$R$16,IF(AND(O5058="SELL",I5058&gt;=I5057),K5057,””))))),$R$16)))</f>
        <v/>
      </c>
      <c r="L5058" s="8" t="str">
        <f t="shared" si="470"/>
        <v/>
      </c>
      <c r="M5058" s="15"/>
      <c r="N5058" s="15" t="str">
        <f t="shared" si="468"/>
        <v/>
      </c>
      <c r="O5058" s="11" t="str">
        <f t="shared" si="473"/>
        <v/>
      </c>
      <c r="P5058" s="16"/>
    </row>
    <row r="5059" spans="1:16">
      <c r="A5059" s="3"/>
      <c r="B5059" s="6"/>
      <c r="G5059" s="1">
        <v>2260</v>
      </c>
      <c r="H5059" s="15" t="str">
        <f t="shared" si="471"/>
        <v/>
      </c>
      <c r="I5059" s="1" t="str">
        <f t="shared" si="472"/>
        <v/>
      </c>
      <c r="J5059" s="8" t="str">
        <f t="shared" si="469"/>
        <v/>
      </c>
      <c r="K5059" s="8" t="str">
        <f>IF(A5059="","",IF(IF(O5059=O5058,IF(K5058=$R$17,$R$17,IF(AND(O5059="BUY",I5059&gt;I5058),K5058+$R$16,IF(AND(O5059="BUY",I5059&lt;=I5058),K5058,IF(AND(O5059="SELL",I5059&lt;I5058),K5058+$R$16,IF(AND(O5059="SELL",I5059&gt;=I5058),K5058,””))))),$R$16)&gt;$R$17,$R$17,IF(O5059=O5058,IF(K5058=$R$17,$R$17,IF(AND(O5059="BUY",I5059&gt;I5058),K5058+$R$16,IF(AND(O5059="BUY",I5059&lt;=I5058),K5058,IF(AND(O5059="SELL",I5059&lt;I5058),K5058+$R$16,IF(AND(O5059="SELL",I5059&gt;=I5058),K5058,””))))),$R$16)))</f>
        <v/>
      </c>
      <c r="L5059" s="8" t="str">
        <f t="shared" si="470"/>
        <v/>
      </c>
      <c r="M5059" s="15"/>
      <c r="N5059" s="15" t="str">
        <f t="shared" ref="N5059:N5122" si="474">H5059</f>
        <v/>
      </c>
      <c r="O5059" s="11" t="str">
        <f t="shared" si="473"/>
        <v/>
      </c>
      <c r="P5059" s="16"/>
    </row>
    <row r="5060" spans="1:16">
      <c r="A5060" s="3"/>
      <c r="B5060" s="6"/>
      <c r="G5060" s="1">
        <v>715</v>
      </c>
      <c r="H5060" s="15" t="str">
        <f t="shared" si="471"/>
        <v/>
      </c>
      <c r="I5060" s="1" t="str">
        <f t="shared" si="472"/>
        <v/>
      </c>
      <c r="J5060" s="8" t="str">
        <f t="shared" ref="J5060:J5123" si="475">IF(A5060="","",I5060-H5060)</f>
        <v/>
      </c>
      <c r="K5060" s="8" t="str">
        <f>IF(A5060="","",IF(IF(O5060=O5059,IF(K5059=$R$17,$R$17,IF(AND(O5060="BUY",I5060&gt;I5059),K5059+$R$16,IF(AND(O5060="BUY",I5060&lt;=I5059),K5059,IF(AND(O5060="SELL",I5060&lt;I5059),K5059+$R$16,IF(AND(O5060="SELL",I5060&gt;=I5059),K5059,””))))),$R$16)&gt;$R$17,$R$17,IF(O5060=O5059,IF(K5059=$R$17,$R$17,IF(AND(O5060="BUY",I5060&gt;I5059),K5059+$R$16,IF(AND(O5060="BUY",I5060&lt;=I5059),K5059,IF(AND(O5060="SELL",I5060&lt;I5059),K5059+$R$16,IF(AND(O5060="SELL",I5060&gt;=I5059),K5059,””))))),$R$16)))</f>
        <v/>
      </c>
      <c r="L5060" s="8" t="str">
        <f t="shared" ref="L5060:L5123" si="476">IF(A5060="","",K5060*J5060)</f>
        <v/>
      </c>
      <c r="M5060" s="15"/>
      <c r="N5060" s="15" t="str">
        <f t="shared" si="474"/>
        <v/>
      </c>
      <c r="O5060" s="11" t="str">
        <f t="shared" si="473"/>
        <v/>
      </c>
      <c r="P5060" s="16"/>
    </row>
    <row r="5061" spans="1:16">
      <c r="A5061" s="3"/>
      <c r="B5061" s="6"/>
      <c r="G5061" s="1">
        <v>2920</v>
      </c>
      <c r="H5061" s="15" t="str">
        <f t="shared" ref="H5061:H5124" si="477">IF(A5061="","",IF(AND(O5060="BUY",H5060+L5060&gt;E5061),I5060,IF(AND(O5060="SELL",H5060+L5060&lt;D5061),I5060,H5060+L5060)))</f>
        <v/>
      </c>
      <c r="I5061" s="1" t="str">
        <f t="shared" ref="I5061:I5124" si="478">IF(A5061="","",IF(AND(O5061="BUY",D5061&gt;I5060),D5061,IF(AND(O5061="BUY",D5061&lt;=I5060),I5060,IF(AND(O5061="SELL",E5061&lt;I5060),E5061,I5060))))</f>
        <v/>
      </c>
      <c r="J5061" s="8" t="str">
        <f t="shared" si="475"/>
        <v/>
      </c>
      <c r="K5061" s="8" t="str">
        <f>IF(A5061="","",IF(IF(O5061=O5060,IF(K5060=$R$17,$R$17,IF(AND(O5061="BUY",I5061&gt;I5060),K5060+$R$16,IF(AND(O5061="BUY",I5061&lt;=I5060),K5060,IF(AND(O5061="SELL",I5061&lt;I5060),K5060+$R$16,IF(AND(O5061="SELL",I5061&gt;=I5060),K5060,””))))),$R$16)&gt;$R$17,$R$17,IF(O5061=O5060,IF(K5060=$R$17,$R$17,IF(AND(O5061="BUY",I5061&gt;I5060),K5060+$R$16,IF(AND(O5061="BUY",I5061&lt;=I5060),K5060,IF(AND(O5061="SELL",I5061&lt;I5060),K5060+$R$16,IF(AND(O5061="SELL",I5061&gt;=I5060),K5060,””))))),$R$16)))</f>
        <v/>
      </c>
      <c r="L5061" s="8" t="str">
        <f t="shared" si="476"/>
        <v/>
      </c>
      <c r="M5061" s="15"/>
      <c r="N5061" s="15" t="str">
        <f t="shared" si="474"/>
        <v/>
      </c>
      <c r="O5061" s="11" t="str">
        <f t="shared" ref="O5061:O5124" si="479">IF(H5061&lt;D5061,"BUY",IF(H5061&gt;E5061,"SELL",""))</f>
        <v/>
      </c>
      <c r="P5061" s="16"/>
    </row>
    <row r="5062" spans="1:16">
      <c r="A5062" s="3"/>
      <c r="B5062" s="6"/>
      <c r="G5062" s="1">
        <v>4640</v>
      </c>
      <c r="H5062" s="15" t="str">
        <f t="shared" si="477"/>
        <v/>
      </c>
      <c r="I5062" s="1" t="str">
        <f t="shared" si="478"/>
        <v/>
      </c>
      <c r="J5062" s="8" t="str">
        <f t="shared" si="475"/>
        <v/>
      </c>
      <c r="K5062" s="8" t="str">
        <f>IF(A5062="","",IF(IF(O5062=O5061,IF(K5061=$R$17,$R$17,IF(AND(O5062="BUY",I5062&gt;I5061),K5061+$R$16,IF(AND(O5062="BUY",I5062&lt;=I5061),K5061,IF(AND(O5062="SELL",I5062&lt;I5061),K5061+$R$16,IF(AND(O5062="SELL",I5062&gt;=I5061),K5061,””))))),$R$16)&gt;$R$17,$R$17,IF(O5062=O5061,IF(K5061=$R$17,$R$17,IF(AND(O5062="BUY",I5062&gt;I5061),K5061+$R$16,IF(AND(O5062="BUY",I5062&lt;=I5061),K5061,IF(AND(O5062="SELL",I5062&lt;I5061),K5061+$R$16,IF(AND(O5062="SELL",I5062&gt;=I5061),K5061,””))))),$R$16)))</f>
        <v/>
      </c>
      <c r="L5062" s="8" t="str">
        <f t="shared" si="476"/>
        <v/>
      </c>
      <c r="M5062" s="15"/>
      <c r="N5062" s="15" t="str">
        <f t="shared" si="474"/>
        <v/>
      </c>
      <c r="O5062" s="11" t="str">
        <f t="shared" si="479"/>
        <v/>
      </c>
      <c r="P5062" s="16"/>
    </row>
    <row r="5063" spans="1:16">
      <c r="A5063" s="3"/>
      <c r="B5063" s="6"/>
      <c r="G5063" s="1">
        <v>3793</v>
      </c>
      <c r="H5063" s="15" t="str">
        <f t="shared" si="477"/>
        <v/>
      </c>
      <c r="I5063" s="1" t="str">
        <f t="shared" si="478"/>
        <v/>
      </c>
      <c r="J5063" s="8" t="str">
        <f t="shared" si="475"/>
        <v/>
      </c>
      <c r="K5063" s="8" t="str">
        <f>IF(A5063="","",IF(IF(O5063=O5062,IF(K5062=$R$17,$R$17,IF(AND(O5063="BUY",I5063&gt;I5062),K5062+$R$16,IF(AND(O5063="BUY",I5063&lt;=I5062),K5062,IF(AND(O5063="SELL",I5063&lt;I5062),K5062+$R$16,IF(AND(O5063="SELL",I5063&gt;=I5062),K5062,””))))),$R$16)&gt;$R$17,$R$17,IF(O5063=O5062,IF(K5062=$R$17,$R$17,IF(AND(O5063="BUY",I5063&gt;I5062),K5062+$R$16,IF(AND(O5063="BUY",I5063&lt;=I5062),K5062,IF(AND(O5063="SELL",I5063&lt;I5062),K5062+$R$16,IF(AND(O5063="SELL",I5063&gt;=I5062),K5062,””))))),$R$16)))</f>
        <v/>
      </c>
      <c r="L5063" s="8" t="str">
        <f t="shared" si="476"/>
        <v/>
      </c>
      <c r="M5063" s="15"/>
      <c r="N5063" s="15" t="str">
        <f t="shared" si="474"/>
        <v/>
      </c>
      <c r="O5063" s="11" t="str">
        <f t="shared" si="479"/>
        <v/>
      </c>
      <c r="P5063" s="16"/>
    </row>
    <row r="5064" spans="1:16">
      <c r="A5064" s="3"/>
      <c r="B5064" s="6"/>
      <c r="G5064" s="1">
        <v>3893</v>
      </c>
      <c r="H5064" s="15" t="str">
        <f t="shared" si="477"/>
        <v/>
      </c>
      <c r="I5064" s="1" t="str">
        <f t="shared" si="478"/>
        <v/>
      </c>
      <c r="J5064" s="8" t="str">
        <f t="shared" si="475"/>
        <v/>
      </c>
      <c r="K5064" s="8" t="str">
        <f>IF(A5064="","",IF(IF(O5064=O5063,IF(K5063=$R$17,$R$17,IF(AND(O5064="BUY",I5064&gt;I5063),K5063+$R$16,IF(AND(O5064="BUY",I5064&lt;=I5063),K5063,IF(AND(O5064="SELL",I5064&lt;I5063),K5063+$R$16,IF(AND(O5064="SELL",I5064&gt;=I5063),K5063,””))))),$R$16)&gt;$R$17,$R$17,IF(O5064=O5063,IF(K5063=$R$17,$R$17,IF(AND(O5064="BUY",I5064&gt;I5063),K5063+$R$16,IF(AND(O5064="BUY",I5064&lt;=I5063),K5063,IF(AND(O5064="SELL",I5064&lt;I5063),K5063+$R$16,IF(AND(O5064="SELL",I5064&gt;=I5063),K5063,””))))),$R$16)))</f>
        <v/>
      </c>
      <c r="L5064" s="8" t="str">
        <f t="shared" si="476"/>
        <v/>
      </c>
      <c r="M5064" s="15"/>
      <c r="N5064" s="15" t="str">
        <f t="shared" si="474"/>
        <v/>
      </c>
      <c r="O5064" s="11" t="str">
        <f t="shared" si="479"/>
        <v/>
      </c>
      <c r="P5064" s="16"/>
    </row>
    <row r="5065" spans="1:16">
      <c r="A5065" s="3"/>
      <c r="B5065" s="6"/>
      <c r="G5065" s="1">
        <v>3405</v>
      </c>
      <c r="H5065" s="15" t="str">
        <f t="shared" si="477"/>
        <v/>
      </c>
      <c r="I5065" s="1" t="str">
        <f t="shared" si="478"/>
        <v/>
      </c>
      <c r="J5065" s="8" t="str">
        <f t="shared" si="475"/>
        <v/>
      </c>
      <c r="K5065" s="8" t="str">
        <f>IF(A5065="","",IF(IF(O5065=O5064,IF(K5064=$R$17,$R$17,IF(AND(O5065="BUY",I5065&gt;I5064),K5064+$R$16,IF(AND(O5065="BUY",I5065&lt;=I5064),K5064,IF(AND(O5065="SELL",I5065&lt;I5064),K5064+$R$16,IF(AND(O5065="SELL",I5065&gt;=I5064),K5064,””))))),$R$16)&gt;$R$17,$R$17,IF(O5065=O5064,IF(K5064=$R$17,$R$17,IF(AND(O5065="BUY",I5065&gt;I5064),K5064+$R$16,IF(AND(O5065="BUY",I5065&lt;=I5064),K5064,IF(AND(O5065="SELL",I5065&lt;I5064),K5064+$R$16,IF(AND(O5065="SELL",I5065&gt;=I5064),K5064,””))))),$R$16)))</f>
        <v/>
      </c>
      <c r="L5065" s="8" t="str">
        <f t="shared" si="476"/>
        <v/>
      </c>
      <c r="M5065" s="15"/>
      <c r="N5065" s="15" t="str">
        <f t="shared" si="474"/>
        <v/>
      </c>
      <c r="O5065" s="11" t="str">
        <f t="shared" si="479"/>
        <v/>
      </c>
      <c r="P5065" s="16"/>
    </row>
    <row r="5066" spans="1:16">
      <c r="A5066" s="3"/>
      <c r="B5066" s="6"/>
      <c r="G5066" s="1">
        <v>2393</v>
      </c>
      <c r="H5066" s="15" t="str">
        <f t="shared" si="477"/>
        <v/>
      </c>
      <c r="I5066" s="1" t="str">
        <f t="shared" si="478"/>
        <v/>
      </c>
      <c r="J5066" s="8" t="str">
        <f t="shared" si="475"/>
        <v/>
      </c>
      <c r="K5066" s="8" t="str">
        <f>IF(A5066="","",IF(IF(O5066=O5065,IF(K5065=$R$17,$R$17,IF(AND(O5066="BUY",I5066&gt;I5065),K5065+$R$16,IF(AND(O5066="BUY",I5066&lt;=I5065),K5065,IF(AND(O5066="SELL",I5066&lt;I5065),K5065+$R$16,IF(AND(O5066="SELL",I5066&gt;=I5065),K5065,””))))),$R$16)&gt;$R$17,$R$17,IF(O5066=O5065,IF(K5065=$R$17,$R$17,IF(AND(O5066="BUY",I5066&gt;I5065),K5065+$R$16,IF(AND(O5066="BUY",I5066&lt;=I5065),K5065,IF(AND(O5066="SELL",I5066&lt;I5065),K5065+$R$16,IF(AND(O5066="SELL",I5066&gt;=I5065),K5065,””))))),$R$16)))</f>
        <v/>
      </c>
      <c r="L5066" s="8" t="str">
        <f t="shared" si="476"/>
        <v/>
      </c>
      <c r="M5066" s="15"/>
      <c r="N5066" s="15" t="str">
        <f t="shared" si="474"/>
        <v/>
      </c>
      <c r="O5066" s="11" t="str">
        <f t="shared" si="479"/>
        <v/>
      </c>
      <c r="P5066" s="16"/>
    </row>
    <row r="5067" spans="1:16">
      <c r="A5067" s="3"/>
      <c r="B5067" s="6"/>
      <c r="G5067" s="1">
        <v>2802</v>
      </c>
      <c r="H5067" s="15" t="str">
        <f t="shared" si="477"/>
        <v/>
      </c>
      <c r="I5067" s="1" t="str">
        <f t="shared" si="478"/>
        <v/>
      </c>
      <c r="J5067" s="8" t="str">
        <f t="shared" si="475"/>
        <v/>
      </c>
      <c r="K5067" s="8" t="str">
        <f>IF(A5067="","",IF(IF(O5067=O5066,IF(K5066=$R$17,$R$17,IF(AND(O5067="BUY",I5067&gt;I5066),K5066+$R$16,IF(AND(O5067="BUY",I5067&lt;=I5066),K5066,IF(AND(O5067="SELL",I5067&lt;I5066),K5066+$R$16,IF(AND(O5067="SELL",I5067&gt;=I5066),K5066,””))))),$R$16)&gt;$R$17,$R$17,IF(O5067=O5066,IF(K5066=$R$17,$R$17,IF(AND(O5067="BUY",I5067&gt;I5066),K5066+$R$16,IF(AND(O5067="BUY",I5067&lt;=I5066),K5066,IF(AND(O5067="SELL",I5067&lt;I5066),K5066+$R$16,IF(AND(O5067="SELL",I5067&gt;=I5066),K5066,””))))),$R$16)))</f>
        <v/>
      </c>
      <c r="L5067" s="8" t="str">
        <f t="shared" si="476"/>
        <v/>
      </c>
      <c r="M5067" s="15"/>
      <c r="N5067" s="15" t="str">
        <f t="shared" si="474"/>
        <v/>
      </c>
      <c r="O5067" s="11" t="str">
        <f t="shared" si="479"/>
        <v/>
      </c>
      <c r="P5067" s="16"/>
    </row>
    <row r="5068" spans="1:16">
      <c r="A5068" s="3"/>
      <c r="B5068" s="6"/>
      <c r="G5068" s="1">
        <v>2335</v>
      </c>
      <c r="H5068" s="15" t="str">
        <f t="shared" si="477"/>
        <v/>
      </c>
      <c r="I5068" s="1" t="str">
        <f t="shared" si="478"/>
        <v/>
      </c>
      <c r="J5068" s="8" t="str">
        <f t="shared" si="475"/>
        <v/>
      </c>
      <c r="K5068" s="8" t="str">
        <f>IF(A5068="","",IF(IF(O5068=O5067,IF(K5067=$R$17,$R$17,IF(AND(O5068="BUY",I5068&gt;I5067),K5067+$R$16,IF(AND(O5068="BUY",I5068&lt;=I5067),K5067,IF(AND(O5068="SELL",I5068&lt;I5067),K5067+$R$16,IF(AND(O5068="SELL",I5068&gt;=I5067),K5067,””))))),$R$16)&gt;$R$17,$R$17,IF(O5068=O5067,IF(K5067=$R$17,$R$17,IF(AND(O5068="BUY",I5068&gt;I5067),K5067+$R$16,IF(AND(O5068="BUY",I5068&lt;=I5067),K5067,IF(AND(O5068="SELL",I5068&lt;I5067),K5067+$R$16,IF(AND(O5068="SELL",I5068&gt;=I5067),K5067,””))))),$R$16)))</f>
        <v/>
      </c>
      <c r="L5068" s="8" t="str">
        <f t="shared" si="476"/>
        <v/>
      </c>
      <c r="M5068" s="15"/>
      <c r="N5068" s="15" t="str">
        <f t="shared" si="474"/>
        <v/>
      </c>
      <c r="O5068" s="11" t="str">
        <f t="shared" si="479"/>
        <v/>
      </c>
      <c r="P5068" s="16"/>
    </row>
    <row r="5069" spans="1:16">
      <c r="A5069" s="3"/>
      <c r="B5069" s="6"/>
      <c r="G5069" s="1">
        <v>4200</v>
      </c>
      <c r="H5069" s="15" t="str">
        <f t="shared" si="477"/>
        <v/>
      </c>
      <c r="I5069" s="1" t="str">
        <f t="shared" si="478"/>
        <v/>
      </c>
      <c r="J5069" s="8" t="str">
        <f t="shared" si="475"/>
        <v/>
      </c>
      <c r="K5069" s="8" t="str">
        <f>IF(A5069="","",IF(IF(O5069=O5068,IF(K5068=$R$17,$R$17,IF(AND(O5069="BUY",I5069&gt;I5068),K5068+$R$16,IF(AND(O5069="BUY",I5069&lt;=I5068),K5068,IF(AND(O5069="SELL",I5069&lt;I5068),K5068+$R$16,IF(AND(O5069="SELL",I5069&gt;=I5068),K5068,””))))),$R$16)&gt;$R$17,$R$17,IF(O5069=O5068,IF(K5068=$R$17,$R$17,IF(AND(O5069="BUY",I5069&gt;I5068),K5068+$R$16,IF(AND(O5069="BUY",I5069&lt;=I5068),K5068,IF(AND(O5069="SELL",I5069&lt;I5068),K5068+$R$16,IF(AND(O5069="SELL",I5069&gt;=I5068),K5068,””))))),$R$16)))</f>
        <v/>
      </c>
      <c r="L5069" s="8" t="str">
        <f t="shared" si="476"/>
        <v/>
      </c>
      <c r="M5069" s="15"/>
      <c r="N5069" s="15" t="str">
        <f t="shared" si="474"/>
        <v/>
      </c>
      <c r="O5069" s="11" t="str">
        <f t="shared" si="479"/>
        <v/>
      </c>
      <c r="P5069" s="16"/>
    </row>
    <row r="5070" spans="1:16">
      <c r="A5070" s="3"/>
      <c r="B5070" s="6"/>
      <c r="G5070" s="1">
        <v>5111</v>
      </c>
      <c r="H5070" s="15" t="str">
        <f t="shared" si="477"/>
        <v/>
      </c>
      <c r="I5070" s="1" t="str">
        <f t="shared" si="478"/>
        <v/>
      </c>
      <c r="J5070" s="8" t="str">
        <f t="shared" si="475"/>
        <v/>
      </c>
      <c r="K5070" s="8" t="str">
        <f>IF(A5070="","",IF(IF(O5070=O5069,IF(K5069=$R$17,$R$17,IF(AND(O5070="BUY",I5070&gt;I5069),K5069+$R$16,IF(AND(O5070="BUY",I5070&lt;=I5069),K5069,IF(AND(O5070="SELL",I5070&lt;I5069),K5069+$R$16,IF(AND(O5070="SELL",I5070&gt;=I5069),K5069,””))))),$R$16)&gt;$R$17,$R$17,IF(O5070=O5069,IF(K5069=$R$17,$R$17,IF(AND(O5070="BUY",I5070&gt;I5069),K5069+$R$16,IF(AND(O5070="BUY",I5070&lt;=I5069),K5069,IF(AND(O5070="SELL",I5070&lt;I5069),K5069+$R$16,IF(AND(O5070="SELL",I5070&gt;=I5069),K5069,””))))),$R$16)))</f>
        <v/>
      </c>
      <c r="L5070" s="8" t="str">
        <f t="shared" si="476"/>
        <v/>
      </c>
      <c r="M5070" s="15"/>
      <c r="N5070" s="15" t="str">
        <f t="shared" si="474"/>
        <v/>
      </c>
      <c r="O5070" s="11" t="str">
        <f t="shared" si="479"/>
        <v/>
      </c>
      <c r="P5070" s="16"/>
    </row>
    <row r="5071" spans="1:16">
      <c r="A5071" s="3"/>
      <c r="B5071" s="6"/>
      <c r="G5071" s="1">
        <v>5137</v>
      </c>
      <c r="H5071" s="15" t="str">
        <f t="shared" si="477"/>
        <v/>
      </c>
      <c r="I5071" s="1" t="str">
        <f t="shared" si="478"/>
        <v/>
      </c>
      <c r="J5071" s="8" t="str">
        <f t="shared" si="475"/>
        <v/>
      </c>
      <c r="K5071" s="8" t="str">
        <f>IF(A5071="","",IF(IF(O5071=O5070,IF(K5070=$R$17,$R$17,IF(AND(O5071="BUY",I5071&gt;I5070),K5070+$R$16,IF(AND(O5071="BUY",I5071&lt;=I5070),K5070,IF(AND(O5071="SELL",I5071&lt;I5070),K5070+$R$16,IF(AND(O5071="SELL",I5071&gt;=I5070),K5070,””))))),$R$16)&gt;$R$17,$R$17,IF(O5071=O5070,IF(K5070=$R$17,$R$17,IF(AND(O5071="BUY",I5071&gt;I5070),K5070+$R$16,IF(AND(O5071="BUY",I5071&lt;=I5070),K5070,IF(AND(O5071="SELL",I5071&lt;I5070),K5070+$R$16,IF(AND(O5071="SELL",I5071&gt;=I5070),K5070,””))))),$R$16)))</f>
        <v/>
      </c>
      <c r="L5071" s="8" t="str">
        <f t="shared" si="476"/>
        <v/>
      </c>
      <c r="M5071" s="15"/>
      <c r="N5071" s="15" t="str">
        <f t="shared" si="474"/>
        <v/>
      </c>
      <c r="O5071" s="11" t="str">
        <f t="shared" si="479"/>
        <v/>
      </c>
      <c r="P5071" s="16"/>
    </row>
    <row r="5072" spans="1:16">
      <c r="A5072" s="3"/>
      <c r="B5072" s="6"/>
      <c r="G5072" s="1">
        <v>1418</v>
      </c>
      <c r="H5072" s="15" t="str">
        <f t="shared" si="477"/>
        <v/>
      </c>
      <c r="I5072" s="1" t="str">
        <f t="shared" si="478"/>
        <v/>
      </c>
      <c r="J5072" s="8" t="str">
        <f t="shared" si="475"/>
        <v/>
      </c>
      <c r="K5072" s="8" t="str">
        <f>IF(A5072="","",IF(IF(O5072=O5071,IF(K5071=$R$17,$R$17,IF(AND(O5072="BUY",I5072&gt;I5071),K5071+$R$16,IF(AND(O5072="BUY",I5072&lt;=I5071),K5071,IF(AND(O5072="SELL",I5072&lt;I5071),K5071+$R$16,IF(AND(O5072="SELL",I5072&gt;=I5071),K5071,””))))),$R$16)&gt;$R$17,$R$17,IF(O5072=O5071,IF(K5071=$R$17,$R$17,IF(AND(O5072="BUY",I5072&gt;I5071),K5071+$R$16,IF(AND(O5072="BUY",I5072&lt;=I5071),K5071,IF(AND(O5072="SELL",I5072&lt;I5071),K5071+$R$16,IF(AND(O5072="SELL",I5072&gt;=I5071),K5071,””))))),$R$16)))</f>
        <v/>
      </c>
      <c r="L5072" s="8" t="str">
        <f t="shared" si="476"/>
        <v/>
      </c>
      <c r="M5072" s="15"/>
      <c r="N5072" s="15" t="str">
        <f t="shared" si="474"/>
        <v/>
      </c>
      <c r="O5072" s="11" t="str">
        <f t="shared" si="479"/>
        <v/>
      </c>
      <c r="P5072" s="16"/>
    </row>
    <row r="5073" spans="1:16">
      <c r="A5073" s="3"/>
      <c r="B5073" s="6"/>
      <c r="G5073" s="1">
        <v>1602</v>
      </c>
      <c r="H5073" s="15" t="str">
        <f t="shared" si="477"/>
        <v/>
      </c>
      <c r="I5073" s="1" t="str">
        <f t="shared" si="478"/>
        <v/>
      </c>
      <c r="J5073" s="8" t="str">
        <f t="shared" si="475"/>
        <v/>
      </c>
      <c r="K5073" s="8" t="str">
        <f>IF(A5073="","",IF(IF(O5073=O5072,IF(K5072=$R$17,$R$17,IF(AND(O5073="BUY",I5073&gt;I5072),K5072+$R$16,IF(AND(O5073="BUY",I5073&lt;=I5072),K5072,IF(AND(O5073="SELL",I5073&lt;I5072),K5072+$R$16,IF(AND(O5073="SELL",I5073&gt;=I5072),K5072,””))))),$R$16)&gt;$R$17,$R$17,IF(O5073=O5072,IF(K5072=$R$17,$R$17,IF(AND(O5073="BUY",I5073&gt;I5072),K5072+$R$16,IF(AND(O5073="BUY",I5073&lt;=I5072),K5072,IF(AND(O5073="SELL",I5073&lt;I5072),K5072+$R$16,IF(AND(O5073="SELL",I5073&gt;=I5072),K5072,””))))),$R$16)))</f>
        <v/>
      </c>
      <c r="L5073" s="8" t="str">
        <f t="shared" si="476"/>
        <v/>
      </c>
      <c r="M5073" s="15"/>
      <c r="N5073" s="15" t="str">
        <f t="shared" si="474"/>
        <v/>
      </c>
      <c r="O5073" s="11" t="str">
        <f t="shared" si="479"/>
        <v/>
      </c>
      <c r="P5073" s="16"/>
    </row>
    <row r="5074" spans="1:16">
      <c r="A5074" s="3"/>
      <c r="B5074" s="6"/>
      <c r="G5074" s="1">
        <v>8184</v>
      </c>
      <c r="H5074" s="15" t="str">
        <f t="shared" si="477"/>
        <v/>
      </c>
      <c r="I5074" s="1" t="str">
        <f t="shared" si="478"/>
        <v/>
      </c>
      <c r="J5074" s="8" t="str">
        <f t="shared" si="475"/>
        <v/>
      </c>
      <c r="K5074" s="8" t="str">
        <f>IF(A5074="","",IF(IF(O5074=O5073,IF(K5073=$R$17,$R$17,IF(AND(O5074="BUY",I5074&gt;I5073),K5073+$R$16,IF(AND(O5074="BUY",I5074&lt;=I5073),K5073,IF(AND(O5074="SELL",I5074&lt;I5073),K5073+$R$16,IF(AND(O5074="SELL",I5074&gt;=I5073),K5073,””))))),$R$16)&gt;$R$17,$R$17,IF(O5074=O5073,IF(K5073=$R$17,$R$17,IF(AND(O5074="BUY",I5074&gt;I5073),K5073+$R$16,IF(AND(O5074="BUY",I5074&lt;=I5073),K5073,IF(AND(O5074="SELL",I5074&lt;I5073),K5073+$R$16,IF(AND(O5074="SELL",I5074&gt;=I5073),K5073,””))))),$R$16)))</f>
        <v/>
      </c>
      <c r="L5074" s="8" t="str">
        <f t="shared" si="476"/>
        <v/>
      </c>
      <c r="M5074" s="15"/>
      <c r="N5074" s="15" t="str">
        <f t="shared" si="474"/>
        <v/>
      </c>
      <c r="O5074" s="11" t="str">
        <f t="shared" si="479"/>
        <v/>
      </c>
      <c r="P5074" s="16"/>
    </row>
    <row r="5075" spans="1:16">
      <c r="A5075" s="3"/>
      <c r="B5075" s="6"/>
      <c r="G5075" s="1">
        <v>16636</v>
      </c>
      <c r="H5075" s="15" t="str">
        <f t="shared" si="477"/>
        <v/>
      </c>
      <c r="I5075" s="1" t="str">
        <f t="shared" si="478"/>
        <v/>
      </c>
      <c r="J5075" s="8" t="str">
        <f t="shared" si="475"/>
        <v/>
      </c>
      <c r="K5075" s="8" t="str">
        <f>IF(A5075="","",IF(IF(O5075=O5074,IF(K5074=$R$17,$R$17,IF(AND(O5075="BUY",I5075&gt;I5074),K5074+$R$16,IF(AND(O5075="BUY",I5075&lt;=I5074),K5074,IF(AND(O5075="SELL",I5075&lt;I5074),K5074+$R$16,IF(AND(O5075="SELL",I5075&gt;=I5074),K5074,””))))),$R$16)&gt;$R$17,$R$17,IF(O5075=O5074,IF(K5074=$R$17,$R$17,IF(AND(O5075="BUY",I5075&gt;I5074),K5074+$R$16,IF(AND(O5075="BUY",I5075&lt;=I5074),K5074,IF(AND(O5075="SELL",I5075&lt;I5074),K5074+$R$16,IF(AND(O5075="SELL",I5075&gt;=I5074),K5074,””))))),$R$16)))</f>
        <v/>
      </c>
      <c r="L5075" s="8" t="str">
        <f t="shared" si="476"/>
        <v/>
      </c>
      <c r="M5075" s="15"/>
      <c r="N5075" s="15" t="str">
        <f t="shared" si="474"/>
        <v/>
      </c>
      <c r="O5075" s="11" t="str">
        <f t="shared" si="479"/>
        <v/>
      </c>
      <c r="P5075" s="16"/>
    </row>
    <row r="5076" spans="1:16">
      <c r="A5076" s="3"/>
      <c r="B5076" s="6"/>
      <c r="G5076" s="1">
        <v>7012</v>
      </c>
      <c r="H5076" s="15" t="str">
        <f t="shared" si="477"/>
        <v/>
      </c>
      <c r="I5076" s="1" t="str">
        <f t="shared" si="478"/>
        <v/>
      </c>
      <c r="J5076" s="8" t="str">
        <f t="shared" si="475"/>
        <v/>
      </c>
      <c r="K5076" s="8" t="str">
        <f>IF(A5076="","",IF(IF(O5076=O5075,IF(K5075=$R$17,$R$17,IF(AND(O5076="BUY",I5076&gt;I5075),K5075+$R$16,IF(AND(O5076="BUY",I5076&lt;=I5075),K5075,IF(AND(O5076="SELL",I5076&lt;I5075),K5075+$R$16,IF(AND(O5076="SELL",I5076&gt;=I5075),K5075,””))))),$R$16)&gt;$R$17,$R$17,IF(O5076=O5075,IF(K5075=$R$17,$R$17,IF(AND(O5076="BUY",I5076&gt;I5075),K5075+$R$16,IF(AND(O5076="BUY",I5076&lt;=I5075),K5075,IF(AND(O5076="SELL",I5076&lt;I5075),K5075+$R$16,IF(AND(O5076="SELL",I5076&gt;=I5075),K5075,””))))),$R$16)))</f>
        <v/>
      </c>
      <c r="L5076" s="8" t="str">
        <f t="shared" si="476"/>
        <v/>
      </c>
      <c r="M5076" s="15"/>
      <c r="N5076" s="15" t="str">
        <f t="shared" si="474"/>
        <v/>
      </c>
      <c r="O5076" s="11" t="str">
        <f t="shared" si="479"/>
        <v/>
      </c>
      <c r="P5076" s="16"/>
    </row>
    <row r="5077" spans="1:16">
      <c r="A5077" s="3"/>
      <c r="B5077" s="6"/>
      <c r="G5077" s="1">
        <v>1733</v>
      </c>
      <c r="H5077" s="15" t="str">
        <f t="shared" si="477"/>
        <v/>
      </c>
      <c r="I5077" s="1" t="str">
        <f t="shared" si="478"/>
        <v/>
      </c>
      <c r="J5077" s="8" t="str">
        <f t="shared" si="475"/>
        <v/>
      </c>
      <c r="K5077" s="8" t="str">
        <f>IF(A5077="","",IF(IF(O5077=O5076,IF(K5076=$R$17,$R$17,IF(AND(O5077="BUY",I5077&gt;I5076),K5076+$R$16,IF(AND(O5077="BUY",I5077&lt;=I5076),K5076,IF(AND(O5077="SELL",I5077&lt;I5076),K5076+$R$16,IF(AND(O5077="SELL",I5077&gt;=I5076),K5076,””))))),$R$16)&gt;$R$17,$R$17,IF(O5077=O5076,IF(K5076=$R$17,$R$17,IF(AND(O5077="BUY",I5077&gt;I5076),K5076+$R$16,IF(AND(O5077="BUY",I5077&lt;=I5076),K5076,IF(AND(O5077="SELL",I5077&lt;I5076),K5076+$R$16,IF(AND(O5077="SELL",I5077&gt;=I5076),K5076,””))))),$R$16)))</f>
        <v/>
      </c>
      <c r="L5077" s="8" t="str">
        <f t="shared" si="476"/>
        <v/>
      </c>
      <c r="M5077" s="15"/>
      <c r="N5077" s="15" t="str">
        <f t="shared" si="474"/>
        <v/>
      </c>
      <c r="O5077" s="11" t="str">
        <f t="shared" si="479"/>
        <v/>
      </c>
      <c r="P5077" s="16"/>
    </row>
    <row r="5078" spans="1:16">
      <c r="A5078" s="3"/>
      <c r="B5078" s="6"/>
      <c r="G5078" s="1">
        <v>1933</v>
      </c>
      <c r="H5078" s="15" t="str">
        <f t="shared" si="477"/>
        <v/>
      </c>
      <c r="I5078" s="1" t="str">
        <f t="shared" si="478"/>
        <v/>
      </c>
      <c r="J5078" s="8" t="str">
        <f t="shared" si="475"/>
        <v/>
      </c>
      <c r="K5078" s="8" t="str">
        <f>IF(A5078="","",IF(IF(O5078=O5077,IF(K5077=$R$17,$R$17,IF(AND(O5078="BUY",I5078&gt;I5077),K5077+$R$16,IF(AND(O5078="BUY",I5078&lt;=I5077),K5077,IF(AND(O5078="SELL",I5078&lt;I5077),K5077+$R$16,IF(AND(O5078="SELL",I5078&gt;=I5077),K5077,””))))),$R$16)&gt;$R$17,$R$17,IF(O5078=O5077,IF(K5077=$R$17,$R$17,IF(AND(O5078="BUY",I5078&gt;I5077),K5077+$R$16,IF(AND(O5078="BUY",I5078&lt;=I5077),K5077,IF(AND(O5078="SELL",I5078&lt;I5077),K5077+$R$16,IF(AND(O5078="SELL",I5078&gt;=I5077),K5077,””))))),$R$16)))</f>
        <v/>
      </c>
      <c r="L5078" s="8" t="str">
        <f t="shared" si="476"/>
        <v/>
      </c>
      <c r="M5078" s="15"/>
      <c r="N5078" s="15" t="str">
        <f t="shared" si="474"/>
        <v/>
      </c>
      <c r="O5078" s="11" t="str">
        <f t="shared" si="479"/>
        <v/>
      </c>
      <c r="P5078" s="16"/>
    </row>
    <row r="5079" spans="1:16">
      <c r="A5079" s="3"/>
      <c r="B5079" s="6"/>
      <c r="G5079" s="1">
        <v>3360</v>
      </c>
      <c r="H5079" s="15" t="str">
        <f t="shared" si="477"/>
        <v/>
      </c>
      <c r="I5079" s="1" t="str">
        <f t="shared" si="478"/>
        <v/>
      </c>
      <c r="J5079" s="8" t="str">
        <f t="shared" si="475"/>
        <v/>
      </c>
      <c r="K5079" s="8" t="str">
        <f>IF(A5079="","",IF(IF(O5079=O5078,IF(K5078=$R$17,$R$17,IF(AND(O5079="BUY",I5079&gt;I5078),K5078+$R$16,IF(AND(O5079="BUY",I5079&lt;=I5078),K5078,IF(AND(O5079="SELL",I5079&lt;I5078),K5078+$R$16,IF(AND(O5079="SELL",I5079&gt;=I5078),K5078,””))))),$R$16)&gt;$R$17,$R$17,IF(O5079=O5078,IF(K5078=$R$17,$R$17,IF(AND(O5079="BUY",I5079&gt;I5078),K5078+$R$16,IF(AND(O5079="BUY",I5079&lt;=I5078),K5078,IF(AND(O5079="SELL",I5079&lt;I5078),K5078+$R$16,IF(AND(O5079="SELL",I5079&gt;=I5078),K5078,””))))),$R$16)))</f>
        <v/>
      </c>
      <c r="L5079" s="8" t="str">
        <f t="shared" si="476"/>
        <v/>
      </c>
      <c r="M5079" s="15"/>
      <c r="N5079" s="15" t="str">
        <f t="shared" si="474"/>
        <v/>
      </c>
      <c r="O5079" s="11" t="str">
        <f t="shared" si="479"/>
        <v/>
      </c>
      <c r="P5079" s="16"/>
    </row>
    <row r="5080" spans="1:16">
      <c r="A5080" s="3"/>
      <c r="B5080" s="6"/>
      <c r="G5080" s="1">
        <v>10219</v>
      </c>
      <c r="H5080" s="15" t="str">
        <f t="shared" si="477"/>
        <v/>
      </c>
      <c r="I5080" s="1" t="str">
        <f t="shared" si="478"/>
        <v/>
      </c>
      <c r="J5080" s="8" t="str">
        <f t="shared" si="475"/>
        <v/>
      </c>
      <c r="K5080" s="8" t="str">
        <f>IF(A5080="","",IF(IF(O5080=O5079,IF(K5079=$R$17,$R$17,IF(AND(O5080="BUY",I5080&gt;I5079),K5079+$R$16,IF(AND(O5080="BUY",I5080&lt;=I5079),K5079,IF(AND(O5080="SELL",I5080&lt;I5079),K5079+$R$16,IF(AND(O5080="SELL",I5080&gt;=I5079),K5079,””))))),$R$16)&gt;$R$17,$R$17,IF(O5080=O5079,IF(K5079=$R$17,$R$17,IF(AND(O5080="BUY",I5080&gt;I5079),K5079+$R$16,IF(AND(O5080="BUY",I5080&lt;=I5079),K5079,IF(AND(O5080="SELL",I5080&lt;I5079),K5079+$R$16,IF(AND(O5080="SELL",I5080&gt;=I5079),K5079,””))))),$R$16)))</f>
        <v/>
      </c>
      <c r="L5080" s="8" t="str">
        <f t="shared" si="476"/>
        <v/>
      </c>
      <c r="M5080" s="15"/>
      <c r="N5080" s="15" t="str">
        <f t="shared" si="474"/>
        <v/>
      </c>
      <c r="O5080" s="11" t="str">
        <f t="shared" si="479"/>
        <v/>
      </c>
      <c r="P5080" s="16"/>
    </row>
    <row r="5081" spans="1:16">
      <c r="A5081" s="3"/>
      <c r="B5081" s="6"/>
      <c r="G5081" s="1">
        <v>3487</v>
      </c>
      <c r="H5081" s="15" t="str">
        <f t="shared" si="477"/>
        <v/>
      </c>
      <c r="I5081" s="1" t="str">
        <f t="shared" si="478"/>
        <v/>
      </c>
      <c r="J5081" s="8" t="str">
        <f t="shared" si="475"/>
        <v/>
      </c>
      <c r="K5081" s="8" t="str">
        <f>IF(A5081="","",IF(IF(O5081=O5080,IF(K5080=$R$17,$R$17,IF(AND(O5081="BUY",I5081&gt;I5080),K5080+$R$16,IF(AND(O5081="BUY",I5081&lt;=I5080),K5080,IF(AND(O5081="SELL",I5081&lt;I5080),K5080+$R$16,IF(AND(O5081="SELL",I5081&gt;=I5080),K5080,””))))),$R$16)&gt;$R$17,$R$17,IF(O5081=O5080,IF(K5080=$R$17,$R$17,IF(AND(O5081="BUY",I5081&gt;I5080),K5080+$R$16,IF(AND(O5081="BUY",I5081&lt;=I5080),K5080,IF(AND(O5081="SELL",I5081&lt;I5080),K5080+$R$16,IF(AND(O5081="SELL",I5081&gt;=I5080),K5080,””))))),$R$16)))</f>
        <v/>
      </c>
      <c r="L5081" s="8" t="str">
        <f t="shared" si="476"/>
        <v/>
      </c>
      <c r="M5081" s="15"/>
      <c r="N5081" s="15" t="str">
        <f t="shared" si="474"/>
        <v/>
      </c>
      <c r="O5081" s="11" t="str">
        <f t="shared" si="479"/>
        <v/>
      </c>
      <c r="P5081" s="16"/>
    </row>
    <row r="5082" spans="1:16">
      <c r="A5082" s="3"/>
      <c r="B5082" s="6"/>
      <c r="G5082" s="1">
        <v>3663</v>
      </c>
      <c r="H5082" s="15" t="str">
        <f t="shared" si="477"/>
        <v/>
      </c>
      <c r="I5082" s="1" t="str">
        <f t="shared" si="478"/>
        <v/>
      </c>
      <c r="J5082" s="8" t="str">
        <f t="shared" si="475"/>
        <v/>
      </c>
      <c r="K5082" s="8" t="str">
        <f>IF(A5082="","",IF(IF(O5082=O5081,IF(K5081=$R$17,$R$17,IF(AND(O5082="BUY",I5082&gt;I5081),K5081+$R$16,IF(AND(O5082="BUY",I5082&lt;=I5081),K5081,IF(AND(O5082="SELL",I5082&lt;I5081),K5081+$R$16,IF(AND(O5082="SELL",I5082&gt;=I5081),K5081,””))))),$R$16)&gt;$R$17,$R$17,IF(O5082=O5081,IF(K5081=$R$17,$R$17,IF(AND(O5082="BUY",I5082&gt;I5081),K5081+$R$16,IF(AND(O5082="BUY",I5082&lt;=I5081),K5081,IF(AND(O5082="SELL",I5082&lt;I5081),K5081+$R$16,IF(AND(O5082="SELL",I5082&gt;=I5081),K5081,””))))),$R$16)))</f>
        <v/>
      </c>
      <c r="L5082" s="8" t="str">
        <f t="shared" si="476"/>
        <v/>
      </c>
      <c r="M5082" s="15"/>
      <c r="N5082" s="15" t="str">
        <f t="shared" si="474"/>
        <v/>
      </c>
      <c r="O5082" s="11" t="str">
        <f t="shared" si="479"/>
        <v/>
      </c>
      <c r="P5082" s="16"/>
    </row>
    <row r="5083" spans="1:16">
      <c r="A5083" s="3"/>
      <c r="B5083" s="6"/>
      <c r="G5083" s="1">
        <v>2806</v>
      </c>
      <c r="H5083" s="15" t="str">
        <f t="shared" si="477"/>
        <v/>
      </c>
      <c r="I5083" s="1" t="str">
        <f t="shared" si="478"/>
        <v/>
      </c>
      <c r="J5083" s="8" t="str">
        <f t="shared" si="475"/>
        <v/>
      </c>
      <c r="K5083" s="8" t="str">
        <f>IF(A5083="","",IF(IF(O5083=O5082,IF(K5082=$R$17,$R$17,IF(AND(O5083="BUY",I5083&gt;I5082),K5082+$R$16,IF(AND(O5083="BUY",I5083&lt;=I5082),K5082,IF(AND(O5083="SELL",I5083&lt;I5082),K5082+$R$16,IF(AND(O5083="SELL",I5083&gt;=I5082),K5082,””))))),$R$16)&gt;$R$17,$R$17,IF(O5083=O5082,IF(K5082=$R$17,$R$17,IF(AND(O5083="BUY",I5083&gt;I5082),K5082+$R$16,IF(AND(O5083="BUY",I5083&lt;=I5082),K5082,IF(AND(O5083="SELL",I5083&lt;I5082),K5082+$R$16,IF(AND(O5083="SELL",I5083&gt;=I5082),K5082,””))))),$R$16)))</f>
        <v/>
      </c>
      <c r="L5083" s="8" t="str">
        <f t="shared" si="476"/>
        <v/>
      </c>
      <c r="M5083" s="15"/>
      <c r="N5083" s="15" t="str">
        <f t="shared" si="474"/>
        <v/>
      </c>
      <c r="O5083" s="11" t="str">
        <f t="shared" si="479"/>
        <v/>
      </c>
      <c r="P5083" s="16"/>
    </row>
    <row r="5084" spans="1:16">
      <c r="A5084" s="3"/>
      <c r="B5084" s="6"/>
      <c r="G5084" s="1">
        <v>2934</v>
      </c>
      <c r="H5084" s="15" t="str">
        <f t="shared" si="477"/>
        <v/>
      </c>
      <c r="I5084" s="1" t="str">
        <f t="shared" si="478"/>
        <v/>
      </c>
      <c r="J5084" s="8" t="str">
        <f t="shared" si="475"/>
        <v/>
      </c>
      <c r="K5084" s="8" t="str">
        <f>IF(A5084="","",IF(IF(O5084=O5083,IF(K5083=$R$17,$R$17,IF(AND(O5084="BUY",I5084&gt;I5083),K5083+$R$16,IF(AND(O5084="BUY",I5084&lt;=I5083),K5083,IF(AND(O5084="SELL",I5084&lt;I5083),K5083+$R$16,IF(AND(O5084="SELL",I5084&gt;=I5083),K5083,””))))),$R$16)&gt;$R$17,$R$17,IF(O5084=O5083,IF(K5083=$R$17,$R$17,IF(AND(O5084="BUY",I5084&gt;I5083),K5083+$R$16,IF(AND(O5084="BUY",I5084&lt;=I5083),K5083,IF(AND(O5084="SELL",I5084&lt;I5083),K5083+$R$16,IF(AND(O5084="SELL",I5084&gt;=I5083),K5083,””))))),$R$16)))</f>
        <v/>
      </c>
      <c r="L5084" s="8" t="str">
        <f t="shared" si="476"/>
        <v/>
      </c>
      <c r="M5084" s="15"/>
      <c r="N5084" s="15" t="str">
        <f t="shared" si="474"/>
        <v/>
      </c>
      <c r="O5084" s="11" t="str">
        <f t="shared" si="479"/>
        <v/>
      </c>
      <c r="P5084" s="16"/>
    </row>
    <row r="5085" spans="1:16">
      <c r="A5085" s="3"/>
      <c r="B5085" s="6"/>
      <c r="G5085" s="1">
        <v>1709</v>
      </c>
      <c r="H5085" s="15" t="str">
        <f t="shared" si="477"/>
        <v/>
      </c>
      <c r="I5085" s="1" t="str">
        <f t="shared" si="478"/>
        <v/>
      </c>
      <c r="J5085" s="8" t="str">
        <f t="shared" si="475"/>
        <v/>
      </c>
      <c r="K5085" s="8" t="str">
        <f>IF(A5085="","",IF(IF(O5085=O5084,IF(K5084=$R$17,$R$17,IF(AND(O5085="BUY",I5085&gt;I5084),K5084+$R$16,IF(AND(O5085="BUY",I5085&lt;=I5084),K5084,IF(AND(O5085="SELL",I5085&lt;I5084),K5084+$R$16,IF(AND(O5085="SELL",I5085&gt;=I5084),K5084,””))))),$R$16)&gt;$R$17,$R$17,IF(O5085=O5084,IF(K5084=$R$17,$R$17,IF(AND(O5085="BUY",I5085&gt;I5084),K5084+$R$16,IF(AND(O5085="BUY",I5085&lt;=I5084),K5084,IF(AND(O5085="SELL",I5085&lt;I5084),K5084+$R$16,IF(AND(O5085="SELL",I5085&gt;=I5084),K5084,””))))),$R$16)))</f>
        <v/>
      </c>
      <c r="L5085" s="8" t="str">
        <f t="shared" si="476"/>
        <v/>
      </c>
      <c r="M5085" s="15"/>
      <c r="N5085" s="15" t="str">
        <f t="shared" si="474"/>
        <v/>
      </c>
      <c r="O5085" s="11" t="str">
        <f t="shared" si="479"/>
        <v/>
      </c>
      <c r="P5085" s="16"/>
    </row>
    <row r="5086" spans="1:16">
      <c r="A5086" s="3"/>
      <c r="B5086" s="6"/>
      <c r="G5086" s="1">
        <v>1310</v>
      </c>
      <c r="H5086" s="15" t="str">
        <f t="shared" si="477"/>
        <v/>
      </c>
      <c r="I5086" s="1" t="str">
        <f t="shared" si="478"/>
        <v/>
      </c>
      <c r="J5086" s="8" t="str">
        <f t="shared" si="475"/>
        <v/>
      </c>
      <c r="K5086" s="8" t="str">
        <f>IF(A5086="","",IF(IF(O5086=O5085,IF(K5085=$R$17,$R$17,IF(AND(O5086="BUY",I5086&gt;I5085),K5085+$R$16,IF(AND(O5086="BUY",I5086&lt;=I5085),K5085,IF(AND(O5086="SELL",I5086&lt;I5085),K5085+$R$16,IF(AND(O5086="SELL",I5086&gt;=I5085),K5085,””))))),$R$16)&gt;$R$17,$R$17,IF(O5086=O5085,IF(K5085=$R$17,$R$17,IF(AND(O5086="BUY",I5086&gt;I5085),K5085+$R$16,IF(AND(O5086="BUY",I5086&lt;=I5085),K5085,IF(AND(O5086="SELL",I5086&lt;I5085),K5085+$R$16,IF(AND(O5086="SELL",I5086&gt;=I5085),K5085,””))))),$R$16)))</f>
        <v/>
      </c>
      <c r="L5086" s="8" t="str">
        <f t="shared" si="476"/>
        <v/>
      </c>
      <c r="M5086" s="15"/>
      <c r="N5086" s="15" t="str">
        <f t="shared" si="474"/>
        <v/>
      </c>
      <c r="O5086" s="11" t="str">
        <f t="shared" si="479"/>
        <v/>
      </c>
      <c r="P5086" s="16"/>
    </row>
    <row r="5087" spans="1:16">
      <c r="A5087" s="3"/>
      <c r="B5087" s="6"/>
      <c r="G5087" s="1">
        <v>1587</v>
      </c>
      <c r="H5087" s="15" t="str">
        <f t="shared" si="477"/>
        <v/>
      </c>
      <c r="I5087" s="1" t="str">
        <f t="shared" si="478"/>
        <v/>
      </c>
      <c r="J5087" s="8" t="str">
        <f t="shared" si="475"/>
        <v/>
      </c>
      <c r="K5087" s="8" t="str">
        <f>IF(A5087="","",IF(IF(O5087=O5086,IF(K5086=$R$17,$R$17,IF(AND(O5087="BUY",I5087&gt;I5086),K5086+$R$16,IF(AND(O5087="BUY",I5087&lt;=I5086),K5086,IF(AND(O5087="SELL",I5087&lt;I5086),K5086+$R$16,IF(AND(O5087="SELL",I5087&gt;=I5086),K5086,””))))),$R$16)&gt;$R$17,$R$17,IF(O5087=O5086,IF(K5086=$R$17,$R$17,IF(AND(O5087="BUY",I5087&gt;I5086),K5086+$R$16,IF(AND(O5087="BUY",I5087&lt;=I5086),K5086,IF(AND(O5087="SELL",I5087&lt;I5086),K5086+$R$16,IF(AND(O5087="SELL",I5087&gt;=I5086),K5086,””))))),$R$16)))</f>
        <v/>
      </c>
      <c r="L5087" s="8" t="str">
        <f t="shared" si="476"/>
        <v/>
      </c>
      <c r="M5087" s="15"/>
      <c r="N5087" s="15" t="str">
        <f t="shared" si="474"/>
        <v/>
      </c>
      <c r="O5087" s="11" t="str">
        <f t="shared" si="479"/>
        <v/>
      </c>
      <c r="P5087" s="16"/>
    </row>
    <row r="5088" spans="1:16">
      <c r="A5088" s="3"/>
      <c r="B5088" s="6"/>
      <c r="G5088" s="1">
        <v>1950</v>
      </c>
      <c r="H5088" s="15" t="str">
        <f t="shared" si="477"/>
        <v/>
      </c>
      <c r="I5088" s="1" t="str">
        <f t="shared" si="478"/>
        <v/>
      </c>
      <c r="J5088" s="8" t="str">
        <f t="shared" si="475"/>
        <v/>
      </c>
      <c r="K5088" s="8" t="str">
        <f>IF(A5088="","",IF(IF(O5088=O5087,IF(K5087=$R$17,$R$17,IF(AND(O5088="BUY",I5088&gt;I5087),K5087+$R$16,IF(AND(O5088="BUY",I5088&lt;=I5087),K5087,IF(AND(O5088="SELL",I5088&lt;I5087),K5087+$R$16,IF(AND(O5088="SELL",I5088&gt;=I5087),K5087,””))))),$R$16)&gt;$R$17,$R$17,IF(O5088=O5087,IF(K5087=$R$17,$R$17,IF(AND(O5088="BUY",I5088&gt;I5087),K5087+$R$16,IF(AND(O5088="BUY",I5088&lt;=I5087),K5087,IF(AND(O5088="SELL",I5088&lt;I5087),K5087+$R$16,IF(AND(O5088="SELL",I5088&gt;=I5087),K5087,””))))),$R$16)))</f>
        <v/>
      </c>
      <c r="L5088" s="8" t="str">
        <f t="shared" si="476"/>
        <v/>
      </c>
      <c r="M5088" s="15"/>
      <c r="N5088" s="15" t="str">
        <f t="shared" si="474"/>
        <v/>
      </c>
      <c r="O5088" s="11" t="str">
        <f t="shared" si="479"/>
        <v/>
      </c>
      <c r="P5088" s="16"/>
    </row>
    <row r="5089" spans="1:16">
      <c r="A5089" s="3"/>
      <c r="B5089" s="6"/>
      <c r="G5089" s="1">
        <v>3473</v>
      </c>
      <c r="H5089" s="15" t="str">
        <f t="shared" si="477"/>
        <v/>
      </c>
      <c r="I5089" s="1" t="str">
        <f t="shared" si="478"/>
        <v/>
      </c>
      <c r="J5089" s="8" t="str">
        <f t="shared" si="475"/>
        <v/>
      </c>
      <c r="K5089" s="8" t="str">
        <f>IF(A5089="","",IF(IF(O5089=O5088,IF(K5088=$R$17,$R$17,IF(AND(O5089="BUY",I5089&gt;I5088),K5088+$R$16,IF(AND(O5089="BUY",I5089&lt;=I5088),K5088,IF(AND(O5089="SELL",I5089&lt;I5088),K5088+$R$16,IF(AND(O5089="SELL",I5089&gt;=I5088),K5088,””))))),$R$16)&gt;$R$17,$R$17,IF(O5089=O5088,IF(K5088=$R$17,$R$17,IF(AND(O5089="BUY",I5089&gt;I5088),K5088+$R$16,IF(AND(O5089="BUY",I5089&lt;=I5088),K5088,IF(AND(O5089="SELL",I5089&lt;I5088),K5088+$R$16,IF(AND(O5089="SELL",I5089&gt;=I5088),K5088,””))))),$R$16)))</f>
        <v/>
      </c>
      <c r="L5089" s="8" t="str">
        <f t="shared" si="476"/>
        <v/>
      </c>
      <c r="M5089" s="15"/>
      <c r="N5089" s="15" t="str">
        <f t="shared" si="474"/>
        <v/>
      </c>
      <c r="O5089" s="11" t="str">
        <f t="shared" si="479"/>
        <v/>
      </c>
      <c r="P5089" s="16"/>
    </row>
    <row r="5090" spans="1:16">
      <c r="A5090" s="3"/>
      <c r="B5090" s="6"/>
      <c r="G5090" s="1">
        <v>2806</v>
      </c>
      <c r="H5090" s="15" t="str">
        <f t="shared" si="477"/>
        <v/>
      </c>
      <c r="I5090" s="1" t="str">
        <f t="shared" si="478"/>
        <v/>
      </c>
      <c r="J5090" s="8" t="str">
        <f t="shared" si="475"/>
        <v/>
      </c>
      <c r="K5090" s="8" t="str">
        <f>IF(A5090="","",IF(IF(O5090=O5089,IF(K5089=$R$17,$R$17,IF(AND(O5090="BUY",I5090&gt;I5089),K5089+$R$16,IF(AND(O5090="BUY",I5090&lt;=I5089),K5089,IF(AND(O5090="SELL",I5090&lt;I5089),K5089+$R$16,IF(AND(O5090="SELL",I5090&gt;=I5089),K5089,””))))),$R$16)&gt;$R$17,$R$17,IF(O5090=O5089,IF(K5089=$R$17,$R$17,IF(AND(O5090="BUY",I5090&gt;I5089),K5089+$R$16,IF(AND(O5090="BUY",I5090&lt;=I5089),K5089,IF(AND(O5090="SELL",I5090&lt;I5089),K5089+$R$16,IF(AND(O5090="SELL",I5090&gt;=I5089),K5089,””))))),$R$16)))</f>
        <v/>
      </c>
      <c r="L5090" s="8" t="str">
        <f t="shared" si="476"/>
        <v/>
      </c>
      <c r="M5090" s="15"/>
      <c r="N5090" s="15" t="str">
        <f t="shared" si="474"/>
        <v/>
      </c>
      <c r="O5090" s="11" t="str">
        <f t="shared" si="479"/>
        <v/>
      </c>
      <c r="P5090" s="16"/>
    </row>
    <row r="5091" spans="1:16">
      <c r="A5091" s="3"/>
      <c r="B5091" s="6"/>
      <c r="G5091" s="1">
        <v>7430</v>
      </c>
      <c r="H5091" s="15" t="str">
        <f t="shared" si="477"/>
        <v/>
      </c>
      <c r="I5091" s="1" t="str">
        <f t="shared" si="478"/>
        <v/>
      </c>
      <c r="J5091" s="8" t="str">
        <f t="shared" si="475"/>
        <v/>
      </c>
      <c r="K5091" s="8" t="str">
        <f>IF(A5091="","",IF(IF(O5091=O5090,IF(K5090=$R$17,$R$17,IF(AND(O5091="BUY",I5091&gt;I5090),K5090+$R$16,IF(AND(O5091="BUY",I5091&lt;=I5090),K5090,IF(AND(O5091="SELL",I5091&lt;I5090),K5090+$R$16,IF(AND(O5091="SELL",I5091&gt;=I5090),K5090,””))))),$R$16)&gt;$R$17,$R$17,IF(O5091=O5090,IF(K5090=$R$17,$R$17,IF(AND(O5091="BUY",I5091&gt;I5090),K5090+$R$16,IF(AND(O5091="BUY",I5091&lt;=I5090),K5090,IF(AND(O5091="SELL",I5091&lt;I5090),K5090+$R$16,IF(AND(O5091="SELL",I5091&gt;=I5090),K5090,””))))),$R$16)))</f>
        <v/>
      </c>
      <c r="L5091" s="8" t="str">
        <f t="shared" si="476"/>
        <v/>
      </c>
      <c r="M5091" s="15"/>
      <c r="N5091" s="15" t="str">
        <f t="shared" si="474"/>
        <v/>
      </c>
      <c r="O5091" s="11" t="str">
        <f t="shared" si="479"/>
        <v/>
      </c>
      <c r="P5091" s="16"/>
    </row>
    <row r="5092" spans="1:16">
      <c r="A5092" s="3"/>
      <c r="B5092" s="6"/>
      <c r="G5092" s="1">
        <v>1955</v>
      </c>
      <c r="H5092" s="15" t="str">
        <f t="shared" si="477"/>
        <v/>
      </c>
      <c r="I5092" s="1" t="str">
        <f t="shared" si="478"/>
        <v/>
      </c>
      <c r="J5092" s="8" t="str">
        <f t="shared" si="475"/>
        <v/>
      </c>
      <c r="K5092" s="8" t="str">
        <f>IF(A5092="","",IF(IF(O5092=O5091,IF(K5091=$R$17,$R$17,IF(AND(O5092="BUY",I5092&gt;I5091),K5091+$R$16,IF(AND(O5092="BUY",I5092&lt;=I5091),K5091,IF(AND(O5092="SELL",I5092&lt;I5091),K5091+$R$16,IF(AND(O5092="SELL",I5092&gt;=I5091),K5091,””))))),$R$16)&gt;$R$17,$R$17,IF(O5092=O5091,IF(K5091=$R$17,$R$17,IF(AND(O5092="BUY",I5092&gt;I5091),K5091+$R$16,IF(AND(O5092="BUY",I5092&lt;=I5091),K5091,IF(AND(O5092="SELL",I5092&lt;I5091),K5091+$R$16,IF(AND(O5092="SELL",I5092&gt;=I5091),K5091,””))))),$R$16)))</f>
        <v/>
      </c>
      <c r="L5092" s="8" t="str">
        <f t="shared" si="476"/>
        <v/>
      </c>
      <c r="M5092" s="15"/>
      <c r="N5092" s="15" t="str">
        <f t="shared" si="474"/>
        <v/>
      </c>
      <c r="O5092" s="11" t="str">
        <f t="shared" si="479"/>
        <v/>
      </c>
      <c r="P5092" s="16"/>
    </row>
    <row r="5093" spans="1:16">
      <c r="A5093" s="3"/>
      <c r="B5093" s="6"/>
      <c r="G5093" s="1">
        <v>1268</v>
      </c>
      <c r="H5093" s="15" t="str">
        <f t="shared" si="477"/>
        <v/>
      </c>
      <c r="I5093" s="1" t="str">
        <f t="shared" si="478"/>
        <v/>
      </c>
      <c r="J5093" s="8" t="str">
        <f t="shared" si="475"/>
        <v/>
      </c>
      <c r="K5093" s="8" t="str">
        <f>IF(A5093="","",IF(IF(O5093=O5092,IF(K5092=$R$17,$R$17,IF(AND(O5093="BUY",I5093&gt;I5092),K5092+$R$16,IF(AND(O5093="BUY",I5093&lt;=I5092),K5092,IF(AND(O5093="SELL",I5093&lt;I5092),K5092+$R$16,IF(AND(O5093="SELL",I5093&gt;=I5092),K5092,””))))),$R$16)&gt;$R$17,$R$17,IF(O5093=O5092,IF(K5092=$R$17,$R$17,IF(AND(O5093="BUY",I5093&gt;I5092),K5092+$R$16,IF(AND(O5093="BUY",I5093&lt;=I5092),K5092,IF(AND(O5093="SELL",I5093&lt;I5092),K5092+$R$16,IF(AND(O5093="SELL",I5093&gt;=I5092),K5092,””))))),$R$16)))</f>
        <v/>
      </c>
      <c r="L5093" s="8" t="str">
        <f t="shared" si="476"/>
        <v/>
      </c>
      <c r="M5093" s="15"/>
      <c r="N5093" s="15" t="str">
        <f t="shared" si="474"/>
        <v/>
      </c>
      <c r="O5093" s="11" t="str">
        <f t="shared" si="479"/>
        <v/>
      </c>
      <c r="P5093" s="16"/>
    </row>
    <row r="5094" spans="1:16">
      <c r="A5094" s="3"/>
      <c r="B5094" s="6"/>
      <c r="G5094" s="1">
        <v>2405</v>
      </c>
      <c r="H5094" s="15" t="str">
        <f t="shared" si="477"/>
        <v/>
      </c>
      <c r="I5094" s="1" t="str">
        <f t="shared" si="478"/>
        <v/>
      </c>
      <c r="J5094" s="8" t="str">
        <f t="shared" si="475"/>
        <v/>
      </c>
      <c r="K5094" s="8" t="str">
        <f>IF(A5094="","",IF(IF(O5094=O5093,IF(K5093=$R$17,$R$17,IF(AND(O5094="BUY",I5094&gt;I5093),K5093+$R$16,IF(AND(O5094="BUY",I5094&lt;=I5093),K5093,IF(AND(O5094="SELL",I5094&lt;I5093),K5093+$R$16,IF(AND(O5094="SELL",I5094&gt;=I5093),K5093,””))))),$R$16)&gt;$R$17,$R$17,IF(O5094=O5093,IF(K5093=$R$17,$R$17,IF(AND(O5094="BUY",I5094&gt;I5093),K5093+$R$16,IF(AND(O5094="BUY",I5094&lt;=I5093),K5093,IF(AND(O5094="SELL",I5094&lt;I5093),K5093+$R$16,IF(AND(O5094="SELL",I5094&gt;=I5093),K5093,””))))),$R$16)))</f>
        <v/>
      </c>
      <c r="L5094" s="8" t="str">
        <f t="shared" si="476"/>
        <v/>
      </c>
      <c r="M5094" s="15"/>
      <c r="N5094" s="15" t="str">
        <f t="shared" si="474"/>
        <v/>
      </c>
      <c r="O5094" s="11" t="str">
        <f t="shared" si="479"/>
        <v/>
      </c>
      <c r="P5094" s="16"/>
    </row>
    <row r="5095" spans="1:16">
      <c r="A5095" s="3"/>
      <c r="B5095" s="6"/>
      <c r="G5095" s="1">
        <v>8532</v>
      </c>
      <c r="H5095" s="15" t="str">
        <f t="shared" si="477"/>
        <v/>
      </c>
      <c r="I5095" s="1" t="str">
        <f t="shared" si="478"/>
        <v/>
      </c>
      <c r="J5095" s="8" t="str">
        <f t="shared" si="475"/>
        <v/>
      </c>
      <c r="K5095" s="8" t="str">
        <f>IF(A5095="","",IF(IF(O5095=O5094,IF(K5094=$R$17,$R$17,IF(AND(O5095="BUY",I5095&gt;I5094),K5094+$R$16,IF(AND(O5095="BUY",I5095&lt;=I5094),K5094,IF(AND(O5095="SELL",I5095&lt;I5094),K5094+$R$16,IF(AND(O5095="SELL",I5095&gt;=I5094),K5094,””))))),$R$16)&gt;$R$17,$R$17,IF(O5095=O5094,IF(K5094=$R$17,$R$17,IF(AND(O5095="BUY",I5095&gt;I5094),K5094+$R$16,IF(AND(O5095="BUY",I5095&lt;=I5094),K5094,IF(AND(O5095="SELL",I5095&lt;I5094),K5094+$R$16,IF(AND(O5095="SELL",I5095&gt;=I5094),K5094,””))))),$R$16)))</f>
        <v/>
      </c>
      <c r="L5095" s="8" t="str">
        <f t="shared" si="476"/>
        <v/>
      </c>
      <c r="M5095" s="15"/>
      <c r="N5095" s="15" t="str">
        <f t="shared" si="474"/>
        <v/>
      </c>
      <c r="O5095" s="11" t="str">
        <f t="shared" si="479"/>
        <v/>
      </c>
      <c r="P5095" s="16"/>
    </row>
    <row r="5096" spans="1:16">
      <c r="A5096" s="3"/>
      <c r="B5096" s="6"/>
      <c r="G5096" s="1">
        <v>12484</v>
      </c>
      <c r="H5096" s="15" t="str">
        <f t="shared" si="477"/>
        <v/>
      </c>
      <c r="I5096" s="1" t="str">
        <f t="shared" si="478"/>
        <v/>
      </c>
      <c r="J5096" s="8" t="str">
        <f t="shared" si="475"/>
        <v/>
      </c>
      <c r="K5096" s="8" t="str">
        <f>IF(A5096="","",IF(IF(O5096=O5095,IF(K5095=$R$17,$R$17,IF(AND(O5096="BUY",I5096&gt;I5095),K5095+$R$16,IF(AND(O5096="BUY",I5096&lt;=I5095),K5095,IF(AND(O5096="SELL",I5096&lt;I5095),K5095+$R$16,IF(AND(O5096="SELL",I5096&gt;=I5095),K5095,””))))),$R$16)&gt;$R$17,$R$17,IF(O5096=O5095,IF(K5095=$R$17,$R$17,IF(AND(O5096="BUY",I5096&gt;I5095),K5095+$R$16,IF(AND(O5096="BUY",I5096&lt;=I5095),K5095,IF(AND(O5096="SELL",I5096&lt;I5095),K5095+$R$16,IF(AND(O5096="SELL",I5096&gt;=I5095),K5095,””))))),$R$16)))</f>
        <v/>
      </c>
      <c r="L5096" s="8" t="str">
        <f t="shared" si="476"/>
        <v/>
      </c>
      <c r="M5096" s="15"/>
      <c r="N5096" s="15" t="str">
        <f t="shared" si="474"/>
        <v/>
      </c>
      <c r="O5096" s="11" t="str">
        <f t="shared" si="479"/>
        <v/>
      </c>
      <c r="P5096" s="16"/>
    </row>
    <row r="5097" spans="1:16">
      <c r="A5097" s="3"/>
      <c r="B5097" s="6"/>
      <c r="G5097" s="1">
        <v>3242</v>
      </c>
      <c r="H5097" s="15" t="str">
        <f t="shared" si="477"/>
        <v/>
      </c>
      <c r="I5097" s="1" t="str">
        <f t="shared" si="478"/>
        <v/>
      </c>
      <c r="J5097" s="8" t="str">
        <f t="shared" si="475"/>
        <v/>
      </c>
      <c r="K5097" s="8" t="str">
        <f>IF(A5097="","",IF(IF(O5097=O5096,IF(K5096=$R$17,$R$17,IF(AND(O5097="BUY",I5097&gt;I5096),K5096+$R$16,IF(AND(O5097="BUY",I5097&lt;=I5096),K5096,IF(AND(O5097="SELL",I5097&lt;I5096),K5096+$R$16,IF(AND(O5097="SELL",I5097&gt;=I5096),K5096,””))))),$R$16)&gt;$R$17,$R$17,IF(O5097=O5096,IF(K5096=$R$17,$R$17,IF(AND(O5097="BUY",I5097&gt;I5096),K5096+$R$16,IF(AND(O5097="BUY",I5097&lt;=I5096),K5096,IF(AND(O5097="SELL",I5097&lt;I5096),K5096+$R$16,IF(AND(O5097="SELL",I5097&gt;=I5096),K5096,””))))),$R$16)))</f>
        <v/>
      </c>
      <c r="L5097" s="8" t="str">
        <f t="shared" si="476"/>
        <v/>
      </c>
      <c r="M5097" s="15"/>
      <c r="N5097" s="15" t="str">
        <f t="shared" si="474"/>
        <v/>
      </c>
      <c r="O5097" s="11" t="str">
        <f t="shared" si="479"/>
        <v/>
      </c>
      <c r="P5097" s="16"/>
    </row>
    <row r="5098" spans="1:16">
      <c r="A5098" s="3"/>
      <c r="B5098" s="6"/>
      <c r="G5098" s="1">
        <v>4656</v>
      </c>
      <c r="H5098" s="15" t="str">
        <f t="shared" si="477"/>
        <v/>
      </c>
      <c r="I5098" s="1" t="str">
        <f t="shared" si="478"/>
        <v/>
      </c>
      <c r="J5098" s="8" t="str">
        <f t="shared" si="475"/>
        <v/>
      </c>
      <c r="K5098" s="8" t="str">
        <f>IF(A5098="","",IF(IF(O5098=O5097,IF(K5097=$R$17,$R$17,IF(AND(O5098="BUY",I5098&gt;I5097),K5097+$R$16,IF(AND(O5098="BUY",I5098&lt;=I5097),K5097,IF(AND(O5098="SELL",I5098&lt;I5097),K5097+$R$16,IF(AND(O5098="SELL",I5098&gt;=I5097),K5097,””))))),$R$16)&gt;$R$17,$R$17,IF(O5098=O5097,IF(K5097=$R$17,$R$17,IF(AND(O5098="BUY",I5098&gt;I5097),K5097+$R$16,IF(AND(O5098="BUY",I5098&lt;=I5097),K5097,IF(AND(O5098="SELL",I5098&lt;I5097),K5097+$R$16,IF(AND(O5098="SELL",I5098&gt;=I5097),K5097,””))))),$R$16)))</f>
        <v/>
      </c>
      <c r="L5098" s="8" t="str">
        <f t="shared" si="476"/>
        <v/>
      </c>
      <c r="M5098" s="15"/>
      <c r="N5098" s="15" t="str">
        <f t="shared" si="474"/>
        <v/>
      </c>
      <c r="O5098" s="11" t="str">
        <f t="shared" si="479"/>
        <v/>
      </c>
      <c r="P5098" s="16"/>
    </row>
    <row r="5099" spans="1:16">
      <c r="A5099" s="3"/>
      <c r="B5099" s="6"/>
      <c r="G5099" s="1">
        <v>7872</v>
      </c>
      <c r="H5099" s="15" t="str">
        <f t="shared" si="477"/>
        <v/>
      </c>
      <c r="I5099" s="1" t="str">
        <f t="shared" si="478"/>
        <v/>
      </c>
      <c r="J5099" s="8" t="str">
        <f t="shared" si="475"/>
        <v/>
      </c>
      <c r="K5099" s="8" t="str">
        <f>IF(A5099="","",IF(IF(O5099=O5098,IF(K5098=$R$17,$R$17,IF(AND(O5099="BUY",I5099&gt;I5098),K5098+$R$16,IF(AND(O5099="BUY",I5099&lt;=I5098),K5098,IF(AND(O5099="SELL",I5099&lt;I5098),K5098+$R$16,IF(AND(O5099="SELL",I5099&gt;=I5098),K5098,””))))),$R$16)&gt;$R$17,$R$17,IF(O5099=O5098,IF(K5098=$R$17,$R$17,IF(AND(O5099="BUY",I5099&gt;I5098),K5098+$R$16,IF(AND(O5099="BUY",I5099&lt;=I5098),K5098,IF(AND(O5099="SELL",I5099&lt;I5098),K5098+$R$16,IF(AND(O5099="SELL",I5099&gt;=I5098),K5098,””))))),$R$16)))</f>
        <v/>
      </c>
      <c r="L5099" s="8" t="str">
        <f t="shared" si="476"/>
        <v/>
      </c>
      <c r="M5099" s="15"/>
      <c r="N5099" s="15" t="str">
        <f t="shared" si="474"/>
        <v/>
      </c>
      <c r="O5099" s="11" t="str">
        <f t="shared" si="479"/>
        <v/>
      </c>
      <c r="P5099" s="16"/>
    </row>
    <row r="5100" spans="1:16">
      <c r="A5100" s="3"/>
      <c r="B5100" s="6"/>
      <c r="G5100" s="1">
        <v>5650</v>
      </c>
      <c r="H5100" s="15" t="str">
        <f t="shared" si="477"/>
        <v/>
      </c>
      <c r="I5100" s="1" t="str">
        <f t="shared" si="478"/>
        <v/>
      </c>
      <c r="J5100" s="8" t="str">
        <f t="shared" si="475"/>
        <v/>
      </c>
      <c r="K5100" s="8" t="str">
        <f>IF(A5100="","",IF(IF(O5100=O5099,IF(K5099=$R$17,$R$17,IF(AND(O5100="BUY",I5100&gt;I5099),K5099+$R$16,IF(AND(O5100="BUY",I5100&lt;=I5099),K5099,IF(AND(O5100="SELL",I5100&lt;I5099),K5099+$R$16,IF(AND(O5100="SELL",I5100&gt;=I5099),K5099,””))))),$R$16)&gt;$R$17,$R$17,IF(O5100=O5099,IF(K5099=$R$17,$R$17,IF(AND(O5100="BUY",I5100&gt;I5099),K5099+$R$16,IF(AND(O5100="BUY",I5100&lt;=I5099),K5099,IF(AND(O5100="SELL",I5100&lt;I5099),K5099+$R$16,IF(AND(O5100="SELL",I5100&gt;=I5099),K5099,””))))),$R$16)))</f>
        <v/>
      </c>
      <c r="L5100" s="8" t="str">
        <f t="shared" si="476"/>
        <v/>
      </c>
      <c r="M5100" s="15"/>
      <c r="N5100" s="15" t="str">
        <f t="shared" si="474"/>
        <v/>
      </c>
      <c r="O5100" s="11" t="str">
        <f t="shared" si="479"/>
        <v/>
      </c>
      <c r="P5100" s="16"/>
    </row>
    <row r="5101" spans="1:16">
      <c r="A5101" s="3"/>
      <c r="B5101" s="6"/>
      <c r="G5101" s="1">
        <v>5744</v>
      </c>
      <c r="H5101" s="15" t="str">
        <f t="shared" si="477"/>
        <v/>
      </c>
      <c r="I5101" s="1" t="str">
        <f t="shared" si="478"/>
        <v/>
      </c>
      <c r="J5101" s="8" t="str">
        <f t="shared" si="475"/>
        <v/>
      </c>
      <c r="K5101" s="8" t="str">
        <f>IF(A5101="","",IF(IF(O5101=O5100,IF(K5100=$R$17,$R$17,IF(AND(O5101="BUY",I5101&gt;I5100),K5100+$R$16,IF(AND(O5101="BUY",I5101&lt;=I5100),K5100,IF(AND(O5101="SELL",I5101&lt;I5100),K5100+$R$16,IF(AND(O5101="SELL",I5101&gt;=I5100),K5100,””))))),$R$16)&gt;$R$17,$R$17,IF(O5101=O5100,IF(K5100=$R$17,$R$17,IF(AND(O5101="BUY",I5101&gt;I5100),K5100+$R$16,IF(AND(O5101="BUY",I5101&lt;=I5100),K5100,IF(AND(O5101="SELL",I5101&lt;I5100),K5100+$R$16,IF(AND(O5101="SELL",I5101&gt;=I5100),K5100,””))))),$R$16)))</f>
        <v/>
      </c>
      <c r="L5101" s="8" t="str">
        <f t="shared" si="476"/>
        <v/>
      </c>
      <c r="M5101" s="15"/>
      <c r="N5101" s="15" t="str">
        <f t="shared" si="474"/>
        <v/>
      </c>
      <c r="O5101" s="11" t="str">
        <f t="shared" si="479"/>
        <v/>
      </c>
      <c r="P5101" s="16"/>
    </row>
    <row r="5102" spans="1:16">
      <c r="A5102" s="3"/>
      <c r="B5102" s="6"/>
      <c r="G5102" s="1">
        <v>8146</v>
      </c>
      <c r="H5102" s="15" t="str">
        <f t="shared" si="477"/>
        <v/>
      </c>
      <c r="I5102" s="1" t="str">
        <f t="shared" si="478"/>
        <v/>
      </c>
      <c r="J5102" s="8" t="str">
        <f t="shared" si="475"/>
        <v/>
      </c>
      <c r="K5102" s="8" t="str">
        <f>IF(A5102="","",IF(IF(O5102=O5101,IF(K5101=$R$17,$R$17,IF(AND(O5102="BUY",I5102&gt;I5101),K5101+$R$16,IF(AND(O5102="BUY",I5102&lt;=I5101),K5101,IF(AND(O5102="SELL",I5102&lt;I5101),K5101+$R$16,IF(AND(O5102="SELL",I5102&gt;=I5101),K5101,””))))),$R$16)&gt;$R$17,$R$17,IF(O5102=O5101,IF(K5101=$R$17,$R$17,IF(AND(O5102="BUY",I5102&gt;I5101),K5101+$R$16,IF(AND(O5102="BUY",I5102&lt;=I5101),K5101,IF(AND(O5102="SELL",I5102&lt;I5101),K5101+$R$16,IF(AND(O5102="SELL",I5102&gt;=I5101),K5101,””))))),$R$16)))</f>
        <v/>
      </c>
      <c r="L5102" s="8" t="str">
        <f t="shared" si="476"/>
        <v/>
      </c>
      <c r="M5102" s="15"/>
      <c r="N5102" s="15" t="str">
        <f t="shared" si="474"/>
        <v/>
      </c>
      <c r="O5102" s="11" t="str">
        <f t="shared" si="479"/>
        <v/>
      </c>
      <c r="P5102" s="16"/>
    </row>
    <row r="5103" spans="1:16">
      <c r="A5103" s="3"/>
      <c r="B5103" s="6"/>
      <c r="G5103" s="1">
        <v>17595</v>
      </c>
      <c r="H5103" s="15" t="str">
        <f t="shared" si="477"/>
        <v/>
      </c>
      <c r="I5103" s="1" t="str">
        <f t="shared" si="478"/>
        <v/>
      </c>
      <c r="J5103" s="8" t="str">
        <f t="shared" si="475"/>
        <v/>
      </c>
      <c r="K5103" s="8" t="str">
        <f>IF(A5103="","",IF(IF(O5103=O5102,IF(K5102=$R$17,$R$17,IF(AND(O5103="BUY",I5103&gt;I5102),K5102+$R$16,IF(AND(O5103="BUY",I5103&lt;=I5102),K5102,IF(AND(O5103="SELL",I5103&lt;I5102),K5102+$R$16,IF(AND(O5103="SELL",I5103&gt;=I5102),K5102,””))))),$R$16)&gt;$R$17,$R$17,IF(O5103=O5102,IF(K5102=$R$17,$R$17,IF(AND(O5103="BUY",I5103&gt;I5102),K5102+$R$16,IF(AND(O5103="BUY",I5103&lt;=I5102),K5102,IF(AND(O5103="SELL",I5103&lt;I5102),K5102+$R$16,IF(AND(O5103="SELL",I5103&gt;=I5102),K5102,””))))),$R$16)))</f>
        <v/>
      </c>
      <c r="L5103" s="8" t="str">
        <f t="shared" si="476"/>
        <v/>
      </c>
      <c r="M5103" s="15"/>
      <c r="N5103" s="15" t="str">
        <f t="shared" si="474"/>
        <v/>
      </c>
      <c r="O5103" s="11" t="str">
        <f t="shared" si="479"/>
        <v/>
      </c>
      <c r="P5103" s="16"/>
    </row>
    <row r="5104" spans="1:16">
      <c r="A5104" s="3"/>
      <c r="B5104" s="6"/>
      <c r="G5104" s="1">
        <v>6392</v>
      </c>
      <c r="H5104" s="15" t="str">
        <f t="shared" si="477"/>
        <v/>
      </c>
      <c r="I5104" s="1" t="str">
        <f t="shared" si="478"/>
        <v/>
      </c>
      <c r="J5104" s="8" t="str">
        <f t="shared" si="475"/>
        <v/>
      </c>
      <c r="K5104" s="8" t="str">
        <f>IF(A5104="","",IF(IF(O5104=O5103,IF(K5103=$R$17,$R$17,IF(AND(O5104="BUY",I5104&gt;I5103),K5103+$R$16,IF(AND(O5104="BUY",I5104&lt;=I5103),K5103,IF(AND(O5104="SELL",I5104&lt;I5103),K5103+$R$16,IF(AND(O5104="SELL",I5104&gt;=I5103),K5103,””))))),$R$16)&gt;$R$17,$R$17,IF(O5104=O5103,IF(K5103=$R$17,$R$17,IF(AND(O5104="BUY",I5104&gt;I5103),K5103+$R$16,IF(AND(O5104="BUY",I5104&lt;=I5103),K5103,IF(AND(O5104="SELL",I5104&lt;I5103),K5103+$R$16,IF(AND(O5104="SELL",I5104&gt;=I5103),K5103,””))))),$R$16)))</f>
        <v/>
      </c>
      <c r="L5104" s="8" t="str">
        <f t="shared" si="476"/>
        <v/>
      </c>
      <c r="M5104" s="15"/>
      <c r="N5104" s="15" t="str">
        <f t="shared" si="474"/>
        <v/>
      </c>
      <c r="O5104" s="11" t="str">
        <f t="shared" si="479"/>
        <v/>
      </c>
      <c r="P5104" s="16"/>
    </row>
    <row r="5105" spans="1:16">
      <c r="A5105" s="3"/>
      <c r="B5105" s="6"/>
      <c r="G5105" s="1">
        <v>6522</v>
      </c>
      <c r="H5105" s="15" t="str">
        <f t="shared" si="477"/>
        <v/>
      </c>
      <c r="I5105" s="1" t="str">
        <f t="shared" si="478"/>
        <v/>
      </c>
      <c r="J5105" s="8" t="str">
        <f t="shared" si="475"/>
        <v/>
      </c>
      <c r="K5105" s="8" t="str">
        <f>IF(A5105="","",IF(IF(O5105=O5104,IF(K5104=$R$17,$R$17,IF(AND(O5105="BUY",I5105&gt;I5104),K5104+$R$16,IF(AND(O5105="BUY",I5105&lt;=I5104),K5104,IF(AND(O5105="SELL",I5105&lt;I5104),K5104+$R$16,IF(AND(O5105="SELL",I5105&gt;=I5104),K5104,””))))),$R$16)&gt;$R$17,$R$17,IF(O5105=O5104,IF(K5104=$R$17,$R$17,IF(AND(O5105="BUY",I5105&gt;I5104),K5104+$R$16,IF(AND(O5105="BUY",I5105&lt;=I5104),K5104,IF(AND(O5105="SELL",I5105&lt;I5104),K5104+$R$16,IF(AND(O5105="SELL",I5105&gt;=I5104),K5104,””))))),$R$16)))</f>
        <v/>
      </c>
      <c r="L5105" s="8" t="str">
        <f t="shared" si="476"/>
        <v/>
      </c>
      <c r="M5105" s="15"/>
      <c r="N5105" s="15" t="str">
        <f t="shared" si="474"/>
        <v/>
      </c>
      <c r="O5105" s="11" t="str">
        <f t="shared" si="479"/>
        <v/>
      </c>
      <c r="P5105" s="16"/>
    </row>
    <row r="5106" spans="1:16">
      <c r="A5106" s="3"/>
      <c r="B5106" s="6"/>
      <c r="G5106" s="1">
        <v>6591</v>
      </c>
      <c r="H5106" s="15" t="str">
        <f t="shared" si="477"/>
        <v/>
      </c>
      <c r="I5106" s="1" t="str">
        <f t="shared" si="478"/>
        <v/>
      </c>
      <c r="J5106" s="8" t="str">
        <f t="shared" si="475"/>
        <v/>
      </c>
      <c r="K5106" s="8" t="str">
        <f>IF(A5106="","",IF(IF(O5106=O5105,IF(K5105=$R$17,$R$17,IF(AND(O5106="BUY",I5106&gt;I5105),K5105+$R$16,IF(AND(O5106="BUY",I5106&lt;=I5105),K5105,IF(AND(O5106="SELL",I5106&lt;I5105),K5105+$R$16,IF(AND(O5106="SELL",I5106&gt;=I5105),K5105,””))))),$R$16)&gt;$R$17,$R$17,IF(O5106=O5105,IF(K5105=$R$17,$R$17,IF(AND(O5106="BUY",I5106&gt;I5105),K5105+$R$16,IF(AND(O5106="BUY",I5106&lt;=I5105),K5105,IF(AND(O5106="SELL",I5106&lt;I5105),K5105+$R$16,IF(AND(O5106="SELL",I5106&gt;=I5105),K5105,””))))),$R$16)))</f>
        <v/>
      </c>
      <c r="L5106" s="8" t="str">
        <f t="shared" si="476"/>
        <v/>
      </c>
      <c r="M5106" s="15"/>
      <c r="N5106" s="15" t="str">
        <f t="shared" si="474"/>
        <v/>
      </c>
      <c r="O5106" s="11" t="str">
        <f t="shared" si="479"/>
        <v/>
      </c>
      <c r="P5106" s="16"/>
    </row>
    <row r="5107" spans="1:16">
      <c r="A5107" s="3"/>
      <c r="B5107" s="6"/>
      <c r="G5107" s="1">
        <v>2359</v>
      </c>
      <c r="H5107" s="15" t="str">
        <f t="shared" si="477"/>
        <v/>
      </c>
      <c r="I5107" s="1" t="str">
        <f t="shared" si="478"/>
        <v/>
      </c>
      <c r="J5107" s="8" t="str">
        <f t="shared" si="475"/>
        <v/>
      </c>
      <c r="K5107" s="8" t="str">
        <f>IF(A5107="","",IF(IF(O5107=O5106,IF(K5106=$R$17,$R$17,IF(AND(O5107="BUY",I5107&gt;I5106),K5106+$R$16,IF(AND(O5107="BUY",I5107&lt;=I5106),K5106,IF(AND(O5107="SELL",I5107&lt;I5106),K5106+$R$16,IF(AND(O5107="SELL",I5107&gt;=I5106),K5106,””))))),$R$16)&gt;$R$17,$R$17,IF(O5107=O5106,IF(K5106=$R$17,$R$17,IF(AND(O5107="BUY",I5107&gt;I5106),K5106+$R$16,IF(AND(O5107="BUY",I5107&lt;=I5106),K5106,IF(AND(O5107="SELL",I5107&lt;I5106),K5106+$R$16,IF(AND(O5107="SELL",I5107&gt;=I5106),K5106,””))))),$R$16)))</f>
        <v/>
      </c>
      <c r="L5107" s="8" t="str">
        <f t="shared" si="476"/>
        <v/>
      </c>
      <c r="M5107" s="15"/>
      <c r="N5107" s="15" t="str">
        <f t="shared" si="474"/>
        <v/>
      </c>
      <c r="O5107" s="11" t="str">
        <f t="shared" si="479"/>
        <v/>
      </c>
      <c r="P5107" s="16"/>
    </row>
    <row r="5108" spans="1:16">
      <c r="A5108" s="3"/>
      <c r="B5108" s="6"/>
      <c r="G5108" s="1">
        <v>3596</v>
      </c>
      <c r="H5108" s="15" t="str">
        <f t="shared" si="477"/>
        <v/>
      </c>
      <c r="I5108" s="1" t="str">
        <f t="shared" si="478"/>
        <v/>
      </c>
      <c r="J5108" s="8" t="str">
        <f t="shared" si="475"/>
        <v/>
      </c>
      <c r="K5108" s="8" t="str">
        <f>IF(A5108="","",IF(IF(O5108=O5107,IF(K5107=$R$17,$R$17,IF(AND(O5108="BUY",I5108&gt;I5107),K5107+$R$16,IF(AND(O5108="BUY",I5108&lt;=I5107),K5107,IF(AND(O5108="SELL",I5108&lt;I5107),K5107+$R$16,IF(AND(O5108="SELL",I5108&gt;=I5107),K5107,””))))),$R$16)&gt;$R$17,$R$17,IF(O5108=O5107,IF(K5107=$R$17,$R$17,IF(AND(O5108="BUY",I5108&gt;I5107),K5107+$R$16,IF(AND(O5108="BUY",I5108&lt;=I5107),K5107,IF(AND(O5108="SELL",I5108&lt;I5107),K5107+$R$16,IF(AND(O5108="SELL",I5108&gt;=I5107),K5107,””))))),$R$16)))</f>
        <v/>
      </c>
      <c r="L5108" s="8" t="str">
        <f t="shared" si="476"/>
        <v/>
      </c>
      <c r="M5108" s="15"/>
      <c r="N5108" s="15" t="str">
        <f t="shared" si="474"/>
        <v/>
      </c>
      <c r="O5108" s="11" t="str">
        <f t="shared" si="479"/>
        <v/>
      </c>
      <c r="P5108" s="16"/>
    </row>
    <row r="5109" spans="1:16">
      <c r="A5109" s="3"/>
      <c r="B5109" s="6"/>
      <c r="G5109" s="1">
        <v>3381</v>
      </c>
      <c r="H5109" s="15" t="str">
        <f t="shared" si="477"/>
        <v/>
      </c>
      <c r="I5109" s="1" t="str">
        <f t="shared" si="478"/>
        <v/>
      </c>
      <c r="J5109" s="8" t="str">
        <f t="shared" si="475"/>
        <v/>
      </c>
      <c r="K5109" s="8" t="str">
        <f>IF(A5109="","",IF(IF(O5109=O5108,IF(K5108=$R$17,$R$17,IF(AND(O5109="BUY",I5109&gt;I5108),K5108+$R$16,IF(AND(O5109="BUY",I5109&lt;=I5108),K5108,IF(AND(O5109="SELL",I5109&lt;I5108),K5108+$R$16,IF(AND(O5109="SELL",I5109&gt;=I5108),K5108,””))))),$R$16)&gt;$R$17,$R$17,IF(O5109=O5108,IF(K5108=$R$17,$R$17,IF(AND(O5109="BUY",I5109&gt;I5108),K5108+$R$16,IF(AND(O5109="BUY",I5109&lt;=I5108),K5108,IF(AND(O5109="SELL",I5109&lt;I5108),K5108+$R$16,IF(AND(O5109="SELL",I5109&gt;=I5108),K5108,””))))),$R$16)))</f>
        <v/>
      </c>
      <c r="L5109" s="8" t="str">
        <f t="shared" si="476"/>
        <v/>
      </c>
      <c r="M5109" s="15"/>
      <c r="N5109" s="15" t="str">
        <f t="shared" si="474"/>
        <v/>
      </c>
      <c r="O5109" s="11" t="str">
        <f t="shared" si="479"/>
        <v/>
      </c>
      <c r="P5109" s="16"/>
    </row>
    <row r="5110" spans="1:16">
      <c r="A5110" s="3"/>
      <c r="B5110" s="6"/>
      <c r="G5110" s="1">
        <v>3211</v>
      </c>
      <c r="H5110" s="15" t="str">
        <f t="shared" si="477"/>
        <v/>
      </c>
      <c r="I5110" s="1" t="str">
        <f t="shared" si="478"/>
        <v/>
      </c>
      <c r="J5110" s="8" t="str">
        <f t="shared" si="475"/>
        <v/>
      </c>
      <c r="K5110" s="8" t="str">
        <f>IF(A5110="","",IF(IF(O5110=O5109,IF(K5109=$R$17,$R$17,IF(AND(O5110="BUY",I5110&gt;I5109),K5109+$R$16,IF(AND(O5110="BUY",I5110&lt;=I5109),K5109,IF(AND(O5110="SELL",I5110&lt;I5109),K5109+$R$16,IF(AND(O5110="SELL",I5110&gt;=I5109),K5109,””))))),$R$16)&gt;$R$17,$R$17,IF(O5110=O5109,IF(K5109=$R$17,$R$17,IF(AND(O5110="BUY",I5110&gt;I5109),K5109+$R$16,IF(AND(O5110="BUY",I5110&lt;=I5109),K5109,IF(AND(O5110="SELL",I5110&lt;I5109),K5109+$R$16,IF(AND(O5110="SELL",I5110&gt;=I5109),K5109,””))))),$R$16)))</f>
        <v/>
      </c>
      <c r="L5110" s="8" t="str">
        <f t="shared" si="476"/>
        <v/>
      </c>
      <c r="M5110" s="15"/>
      <c r="N5110" s="15" t="str">
        <f t="shared" si="474"/>
        <v/>
      </c>
      <c r="O5110" s="11" t="str">
        <f t="shared" si="479"/>
        <v/>
      </c>
      <c r="P5110" s="16"/>
    </row>
    <row r="5111" spans="1:16">
      <c r="A5111" s="3"/>
      <c r="B5111" s="6"/>
      <c r="G5111" s="1">
        <v>4175</v>
      </c>
      <c r="H5111" s="15" t="str">
        <f t="shared" si="477"/>
        <v/>
      </c>
      <c r="I5111" s="1" t="str">
        <f t="shared" si="478"/>
        <v/>
      </c>
      <c r="J5111" s="8" t="str">
        <f t="shared" si="475"/>
        <v/>
      </c>
      <c r="K5111" s="8" t="str">
        <f>IF(A5111="","",IF(IF(O5111=O5110,IF(K5110=$R$17,$R$17,IF(AND(O5111="BUY",I5111&gt;I5110),K5110+$R$16,IF(AND(O5111="BUY",I5111&lt;=I5110),K5110,IF(AND(O5111="SELL",I5111&lt;I5110),K5110+$R$16,IF(AND(O5111="SELL",I5111&gt;=I5110),K5110,””))))),$R$16)&gt;$R$17,$R$17,IF(O5111=O5110,IF(K5110=$R$17,$R$17,IF(AND(O5111="BUY",I5111&gt;I5110),K5110+$R$16,IF(AND(O5111="BUY",I5111&lt;=I5110),K5110,IF(AND(O5111="SELL",I5111&lt;I5110),K5110+$R$16,IF(AND(O5111="SELL",I5111&gt;=I5110),K5110,””))))),$R$16)))</f>
        <v/>
      </c>
      <c r="L5111" s="8" t="str">
        <f t="shared" si="476"/>
        <v/>
      </c>
      <c r="M5111" s="15"/>
      <c r="N5111" s="15" t="str">
        <f t="shared" si="474"/>
        <v/>
      </c>
      <c r="O5111" s="11" t="str">
        <f t="shared" si="479"/>
        <v/>
      </c>
      <c r="P5111" s="16"/>
    </row>
    <row r="5112" spans="1:16">
      <c r="A5112" s="3"/>
      <c r="B5112" s="6"/>
      <c r="G5112" s="1">
        <v>3373</v>
      </c>
      <c r="H5112" s="15" t="str">
        <f t="shared" si="477"/>
        <v/>
      </c>
      <c r="I5112" s="1" t="str">
        <f t="shared" si="478"/>
        <v/>
      </c>
      <c r="J5112" s="8" t="str">
        <f t="shared" si="475"/>
        <v/>
      </c>
      <c r="K5112" s="8" t="str">
        <f>IF(A5112="","",IF(IF(O5112=O5111,IF(K5111=$R$17,$R$17,IF(AND(O5112="BUY",I5112&gt;I5111),K5111+$R$16,IF(AND(O5112="BUY",I5112&lt;=I5111),K5111,IF(AND(O5112="SELL",I5112&lt;I5111),K5111+$R$16,IF(AND(O5112="SELL",I5112&gt;=I5111),K5111,””))))),$R$16)&gt;$R$17,$R$17,IF(O5112=O5111,IF(K5111=$R$17,$R$17,IF(AND(O5112="BUY",I5112&gt;I5111),K5111+$R$16,IF(AND(O5112="BUY",I5112&lt;=I5111),K5111,IF(AND(O5112="SELL",I5112&lt;I5111),K5111+$R$16,IF(AND(O5112="SELL",I5112&gt;=I5111),K5111,””))))),$R$16)))</f>
        <v/>
      </c>
      <c r="L5112" s="8" t="str">
        <f t="shared" si="476"/>
        <v/>
      </c>
      <c r="M5112" s="15"/>
      <c r="N5112" s="15" t="str">
        <f t="shared" si="474"/>
        <v/>
      </c>
      <c r="O5112" s="11" t="str">
        <f t="shared" si="479"/>
        <v/>
      </c>
      <c r="P5112" s="16"/>
    </row>
    <row r="5113" spans="1:16">
      <c r="A5113" s="3"/>
      <c r="B5113" s="6"/>
      <c r="G5113" s="1">
        <v>10139</v>
      </c>
      <c r="H5113" s="15" t="str">
        <f t="shared" si="477"/>
        <v/>
      </c>
      <c r="I5113" s="1" t="str">
        <f t="shared" si="478"/>
        <v/>
      </c>
      <c r="J5113" s="8" t="str">
        <f t="shared" si="475"/>
        <v/>
      </c>
      <c r="K5113" s="8" t="str">
        <f>IF(A5113="","",IF(IF(O5113=O5112,IF(K5112=$R$17,$R$17,IF(AND(O5113="BUY",I5113&gt;I5112),K5112+$R$16,IF(AND(O5113="BUY",I5113&lt;=I5112),K5112,IF(AND(O5113="SELL",I5113&lt;I5112),K5112+$R$16,IF(AND(O5113="SELL",I5113&gt;=I5112),K5112,””))))),$R$16)&gt;$R$17,$R$17,IF(O5113=O5112,IF(K5112=$R$17,$R$17,IF(AND(O5113="BUY",I5113&gt;I5112),K5112+$R$16,IF(AND(O5113="BUY",I5113&lt;=I5112),K5112,IF(AND(O5113="SELL",I5113&lt;I5112),K5112+$R$16,IF(AND(O5113="SELL",I5113&gt;=I5112),K5112,””))))),$R$16)))</f>
        <v/>
      </c>
      <c r="L5113" s="8" t="str">
        <f t="shared" si="476"/>
        <v/>
      </c>
      <c r="M5113" s="15"/>
      <c r="N5113" s="15" t="str">
        <f t="shared" si="474"/>
        <v/>
      </c>
      <c r="O5113" s="11" t="str">
        <f t="shared" si="479"/>
        <v/>
      </c>
      <c r="P5113" s="16"/>
    </row>
    <row r="5114" spans="1:16">
      <c r="A5114" s="3"/>
      <c r="B5114" s="6"/>
      <c r="G5114" s="1">
        <v>19444</v>
      </c>
      <c r="H5114" s="15" t="str">
        <f t="shared" si="477"/>
        <v/>
      </c>
      <c r="I5114" s="1" t="str">
        <f t="shared" si="478"/>
        <v/>
      </c>
      <c r="J5114" s="8" t="str">
        <f t="shared" si="475"/>
        <v/>
      </c>
      <c r="K5114" s="8" t="str">
        <f>IF(A5114="","",IF(IF(O5114=O5113,IF(K5113=$R$17,$R$17,IF(AND(O5114="BUY",I5114&gt;I5113),K5113+$R$16,IF(AND(O5114="BUY",I5114&lt;=I5113),K5113,IF(AND(O5114="SELL",I5114&lt;I5113),K5113+$R$16,IF(AND(O5114="SELL",I5114&gt;=I5113),K5113,””))))),$R$16)&gt;$R$17,$R$17,IF(O5114=O5113,IF(K5113=$R$17,$R$17,IF(AND(O5114="BUY",I5114&gt;I5113),K5113+$R$16,IF(AND(O5114="BUY",I5114&lt;=I5113),K5113,IF(AND(O5114="SELL",I5114&lt;I5113),K5113+$R$16,IF(AND(O5114="SELL",I5114&gt;=I5113),K5113,””))))),$R$16)))</f>
        <v/>
      </c>
      <c r="L5114" s="8" t="str">
        <f t="shared" si="476"/>
        <v/>
      </c>
      <c r="M5114" s="15"/>
      <c r="N5114" s="15" t="str">
        <f t="shared" si="474"/>
        <v/>
      </c>
      <c r="O5114" s="11" t="str">
        <f t="shared" si="479"/>
        <v/>
      </c>
      <c r="P5114" s="16"/>
    </row>
    <row r="5115" spans="1:16">
      <c r="A5115" s="3"/>
      <c r="B5115" s="6"/>
      <c r="G5115" s="1">
        <v>7712</v>
      </c>
      <c r="H5115" s="15" t="str">
        <f t="shared" si="477"/>
        <v/>
      </c>
      <c r="I5115" s="1" t="str">
        <f t="shared" si="478"/>
        <v/>
      </c>
      <c r="J5115" s="8" t="str">
        <f t="shared" si="475"/>
        <v/>
      </c>
      <c r="K5115" s="8" t="str">
        <f>IF(A5115="","",IF(IF(O5115=O5114,IF(K5114=$R$17,$R$17,IF(AND(O5115="BUY",I5115&gt;I5114),K5114+$R$16,IF(AND(O5115="BUY",I5115&lt;=I5114),K5114,IF(AND(O5115="SELL",I5115&lt;I5114),K5114+$R$16,IF(AND(O5115="SELL",I5115&gt;=I5114),K5114,””))))),$R$16)&gt;$R$17,$R$17,IF(O5115=O5114,IF(K5114=$R$17,$R$17,IF(AND(O5115="BUY",I5115&gt;I5114),K5114+$R$16,IF(AND(O5115="BUY",I5115&lt;=I5114),K5114,IF(AND(O5115="SELL",I5115&lt;I5114),K5114+$R$16,IF(AND(O5115="SELL",I5115&gt;=I5114),K5114,””))))),$R$16)))</f>
        <v/>
      </c>
      <c r="L5115" s="8" t="str">
        <f t="shared" si="476"/>
        <v/>
      </c>
      <c r="M5115" s="15"/>
      <c r="N5115" s="15" t="str">
        <f t="shared" si="474"/>
        <v/>
      </c>
      <c r="O5115" s="11" t="str">
        <f t="shared" si="479"/>
        <v/>
      </c>
      <c r="P5115" s="16"/>
    </row>
    <row r="5116" spans="1:16">
      <c r="A5116" s="3"/>
      <c r="B5116" s="6"/>
      <c r="G5116" s="1">
        <v>4934</v>
      </c>
      <c r="H5116" s="15" t="str">
        <f t="shared" si="477"/>
        <v/>
      </c>
      <c r="I5116" s="1" t="str">
        <f t="shared" si="478"/>
        <v/>
      </c>
      <c r="J5116" s="8" t="str">
        <f t="shared" si="475"/>
        <v/>
      </c>
      <c r="K5116" s="8" t="str">
        <f>IF(A5116="","",IF(IF(O5116=O5115,IF(K5115=$R$17,$R$17,IF(AND(O5116="BUY",I5116&gt;I5115),K5115+$R$16,IF(AND(O5116="BUY",I5116&lt;=I5115),K5115,IF(AND(O5116="SELL",I5116&lt;I5115),K5115+$R$16,IF(AND(O5116="SELL",I5116&gt;=I5115),K5115,””))))),$R$16)&gt;$R$17,$R$17,IF(O5116=O5115,IF(K5115=$R$17,$R$17,IF(AND(O5116="BUY",I5116&gt;I5115),K5115+$R$16,IF(AND(O5116="BUY",I5116&lt;=I5115),K5115,IF(AND(O5116="SELL",I5116&lt;I5115),K5115+$R$16,IF(AND(O5116="SELL",I5116&gt;=I5115),K5115,””))))),$R$16)))</f>
        <v/>
      </c>
      <c r="L5116" s="8" t="str">
        <f t="shared" si="476"/>
        <v/>
      </c>
      <c r="M5116" s="15"/>
      <c r="N5116" s="15" t="str">
        <f t="shared" si="474"/>
        <v/>
      </c>
      <c r="O5116" s="11" t="str">
        <f t="shared" si="479"/>
        <v/>
      </c>
      <c r="P5116" s="16"/>
    </row>
    <row r="5117" spans="1:16">
      <c r="A5117" s="3"/>
      <c r="B5117" s="6"/>
      <c r="G5117" s="1">
        <v>6306</v>
      </c>
      <c r="H5117" s="15" t="str">
        <f t="shared" si="477"/>
        <v/>
      </c>
      <c r="I5117" s="1" t="str">
        <f t="shared" si="478"/>
        <v/>
      </c>
      <c r="J5117" s="8" t="str">
        <f t="shared" si="475"/>
        <v/>
      </c>
      <c r="K5117" s="8" t="str">
        <f>IF(A5117="","",IF(IF(O5117=O5116,IF(K5116=$R$17,$R$17,IF(AND(O5117="BUY",I5117&gt;I5116),K5116+$R$16,IF(AND(O5117="BUY",I5117&lt;=I5116),K5116,IF(AND(O5117="SELL",I5117&lt;I5116),K5116+$R$16,IF(AND(O5117="SELL",I5117&gt;=I5116),K5116,””))))),$R$16)&gt;$R$17,$R$17,IF(O5117=O5116,IF(K5116=$R$17,$R$17,IF(AND(O5117="BUY",I5117&gt;I5116),K5116+$R$16,IF(AND(O5117="BUY",I5117&lt;=I5116),K5116,IF(AND(O5117="SELL",I5117&lt;I5116),K5116+$R$16,IF(AND(O5117="SELL",I5117&gt;=I5116),K5116,””))))),$R$16)))</f>
        <v/>
      </c>
      <c r="L5117" s="8" t="str">
        <f t="shared" si="476"/>
        <v/>
      </c>
      <c r="M5117" s="15"/>
      <c r="N5117" s="15" t="str">
        <f t="shared" si="474"/>
        <v/>
      </c>
      <c r="O5117" s="11" t="str">
        <f t="shared" si="479"/>
        <v/>
      </c>
      <c r="P5117" s="16"/>
    </row>
    <row r="5118" spans="1:16">
      <c r="A5118" s="3"/>
      <c r="B5118" s="6"/>
      <c r="G5118" s="1">
        <v>7350</v>
      </c>
      <c r="H5118" s="15" t="str">
        <f t="shared" si="477"/>
        <v/>
      </c>
      <c r="I5118" s="1" t="str">
        <f t="shared" si="478"/>
        <v/>
      </c>
      <c r="J5118" s="8" t="str">
        <f t="shared" si="475"/>
        <v/>
      </c>
      <c r="K5118" s="8" t="str">
        <f>IF(A5118="","",IF(IF(O5118=O5117,IF(K5117=$R$17,$R$17,IF(AND(O5118="BUY",I5118&gt;I5117),K5117+$R$16,IF(AND(O5118="BUY",I5118&lt;=I5117),K5117,IF(AND(O5118="SELL",I5118&lt;I5117),K5117+$R$16,IF(AND(O5118="SELL",I5118&gt;=I5117),K5117,””))))),$R$16)&gt;$R$17,$R$17,IF(O5118=O5117,IF(K5117=$R$17,$R$17,IF(AND(O5118="BUY",I5118&gt;I5117),K5117+$R$16,IF(AND(O5118="BUY",I5118&lt;=I5117),K5117,IF(AND(O5118="SELL",I5118&lt;I5117),K5117+$R$16,IF(AND(O5118="SELL",I5118&gt;=I5117),K5117,””))))),$R$16)))</f>
        <v/>
      </c>
      <c r="L5118" s="8" t="str">
        <f t="shared" si="476"/>
        <v/>
      </c>
      <c r="M5118" s="15"/>
      <c r="N5118" s="15" t="str">
        <f t="shared" si="474"/>
        <v/>
      </c>
      <c r="O5118" s="11" t="str">
        <f t="shared" si="479"/>
        <v/>
      </c>
      <c r="P5118" s="16"/>
    </row>
    <row r="5119" spans="1:16">
      <c r="A5119" s="3"/>
      <c r="B5119" s="6"/>
      <c r="G5119" s="1">
        <v>2948</v>
      </c>
      <c r="H5119" s="15" t="str">
        <f t="shared" si="477"/>
        <v/>
      </c>
      <c r="I5119" s="1" t="str">
        <f t="shared" si="478"/>
        <v/>
      </c>
      <c r="J5119" s="8" t="str">
        <f t="shared" si="475"/>
        <v/>
      </c>
      <c r="K5119" s="8" t="str">
        <f>IF(A5119="","",IF(IF(O5119=O5118,IF(K5118=$R$17,$R$17,IF(AND(O5119="BUY",I5119&gt;I5118),K5118+$R$16,IF(AND(O5119="BUY",I5119&lt;=I5118),K5118,IF(AND(O5119="SELL",I5119&lt;I5118),K5118+$R$16,IF(AND(O5119="SELL",I5119&gt;=I5118),K5118,””))))),$R$16)&gt;$R$17,$R$17,IF(O5119=O5118,IF(K5118=$R$17,$R$17,IF(AND(O5119="BUY",I5119&gt;I5118),K5118+$R$16,IF(AND(O5119="BUY",I5119&lt;=I5118),K5118,IF(AND(O5119="SELL",I5119&lt;I5118),K5118+$R$16,IF(AND(O5119="SELL",I5119&gt;=I5118),K5118,””))))),$R$16)))</f>
        <v/>
      </c>
      <c r="L5119" s="8" t="str">
        <f t="shared" si="476"/>
        <v/>
      </c>
      <c r="M5119" s="15"/>
      <c r="N5119" s="15" t="str">
        <f t="shared" si="474"/>
        <v/>
      </c>
      <c r="O5119" s="11" t="str">
        <f t="shared" si="479"/>
        <v/>
      </c>
      <c r="P5119" s="16"/>
    </row>
    <row r="5120" spans="1:16">
      <c r="A5120" s="3"/>
      <c r="B5120" s="6"/>
      <c r="G5120" s="1">
        <v>3874</v>
      </c>
      <c r="H5120" s="15" t="str">
        <f t="shared" si="477"/>
        <v/>
      </c>
      <c r="I5120" s="1" t="str">
        <f t="shared" si="478"/>
        <v/>
      </c>
      <c r="J5120" s="8" t="str">
        <f t="shared" si="475"/>
        <v/>
      </c>
      <c r="K5120" s="8" t="str">
        <f>IF(A5120="","",IF(IF(O5120=O5119,IF(K5119=$R$17,$R$17,IF(AND(O5120="BUY",I5120&gt;I5119),K5119+$R$16,IF(AND(O5120="BUY",I5120&lt;=I5119),K5119,IF(AND(O5120="SELL",I5120&lt;I5119),K5119+$R$16,IF(AND(O5120="SELL",I5120&gt;=I5119),K5119,””))))),$R$16)&gt;$R$17,$R$17,IF(O5120=O5119,IF(K5119=$R$17,$R$17,IF(AND(O5120="BUY",I5120&gt;I5119),K5119+$R$16,IF(AND(O5120="BUY",I5120&lt;=I5119),K5119,IF(AND(O5120="SELL",I5120&lt;I5119),K5119+$R$16,IF(AND(O5120="SELL",I5120&gt;=I5119),K5119,””))))),$R$16)))</f>
        <v/>
      </c>
      <c r="L5120" s="8" t="str">
        <f t="shared" si="476"/>
        <v/>
      </c>
      <c r="M5120" s="15"/>
      <c r="N5120" s="15" t="str">
        <f t="shared" si="474"/>
        <v/>
      </c>
      <c r="O5120" s="11" t="str">
        <f t="shared" si="479"/>
        <v/>
      </c>
      <c r="P5120" s="16"/>
    </row>
    <row r="5121" spans="1:16">
      <c r="A5121" s="3"/>
      <c r="B5121" s="6"/>
      <c r="G5121" s="1">
        <v>3630</v>
      </c>
      <c r="H5121" s="15" t="str">
        <f t="shared" si="477"/>
        <v/>
      </c>
      <c r="I5121" s="1" t="str">
        <f t="shared" si="478"/>
        <v/>
      </c>
      <c r="J5121" s="8" t="str">
        <f t="shared" si="475"/>
        <v/>
      </c>
      <c r="K5121" s="8" t="str">
        <f>IF(A5121="","",IF(IF(O5121=O5120,IF(K5120=$R$17,$R$17,IF(AND(O5121="BUY",I5121&gt;I5120),K5120+$R$16,IF(AND(O5121="BUY",I5121&lt;=I5120),K5120,IF(AND(O5121="SELL",I5121&lt;I5120),K5120+$R$16,IF(AND(O5121="SELL",I5121&gt;=I5120),K5120,””))))),$R$16)&gt;$R$17,$R$17,IF(O5121=O5120,IF(K5120=$R$17,$R$17,IF(AND(O5121="BUY",I5121&gt;I5120),K5120+$R$16,IF(AND(O5121="BUY",I5121&lt;=I5120),K5120,IF(AND(O5121="SELL",I5121&lt;I5120),K5120+$R$16,IF(AND(O5121="SELL",I5121&gt;=I5120),K5120,””))))),$R$16)))</f>
        <v/>
      </c>
      <c r="L5121" s="8" t="str">
        <f t="shared" si="476"/>
        <v/>
      </c>
      <c r="M5121" s="15"/>
      <c r="N5121" s="15" t="str">
        <f t="shared" si="474"/>
        <v/>
      </c>
      <c r="O5121" s="11" t="str">
        <f t="shared" si="479"/>
        <v/>
      </c>
      <c r="P5121" s="16"/>
    </row>
    <row r="5122" spans="1:16">
      <c r="A5122" s="3"/>
      <c r="B5122" s="6"/>
      <c r="G5122" s="1">
        <v>22947</v>
      </c>
      <c r="H5122" s="15" t="str">
        <f t="shared" si="477"/>
        <v/>
      </c>
      <c r="I5122" s="1" t="str">
        <f t="shared" si="478"/>
        <v/>
      </c>
      <c r="J5122" s="8" t="str">
        <f t="shared" si="475"/>
        <v/>
      </c>
      <c r="K5122" s="8" t="str">
        <f>IF(A5122="","",IF(IF(O5122=O5121,IF(K5121=$R$17,$R$17,IF(AND(O5122="BUY",I5122&gt;I5121),K5121+$R$16,IF(AND(O5122="BUY",I5122&lt;=I5121),K5121,IF(AND(O5122="SELL",I5122&lt;I5121),K5121+$R$16,IF(AND(O5122="SELL",I5122&gt;=I5121),K5121,””))))),$R$16)&gt;$R$17,$R$17,IF(O5122=O5121,IF(K5121=$R$17,$R$17,IF(AND(O5122="BUY",I5122&gt;I5121),K5121+$R$16,IF(AND(O5122="BUY",I5122&lt;=I5121),K5121,IF(AND(O5122="SELL",I5122&lt;I5121),K5121+$R$16,IF(AND(O5122="SELL",I5122&gt;=I5121),K5121,””))))),$R$16)))</f>
        <v/>
      </c>
      <c r="L5122" s="8" t="str">
        <f t="shared" si="476"/>
        <v/>
      </c>
      <c r="M5122" s="15"/>
      <c r="N5122" s="15" t="str">
        <f t="shared" si="474"/>
        <v/>
      </c>
      <c r="O5122" s="11" t="str">
        <f t="shared" si="479"/>
        <v/>
      </c>
      <c r="P5122" s="16"/>
    </row>
    <row r="5123" spans="1:16">
      <c r="A5123" s="3"/>
      <c r="B5123" s="6"/>
      <c r="G5123" s="1">
        <v>16813</v>
      </c>
      <c r="H5123" s="15" t="str">
        <f t="shared" si="477"/>
        <v/>
      </c>
      <c r="I5123" s="1" t="str">
        <f t="shared" si="478"/>
        <v/>
      </c>
      <c r="J5123" s="8" t="str">
        <f t="shared" si="475"/>
        <v/>
      </c>
      <c r="K5123" s="8" t="str">
        <f>IF(A5123="","",IF(IF(O5123=O5122,IF(K5122=$R$17,$R$17,IF(AND(O5123="BUY",I5123&gt;I5122),K5122+$R$16,IF(AND(O5123="BUY",I5123&lt;=I5122),K5122,IF(AND(O5123="SELL",I5123&lt;I5122),K5122+$R$16,IF(AND(O5123="SELL",I5123&gt;=I5122),K5122,””))))),$R$16)&gt;$R$17,$R$17,IF(O5123=O5122,IF(K5122=$R$17,$R$17,IF(AND(O5123="BUY",I5123&gt;I5122),K5122+$R$16,IF(AND(O5123="BUY",I5123&lt;=I5122),K5122,IF(AND(O5123="SELL",I5123&lt;I5122),K5122+$R$16,IF(AND(O5123="SELL",I5123&gt;=I5122),K5122,””))))),$R$16)))</f>
        <v/>
      </c>
      <c r="L5123" s="8" t="str">
        <f t="shared" si="476"/>
        <v/>
      </c>
      <c r="M5123" s="15"/>
      <c r="N5123" s="15" t="str">
        <f t="shared" ref="N5123:N5186" si="480">H5123</f>
        <v/>
      </c>
      <c r="O5123" s="11" t="str">
        <f t="shared" si="479"/>
        <v/>
      </c>
      <c r="P5123" s="16"/>
    </row>
    <row r="5124" spans="1:16">
      <c r="A5124" s="3"/>
      <c r="B5124" s="6"/>
      <c r="G5124" s="1">
        <v>7303</v>
      </c>
      <c r="H5124" s="15" t="str">
        <f t="shared" si="477"/>
        <v/>
      </c>
      <c r="I5124" s="1" t="str">
        <f t="shared" si="478"/>
        <v/>
      </c>
      <c r="J5124" s="8" t="str">
        <f t="shared" ref="J5124:J5187" si="481">IF(A5124="","",I5124-H5124)</f>
        <v/>
      </c>
      <c r="K5124" s="8" t="str">
        <f>IF(A5124="","",IF(IF(O5124=O5123,IF(K5123=$R$17,$R$17,IF(AND(O5124="BUY",I5124&gt;I5123),K5123+$R$16,IF(AND(O5124="BUY",I5124&lt;=I5123),K5123,IF(AND(O5124="SELL",I5124&lt;I5123),K5123+$R$16,IF(AND(O5124="SELL",I5124&gt;=I5123),K5123,””))))),$R$16)&gt;$R$17,$R$17,IF(O5124=O5123,IF(K5123=$R$17,$R$17,IF(AND(O5124="BUY",I5124&gt;I5123),K5123+$R$16,IF(AND(O5124="BUY",I5124&lt;=I5123),K5123,IF(AND(O5124="SELL",I5124&lt;I5123),K5123+$R$16,IF(AND(O5124="SELL",I5124&gt;=I5123),K5123,””))))),$R$16)))</f>
        <v/>
      </c>
      <c r="L5124" s="8" t="str">
        <f t="shared" ref="L5124:L5187" si="482">IF(A5124="","",K5124*J5124)</f>
        <v/>
      </c>
      <c r="M5124" s="15"/>
      <c r="N5124" s="15" t="str">
        <f t="shared" si="480"/>
        <v/>
      </c>
      <c r="O5124" s="11" t="str">
        <f t="shared" si="479"/>
        <v/>
      </c>
      <c r="P5124" s="16"/>
    </row>
    <row r="5125" spans="1:16">
      <c r="A5125" s="3"/>
      <c r="B5125" s="6"/>
      <c r="G5125" s="1">
        <v>4685</v>
      </c>
      <c r="H5125" s="15" t="str">
        <f t="shared" ref="H5125:H5188" si="483">IF(A5125="","",IF(AND(O5124="BUY",H5124+L5124&gt;E5125),I5124,IF(AND(O5124="SELL",H5124+L5124&lt;D5125),I5124,H5124+L5124)))</f>
        <v/>
      </c>
      <c r="I5125" s="1" t="str">
        <f t="shared" ref="I5125:I5188" si="484">IF(A5125="","",IF(AND(O5125="BUY",D5125&gt;I5124),D5125,IF(AND(O5125="BUY",D5125&lt;=I5124),I5124,IF(AND(O5125="SELL",E5125&lt;I5124),E5125,I5124))))</f>
        <v/>
      </c>
      <c r="J5125" s="8" t="str">
        <f t="shared" si="481"/>
        <v/>
      </c>
      <c r="K5125" s="8" t="str">
        <f>IF(A5125="","",IF(IF(O5125=O5124,IF(K5124=$R$17,$R$17,IF(AND(O5125="BUY",I5125&gt;I5124),K5124+$R$16,IF(AND(O5125="BUY",I5125&lt;=I5124),K5124,IF(AND(O5125="SELL",I5125&lt;I5124),K5124+$R$16,IF(AND(O5125="SELL",I5125&gt;=I5124),K5124,””))))),$R$16)&gt;$R$17,$R$17,IF(O5125=O5124,IF(K5124=$R$17,$R$17,IF(AND(O5125="BUY",I5125&gt;I5124),K5124+$R$16,IF(AND(O5125="BUY",I5125&lt;=I5124),K5124,IF(AND(O5125="SELL",I5125&lt;I5124),K5124+$R$16,IF(AND(O5125="SELL",I5125&gt;=I5124),K5124,””))))),$R$16)))</f>
        <v/>
      </c>
      <c r="L5125" s="8" t="str">
        <f t="shared" si="482"/>
        <v/>
      </c>
      <c r="M5125" s="15"/>
      <c r="N5125" s="15" t="str">
        <f t="shared" si="480"/>
        <v/>
      </c>
      <c r="O5125" s="11" t="str">
        <f t="shared" ref="O5125:O5188" si="485">IF(H5125&lt;D5125,"BUY",IF(H5125&gt;E5125,"SELL",""))</f>
        <v/>
      </c>
      <c r="P5125" s="16"/>
    </row>
    <row r="5126" spans="1:16">
      <c r="A5126" s="3"/>
      <c r="B5126" s="6"/>
      <c r="G5126" s="1">
        <v>4924</v>
      </c>
      <c r="H5126" s="15" t="str">
        <f t="shared" si="483"/>
        <v/>
      </c>
      <c r="I5126" s="1" t="str">
        <f t="shared" si="484"/>
        <v/>
      </c>
      <c r="J5126" s="8" t="str">
        <f t="shared" si="481"/>
        <v/>
      </c>
      <c r="K5126" s="8" t="str">
        <f>IF(A5126="","",IF(IF(O5126=O5125,IF(K5125=$R$17,$R$17,IF(AND(O5126="BUY",I5126&gt;I5125),K5125+$R$16,IF(AND(O5126="BUY",I5126&lt;=I5125),K5125,IF(AND(O5126="SELL",I5126&lt;I5125),K5125+$R$16,IF(AND(O5126="SELL",I5126&gt;=I5125),K5125,””))))),$R$16)&gt;$R$17,$R$17,IF(O5126=O5125,IF(K5125=$R$17,$R$17,IF(AND(O5126="BUY",I5126&gt;I5125),K5125+$R$16,IF(AND(O5126="BUY",I5126&lt;=I5125),K5125,IF(AND(O5126="SELL",I5126&lt;I5125),K5125+$R$16,IF(AND(O5126="SELL",I5126&gt;=I5125),K5125,””))))),$R$16)))</f>
        <v/>
      </c>
      <c r="L5126" s="8" t="str">
        <f t="shared" si="482"/>
        <v/>
      </c>
      <c r="M5126" s="15"/>
      <c r="N5126" s="15" t="str">
        <f t="shared" si="480"/>
        <v/>
      </c>
      <c r="O5126" s="11" t="str">
        <f t="shared" si="485"/>
        <v/>
      </c>
      <c r="P5126" s="16"/>
    </row>
    <row r="5127" spans="1:16">
      <c r="A5127" s="3"/>
      <c r="B5127" s="6"/>
      <c r="G5127" s="1">
        <v>4994</v>
      </c>
      <c r="H5127" s="15" t="str">
        <f t="shared" si="483"/>
        <v/>
      </c>
      <c r="I5127" s="1" t="str">
        <f t="shared" si="484"/>
        <v/>
      </c>
      <c r="J5127" s="8" t="str">
        <f t="shared" si="481"/>
        <v/>
      </c>
      <c r="K5127" s="8" t="str">
        <f>IF(A5127="","",IF(IF(O5127=O5126,IF(K5126=$R$17,$R$17,IF(AND(O5127="BUY",I5127&gt;I5126),K5126+$R$16,IF(AND(O5127="BUY",I5127&lt;=I5126),K5126,IF(AND(O5127="SELL",I5127&lt;I5126),K5126+$R$16,IF(AND(O5127="SELL",I5127&gt;=I5126),K5126,””))))),$R$16)&gt;$R$17,$R$17,IF(O5127=O5126,IF(K5126=$R$17,$R$17,IF(AND(O5127="BUY",I5127&gt;I5126),K5126+$R$16,IF(AND(O5127="BUY",I5127&lt;=I5126),K5126,IF(AND(O5127="SELL",I5127&lt;I5126),K5126+$R$16,IF(AND(O5127="SELL",I5127&gt;=I5126),K5126,””))))),$R$16)))</f>
        <v/>
      </c>
      <c r="L5127" s="8" t="str">
        <f t="shared" si="482"/>
        <v/>
      </c>
      <c r="M5127" s="15"/>
      <c r="N5127" s="15" t="str">
        <f t="shared" si="480"/>
        <v/>
      </c>
      <c r="O5127" s="11" t="str">
        <f t="shared" si="485"/>
        <v/>
      </c>
      <c r="P5127" s="16"/>
    </row>
    <row r="5128" spans="1:16">
      <c r="A5128" s="3"/>
      <c r="B5128" s="6"/>
      <c r="G5128" s="1">
        <v>18692</v>
      </c>
      <c r="H5128" s="15" t="str">
        <f t="shared" si="483"/>
        <v/>
      </c>
      <c r="I5128" s="1" t="str">
        <f t="shared" si="484"/>
        <v/>
      </c>
      <c r="J5128" s="8" t="str">
        <f t="shared" si="481"/>
        <v/>
      </c>
      <c r="K5128" s="8" t="str">
        <f>IF(A5128="","",IF(IF(O5128=O5127,IF(K5127=$R$17,$R$17,IF(AND(O5128="BUY",I5128&gt;I5127),K5127+$R$16,IF(AND(O5128="BUY",I5128&lt;=I5127),K5127,IF(AND(O5128="SELL",I5128&lt;I5127),K5127+$R$16,IF(AND(O5128="SELL",I5128&gt;=I5127),K5127,””))))),$R$16)&gt;$R$17,$R$17,IF(O5128=O5127,IF(K5127=$R$17,$R$17,IF(AND(O5128="BUY",I5128&gt;I5127),K5127+$R$16,IF(AND(O5128="BUY",I5128&lt;=I5127),K5127,IF(AND(O5128="SELL",I5128&lt;I5127),K5127+$R$16,IF(AND(O5128="SELL",I5128&gt;=I5127),K5127,””))))),$R$16)))</f>
        <v/>
      </c>
      <c r="L5128" s="8" t="str">
        <f t="shared" si="482"/>
        <v/>
      </c>
      <c r="M5128" s="15"/>
      <c r="N5128" s="15" t="str">
        <f t="shared" si="480"/>
        <v/>
      </c>
      <c r="O5128" s="11" t="str">
        <f t="shared" si="485"/>
        <v/>
      </c>
      <c r="P5128" s="16"/>
    </row>
    <row r="5129" spans="1:16">
      <c r="A5129" s="3"/>
      <c r="B5129" s="6"/>
      <c r="G5129" s="1">
        <v>8637</v>
      </c>
      <c r="H5129" s="15" t="str">
        <f t="shared" si="483"/>
        <v/>
      </c>
      <c r="I5129" s="1" t="str">
        <f t="shared" si="484"/>
        <v/>
      </c>
      <c r="J5129" s="8" t="str">
        <f t="shared" si="481"/>
        <v/>
      </c>
      <c r="K5129" s="8" t="str">
        <f>IF(A5129="","",IF(IF(O5129=O5128,IF(K5128=$R$17,$R$17,IF(AND(O5129="BUY",I5129&gt;I5128),K5128+$R$16,IF(AND(O5129="BUY",I5129&lt;=I5128),K5128,IF(AND(O5129="SELL",I5129&lt;I5128),K5128+$R$16,IF(AND(O5129="SELL",I5129&gt;=I5128),K5128,””))))),$R$16)&gt;$R$17,$R$17,IF(O5129=O5128,IF(K5128=$R$17,$R$17,IF(AND(O5129="BUY",I5129&gt;I5128),K5128+$R$16,IF(AND(O5129="BUY",I5129&lt;=I5128),K5128,IF(AND(O5129="SELL",I5129&lt;I5128),K5128+$R$16,IF(AND(O5129="SELL",I5129&gt;=I5128),K5128,””))))),$R$16)))</f>
        <v/>
      </c>
      <c r="L5129" s="8" t="str">
        <f t="shared" si="482"/>
        <v/>
      </c>
      <c r="M5129" s="15"/>
      <c r="N5129" s="15" t="str">
        <f t="shared" si="480"/>
        <v/>
      </c>
      <c r="O5129" s="11" t="str">
        <f t="shared" si="485"/>
        <v/>
      </c>
      <c r="P5129" s="16"/>
    </row>
    <row r="5130" spans="1:16">
      <c r="A5130" s="3"/>
      <c r="B5130" s="6"/>
      <c r="G5130" s="1">
        <v>16246</v>
      </c>
      <c r="H5130" s="15" t="str">
        <f t="shared" si="483"/>
        <v/>
      </c>
      <c r="I5130" s="1" t="str">
        <f t="shared" si="484"/>
        <v/>
      </c>
      <c r="J5130" s="8" t="str">
        <f t="shared" si="481"/>
        <v/>
      </c>
      <c r="K5130" s="8" t="str">
        <f>IF(A5130="","",IF(IF(O5130=O5129,IF(K5129=$R$17,$R$17,IF(AND(O5130="BUY",I5130&gt;I5129),K5129+$R$16,IF(AND(O5130="BUY",I5130&lt;=I5129),K5129,IF(AND(O5130="SELL",I5130&lt;I5129),K5129+$R$16,IF(AND(O5130="SELL",I5130&gt;=I5129),K5129,””))))),$R$16)&gt;$R$17,$R$17,IF(O5130=O5129,IF(K5129=$R$17,$R$17,IF(AND(O5130="BUY",I5130&gt;I5129),K5129+$R$16,IF(AND(O5130="BUY",I5130&lt;=I5129),K5129,IF(AND(O5130="SELL",I5130&lt;I5129),K5129+$R$16,IF(AND(O5130="SELL",I5130&gt;=I5129),K5129,””))))),$R$16)))</f>
        <v/>
      </c>
      <c r="L5130" s="8" t="str">
        <f t="shared" si="482"/>
        <v/>
      </c>
      <c r="M5130" s="15"/>
      <c r="N5130" s="15" t="str">
        <f t="shared" si="480"/>
        <v/>
      </c>
      <c r="O5130" s="11" t="str">
        <f t="shared" si="485"/>
        <v/>
      </c>
      <c r="P5130" s="16"/>
    </row>
    <row r="5131" spans="1:16">
      <c r="A5131" s="3"/>
      <c r="B5131" s="6"/>
      <c r="G5131" s="1">
        <v>15983</v>
      </c>
      <c r="H5131" s="15" t="str">
        <f t="shared" si="483"/>
        <v/>
      </c>
      <c r="I5131" s="1" t="str">
        <f t="shared" si="484"/>
        <v/>
      </c>
      <c r="J5131" s="8" t="str">
        <f t="shared" si="481"/>
        <v/>
      </c>
      <c r="K5131" s="8" t="str">
        <f>IF(A5131="","",IF(IF(O5131=O5130,IF(K5130=$R$17,$R$17,IF(AND(O5131="BUY",I5131&gt;I5130),K5130+$R$16,IF(AND(O5131="BUY",I5131&lt;=I5130),K5130,IF(AND(O5131="SELL",I5131&lt;I5130),K5130+$R$16,IF(AND(O5131="SELL",I5131&gt;=I5130),K5130,””))))),$R$16)&gt;$R$17,$R$17,IF(O5131=O5130,IF(K5130=$R$17,$R$17,IF(AND(O5131="BUY",I5131&gt;I5130),K5130+$R$16,IF(AND(O5131="BUY",I5131&lt;=I5130),K5130,IF(AND(O5131="SELL",I5131&lt;I5130),K5130+$R$16,IF(AND(O5131="SELL",I5131&gt;=I5130),K5130,””))))),$R$16)))</f>
        <v/>
      </c>
      <c r="L5131" s="8" t="str">
        <f t="shared" si="482"/>
        <v/>
      </c>
      <c r="M5131" s="15"/>
      <c r="N5131" s="15" t="str">
        <f t="shared" si="480"/>
        <v/>
      </c>
      <c r="O5131" s="11" t="str">
        <f t="shared" si="485"/>
        <v/>
      </c>
      <c r="P5131" s="16"/>
    </row>
    <row r="5132" spans="1:16">
      <c r="A5132" s="3"/>
      <c r="B5132" s="6"/>
      <c r="G5132" s="1">
        <v>4232</v>
      </c>
      <c r="H5132" s="15" t="str">
        <f t="shared" si="483"/>
        <v/>
      </c>
      <c r="I5132" s="1" t="str">
        <f t="shared" si="484"/>
        <v/>
      </c>
      <c r="J5132" s="8" t="str">
        <f t="shared" si="481"/>
        <v/>
      </c>
      <c r="K5132" s="8" t="str">
        <f>IF(A5132="","",IF(IF(O5132=O5131,IF(K5131=$R$17,$R$17,IF(AND(O5132="BUY",I5132&gt;I5131),K5131+$R$16,IF(AND(O5132="BUY",I5132&lt;=I5131),K5131,IF(AND(O5132="SELL",I5132&lt;I5131),K5131+$R$16,IF(AND(O5132="SELL",I5132&gt;=I5131),K5131,””))))),$R$16)&gt;$R$17,$R$17,IF(O5132=O5131,IF(K5131=$R$17,$R$17,IF(AND(O5132="BUY",I5132&gt;I5131),K5131+$R$16,IF(AND(O5132="BUY",I5132&lt;=I5131),K5131,IF(AND(O5132="SELL",I5132&lt;I5131),K5131+$R$16,IF(AND(O5132="SELL",I5132&gt;=I5131),K5131,””))))),$R$16)))</f>
        <v/>
      </c>
      <c r="L5132" s="8" t="str">
        <f t="shared" si="482"/>
        <v/>
      </c>
      <c r="M5132" s="15"/>
      <c r="N5132" s="15" t="str">
        <f t="shared" si="480"/>
        <v/>
      </c>
      <c r="O5132" s="11" t="str">
        <f t="shared" si="485"/>
        <v/>
      </c>
      <c r="P5132" s="16"/>
    </row>
    <row r="5133" spans="1:16">
      <c r="A5133" s="3"/>
      <c r="B5133" s="6"/>
      <c r="G5133" s="1">
        <v>12949</v>
      </c>
      <c r="H5133" s="15" t="str">
        <f t="shared" si="483"/>
        <v/>
      </c>
      <c r="I5133" s="1" t="str">
        <f t="shared" si="484"/>
        <v/>
      </c>
      <c r="J5133" s="8" t="str">
        <f t="shared" si="481"/>
        <v/>
      </c>
      <c r="K5133" s="8" t="str">
        <f>IF(A5133="","",IF(IF(O5133=O5132,IF(K5132=$R$17,$R$17,IF(AND(O5133="BUY",I5133&gt;I5132),K5132+$R$16,IF(AND(O5133="BUY",I5133&lt;=I5132),K5132,IF(AND(O5133="SELL",I5133&lt;I5132),K5132+$R$16,IF(AND(O5133="SELL",I5133&gt;=I5132),K5132,””))))),$R$16)&gt;$R$17,$R$17,IF(O5133=O5132,IF(K5132=$R$17,$R$17,IF(AND(O5133="BUY",I5133&gt;I5132),K5132+$R$16,IF(AND(O5133="BUY",I5133&lt;=I5132),K5132,IF(AND(O5133="SELL",I5133&lt;I5132),K5132+$R$16,IF(AND(O5133="SELL",I5133&gt;=I5132),K5132,””))))),$R$16)))</f>
        <v/>
      </c>
      <c r="L5133" s="8" t="str">
        <f t="shared" si="482"/>
        <v/>
      </c>
      <c r="M5133" s="15"/>
      <c r="N5133" s="15" t="str">
        <f t="shared" si="480"/>
        <v/>
      </c>
      <c r="O5133" s="11" t="str">
        <f t="shared" si="485"/>
        <v/>
      </c>
      <c r="P5133" s="16"/>
    </row>
    <row r="5134" spans="1:16">
      <c r="A5134" s="3"/>
      <c r="B5134" s="6"/>
      <c r="G5134" s="1">
        <v>1748</v>
      </c>
      <c r="H5134" s="15" t="str">
        <f t="shared" si="483"/>
        <v/>
      </c>
      <c r="I5134" s="1" t="str">
        <f t="shared" si="484"/>
        <v/>
      </c>
      <c r="J5134" s="8" t="str">
        <f t="shared" si="481"/>
        <v/>
      </c>
      <c r="K5134" s="8" t="str">
        <f>IF(A5134="","",IF(IF(O5134=O5133,IF(K5133=$R$17,$R$17,IF(AND(O5134="BUY",I5134&gt;I5133),K5133+$R$16,IF(AND(O5134="BUY",I5134&lt;=I5133),K5133,IF(AND(O5134="SELL",I5134&lt;I5133),K5133+$R$16,IF(AND(O5134="SELL",I5134&gt;=I5133),K5133,””))))),$R$16)&gt;$R$17,$R$17,IF(O5134=O5133,IF(K5133=$R$17,$R$17,IF(AND(O5134="BUY",I5134&gt;I5133),K5133+$R$16,IF(AND(O5134="BUY",I5134&lt;=I5133),K5133,IF(AND(O5134="SELL",I5134&lt;I5133),K5133+$R$16,IF(AND(O5134="SELL",I5134&gt;=I5133),K5133,””))))),$R$16)))</f>
        <v/>
      </c>
      <c r="L5134" s="8" t="str">
        <f t="shared" si="482"/>
        <v/>
      </c>
      <c r="M5134" s="15"/>
      <c r="N5134" s="15" t="str">
        <f t="shared" si="480"/>
        <v/>
      </c>
      <c r="O5134" s="11" t="str">
        <f t="shared" si="485"/>
        <v/>
      </c>
      <c r="P5134" s="16"/>
    </row>
    <row r="5135" spans="1:16">
      <c r="A5135" s="3"/>
      <c r="B5135" s="6"/>
      <c r="G5135" s="1">
        <v>4697</v>
      </c>
      <c r="H5135" s="15" t="str">
        <f t="shared" si="483"/>
        <v/>
      </c>
      <c r="I5135" s="1" t="str">
        <f t="shared" si="484"/>
        <v/>
      </c>
      <c r="J5135" s="8" t="str">
        <f t="shared" si="481"/>
        <v/>
      </c>
      <c r="K5135" s="8" t="str">
        <f>IF(A5135="","",IF(IF(O5135=O5134,IF(K5134=$R$17,$R$17,IF(AND(O5135="BUY",I5135&gt;I5134),K5134+$R$16,IF(AND(O5135="BUY",I5135&lt;=I5134),K5134,IF(AND(O5135="SELL",I5135&lt;I5134),K5134+$R$16,IF(AND(O5135="SELL",I5135&gt;=I5134),K5134,””))))),$R$16)&gt;$R$17,$R$17,IF(O5135=O5134,IF(K5134=$R$17,$R$17,IF(AND(O5135="BUY",I5135&gt;I5134),K5134+$R$16,IF(AND(O5135="BUY",I5135&lt;=I5134),K5134,IF(AND(O5135="SELL",I5135&lt;I5134),K5134+$R$16,IF(AND(O5135="SELL",I5135&gt;=I5134),K5134,””))))),$R$16)))</f>
        <v/>
      </c>
      <c r="L5135" s="8" t="str">
        <f t="shared" si="482"/>
        <v/>
      </c>
      <c r="M5135" s="15"/>
      <c r="N5135" s="15" t="str">
        <f t="shared" si="480"/>
        <v/>
      </c>
      <c r="O5135" s="11" t="str">
        <f t="shared" si="485"/>
        <v/>
      </c>
      <c r="P5135" s="16"/>
    </row>
    <row r="5136" spans="1:16">
      <c r="A5136" s="3"/>
      <c r="B5136" s="6"/>
      <c r="G5136" s="1">
        <v>3459</v>
      </c>
      <c r="H5136" s="15" t="str">
        <f t="shared" si="483"/>
        <v/>
      </c>
      <c r="I5136" s="1" t="str">
        <f t="shared" si="484"/>
        <v/>
      </c>
      <c r="J5136" s="8" t="str">
        <f t="shared" si="481"/>
        <v/>
      </c>
      <c r="K5136" s="8" t="str">
        <f>IF(A5136="","",IF(IF(O5136=O5135,IF(K5135=$R$17,$R$17,IF(AND(O5136="BUY",I5136&gt;I5135),K5135+$R$16,IF(AND(O5136="BUY",I5136&lt;=I5135),K5135,IF(AND(O5136="SELL",I5136&lt;I5135),K5135+$R$16,IF(AND(O5136="SELL",I5136&gt;=I5135),K5135,””))))),$R$16)&gt;$R$17,$R$17,IF(O5136=O5135,IF(K5135=$R$17,$R$17,IF(AND(O5136="BUY",I5136&gt;I5135),K5135+$R$16,IF(AND(O5136="BUY",I5136&lt;=I5135),K5135,IF(AND(O5136="SELL",I5136&lt;I5135),K5135+$R$16,IF(AND(O5136="SELL",I5136&gt;=I5135),K5135,””))))),$R$16)))</f>
        <v/>
      </c>
      <c r="L5136" s="8" t="str">
        <f t="shared" si="482"/>
        <v/>
      </c>
      <c r="M5136" s="15"/>
      <c r="N5136" s="15" t="str">
        <f t="shared" si="480"/>
        <v/>
      </c>
      <c r="O5136" s="11" t="str">
        <f t="shared" si="485"/>
        <v/>
      </c>
      <c r="P5136" s="16"/>
    </row>
    <row r="5137" spans="1:16">
      <c r="A5137" s="3"/>
      <c r="B5137" s="6"/>
      <c r="G5137" s="1">
        <v>3048</v>
      </c>
      <c r="H5137" s="15" t="str">
        <f t="shared" si="483"/>
        <v/>
      </c>
      <c r="I5137" s="1" t="str">
        <f t="shared" si="484"/>
        <v/>
      </c>
      <c r="J5137" s="8" t="str">
        <f t="shared" si="481"/>
        <v/>
      </c>
      <c r="K5137" s="8" t="str">
        <f>IF(A5137="","",IF(IF(O5137=O5136,IF(K5136=$R$17,$R$17,IF(AND(O5137="BUY",I5137&gt;I5136),K5136+$R$16,IF(AND(O5137="BUY",I5137&lt;=I5136),K5136,IF(AND(O5137="SELL",I5137&lt;I5136),K5136+$R$16,IF(AND(O5137="SELL",I5137&gt;=I5136),K5136,””))))),$R$16)&gt;$R$17,$R$17,IF(O5137=O5136,IF(K5136=$R$17,$R$17,IF(AND(O5137="BUY",I5137&gt;I5136),K5136+$R$16,IF(AND(O5137="BUY",I5137&lt;=I5136),K5136,IF(AND(O5137="SELL",I5137&lt;I5136),K5136+$R$16,IF(AND(O5137="SELL",I5137&gt;=I5136),K5136,””))))),$R$16)))</f>
        <v/>
      </c>
      <c r="L5137" s="8" t="str">
        <f t="shared" si="482"/>
        <v/>
      </c>
      <c r="M5137" s="15"/>
      <c r="N5137" s="15" t="str">
        <f t="shared" si="480"/>
        <v/>
      </c>
      <c r="O5137" s="11" t="str">
        <f t="shared" si="485"/>
        <v/>
      </c>
      <c r="P5137" s="16"/>
    </row>
    <row r="5138" spans="1:16">
      <c r="A5138" s="3"/>
      <c r="B5138" s="6"/>
      <c r="G5138" s="1">
        <v>18381</v>
      </c>
      <c r="H5138" s="15" t="str">
        <f t="shared" si="483"/>
        <v/>
      </c>
      <c r="I5138" s="1" t="str">
        <f t="shared" si="484"/>
        <v/>
      </c>
      <c r="J5138" s="8" t="str">
        <f t="shared" si="481"/>
        <v/>
      </c>
      <c r="K5138" s="8" t="str">
        <f>IF(A5138="","",IF(IF(O5138=O5137,IF(K5137=$R$17,$R$17,IF(AND(O5138="BUY",I5138&gt;I5137),K5137+$R$16,IF(AND(O5138="BUY",I5138&lt;=I5137),K5137,IF(AND(O5138="SELL",I5138&lt;I5137),K5137+$R$16,IF(AND(O5138="SELL",I5138&gt;=I5137),K5137,””))))),$R$16)&gt;$R$17,$R$17,IF(O5138=O5137,IF(K5137=$R$17,$R$17,IF(AND(O5138="BUY",I5138&gt;I5137),K5137+$R$16,IF(AND(O5138="BUY",I5138&lt;=I5137),K5137,IF(AND(O5138="SELL",I5138&lt;I5137),K5137+$R$16,IF(AND(O5138="SELL",I5138&gt;=I5137),K5137,””))))),$R$16)))</f>
        <v/>
      </c>
      <c r="L5138" s="8" t="str">
        <f t="shared" si="482"/>
        <v/>
      </c>
      <c r="M5138" s="15"/>
      <c r="N5138" s="15" t="str">
        <f t="shared" si="480"/>
        <v/>
      </c>
      <c r="O5138" s="11" t="str">
        <f t="shared" si="485"/>
        <v/>
      </c>
      <c r="P5138" s="16"/>
    </row>
    <row r="5139" spans="1:16">
      <c r="A5139" s="3"/>
      <c r="B5139" s="6"/>
      <c r="G5139" s="1">
        <v>4559</v>
      </c>
      <c r="H5139" s="15" t="str">
        <f t="shared" si="483"/>
        <v/>
      </c>
      <c r="I5139" s="1" t="str">
        <f t="shared" si="484"/>
        <v/>
      </c>
      <c r="J5139" s="8" t="str">
        <f t="shared" si="481"/>
        <v/>
      </c>
      <c r="K5139" s="8" t="str">
        <f>IF(A5139="","",IF(IF(O5139=O5138,IF(K5138=$R$17,$R$17,IF(AND(O5139="BUY",I5139&gt;I5138),K5138+$R$16,IF(AND(O5139="BUY",I5139&lt;=I5138),K5138,IF(AND(O5139="SELL",I5139&lt;I5138),K5138+$R$16,IF(AND(O5139="SELL",I5139&gt;=I5138),K5138,””))))),$R$16)&gt;$R$17,$R$17,IF(O5139=O5138,IF(K5138=$R$17,$R$17,IF(AND(O5139="BUY",I5139&gt;I5138),K5138+$R$16,IF(AND(O5139="BUY",I5139&lt;=I5138),K5138,IF(AND(O5139="SELL",I5139&lt;I5138),K5138+$R$16,IF(AND(O5139="SELL",I5139&gt;=I5138),K5138,””))))),$R$16)))</f>
        <v/>
      </c>
      <c r="L5139" s="8" t="str">
        <f t="shared" si="482"/>
        <v/>
      </c>
      <c r="M5139" s="15"/>
      <c r="N5139" s="15" t="str">
        <f t="shared" si="480"/>
        <v/>
      </c>
      <c r="O5139" s="11" t="str">
        <f t="shared" si="485"/>
        <v/>
      </c>
      <c r="P5139" s="16"/>
    </row>
    <row r="5140" spans="1:16">
      <c r="A5140" s="3"/>
      <c r="B5140" s="6"/>
      <c r="G5140" s="1">
        <v>4651</v>
      </c>
      <c r="H5140" s="15" t="str">
        <f t="shared" si="483"/>
        <v/>
      </c>
      <c r="I5140" s="1" t="str">
        <f t="shared" si="484"/>
        <v/>
      </c>
      <c r="J5140" s="8" t="str">
        <f t="shared" si="481"/>
        <v/>
      </c>
      <c r="K5140" s="8" t="str">
        <f>IF(A5140="","",IF(IF(O5140=O5139,IF(K5139=$R$17,$R$17,IF(AND(O5140="BUY",I5140&gt;I5139),K5139+$R$16,IF(AND(O5140="BUY",I5140&lt;=I5139),K5139,IF(AND(O5140="SELL",I5140&lt;I5139),K5139+$R$16,IF(AND(O5140="SELL",I5140&gt;=I5139),K5139,””))))),$R$16)&gt;$R$17,$R$17,IF(O5140=O5139,IF(K5139=$R$17,$R$17,IF(AND(O5140="BUY",I5140&gt;I5139),K5139+$R$16,IF(AND(O5140="BUY",I5140&lt;=I5139),K5139,IF(AND(O5140="SELL",I5140&lt;I5139),K5139+$R$16,IF(AND(O5140="SELL",I5140&gt;=I5139),K5139,””))))),$R$16)))</f>
        <v/>
      </c>
      <c r="L5140" s="8" t="str">
        <f t="shared" si="482"/>
        <v/>
      </c>
      <c r="M5140" s="15"/>
      <c r="N5140" s="15" t="str">
        <f t="shared" si="480"/>
        <v/>
      </c>
      <c r="O5140" s="11" t="str">
        <f t="shared" si="485"/>
        <v/>
      </c>
      <c r="P5140" s="16"/>
    </row>
    <row r="5141" spans="1:16">
      <c r="A5141" s="3"/>
      <c r="B5141" s="6"/>
      <c r="G5141" s="1">
        <v>1975</v>
      </c>
      <c r="H5141" s="15" t="str">
        <f t="shared" si="483"/>
        <v/>
      </c>
      <c r="I5141" s="1" t="str">
        <f t="shared" si="484"/>
        <v/>
      </c>
      <c r="J5141" s="8" t="str">
        <f t="shared" si="481"/>
        <v/>
      </c>
      <c r="K5141" s="8" t="str">
        <f>IF(A5141="","",IF(IF(O5141=O5140,IF(K5140=$R$17,$R$17,IF(AND(O5141="BUY",I5141&gt;I5140),K5140+$R$16,IF(AND(O5141="BUY",I5141&lt;=I5140),K5140,IF(AND(O5141="SELL",I5141&lt;I5140),K5140+$R$16,IF(AND(O5141="SELL",I5141&gt;=I5140),K5140,””))))),$R$16)&gt;$R$17,$R$17,IF(O5141=O5140,IF(K5140=$R$17,$R$17,IF(AND(O5141="BUY",I5141&gt;I5140),K5140+$R$16,IF(AND(O5141="BUY",I5141&lt;=I5140),K5140,IF(AND(O5141="SELL",I5141&lt;I5140),K5140+$R$16,IF(AND(O5141="SELL",I5141&gt;=I5140),K5140,””))))),$R$16)))</f>
        <v/>
      </c>
      <c r="L5141" s="8" t="str">
        <f t="shared" si="482"/>
        <v/>
      </c>
      <c r="M5141" s="15"/>
      <c r="N5141" s="15" t="str">
        <f t="shared" si="480"/>
        <v/>
      </c>
      <c r="O5141" s="11" t="str">
        <f t="shared" si="485"/>
        <v/>
      </c>
      <c r="P5141" s="16"/>
    </row>
    <row r="5142" spans="1:16">
      <c r="A5142" s="3"/>
      <c r="B5142" s="6"/>
      <c r="G5142" s="1">
        <v>3618</v>
      </c>
      <c r="H5142" s="15" t="str">
        <f t="shared" si="483"/>
        <v/>
      </c>
      <c r="I5142" s="1" t="str">
        <f t="shared" si="484"/>
        <v/>
      </c>
      <c r="J5142" s="8" t="str">
        <f t="shared" si="481"/>
        <v/>
      </c>
      <c r="K5142" s="8" t="str">
        <f>IF(A5142="","",IF(IF(O5142=O5141,IF(K5141=$R$17,$R$17,IF(AND(O5142="BUY",I5142&gt;I5141),K5141+$R$16,IF(AND(O5142="BUY",I5142&lt;=I5141),K5141,IF(AND(O5142="SELL",I5142&lt;I5141),K5141+$R$16,IF(AND(O5142="SELL",I5142&gt;=I5141),K5141,””))))),$R$16)&gt;$R$17,$R$17,IF(O5142=O5141,IF(K5141=$R$17,$R$17,IF(AND(O5142="BUY",I5142&gt;I5141),K5141+$R$16,IF(AND(O5142="BUY",I5142&lt;=I5141),K5141,IF(AND(O5142="SELL",I5142&lt;I5141),K5141+$R$16,IF(AND(O5142="SELL",I5142&gt;=I5141),K5141,””))))),$R$16)))</f>
        <v/>
      </c>
      <c r="L5142" s="8" t="str">
        <f t="shared" si="482"/>
        <v/>
      </c>
      <c r="M5142" s="15"/>
      <c r="N5142" s="15" t="str">
        <f t="shared" si="480"/>
        <v/>
      </c>
      <c r="O5142" s="11" t="str">
        <f t="shared" si="485"/>
        <v/>
      </c>
      <c r="P5142" s="16"/>
    </row>
    <row r="5143" spans="1:16">
      <c r="A5143" s="3"/>
      <c r="B5143" s="6"/>
      <c r="G5143" s="1">
        <v>6851</v>
      </c>
      <c r="H5143" s="15" t="str">
        <f t="shared" si="483"/>
        <v/>
      </c>
      <c r="I5143" s="1" t="str">
        <f t="shared" si="484"/>
        <v/>
      </c>
      <c r="J5143" s="8" t="str">
        <f t="shared" si="481"/>
        <v/>
      </c>
      <c r="K5143" s="8" t="str">
        <f>IF(A5143="","",IF(IF(O5143=O5142,IF(K5142=$R$17,$R$17,IF(AND(O5143="BUY",I5143&gt;I5142),K5142+$R$16,IF(AND(O5143="BUY",I5143&lt;=I5142),K5142,IF(AND(O5143="SELL",I5143&lt;I5142),K5142+$R$16,IF(AND(O5143="SELL",I5143&gt;=I5142),K5142,””))))),$R$16)&gt;$R$17,$R$17,IF(O5143=O5142,IF(K5142=$R$17,$R$17,IF(AND(O5143="BUY",I5143&gt;I5142),K5142+$R$16,IF(AND(O5143="BUY",I5143&lt;=I5142),K5142,IF(AND(O5143="SELL",I5143&lt;I5142),K5142+$R$16,IF(AND(O5143="SELL",I5143&gt;=I5142),K5142,””))))),$R$16)))</f>
        <v/>
      </c>
      <c r="L5143" s="8" t="str">
        <f t="shared" si="482"/>
        <v/>
      </c>
      <c r="M5143" s="15"/>
      <c r="N5143" s="15" t="str">
        <f t="shared" si="480"/>
        <v/>
      </c>
      <c r="O5143" s="11" t="str">
        <f t="shared" si="485"/>
        <v/>
      </c>
      <c r="P5143" s="16"/>
    </row>
    <row r="5144" spans="1:16">
      <c r="A5144" s="3"/>
      <c r="B5144" s="6"/>
      <c r="G5144" s="1">
        <v>1322</v>
      </c>
      <c r="H5144" s="15" t="str">
        <f t="shared" si="483"/>
        <v/>
      </c>
      <c r="I5144" s="1" t="str">
        <f t="shared" si="484"/>
        <v/>
      </c>
      <c r="J5144" s="8" t="str">
        <f t="shared" si="481"/>
        <v/>
      </c>
      <c r="K5144" s="8" t="str">
        <f>IF(A5144="","",IF(IF(O5144=O5143,IF(K5143=$R$17,$R$17,IF(AND(O5144="BUY",I5144&gt;I5143),K5143+$R$16,IF(AND(O5144="BUY",I5144&lt;=I5143),K5143,IF(AND(O5144="SELL",I5144&lt;I5143),K5143+$R$16,IF(AND(O5144="SELL",I5144&gt;=I5143),K5143,””))))),$R$16)&gt;$R$17,$R$17,IF(O5144=O5143,IF(K5143=$R$17,$R$17,IF(AND(O5144="BUY",I5144&gt;I5143),K5143+$R$16,IF(AND(O5144="BUY",I5144&lt;=I5143),K5143,IF(AND(O5144="SELL",I5144&lt;I5143),K5143+$R$16,IF(AND(O5144="SELL",I5144&gt;=I5143),K5143,””))))),$R$16)))</f>
        <v/>
      </c>
      <c r="L5144" s="8" t="str">
        <f t="shared" si="482"/>
        <v/>
      </c>
      <c r="M5144" s="15"/>
      <c r="N5144" s="15" t="str">
        <f t="shared" si="480"/>
        <v/>
      </c>
      <c r="O5144" s="11" t="str">
        <f t="shared" si="485"/>
        <v/>
      </c>
      <c r="P5144" s="16"/>
    </row>
    <row r="5145" spans="1:16">
      <c r="A5145" s="3"/>
      <c r="B5145" s="6"/>
      <c r="G5145" s="1">
        <v>2424</v>
      </c>
      <c r="H5145" s="15" t="str">
        <f t="shared" si="483"/>
        <v/>
      </c>
      <c r="I5145" s="1" t="str">
        <f t="shared" si="484"/>
        <v/>
      </c>
      <c r="J5145" s="8" t="str">
        <f t="shared" si="481"/>
        <v/>
      </c>
      <c r="K5145" s="8" t="str">
        <f>IF(A5145="","",IF(IF(O5145=O5144,IF(K5144=$R$17,$R$17,IF(AND(O5145="BUY",I5145&gt;I5144),K5144+$R$16,IF(AND(O5145="BUY",I5145&lt;=I5144),K5144,IF(AND(O5145="SELL",I5145&lt;I5144),K5144+$R$16,IF(AND(O5145="SELL",I5145&gt;=I5144),K5144,””))))),$R$16)&gt;$R$17,$R$17,IF(O5145=O5144,IF(K5144=$R$17,$R$17,IF(AND(O5145="BUY",I5145&gt;I5144),K5144+$R$16,IF(AND(O5145="BUY",I5145&lt;=I5144),K5144,IF(AND(O5145="SELL",I5145&lt;I5144),K5144+$R$16,IF(AND(O5145="SELL",I5145&gt;=I5144),K5144,””))))),$R$16)))</f>
        <v/>
      </c>
      <c r="L5145" s="8" t="str">
        <f t="shared" si="482"/>
        <v/>
      </c>
      <c r="M5145" s="15"/>
      <c r="N5145" s="15" t="str">
        <f t="shared" si="480"/>
        <v/>
      </c>
      <c r="O5145" s="11" t="str">
        <f t="shared" si="485"/>
        <v/>
      </c>
      <c r="P5145" s="16"/>
    </row>
    <row r="5146" spans="1:16">
      <c r="A5146" s="3"/>
      <c r="B5146" s="6"/>
      <c r="G5146" s="1">
        <v>2371</v>
      </c>
      <c r="H5146" s="15" t="str">
        <f t="shared" si="483"/>
        <v/>
      </c>
      <c r="I5146" s="1" t="str">
        <f t="shared" si="484"/>
        <v/>
      </c>
      <c r="J5146" s="8" t="str">
        <f t="shared" si="481"/>
        <v/>
      </c>
      <c r="K5146" s="8" t="str">
        <f>IF(A5146="","",IF(IF(O5146=O5145,IF(K5145=$R$17,$R$17,IF(AND(O5146="BUY",I5146&gt;I5145),K5145+$R$16,IF(AND(O5146="BUY",I5146&lt;=I5145),K5145,IF(AND(O5146="SELL",I5146&lt;I5145),K5145+$R$16,IF(AND(O5146="SELL",I5146&gt;=I5145),K5145,””))))),$R$16)&gt;$R$17,$R$17,IF(O5146=O5145,IF(K5145=$R$17,$R$17,IF(AND(O5146="BUY",I5146&gt;I5145),K5145+$R$16,IF(AND(O5146="BUY",I5146&lt;=I5145),K5145,IF(AND(O5146="SELL",I5146&lt;I5145),K5145+$R$16,IF(AND(O5146="SELL",I5146&gt;=I5145),K5145,””))))),$R$16)))</f>
        <v/>
      </c>
      <c r="L5146" s="8" t="str">
        <f t="shared" si="482"/>
        <v/>
      </c>
      <c r="M5146" s="15"/>
      <c r="N5146" s="15" t="str">
        <f t="shared" si="480"/>
        <v/>
      </c>
      <c r="O5146" s="11" t="str">
        <f t="shared" si="485"/>
        <v/>
      </c>
      <c r="P5146" s="16"/>
    </row>
    <row r="5147" spans="1:16">
      <c r="A5147" s="3"/>
      <c r="B5147" s="6"/>
      <c r="G5147" s="1">
        <v>3488</v>
      </c>
      <c r="H5147" s="15" t="str">
        <f t="shared" si="483"/>
        <v/>
      </c>
      <c r="I5147" s="1" t="str">
        <f t="shared" si="484"/>
        <v/>
      </c>
      <c r="J5147" s="8" t="str">
        <f t="shared" si="481"/>
        <v/>
      </c>
      <c r="K5147" s="8" t="str">
        <f>IF(A5147="","",IF(IF(O5147=O5146,IF(K5146=$R$17,$R$17,IF(AND(O5147="BUY",I5147&gt;I5146),K5146+$R$16,IF(AND(O5147="BUY",I5147&lt;=I5146),K5146,IF(AND(O5147="SELL",I5147&lt;I5146),K5146+$R$16,IF(AND(O5147="SELL",I5147&gt;=I5146),K5146,””))))),$R$16)&gt;$R$17,$R$17,IF(O5147=O5146,IF(K5146=$R$17,$R$17,IF(AND(O5147="BUY",I5147&gt;I5146),K5146+$R$16,IF(AND(O5147="BUY",I5147&lt;=I5146),K5146,IF(AND(O5147="SELL",I5147&lt;I5146),K5146+$R$16,IF(AND(O5147="SELL",I5147&gt;=I5146),K5146,””))))),$R$16)))</f>
        <v/>
      </c>
      <c r="L5147" s="8" t="str">
        <f t="shared" si="482"/>
        <v/>
      </c>
      <c r="M5147" s="15"/>
      <c r="N5147" s="15" t="str">
        <f t="shared" si="480"/>
        <v/>
      </c>
      <c r="O5147" s="11" t="str">
        <f t="shared" si="485"/>
        <v/>
      </c>
      <c r="P5147" s="16"/>
    </row>
    <row r="5148" spans="1:16">
      <c r="A5148" s="3"/>
      <c r="B5148" s="6"/>
      <c r="G5148" s="1">
        <v>2196</v>
      </c>
      <c r="H5148" s="15" t="str">
        <f t="shared" si="483"/>
        <v/>
      </c>
      <c r="I5148" s="1" t="str">
        <f t="shared" si="484"/>
        <v/>
      </c>
      <c r="J5148" s="8" t="str">
        <f t="shared" si="481"/>
        <v/>
      </c>
      <c r="K5148" s="8" t="str">
        <f>IF(A5148="","",IF(IF(O5148=O5147,IF(K5147=$R$17,$R$17,IF(AND(O5148="BUY",I5148&gt;I5147),K5147+$R$16,IF(AND(O5148="BUY",I5148&lt;=I5147),K5147,IF(AND(O5148="SELL",I5148&lt;I5147),K5147+$R$16,IF(AND(O5148="SELL",I5148&gt;=I5147),K5147,””))))),$R$16)&gt;$R$17,$R$17,IF(O5148=O5147,IF(K5147=$R$17,$R$17,IF(AND(O5148="BUY",I5148&gt;I5147),K5147+$R$16,IF(AND(O5148="BUY",I5148&lt;=I5147),K5147,IF(AND(O5148="SELL",I5148&lt;I5147),K5147+$R$16,IF(AND(O5148="SELL",I5148&gt;=I5147),K5147,””))))),$R$16)))</f>
        <v/>
      </c>
      <c r="L5148" s="8" t="str">
        <f t="shared" si="482"/>
        <v/>
      </c>
      <c r="M5148" s="15"/>
      <c r="N5148" s="15" t="str">
        <f t="shared" si="480"/>
        <v/>
      </c>
      <c r="O5148" s="11" t="str">
        <f t="shared" si="485"/>
        <v/>
      </c>
      <c r="P5148" s="16"/>
    </row>
    <row r="5149" spans="1:16">
      <c r="A5149" s="3"/>
      <c r="B5149" s="6"/>
      <c r="G5149" s="1">
        <v>3745</v>
      </c>
      <c r="H5149" s="15" t="str">
        <f t="shared" si="483"/>
        <v/>
      </c>
      <c r="I5149" s="1" t="str">
        <f t="shared" si="484"/>
        <v/>
      </c>
      <c r="J5149" s="8" t="str">
        <f t="shared" si="481"/>
        <v/>
      </c>
      <c r="K5149" s="8" t="str">
        <f>IF(A5149="","",IF(IF(O5149=O5148,IF(K5148=$R$17,$R$17,IF(AND(O5149="BUY",I5149&gt;I5148),K5148+$R$16,IF(AND(O5149="BUY",I5149&lt;=I5148),K5148,IF(AND(O5149="SELL",I5149&lt;I5148),K5148+$R$16,IF(AND(O5149="SELL",I5149&gt;=I5148),K5148,””))))),$R$16)&gt;$R$17,$R$17,IF(O5149=O5148,IF(K5148=$R$17,$R$17,IF(AND(O5149="BUY",I5149&gt;I5148),K5148+$R$16,IF(AND(O5149="BUY",I5149&lt;=I5148),K5148,IF(AND(O5149="SELL",I5149&lt;I5148),K5148+$R$16,IF(AND(O5149="SELL",I5149&gt;=I5148),K5148,””))))),$R$16)))</f>
        <v/>
      </c>
      <c r="L5149" s="8" t="str">
        <f t="shared" si="482"/>
        <v/>
      </c>
      <c r="M5149" s="15"/>
      <c r="N5149" s="15" t="str">
        <f t="shared" si="480"/>
        <v/>
      </c>
      <c r="O5149" s="11" t="str">
        <f t="shared" si="485"/>
        <v/>
      </c>
      <c r="P5149" s="16"/>
    </row>
    <row r="5150" spans="1:16">
      <c r="A5150" s="3"/>
      <c r="B5150" s="6"/>
      <c r="G5150" s="1">
        <v>6262</v>
      </c>
      <c r="H5150" s="15" t="str">
        <f t="shared" si="483"/>
        <v/>
      </c>
      <c r="I5150" s="1" t="str">
        <f t="shared" si="484"/>
        <v/>
      </c>
      <c r="J5150" s="8" t="str">
        <f t="shared" si="481"/>
        <v/>
      </c>
      <c r="K5150" s="8" t="str">
        <f>IF(A5150="","",IF(IF(O5150=O5149,IF(K5149=$R$17,$R$17,IF(AND(O5150="BUY",I5150&gt;I5149),K5149+$R$16,IF(AND(O5150="BUY",I5150&lt;=I5149),K5149,IF(AND(O5150="SELL",I5150&lt;I5149),K5149+$R$16,IF(AND(O5150="SELL",I5150&gt;=I5149),K5149,””))))),$R$16)&gt;$R$17,$R$17,IF(O5150=O5149,IF(K5149=$R$17,$R$17,IF(AND(O5150="BUY",I5150&gt;I5149),K5149+$R$16,IF(AND(O5150="BUY",I5150&lt;=I5149),K5149,IF(AND(O5150="SELL",I5150&lt;I5149),K5149+$R$16,IF(AND(O5150="SELL",I5150&gt;=I5149),K5149,””))))),$R$16)))</f>
        <v/>
      </c>
      <c r="L5150" s="8" t="str">
        <f t="shared" si="482"/>
        <v/>
      </c>
      <c r="M5150" s="15"/>
      <c r="N5150" s="15" t="str">
        <f t="shared" si="480"/>
        <v/>
      </c>
      <c r="O5150" s="11" t="str">
        <f t="shared" si="485"/>
        <v/>
      </c>
      <c r="P5150" s="16"/>
    </row>
    <row r="5151" spans="1:16">
      <c r="A5151" s="3"/>
      <c r="B5151" s="6"/>
      <c r="G5151" s="1">
        <v>17657</v>
      </c>
      <c r="H5151" s="15" t="str">
        <f t="shared" si="483"/>
        <v/>
      </c>
      <c r="I5151" s="1" t="str">
        <f t="shared" si="484"/>
        <v/>
      </c>
      <c r="J5151" s="8" t="str">
        <f t="shared" si="481"/>
        <v/>
      </c>
      <c r="K5151" s="8" t="str">
        <f>IF(A5151="","",IF(IF(O5151=O5150,IF(K5150=$R$17,$R$17,IF(AND(O5151="BUY",I5151&gt;I5150),K5150+$R$16,IF(AND(O5151="BUY",I5151&lt;=I5150),K5150,IF(AND(O5151="SELL",I5151&lt;I5150),K5150+$R$16,IF(AND(O5151="SELL",I5151&gt;=I5150),K5150,””))))),$R$16)&gt;$R$17,$R$17,IF(O5151=O5150,IF(K5150=$R$17,$R$17,IF(AND(O5151="BUY",I5151&gt;I5150),K5150+$R$16,IF(AND(O5151="BUY",I5151&lt;=I5150),K5150,IF(AND(O5151="SELL",I5151&lt;I5150),K5150+$R$16,IF(AND(O5151="SELL",I5151&gt;=I5150),K5150,””))))),$R$16)))</f>
        <v/>
      </c>
      <c r="L5151" s="8" t="str">
        <f t="shared" si="482"/>
        <v/>
      </c>
      <c r="M5151" s="15"/>
      <c r="N5151" s="15" t="str">
        <f t="shared" si="480"/>
        <v/>
      </c>
      <c r="O5151" s="11" t="str">
        <f t="shared" si="485"/>
        <v/>
      </c>
      <c r="P5151" s="16"/>
    </row>
    <row r="5152" spans="1:16">
      <c r="A5152" s="3"/>
      <c r="B5152" s="6"/>
      <c r="G5152" s="1">
        <v>11537</v>
      </c>
      <c r="H5152" s="15" t="str">
        <f t="shared" si="483"/>
        <v/>
      </c>
      <c r="I5152" s="1" t="str">
        <f t="shared" si="484"/>
        <v/>
      </c>
      <c r="J5152" s="8" t="str">
        <f t="shared" si="481"/>
        <v/>
      </c>
      <c r="K5152" s="8" t="str">
        <f>IF(A5152="","",IF(IF(O5152=O5151,IF(K5151=$R$17,$R$17,IF(AND(O5152="BUY",I5152&gt;I5151),K5151+$R$16,IF(AND(O5152="BUY",I5152&lt;=I5151),K5151,IF(AND(O5152="SELL",I5152&lt;I5151),K5151+$R$16,IF(AND(O5152="SELL",I5152&gt;=I5151),K5151,””))))),$R$16)&gt;$R$17,$R$17,IF(O5152=O5151,IF(K5151=$R$17,$R$17,IF(AND(O5152="BUY",I5152&gt;I5151),K5151+$R$16,IF(AND(O5152="BUY",I5152&lt;=I5151),K5151,IF(AND(O5152="SELL",I5152&lt;I5151),K5151+$R$16,IF(AND(O5152="SELL",I5152&gt;=I5151),K5151,””))))),$R$16)))</f>
        <v/>
      </c>
      <c r="L5152" s="8" t="str">
        <f t="shared" si="482"/>
        <v/>
      </c>
      <c r="M5152" s="15"/>
      <c r="N5152" s="15" t="str">
        <f t="shared" si="480"/>
        <v/>
      </c>
      <c r="O5152" s="11" t="str">
        <f t="shared" si="485"/>
        <v/>
      </c>
      <c r="P5152" s="16"/>
    </row>
    <row r="5153" spans="1:16">
      <c r="A5153" s="3"/>
      <c r="B5153" s="6"/>
      <c r="G5153" s="1">
        <v>5406</v>
      </c>
      <c r="H5153" s="15" t="str">
        <f t="shared" si="483"/>
        <v/>
      </c>
      <c r="I5153" s="1" t="str">
        <f t="shared" si="484"/>
        <v/>
      </c>
      <c r="J5153" s="8" t="str">
        <f t="shared" si="481"/>
        <v/>
      </c>
      <c r="K5153" s="8" t="str">
        <f>IF(A5153="","",IF(IF(O5153=O5152,IF(K5152=$R$17,$R$17,IF(AND(O5153="BUY",I5153&gt;I5152),K5152+$R$16,IF(AND(O5153="BUY",I5153&lt;=I5152),K5152,IF(AND(O5153="SELL",I5153&lt;I5152),K5152+$R$16,IF(AND(O5153="SELL",I5153&gt;=I5152),K5152,””))))),$R$16)&gt;$R$17,$R$17,IF(O5153=O5152,IF(K5152=$R$17,$R$17,IF(AND(O5153="BUY",I5153&gt;I5152),K5152+$R$16,IF(AND(O5153="BUY",I5153&lt;=I5152),K5152,IF(AND(O5153="SELL",I5153&lt;I5152),K5152+$R$16,IF(AND(O5153="SELL",I5153&gt;=I5152),K5152,””))))),$R$16)))</f>
        <v/>
      </c>
      <c r="L5153" s="8" t="str">
        <f t="shared" si="482"/>
        <v/>
      </c>
      <c r="M5153" s="15"/>
      <c r="N5153" s="15" t="str">
        <f t="shared" si="480"/>
        <v/>
      </c>
      <c r="O5153" s="11" t="str">
        <f t="shared" si="485"/>
        <v/>
      </c>
      <c r="P5153" s="16"/>
    </row>
    <row r="5154" spans="1:16">
      <c r="A5154" s="3"/>
      <c r="B5154" s="6"/>
      <c r="G5154" s="1">
        <v>4173</v>
      </c>
      <c r="H5154" s="15" t="str">
        <f t="shared" si="483"/>
        <v/>
      </c>
      <c r="I5154" s="1" t="str">
        <f t="shared" si="484"/>
        <v/>
      </c>
      <c r="J5154" s="8" t="str">
        <f t="shared" si="481"/>
        <v/>
      </c>
      <c r="K5154" s="8" t="str">
        <f>IF(A5154="","",IF(IF(O5154=O5153,IF(K5153=$R$17,$R$17,IF(AND(O5154="BUY",I5154&gt;I5153),K5153+$R$16,IF(AND(O5154="BUY",I5154&lt;=I5153),K5153,IF(AND(O5154="SELL",I5154&lt;I5153),K5153+$R$16,IF(AND(O5154="SELL",I5154&gt;=I5153),K5153,””))))),$R$16)&gt;$R$17,$R$17,IF(O5154=O5153,IF(K5153=$R$17,$R$17,IF(AND(O5154="BUY",I5154&gt;I5153),K5153+$R$16,IF(AND(O5154="BUY",I5154&lt;=I5153),K5153,IF(AND(O5154="SELL",I5154&lt;I5153),K5153+$R$16,IF(AND(O5154="SELL",I5154&gt;=I5153),K5153,””))))),$R$16)))</f>
        <v/>
      </c>
      <c r="L5154" s="8" t="str">
        <f t="shared" si="482"/>
        <v/>
      </c>
      <c r="M5154" s="15"/>
      <c r="N5154" s="15" t="str">
        <f t="shared" si="480"/>
        <v/>
      </c>
      <c r="O5154" s="11" t="str">
        <f t="shared" si="485"/>
        <v/>
      </c>
      <c r="P5154" s="16"/>
    </row>
    <row r="5155" spans="1:16">
      <c r="A5155" s="3"/>
      <c r="B5155" s="6"/>
      <c r="G5155" s="1">
        <v>5595</v>
      </c>
      <c r="H5155" s="15" t="str">
        <f t="shared" si="483"/>
        <v/>
      </c>
      <c r="I5155" s="1" t="str">
        <f t="shared" si="484"/>
        <v/>
      </c>
      <c r="J5155" s="8" t="str">
        <f t="shared" si="481"/>
        <v/>
      </c>
      <c r="K5155" s="8" t="str">
        <f>IF(A5155="","",IF(IF(O5155=O5154,IF(K5154=$R$17,$R$17,IF(AND(O5155="BUY",I5155&gt;I5154),K5154+$R$16,IF(AND(O5155="BUY",I5155&lt;=I5154),K5154,IF(AND(O5155="SELL",I5155&lt;I5154),K5154+$R$16,IF(AND(O5155="SELL",I5155&gt;=I5154),K5154,””))))),$R$16)&gt;$R$17,$R$17,IF(O5155=O5154,IF(K5154=$R$17,$R$17,IF(AND(O5155="BUY",I5155&gt;I5154),K5154+$R$16,IF(AND(O5155="BUY",I5155&lt;=I5154),K5154,IF(AND(O5155="SELL",I5155&lt;I5154),K5154+$R$16,IF(AND(O5155="SELL",I5155&gt;=I5154),K5154,””))))),$R$16)))</f>
        <v/>
      </c>
      <c r="L5155" s="8" t="str">
        <f t="shared" si="482"/>
        <v/>
      </c>
      <c r="M5155" s="15"/>
      <c r="N5155" s="15" t="str">
        <f t="shared" si="480"/>
        <v/>
      </c>
      <c r="O5155" s="11" t="str">
        <f t="shared" si="485"/>
        <v/>
      </c>
      <c r="P5155" s="16"/>
    </row>
    <row r="5156" spans="1:16">
      <c r="A5156" s="3"/>
      <c r="B5156" s="6"/>
      <c r="G5156" s="1">
        <v>3050</v>
      </c>
      <c r="H5156" s="15" t="str">
        <f t="shared" si="483"/>
        <v/>
      </c>
      <c r="I5156" s="1" t="str">
        <f t="shared" si="484"/>
        <v/>
      </c>
      <c r="J5156" s="8" t="str">
        <f t="shared" si="481"/>
        <v/>
      </c>
      <c r="K5156" s="8" t="str">
        <f>IF(A5156="","",IF(IF(O5156=O5155,IF(K5155=$R$17,$R$17,IF(AND(O5156="BUY",I5156&gt;I5155),K5155+$R$16,IF(AND(O5156="BUY",I5156&lt;=I5155),K5155,IF(AND(O5156="SELL",I5156&lt;I5155),K5155+$R$16,IF(AND(O5156="SELL",I5156&gt;=I5155),K5155,””))))),$R$16)&gt;$R$17,$R$17,IF(O5156=O5155,IF(K5155=$R$17,$R$17,IF(AND(O5156="BUY",I5156&gt;I5155),K5155+$R$16,IF(AND(O5156="BUY",I5156&lt;=I5155),K5155,IF(AND(O5156="SELL",I5156&lt;I5155),K5155+$R$16,IF(AND(O5156="SELL",I5156&gt;=I5155),K5155,””))))),$R$16)))</f>
        <v/>
      </c>
      <c r="L5156" s="8" t="str">
        <f t="shared" si="482"/>
        <v/>
      </c>
      <c r="M5156" s="15"/>
      <c r="N5156" s="15" t="str">
        <f t="shared" si="480"/>
        <v/>
      </c>
      <c r="O5156" s="11" t="str">
        <f t="shared" si="485"/>
        <v/>
      </c>
      <c r="P5156" s="16"/>
    </row>
    <row r="5157" spans="1:16">
      <c r="A5157" s="3"/>
      <c r="B5157" s="6"/>
      <c r="G5157" s="1">
        <v>11611</v>
      </c>
      <c r="H5157" s="15" t="str">
        <f t="shared" si="483"/>
        <v/>
      </c>
      <c r="I5157" s="1" t="str">
        <f t="shared" si="484"/>
        <v/>
      </c>
      <c r="J5157" s="8" t="str">
        <f t="shared" si="481"/>
        <v/>
      </c>
      <c r="K5157" s="8" t="str">
        <f>IF(A5157="","",IF(IF(O5157=O5156,IF(K5156=$R$17,$R$17,IF(AND(O5157="BUY",I5157&gt;I5156),K5156+$R$16,IF(AND(O5157="BUY",I5157&lt;=I5156),K5156,IF(AND(O5157="SELL",I5157&lt;I5156),K5156+$R$16,IF(AND(O5157="SELL",I5157&gt;=I5156),K5156,””))))),$R$16)&gt;$R$17,$R$17,IF(O5157=O5156,IF(K5156=$R$17,$R$17,IF(AND(O5157="BUY",I5157&gt;I5156),K5156+$R$16,IF(AND(O5157="BUY",I5157&lt;=I5156),K5156,IF(AND(O5157="SELL",I5157&lt;I5156),K5156+$R$16,IF(AND(O5157="SELL",I5157&gt;=I5156),K5156,””))))),$R$16)))</f>
        <v/>
      </c>
      <c r="L5157" s="8" t="str">
        <f t="shared" si="482"/>
        <v/>
      </c>
      <c r="M5157" s="15"/>
      <c r="N5157" s="15" t="str">
        <f t="shared" si="480"/>
        <v/>
      </c>
      <c r="O5157" s="11" t="str">
        <f t="shared" si="485"/>
        <v/>
      </c>
      <c r="P5157" s="16"/>
    </row>
    <row r="5158" spans="1:16">
      <c r="A5158" s="3"/>
      <c r="B5158" s="6"/>
      <c r="G5158" s="1">
        <v>7473</v>
      </c>
      <c r="H5158" s="15" t="str">
        <f t="shared" si="483"/>
        <v/>
      </c>
      <c r="I5158" s="1" t="str">
        <f t="shared" si="484"/>
        <v/>
      </c>
      <c r="J5158" s="8" t="str">
        <f t="shared" si="481"/>
        <v/>
      </c>
      <c r="K5158" s="8" t="str">
        <f>IF(A5158="","",IF(IF(O5158=O5157,IF(K5157=$R$17,$R$17,IF(AND(O5158="BUY",I5158&gt;I5157),K5157+$R$16,IF(AND(O5158="BUY",I5158&lt;=I5157),K5157,IF(AND(O5158="SELL",I5158&lt;I5157),K5157+$R$16,IF(AND(O5158="SELL",I5158&gt;=I5157),K5157,””))))),$R$16)&gt;$R$17,$R$17,IF(O5158=O5157,IF(K5157=$R$17,$R$17,IF(AND(O5158="BUY",I5158&gt;I5157),K5157+$R$16,IF(AND(O5158="BUY",I5158&lt;=I5157),K5157,IF(AND(O5158="SELL",I5158&lt;I5157),K5157+$R$16,IF(AND(O5158="SELL",I5158&gt;=I5157),K5157,””))))),$R$16)))</f>
        <v/>
      </c>
      <c r="L5158" s="8" t="str">
        <f t="shared" si="482"/>
        <v/>
      </c>
      <c r="M5158" s="15"/>
      <c r="N5158" s="15" t="str">
        <f t="shared" si="480"/>
        <v/>
      </c>
      <c r="O5158" s="11" t="str">
        <f t="shared" si="485"/>
        <v/>
      </c>
      <c r="P5158" s="16"/>
    </row>
    <row r="5159" spans="1:16">
      <c r="A5159" s="3"/>
      <c r="B5159" s="6"/>
      <c r="G5159" s="1">
        <v>5914</v>
      </c>
      <c r="H5159" s="15" t="str">
        <f t="shared" si="483"/>
        <v/>
      </c>
      <c r="I5159" s="1" t="str">
        <f t="shared" si="484"/>
        <v/>
      </c>
      <c r="J5159" s="8" t="str">
        <f t="shared" si="481"/>
        <v/>
      </c>
      <c r="K5159" s="8" t="str">
        <f>IF(A5159="","",IF(IF(O5159=O5158,IF(K5158=$R$17,$R$17,IF(AND(O5159="BUY",I5159&gt;I5158),K5158+$R$16,IF(AND(O5159="BUY",I5159&lt;=I5158),K5158,IF(AND(O5159="SELL",I5159&lt;I5158),K5158+$R$16,IF(AND(O5159="SELL",I5159&gt;=I5158),K5158,””))))),$R$16)&gt;$R$17,$R$17,IF(O5159=O5158,IF(K5158=$R$17,$R$17,IF(AND(O5159="BUY",I5159&gt;I5158),K5158+$R$16,IF(AND(O5159="BUY",I5159&lt;=I5158),K5158,IF(AND(O5159="SELL",I5159&lt;I5158),K5158+$R$16,IF(AND(O5159="SELL",I5159&gt;=I5158),K5158,””))))),$R$16)))</f>
        <v/>
      </c>
      <c r="L5159" s="8" t="str">
        <f t="shared" si="482"/>
        <v/>
      </c>
      <c r="M5159" s="15"/>
      <c r="N5159" s="15" t="str">
        <f t="shared" si="480"/>
        <v/>
      </c>
      <c r="O5159" s="11" t="str">
        <f t="shared" si="485"/>
        <v/>
      </c>
      <c r="P5159" s="16"/>
    </row>
    <row r="5160" spans="1:16">
      <c r="A5160" s="3"/>
      <c r="B5160" s="6"/>
      <c r="G5160" s="1">
        <v>7983</v>
      </c>
      <c r="H5160" s="15" t="str">
        <f t="shared" si="483"/>
        <v/>
      </c>
      <c r="I5160" s="1" t="str">
        <f t="shared" si="484"/>
        <v/>
      </c>
      <c r="J5160" s="8" t="str">
        <f t="shared" si="481"/>
        <v/>
      </c>
      <c r="K5160" s="8" t="str">
        <f>IF(A5160="","",IF(IF(O5160=O5159,IF(K5159=$R$17,$R$17,IF(AND(O5160="BUY",I5160&gt;I5159),K5159+$R$16,IF(AND(O5160="BUY",I5160&lt;=I5159),K5159,IF(AND(O5160="SELL",I5160&lt;I5159),K5159+$R$16,IF(AND(O5160="SELL",I5160&gt;=I5159),K5159,””))))),$R$16)&gt;$R$17,$R$17,IF(O5160=O5159,IF(K5159=$R$17,$R$17,IF(AND(O5160="BUY",I5160&gt;I5159),K5159+$R$16,IF(AND(O5160="BUY",I5160&lt;=I5159),K5159,IF(AND(O5160="SELL",I5160&lt;I5159),K5159+$R$16,IF(AND(O5160="SELL",I5160&gt;=I5159),K5159,””))))),$R$16)))</f>
        <v/>
      </c>
      <c r="L5160" s="8" t="str">
        <f t="shared" si="482"/>
        <v/>
      </c>
      <c r="M5160" s="15"/>
      <c r="N5160" s="15" t="str">
        <f t="shared" si="480"/>
        <v/>
      </c>
      <c r="O5160" s="11" t="str">
        <f t="shared" si="485"/>
        <v/>
      </c>
      <c r="P5160" s="16"/>
    </row>
    <row r="5161" spans="1:16">
      <c r="A5161" s="3"/>
      <c r="B5161" s="6"/>
      <c r="G5161" s="1">
        <v>6172</v>
      </c>
      <c r="H5161" s="15" t="str">
        <f t="shared" si="483"/>
        <v/>
      </c>
      <c r="I5161" s="1" t="str">
        <f t="shared" si="484"/>
        <v/>
      </c>
      <c r="J5161" s="8" t="str">
        <f t="shared" si="481"/>
        <v/>
      </c>
      <c r="K5161" s="8" t="str">
        <f>IF(A5161="","",IF(IF(O5161=O5160,IF(K5160=$R$17,$R$17,IF(AND(O5161="BUY",I5161&gt;I5160),K5160+$R$16,IF(AND(O5161="BUY",I5161&lt;=I5160),K5160,IF(AND(O5161="SELL",I5161&lt;I5160),K5160+$R$16,IF(AND(O5161="SELL",I5161&gt;=I5160),K5160,””))))),$R$16)&gt;$R$17,$R$17,IF(O5161=O5160,IF(K5160=$R$17,$R$17,IF(AND(O5161="BUY",I5161&gt;I5160),K5160+$R$16,IF(AND(O5161="BUY",I5161&lt;=I5160),K5160,IF(AND(O5161="SELL",I5161&lt;I5160),K5160+$R$16,IF(AND(O5161="SELL",I5161&gt;=I5160),K5160,””))))),$R$16)))</f>
        <v/>
      </c>
      <c r="L5161" s="8" t="str">
        <f t="shared" si="482"/>
        <v/>
      </c>
      <c r="M5161" s="15"/>
      <c r="N5161" s="15" t="str">
        <f t="shared" si="480"/>
        <v/>
      </c>
      <c r="O5161" s="11" t="str">
        <f t="shared" si="485"/>
        <v/>
      </c>
      <c r="P5161" s="16"/>
    </row>
    <row r="5162" spans="1:16">
      <c r="A5162" s="3"/>
      <c r="B5162" s="6"/>
      <c r="G5162" s="1">
        <v>18106</v>
      </c>
      <c r="H5162" s="15" t="str">
        <f t="shared" si="483"/>
        <v/>
      </c>
      <c r="I5162" s="1" t="str">
        <f t="shared" si="484"/>
        <v/>
      </c>
      <c r="J5162" s="8" t="str">
        <f t="shared" si="481"/>
        <v/>
      </c>
      <c r="K5162" s="8" t="str">
        <f>IF(A5162="","",IF(IF(O5162=O5161,IF(K5161=$R$17,$R$17,IF(AND(O5162="BUY",I5162&gt;I5161),K5161+$R$16,IF(AND(O5162="BUY",I5162&lt;=I5161),K5161,IF(AND(O5162="SELL",I5162&lt;I5161),K5161+$R$16,IF(AND(O5162="SELL",I5162&gt;=I5161),K5161,””))))),$R$16)&gt;$R$17,$R$17,IF(O5162=O5161,IF(K5161=$R$17,$R$17,IF(AND(O5162="BUY",I5162&gt;I5161),K5161+$R$16,IF(AND(O5162="BUY",I5162&lt;=I5161),K5161,IF(AND(O5162="SELL",I5162&lt;I5161),K5161+$R$16,IF(AND(O5162="SELL",I5162&gt;=I5161),K5161,””))))),$R$16)))</f>
        <v/>
      </c>
      <c r="L5162" s="8" t="str">
        <f t="shared" si="482"/>
        <v/>
      </c>
      <c r="M5162" s="15"/>
      <c r="N5162" s="15" t="str">
        <f t="shared" si="480"/>
        <v/>
      </c>
      <c r="O5162" s="11" t="str">
        <f t="shared" si="485"/>
        <v/>
      </c>
      <c r="P5162" s="16"/>
    </row>
    <row r="5163" spans="1:16">
      <c r="A5163" s="3"/>
      <c r="B5163" s="6"/>
      <c r="G5163" s="1">
        <v>11672</v>
      </c>
      <c r="H5163" s="15" t="str">
        <f t="shared" si="483"/>
        <v/>
      </c>
      <c r="I5163" s="1" t="str">
        <f t="shared" si="484"/>
        <v/>
      </c>
      <c r="J5163" s="8" t="str">
        <f t="shared" si="481"/>
        <v/>
      </c>
      <c r="K5163" s="8" t="str">
        <f>IF(A5163="","",IF(IF(O5163=O5162,IF(K5162=$R$17,$R$17,IF(AND(O5163="BUY",I5163&gt;I5162),K5162+$R$16,IF(AND(O5163="BUY",I5163&lt;=I5162),K5162,IF(AND(O5163="SELL",I5163&lt;I5162),K5162+$R$16,IF(AND(O5163="SELL",I5163&gt;=I5162),K5162,””))))),$R$16)&gt;$R$17,$R$17,IF(O5163=O5162,IF(K5162=$R$17,$R$17,IF(AND(O5163="BUY",I5163&gt;I5162),K5162+$R$16,IF(AND(O5163="BUY",I5163&lt;=I5162),K5162,IF(AND(O5163="SELL",I5163&lt;I5162),K5162+$R$16,IF(AND(O5163="SELL",I5163&gt;=I5162),K5162,””))))),$R$16)))</f>
        <v/>
      </c>
      <c r="L5163" s="8" t="str">
        <f t="shared" si="482"/>
        <v/>
      </c>
      <c r="M5163" s="15"/>
      <c r="N5163" s="15" t="str">
        <f t="shared" si="480"/>
        <v/>
      </c>
      <c r="O5163" s="11" t="str">
        <f t="shared" si="485"/>
        <v/>
      </c>
      <c r="P5163" s="16"/>
    </row>
    <row r="5164" spans="1:16">
      <c r="A5164" s="3"/>
      <c r="B5164" s="6"/>
      <c r="G5164" s="1">
        <v>6953</v>
      </c>
      <c r="H5164" s="15" t="str">
        <f t="shared" si="483"/>
        <v/>
      </c>
      <c r="I5164" s="1" t="str">
        <f t="shared" si="484"/>
        <v/>
      </c>
      <c r="J5164" s="8" t="str">
        <f t="shared" si="481"/>
        <v/>
      </c>
      <c r="K5164" s="8" t="str">
        <f>IF(A5164="","",IF(IF(O5164=O5163,IF(K5163=$R$17,$R$17,IF(AND(O5164="BUY",I5164&gt;I5163),K5163+$R$16,IF(AND(O5164="BUY",I5164&lt;=I5163),K5163,IF(AND(O5164="SELL",I5164&lt;I5163),K5163+$R$16,IF(AND(O5164="SELL",I5164&gt;=I5163),K5163,””))))),$R$16)&gt;$R$17,$R$17,IF(O5164=O5163,IF(K5163=$R$17,$R$17,IF(AND(O5164="BUY",I5164&gt;I5163),K5163+$R$16,IF(AND(O5164="BUY",I5164&lt;=I5163),K5163,IF(AND(O5164="SELL",I5164&lt;I5163),K5163+$R$16,IF(AND(O5164="SELL",I5164&gt;=I5163),K5163,””))))),$R$16)))</f>
        <v/>
      </c>
      <c r="L5164" s="8" t="str">
        <f t="shared" si="482"/>
        <v/>
      </c>
      <c r="M5164" s="15"/>
      <c r="N5164" s="15" t="str">
        <f t="shared" si="480"/>
        <v/>
      </c>
      <c r="O5164" s="11" t="str">
        <f t="shared" si="485"/>
        <v/>
      </c>
      <c r="P5164" s="16"/>
    </row>
    <row r="5165" spans="1:16">
      <c r="A5165" s="3"/>
      <c r="B5165" s="6"/>
      <c r="G5165" s="1">
        <v>6182</v>
      </c>
      <c r="H5165" s="15" t="str">
        <f t="shared" si="483"/>
        <v/>
      </c>
      <c r="I5165" s="1" t="str">
        <f t="shared" si="484"/>
        <v/>
      </c>
      <c r="J5165" s="8" t="str">
        <f t="shared" si="481"/>
        <v/>
      </c>
      <c r="K5165" s="8" t="str">
        <f>IF(A5165="","",IF(IF(O5165=O5164,IF(K5164=$R$17,$R$17,IF(AND(O5165="BUY",I5165&gt;I5164),K5164+$R$16,IF(AND(O5165="BUY",I5165&lt;=I5164),K5164,IF(AND(O5165="SELL",I5165&lt;I5164),K5164+$R$16,IF(AND(O5165="SELL",I5165&gt;=I5164),K5164,””))))),$R$16)&gt;$R$17,$R$17,IF(O5165=O5164,IF(K5164=$R$17,$R$17,IF(AND(O5165="BUY",I5165&gt;I5164),K5164+$R$16,IF(AND(O5165="BUY",I5165&lt;=I5164),K5164,IF(AND(O5165="SELL",I5165&lt;I5164),K5164+$R$16,IF(AND(O5165="SELL",I5165&gt;=I5164),K5164,””))))),$R$16)))</f>
        <v/>
      </c>
      <c r="L5165" s="8" t="str">
        <f t="shared" si="482"/>
        <v/>
      </c>
      <c r="M5165" s="15"/>
      <c r="N5165" s="15" t="str">
        <f t="shared" si="480"/>
        <v/>
      </c>
      <c r="O5165" s="11" t="str">
        <f t="shared" si="485"/>
        <v/>
      </c>
      <c r="P5165" s="16"/>
    </row>
    <row r="5166" spans="1:16">
      <c r="A5166" s="3"/>
      <c r="B5166" s="6"/>
      <c r="G5166" s="1">
        <v>6110</v>
      </c>
      <c r="H5166" s="15" t="str">
        <f t="shared" si="483"/>
        <v/>
      </c>
      <c r="I5166" s="1" t="str">
        <f t="shared" si="484"/>
        <v/>
      </c>
      <c r="J5166" s="8" t="str">
        <f t="shared" si="481"/>
        <v/>
      </c>
      <c r="K5166" s="8" t="str">
        <f>IF(A5166="","",IF(IF(O5166=O5165,IF(K5165=$R$17,$R$17,IF(AND(O5166="BUY",I5166&gt;I5165),K5165+$R$16,IF(AND(O5166="BUY",I5166&lt;=I5165),K5165,IF(AND(O5166="SELL",I5166&lt;I5165),K5165+$R$16,IF(AND(O5166="SELL",I5166&gt;=I5165),K5165,””))))),$R$16)&gt;$R$17,$R$17,IF(O5166=O5165,IF(K5165=$R$17,$R$17,IF(AND(O5166="BUY",I5166&gt;I5165),K5165+$R$16,IF(AND(O5166="BUY",I5166&lt;=I5165),K5165,IF(AND(O5166="SELL",I5166&lt;I5165),K5165+$R$16,IF(AND(O5166="SELL",I5166&gt;=I5165),K5165,””))))),$R$16)))</f>
        <v/>
      </c>
      <c r="L5166" s="8" t="str">
        <f t="shared" si="482"/>
        <v/>
      </c>
      <c r="M5166" s="15"/>
      <c r="N5166" s="15" t="str">
        <f t="shared" si="480"/>
        <v/>
      </c>
      <c r="O5166" s="11" t="str">
        <f t="shared" si="485"/>
        <v/>
      </c>
      <c r="P5166" s="16"/>
    </row>
    <row r="5167" spans="1:16">
      <c r="A5167" s="3"/>
      <c r="B5167" s="6"/>
      <c r="G5167" s="1">
        <v>11024</v>
      </c>
      <c r="H5167" s="15" t="str">
        <f t="shared" si="483"/>
        <v/>
      </c>
      <c r="I5167" s="1" t="str">
        <f t="shared" si="484"/>
        <v/>
      </c>
      <c r="J5167" s="8" t="str">
        <f t="shared" si="481"/>
        <v/>
      </c>
      <c r="K5167" s="8" t="str">
        <f>IF(A5167="","",IF(IF(O5167=O5166,IF(K5166=$R$17,$R$17,IF(AND(O5167="BUY",I5167&gt;I5166),K5166+$R$16,IF(AND(O5167="BUY",I5167&lt;=I5166),K5166,IF(AND(O5167="SELL",I5167&lt;I5166),K5166+$R$16,IF(AND(O5167="SELL",I5167&gt;=I5166),K5166,””))))),$R$16)&gt;$R$17,$R$17,IF(O5167=O5166,IF(K5166=$R$17,$R$17,IF(AND(O5167="BUY",I5167&gt;I5166),K5166+$R$16,IF(AND(O5167="BUY",I5167&lt;=I5166),K5166,IF(AND(O5167="SELL",I5167&lt;I5166),K5166+$R$16,IF(AND(O5167="SELL",I5167&gt;=I5166),K5166,””))))),$R$16)))</f>
        <v/>
      </c>
      <c r="L5167" s="8" t="str">
        <f t="shared" si="482"/>
        <v/>
      </c>
      <c r="M5167" s="15"/>
      <c r="N5167" s="15" t="str">
        <f t="shared" si="480"/>
        <v/>
      </c>
      <c r="O5167" s="11" t="str">
        <f t="shared" si="485"/>
        <v/>
      </c>
      <c r="P5167" s="16"/>
    </row>
    <row r="5168" spans="1:16">
      <c r="A5168" s="3"/>
      <c r="B5168" s="6"/>
      <c r="G5168" s="1">
        <v>7951</v>
      </c>
      <c r="H5168" s="15" t="str">
        <f t="shared" si="483"/>
        <v/>
      </c>
      <c r="I5168" s="1" t="str">
        <f t="shared" si="484"/>
        <v/>
      </c>
      <c r="J5168" s="8" t="str">
        <f t="shared" si="481"/>
        <v/>
      </c>
      <c r="K5168" s="8" t="str">
        <f>IF(A5168="","",IF(IF(O5168=O5167,IF(K5167=$R$17,$R$17,IF(AND(O5168="BUY",I5168&gt;I5167),K5167+$R$16,IF(AND(O5168="BUY",I5168&lt;=I5167),K5167,IF(AND(O5168="SELL",I5168&lt;I5167),K5167+$R$16,IF(AND(O5168="SELL",I5168&gt;=I5167),K5167,””))))),$R$16)&gt;$R$17,$R$17,IF(O5168=O5167,IF(K5167=$R$17,$R$17,IF(AND(O5168="BUY",I5168&gt;I5167),K5167+$R$16,IF(AND(O5168="BUY",I5168&lt;=I5167),K5167,IF(AND(O5168="SELL",I5168&lt;I5167),K5167+$R$16,IF(AND(O5168="SELL",I5168&gt;=I5167),K5167,””))))),$R$16)))</f>
        <v/>
      </c>
      <c r="L5168" s="8" t="str">
        <f t="shared" si="482"/>
        <v/>
      </c>
      <c r="M5168" s="15"/>
      <c r="N5168" s="15" t="str">
        <f t="shared" si="480"/>
        <v/>
      </c>
      <c r="O5168" s="11" t="str">
        <f t="shared" si="485"/>
        <v/>
      </c>
      <c r="P5168" s="16"/>
    </row>
    <row r="5169" spans="1:16">
      <c r="A5169" s="3"/>
      <c r="B5169" s="6"/>
      <c r="G5169" s="1">
        <v>33560</v>
      </c>
      <c r="H5169" s="15" t="str">
        <f t="shared" si="483"/>
        <v/>
      </c>
      <c r="I5169" s="1" t="str">
        <f t="shared" si="484"/>
        <v/>
      </c>
      <c r="J5169" s="8" t="str">
        <f t="shared" si="481"/>
        <v/>
      </c>
      <c r="K5169" s="8" t="str">
        <f>IF(A5169="","",IF(IF(O5169=O5168,IF(K5168=$R$17,$R$17,IF(AND(O5169="BUY",I5169&gt;I5168),K5168+$R$16,IF(AND(O5169="BUY",I5169&lt;=I5168),K5168,IF(AND(O5169="SELL",I5169&lt;I5168),K5168+$R$16,IF(AND(O5169="SELL",I5169&gt;=I5168),K5168,””))))),$R$16)&gt;$R$17,$R$17,IF(O5169=O5168,IF(K5168=$R$17,$R$17,IF(AND(O5169="BUY",I5169&gt;I5168),K5168+$R$16,IF(AND(O5169="BUY",I5169&lt;=I5168),K5168,IF(AND(O5169="SELL",I5169&lt;I5168),K5168+$R$16,IF(AND(O5169="SELL",I5169&gt;=I5168),K5168,””))))),$R$16)))</f>
        <v/>
      </c>
      <c r="L5169" s="8" t="str">
        <f t="shared" si="482"/>
        <v/>
      </c>
      <c r="M5169" s="15"/>
      <c r="N5169" s="15" t="str">
        <f t="shared" si="480"/>
        <v/>
      </c>
      <c r="O5169" s="11" t="str">
        <f t="shared" si="485"/>
        <v/>
      </c>
      <c r="P5169" s="16"/>
    </row>
    <row r="5170" spans="1:16">
      <c r="A5170" s="3"/>
      <c r="B5170" s="6"/>
      <c r="G5170" s="1">
        <v>91918</v>
      </c>
      <c r="H5170" s="15" t="str">
        <f t="shared" si="483"/>
        <v/>
      </c>
      <c r="I5170" s="1" t="str">
        <f t="shared" si="484"/>
        <v/>
      </c>
      <c r="J5170" s="8" t="str">
        <f t="shared" si="481"/>
        <v/>
      </c>
      <c r="K5170" s="8" t="str">
        <f>IF(A5170="","",IF(IF(O5170=O5169,IF(K5169=$R$17,$R$17,IF(AND(O5170="BUY",I5170&gt;I5169),K5169+$R$16,IF(AND(O5170="BUY",I5170&lt;=I5169),K5169,IF(AND(O5170="SELL",I5170&lt;I5169),K5169+$R$16,IF(AND(O5170="SELL",I5170&gt;=I5169),K5169,””))))),$R$16)&gt;$R$17,$R$17,IF(O5170=O5169,IF(K5169=$R$17,$R$17,IF(AND(O5170="BUY",I5170&gt;I5169),K5169+$R$16,IF(AND(O5170="BUY",I5170&lt;=I5169),K5169,IF(AND(O5170="SELL",I5170&lt;I5169),K5169+$R$16,IF(AND(O5170="SELL",I5170&gt;=I5169),K5169,””))))),$R$16)))</f>
        <v/>
      </c>
      <c r="L5170" s="8" t="str">
        <f t="shared" si="482"/>
        <v/>
      </c>
      <c r="M5170" s="15"/>
      <c r="N5170" s="15" t="str">
        <f t="shared" si="480"/>
        <v/>
      </c>
      <c r="O5170" s="11" t="str">
        <f t="shared" si="485"/>
        <v/>
      </c>
      <c r="P5170" s="16"/>
    </row>
    <row r="5171" spans="1:16">
      <c r="A5171" s="3"/>
      <c r="B5171" s="6"/>
      <c r="G5171" s="1">
        <v>25228</v>
      </c>
      <c r="H5171" s="15" t="str">
        <f t="shared" si="483"/>
        <v/>
      </c>
      <c r="I5171" s="1" t="str">
        <f t="shared" si="484"/>
        <v/>
      </c>
      <c r="J5171" s="8" t="str">
        <f t="shared" si="481"/>
        <v/>
      </c>
      <c r="K5171" s="8" t="str">
        <f>IF(A5171="","",IF(IF(O5171=O5170,IF(K5170=$R$17,$R$17,IF(AND(O5171="BUY",I5171&gt;I5170),K5170+$R$16,IF(AND(O5171="BUY",I5171&lt;=I5170),K5170,IF(AND(O5171="SELL",I5171&lt;I5170),K5170+$R$16,IF(AND(O5171="SELL",I5171&gt;=I5170),K5170,””))))),$R$16)&gt;$R$17,$R$17,IF(O5171=O5170,IF(K5170=$R$17,$R$17,IF(AND(O5171="BUY",I5171&gt;I5170),K5170+$R$16,IF(AND(O5171="BUY",I5171&lt;=I5170),K5170,IF(AND(O5171="SELL",I5171&lt;I5170),K5170+$R$16,IF(AND(O5171="SELL",I5171&gt;=I5170),K5170,””))))),$R$16)))</f>
        <v/>
      </c>
      <c r="L5171" s="8" t="str">
        <f t="shared" si="482"/>
        <v/>
      </c>
      <c r="M5171" s="15"/>
      <c r="N5171" s="15" t="str">
        <f t="shared" si="480"/>
        <v/>
      </c>
      <c r="O5171" s="11" t="str">
        <f t="shared" si="485"/>
        <v/>
      </c>
      <c r="P5171" s="16"/>
    </row>
    <row r="5172" spans="1:16">
      <c r="A5172" s="3"/>
      <c r="B5172" s="6"/>
      <c r="G5172" s="1">
        <v>79912</v>
      </c>
      <c r="H5172" s="15" t="str">
        <f t="shared" si="483"/>
        <v/>
      </c>
      <c r="I5172" s="1" t="str">
        <f t="shared" si="484"/>
        <v/>
      </c>
      <c r="J5172" s="8" t="str">
        <f t="shared" si="481"/>
        <v/>
      </c>
      <c r="K5172" s="8" t="str">
        <f>IF(A5172="","",IF(IF(O5172=O5171,IF(K5171=$R$17,$R$17,IF(AND(O5172="BUY",I5172&gt;I5171),K5171+$R$16,IF(AND(O5172="BUY",I5172&lt;=I5171),K5171,IF(AND(O5172="SELL",I5172&lt;I5171),K5171+$R$16,IF(AND(O5172="SELL",I5172&gt;=I5171),K5171,””))))),$R$16)&gt;$R$17,$R$17,IF(O5172=O5171,IF(K5171=$R$17,$R$17,IF(AND(O5172="BUY",I5172&gt;I5171),K5171+$R$16,IF(AND(O5172="BUY",I5172&lt;=I5171),K5171,IF(AND(O5172="SELL",I5172&lt;I5171),K5171+$R$16,IF(AND(O5172="SELL",I5172&gt;=I5171),K5171,””))))),$R$16)))</f>
        <v/>
      </c>
      <c r="L5172" s="8" t="str">
        <f t="shared" si="482"/>
        <v/>
      </c>
      <c r="M5172" s="15"/>
      <c r="N5172" s="15" t="str">
        <f t="shared" si="480"/>
        <v/>
      </c>
      <c r="O5172" s="11" t="str">
        <f t="shared" si="485"/>
        <v/>
      </c>
      <c r="P5172" s="16"/>
    </row>
    <row r="5173" spans="1:16">
      <c r="A5173" s="3"/>
      <c r="B5173" s="6"/>
      <c r="G5173" s="1">
        <v>47697</v>
      </c>
      <c r="H5173" s="15" t="str">
        <f t="shared" si="483"/>
        <v/>
      </c>
      <c r="I5173" s="1" t="str">
        <f t="shared" si="484"/>
        <v/>
      </c>
      <c r="J5173" s="8" t="str">
        <f t="shared" si="481"/>
        <v/>
      </c>
      <c r="K5173" s="8" t="str">
        <f>IF(A5173="","",IF(IF(O5173=O5172,IF(K5172=$R$17,$R$17,IF(AND(O5173="BUY",I5173&gt;I5172),K5172+$R$16,IF(AND(O5173="BUY",I5173&lt;=I5172),K5172,IF(AND(O5173="SELL",I5173&lt;I5172),K5172+$R$16,IF(AND(O5173="SELL",I5173&gt;=I5172),K5172,””))))),$R$16)&gt;$R$17,$R$17,IF(O5173=O5172,IF(K5172=$R$17,$R$17,IF(AND(O5173="BUY",I5173&gt;I5172),K5172+$R$16,IF(AND(O5173="BUY",I5173&lt;=I5172),K5172,IF(AND(O5173="SELL",I5173&lt;I5172),K5172+$R$16,IF(AND(O5173="SELL",I5173&gt;=I5172),K5172,””))))),$R$16)))</f>
        <v/>
      </c>
      <c r="L5173" s="8" t="str">
        <f t="shared" si="482"/>
        <v/>
      </c>
      <c r="M5173" s="15"/>
      <c r="N5173" s="15" t="str">
        <f t="shared" si="480"/>
        <v/>
      </c>
      <c r="O5173" s="11" t="str">
        <f t="shared" si="485"/>
        <v/>
      </c>
      <c r="P5173" s="16"/>
    </row>
    <row r="5174" spans="1:16">
      <c r="A5174" s="3"/>
      <c r="B5174" s="6"/>
      <c r="G5174" s="1">
        <v>97492</v>
      </c>
      <c r="H5174" s="15" t="str">
        <f t="shared" si="483"/>
        <v/>
      </c>
      <c r="I5174" s="1" t="str">
        <f t="shared" si="484"/>
        <v/>
      </c>
      <c r="J5174" s="8" t="str">
        <f t="shared" si="481"/>
        <v/>
      </c>
      <c r="K5174" s="8" t="str">
        <f>IF(A5174="","",IF(IF(O5174=O5173,IF(K5173=$R$17,$R$17,IF(AND(O5174="BUY",I5174&gt;I5173),K5173+$R$16,IF(AND(O5174="BUY",I5174&lt;=I5173),K5173,IF(AND(O5174="SELL",I5174&lt;I5173),K5173+$R$16,IF(AND(O5174="SELL",I5174&gt;=I5173),K5173,””))))),$R$16)&gt;$R$17,$R$17,IF(O5174=O5173,IF(K5173=$R$17,$R$17,IF(AND(O5174="BUY",I5174&gt;I5173),K5173+$R$16,IF(AND(O5174="BUY",I5174&lt;=I5173),K5173,IF(AND(O5174="SELL",I5174&lt;I5173),K5173+$R$16,IF(AND(O5174="SELL",I5174&gt;=I5173),K5173,””))))),$R$16)))</f>
        <v/>
      </c>
      <c r="L5174" s="8" t="str">
        <f t="shared" si="482"/>
        <v/>
      </c>
      <c r="M5174" s="15"/>
      <c r="N5174" s="15" t="str">
        <f t="shared" si="480"/>
        <v/>
      </c>
      <c r="O5174" s="11" t="str">
        <f t="shared" si="485"/>
        <v/>
      </c>
      <c r="P5174" s="16"/>
    </row>
    <row r="5175" spans="1:16">
      <c r="A5175" s="3"/>
      <c r="B5175" s="6"/>
      <c r="G5175" s="1">
        <v>23930</v>
      </c>
      <c r="H5175" s="15" t="str">
        <f t="shared" si="483"/>
        <v/>
      </c>
      <c r="I5175" s="1" t="str">
        <f t="shared" si="484"/>
        <v/>
      </c>
      <c r="J5175" s="8" t="str">
        <f t="shared" si="481"/>
        <v/>
      </c>
      <c r="K5175" s="8" t="str">
        <f>IF(A5175="","",IF(IF(O5175=O5174,IF(K5174=$R$17,$R$17,IF(AND(O5175="BUY",I5175&gt;I5174),K5174+$R$16,IF(AND(O5175="BUY",I5175&lt;=I5174),K5174,IF(AND(O5175="SELL",I5175&lt;I5174),K5174+$R$16,IF(AND(O5175="SELL",I5175&gt;=I5174),K5174,””))))),$R$16)&gt;$R$17,$R$17,IF(O5175=O5174,IF(K5174=$R$17,$R$17,IF(AND(O5175="BUY",I5175&gt;I5174),K5174+$R$16,IF(AND(O5175="BUY",I5175&lt;=I5174),K5174,IF(AND(O5175="SELL",I5175&lt;I5174),K5174+$R$16,IF(AND(O5175="SELL",I5175&gt;=I5174),K5174,””))))),$R$16)))</f>
        <v/>
      </c>
      <c r="L5175" s="8" t="str">
        <f t="shared" si="482"/>
        <v/>
      </c>
      <c r="M5175" s="15"/>
      <c r="N5175" s="15" t="str">
        <f t="shared" si="480"/>
        <v/>
      </c>
      <c r="O5175" s="11" t="str">
        <f t="shared" si="485"/>
        <v/>
      </c>
      <c r="P5175" s="16"/>
    </row>
    <row r="5176" spans="1:16">
      <c r="A5176" s="3"/>
      <c r="B5176" s="6"/>
      <c r="G5176" s="1">
        <v>22126</v>
      </c>
      <c r="H5176" s="15" t="str">
        <f t="shared" si="483"/>
        <v/>
      </c>
      <c r="I5176" s="1" t="str">
        <f t="shared" si="484"/>
        <v/>
      </c>
      <c r="J5176" s="8" t="str">
        <f t="shared" si="481"/>
        <v/>
      </c>
      <c r="K5176" s="8" t="str">
        <f>IF(A5176="","",IF(IF(O5176=O5175,IF(K5175=$R$17,$R$17,IF(AND(O5176="BUY",I5176&gt;I5175),K5175+$R$16,IF(AND(O5176="BUY",I5176&lt;=I5175),K5175,IF(AND(O5176="SELL",I5176&lt;I5175),K5175+$R$16,IF(AND(O5176="SELL",I5176&gt;=I5175),K5175,””))))),$R$16)&gt;$R$17,$R$17,IF(O5176=O5175,IF(K5175=$R$17,$R$17,IF(AND(O5176="BUY",I5176&gt;I5175),K5175+$R$16,IF(AND(O5176="BUY",I5176&lt;=I5175),K5175,IF(AND(O5176="SELL",I5176&lt;I5175),K5175+$R$16,IF(AND(O5176="SELL",I5176&gt;=I5175),K5175,””))))),$R$16)))</f>
        <v/>
      </c>
      <c r="L5176" s="8" t="str">
        <f t="shared" si="482"/>
        <v/>
      </c>
      <c r="M5176" s="15"/>
      <c r="N5176" s="15" t="str">
        <f t="shared" si="480"/>
        <v/>
      </c>
      <c r="O5176" s="11" t="str">
        <f t="shared" si="485"/>
        <v/>
      </c>
      <c r="P5176" s="16"/>
    </row>
    <row r="5177" spans="1:16">
      <c r="A5177" s="3"/>
      <c r="B5177" s="6"/>
      <c r="G5177" s="1">
        <v>12951</v>
      </c>
      <c r="H5177" s="15" t="str">
        <f t="shared" si="483"/>
        <v/>
      </c>
      <c r="I5177" s="1" t="str">
        <f t="shared" si="484"/>
        <v/>
      </c>
      <c r="J5177" s="8" t="str">
        <f t="shared" si="481"/>
        <v/>
      </c>
      <c r="K5177" s="8" t="str">
        <f>IF(A5177="","",IF(IF(O5177=O5176,IF(K5176=$R$17,$R$17,IF(AND(O5177="BUY",I5177&gt;I5176),K5176+$R$16,IF(AND(O5177="BUY",I5177&lt;=I5176),K5176,IF(AND(O5177="SELL",I5177&lt;I5176),K5176+$R$16,IF(AND(O5177="SELL",I5177&gt;=I5176),K5176,””))))),$R$16)&gt;$R$17,$R$17,IF(O5177=O5176,IF(K5176=$R$17,$R$17,IF(AND(O5177="BUY",I5177&gt;I5176),K5176+$R$16,IF(AND(O5177="BUY",I5177&lt;=I5176),K5176,IF(AND(O5177="SELL",I5177&lt;I5176),K5176+$R$16,IF(AND(O5177="SELL",I5177&gt;=I5176),K5176,””))))),$R$16)))</f>
        <v/>
      </c>
      <c r="L5177" s="8" t="str">
        <f t="shared" si="482"/>
        <v/>
      </c>
      <c r="M5177" s="15"/>
      <c r="N5177" s="15" t="str">
        <f t="shared" si="480"/>
        <v/>
      </c>
      <c r="O5177" s="11" t="str">
        <f t="shared" si="485"/>
        <v/>
      </c>
      <c r="P5177" s="16"/>
    </row>
    <row r="5178" spans="1:16">
      <c r="A5178" s="3"/>
      <c r="B5178" s="6"/>
      <c r="G5178" s="1">
        <v>25551</v>
      </c>
      <c r="H5178" s="15" t="str">
        <f t="shared" si="483"/>
        <v/>
      </c>
      <c r="I5178" s="1" t="str">
        <f t="shared" si="484"/>
        <v/>
      </c>
      <c r="J5178" s="8" t="str">
        <f t="shared" si="481"/>
        <v/>
      </c>
      <c r="K5178" s="8" t="str">
        <f>IF(A5178="","",IF(IF(O5178=O5177,IF(K5177=$R$17,$R$17,IF(AND(O5178="BUY",I5178&gt;I5177),K5177+$R$16,IF(AND(O5178="BUY",I5178&lt;=I5177),K5177,IF(AND(O5178="SELL",I5178&lt;I5177),K5177+$R$16,IF(AND(O5178="SELL",I5178&gt;=I5177),K5177,””))))),$R$16)&gt;$R$17,$R$17,IF(O5178=O5177,IF(K5177=$R$17,$R$17,IF(AND(O5178="BUY",I5178&gt;I5177),K5177+$R$16,IF(AND(O5178="BUY",I5178&lt;=I5177),K5177,IF(AND(O5178="SELL",I5178&lt;I5177),K5177+$R$16,IF(AND(O5178="SELL",I5178&gt;=I5177),K5177,””))))),$R$16)))</f>
        <v/>
      </c>
      <c r="L5178" s="8" t="str">
        <f t="shared" si="482"/>
        <v/>
      </c>
      <c r="M5178" s="15"/>
      <c r="N5178" s="15" t="str">
        <f t="shared" si="480"/>
        <v/>
      </c>
      <c r="O5178" s="11" t="str">
        <f t="shared" si="485"/>
        <v/>
      </c>
      <c r="P5178" s="16"/>
    </row>
    <row r="5179" spans="1:16">
      <c r="A5179" s="3"/>
      <c r="B5179" s="6"/>
      <c r="G5179" s="1">
        <v>12924</v>
      </c>
      <c r="H5179" s="15" t="str">
        <f t="shared" si="483"/>
        <v/>
      </c>
      <c r="I5179" s="1" t="str">
        <f t="shared" si="484"/>
        <v/>
      </c>
      <c r="J5179" s="8" t="str">
        <f t="shared" si="481"/>
        <v/>
      </c>
      <c r="K5179" s="8" t="str">
        <f>IF(A5179="","",IF(IF(O5179=O5178,IF(K5178=$R$17,$R$17,IF(AND(O5179="BUY",I5179&gt;I5178),K5178+$R$16,IF(AND(O5179="BUY",I5179&lt;=I5178),K5178,IF(AND(O5179="SELL",I5179&lt;I5178),K5178+$R$16,IF(AND(O5179="SELL",I5179&gt;=I5178),K5178,””))))),$R$16)&gt;$R$17,$R$17,IF(O5179=O5178,IF(K5178=$R$17,$R$17,IF(AND(O5179="BUY",I5179&gt;I5178),K5178+$R$16,IF(AND(O5179="BUY",I5179&lt;=I5178),K5178,IF(AND(O5179="SELL",I5179&lt;I5178),K5178+$R$16,IF(AND(O5179="SELL",I5179&gt;=I5178),K5178,””))))),$R$16)))</f>
        <v/>
      </c>
      <c r="L5179" s="8" t="str">
        <f t="shared" si="482"/>
        <v/>
      </c>
      <c r="M5179" s="15"/>
      <c r="N5179" s="15" t="str">
        <f t="shared" si="480"/>
        <v/>
      </c>
      <c r="O5179" s="11" t="str">
        <f t="shared" si="485"/>
        <v/>
      </c>
      <c r="P5179" s="16"/>
    </row>
    <row r="5180" spans="1:16">
      <c r="A5180" s="3"/>
      <c r="B5180" s="6"/>
      <c r="G5180" s="1">
        <v>15289</v>
      </c>
      <c r="H5180" s="15" t="str">
        <f t="shared" si="483"/>
        <v/>
      </c>
      <c r="I5180" s="1" t="str">
        <f t="shared" si="484"/>
        <v/>
      </c>
      <c r="J5180" s="8" t="str">
        <f t="shared" si="481"/>
        <v/>
      </c>
      <c r="K5180" s="8" t="str">
        <f>IF(A5180="","",IF(IF(O5180=O5179,IF(K5179=$R$17,$R$17,IF(AND(O5180="BUY",I5180&gt;I5179),K5179+$R$16,IF(AND(O5180="BUY",I5180&lt;=I5179),K5179,IF(AND(O5180="SELL",I5180&lt;I5179),K5179+$R$16,IF(AND(O5180="SELL",I5180&gt;=I5179),K5179,””))))),$R$16)&gt;$R$17,$R$17,IF(O5180=O5179,IF(K5179=$R$17,$R$17,IF(AND(O5180="BUY",I5180&gt;I5179),K5179+$R$16,IF(AND(O5180="BUY",I5180&lt;=I5179),K5179,IF(AND(O5180="SELL",I5180&lt;I5179),K5179+$R$16,IF(AND(O5180="SELL",I5180&gt;=I5179),K5179,””))))),$R$16)))</f>
        <v/>
      </c>
      <c r="L5180" s="8" t="str">
        <f t="shared" si="482"/>
        <v/>
      </c>
      <c r="M5180" s="15"/>
      <c r="N5180" s="15" t="str">
        <f t="shared" si="480"/>
        <v/>
      </c>
      <c r="O5180" s="11" t="str">
        <f t="shared" si="485"/>
        <v/>
      </c>
      <c r="P5180" s="16"/>
    </row>
    <row r="5181" spans="1:16">
      <c r="A5181" s="3"/>
      <c r="B5181" s="6"/>
      <c r="G5181" s="1">
        <v>6308</v>
      </c>
      <c r="H5181" s="15" t="str">
        <f t="shared" si="483"/>
        <v/>
      </c>
      <c r="I5181" s="1" t="str">
        <f t="shared" si="484"/>
        <v/>
      </c>
      <c r="J5181" s="8" t="str">
        <f t="shared" si="481"/>
        <v/>
      </c>
      <c r="K5181" s="8" t="str">
        <f>IF(A5181="","",IF(IF(O5181=O5180,IF(K5180=$R$17,$R$17,IF(AND(O5181="BUY",I5181&gt;I5180),K5180+$R$16,IF(AND(O5181="BUY",I5181&lt;=I5180),K5180,IF(AND(O5181="SELL",I5181&lt;I5180),K5180+$R$16,IF(AND(O5181="SELL",I5181&gt;=I5180),K5180,””))))),$R$16)&gt;$R$17,$R$17,IF(O5181=O5180,IF(K5180=$R$17,$R$17,IF(AND(O5181="BUY",I5181&gt;I5180),K5180+$R$16,IF(AND(O5181="BUY",I5181&lt;=I5180),K5180,IF(AND(O5181="SELL",I5181&lt;I5180),K5180+$R$16,IF(AND(O5181="SELL",I5181&gt;=I5180),K5180,””))))),$R$16)))</f>
        <v/>
      </c>
      <c r="L5181" s="8" t="str">
        <f t="shared" si="482"/>
        <v/>
      </c>
      <c r="M5181" s="15"/>
      <c r="N5181" s="15" t="str">
        <f t="shared" si="480"/>
        <v/>
      </c>
      <c r="O5181" s="11" t="str">
        <f t="shared" si="485"/>
        <v/>
      </c>
      <c r="P5181" s="16"/>
    </row>
    <row r="5182" spans="1:16">
      <c r="A5182" s="3"/>
      <c r="B5182" s="6"/>
      <c r="G5182" s="1">
        <v>25305</v>
      </c>
      <c r="H5182" s="15" t="str">
        <f t="shared" si="483"/>
        <v/>
      </c>
      <c r="I5182" s="1" t="str">
        <f t="shared" si="484"/>
        <v/>
      </c>
      <c r="J5182" s="8" t="str">
        <f t="shared" si="481"/>
        <v/>
      </c>
      <c r="K5182" s="8" t="str">
        <f>IF(A5182="","",IF(IF(O5182=O5181,IF(K5181=$R$17,$R$17,IF(AND(O5182="BUY",I5182&gt;I5181),K5181+$R$16,IF(AND(O5182="BUY",I5182&lt;=I5181),K5181,IF(AND(O5182="SELL",I5182&lt;I5181),K5181+$R$16,IF(AND(O5182="SELL",I5182&gt;=I5181),K5181,””))))),$R$16)&gt;$R$17,$R$17,IF(O5182=O5181,IF(K5181=$R$17,$R$17,IF(AND(O5182="BUY",I5182&gt;I5181),K5181+$R$16,IF(AND(O5182="BUY",I5182&lt;=I5181),K5181,IF(AND(O5182="SELL",I5182&lt;I5181),K5181+$R$16,IF(AND(O5182="SELL",I5182&gt;=I5181),K5181,””))))),$R$16)))</f>
        <v/>
      </c>
      <c r="L5182" s="8" t="str">
        <f t="shared" si="482"/>
        <v/>
      </c>
      <c r="M5182" s="15"/>
      <c r="N5182" s="15" t="str">
        <f t="shared" si="480"/>
        <v/>
      </c>
      <c r="O5182" s="11" t="str">
        <f t="shared" si="485"/>
        <v/>
      </c>
      <c r="P5182" s="16"/>
    </row>
    <row r="5183" spans="1:16">
      <c r="A5183" s="3"/>
      <c r="B5183" s="6"/>
      <c r="G5183" s="1">
        <v>42792</v>
      </c>
      <c r="H5183" s="15" t="str">
        <f t="shared" si="483"/>
        <v/>
      </c>
      <c r="I5183" s="1" t="str">
        <f t="shared" si="484"/>
        <v/>
      </c>
      <c r="J5183" s="8" t="str">
        <f t="shared" si="481"/>
        <v/>
      </c>
      <c r="K5183" s="8" t="str">
        <f>IF(A5183="","",IF(IF(O5183=O5182,IF(K5182=$R$17,$R$17,IF(AND(O5183="BUY",I5183&gt;I5182),K5182+$R$16,IF(AND(O5183="BUY",I5183&lt;=I5182),K5182,IF(AND(O5183="SELL",I5183&lt;I5182),K5182+$R$16,IF(AND(O5183="SELL",I5183&gt;=I5182),K5182,””))))),$R$16)&gt;$R$17,$R$17,IF(O5183=O5182,IF(K5182=$R$17,$R$17,IF(AND(O5183="BUY",I5183&gt;I5182),K5182+$R$16,IF(AND(O5183="BUY",I5183&lt;=I5182),K5182,IF(AND(O5183="SELL",I5183&lt;I5182),K5182+$R$16,IF(AND(O5183="SELL",I5183&gt;=I5182),K5182,””))))),$R$16)))</f>
        <v/>
      </c>
      <c r="L5183" s="8" t="str">
        <f t="shared" si="482"/>
        <v/>
      </c>
      <c r="M5183" s="15"/>
      <c r="N5183" s="15" t="str">
        <f t="shared" si="480"/>
        <v/>
      </c>
      <c r="O5183" s="11" t="str">
        <f t="shared" si="485"/>
        <v/>
      </c>
      <c r="P5183" s="16"/>
    </row>
    <row r="5184" spans="1:16">
      <c r="A5184" s="3"/>
      <c r="B5184" s="6"/>
      <c r="G5184" s="1">
        <v>55183</v>
      </c>
      <c r="H5184" s="15" t="str">
        <f t="shared" si="483"/>
        <v/>
      </c>
      <c r="I5184" s="1" t="str">
        <f t="shared" si="484"/>
        <v/>
      </c>
      <c r="J5184" s="8" t="str">
        <f t="shared" si="481"/>
        <v/>
      </c>
      <c r="K5184" s="8" t="str">
        <f>IF(A5184="","",IF(IF(O5184=O5183,IF(K5183=$R$17,$R$17,IF(AND(O5184="BUY",I5184&gt;I5183),K5183+$R$16,IF(AND(O5184="BUY",I5184&lt;=I5183),K5183,IF(AND(O5184="SELL",I5184&lt;I5183),K5183+$R$16,IF(AND(O5184="SELL",I5184&gt;=I5183),K5183,””))))),$R$16)&gt;$R$17,$R$17,IF(O5184=O5183,IF(K5183=$R$17,$R$17,IF(AND(O5184="BUY",I5184&gt;I5183),K5183+$R$16,IF(AND(O5184="BUY",I5184&lt;=I5183),K5183,IF(AND(O5184="SELL",I5184&lt;I5183),K5183+$R$16,IF(AND(O5184="SELL",I5184&gt;=I5183),K5183,””))))),$R$16)))</f>
        <v/>
      </c>
      <c r="L5184" s="8" t="str">
        <f t="shared" si="482"/>
        <v/>
      </c>
      <c r="M5184" s="15"/>
      <c r="N5184" s="15" t="str">
        <f t="shared" si="480"/>
        <v/>
      </c>
      <c r="O5184" s="11" t="str">
        <f t="shared" si="485"/>
        <v/>
      </c>
      <c r="P5184" s="16"/>
    </row>
    <row r="5185" spans="1:16">
      <c r="A5185" s="3"/>
      <c r="B5185" s="6"/>
      <c r="G5185" s="1">
        <v>18624</v>
      </c>
      <c r="H5185" s="15" t="str">
        <f t="shared" si="483"/>
        <v/>
      </c>
      <c r="I5185" s="1" t="str">
        <f t="shared" si="484"/>
        <v/>
      </c>
      <c r="J5185" s="8" t="str">
        <f t="shared" si="481"/>
        <v/>
      </c>
      <c r="K5185" s="8" t="str">
        <f>IF(A5185="","",IF(IF(O5185=O5184,IF(K5184=$R$17,$R$17,IF(AND(O5185="BUY",I5185&gt;I5184),K5184+$R$16,IF(AND(O5185="BUY",I5185&lt;=I5184),K5184,IF(AND(O5185="SELL",I5185&lt;I5184),K5184+$R$16,IF(AND(O5185="SELL",I5185&gt;=I5184),K5184,””))))),$R$16)&gt;$R$17,$R$17,IF(O5185=O5184,IF(K5184=$R$17,$R$17,IF(AND(O5185="BUY",I5185&gt;I5184),K5184+$R$16,IF(AND(O5185="BUY",I5185&lt;=I5184),K5184,IF(AND(O5185="SELL",I5185&lt;I5184),K5184+$R$16,IF(AND(O5185="SELL",I5185&gt;=I5184),K5184,””))))),$R$16)))</f>
        <v/>
      </c>
      <c r="L5185" s="8" t="str">
        <f t="shared" si="482"/>
        <v/>
      </c>
      <c r="M5185" s="15"/>
      <c r="N5185" s="15" t="str">
        <f t="shared" si="480"/>
        <v/>
      </c>
      <c r="O5185" s="11" t="str">
        <f t="shared" si="485"/>
        <v/>
      </c>
      <c r="P5185" s="16"/>
    </row>
    <row r="5186" spans="1:16">
      <c r="A5186" s="3"/>
      <c r="B5186" s="6"/>
      <c r="G5186" s="1">
        <v>12274</v>
      </c>
      <c r="H5186" s="15" t="str">
        <f t="shared" si="483"/>
        <v/>
      </c>
      <c r="I5186" s="1" t="str">
        <f t="shared" si="484"/>
        <v/>
      </c>
      <c r="J5186" s="8" t="str">
        <f t="shared" si="481"/>
        <v/>
      </c>
      <c r="K5186" s="8" t="str">
        <f>IF(A5186="","",IF(IF(O5186=O5185,IF(K5185=$R$17,$R$17,IF(AND(O5186="BUY",I5186&gt;I5185),K5185+$R$16,IF(AND(O5186="BUY",I5186&lt;=I5185),K5185,IF(AND(O5186="SELL",I5186&lt;I5185),K5185+$R$16,IF(AND(O5186="SELL",I5186&gt;=I5185),K5185,””))))),$R$16)&gt;$R$17,$R$17,IF(O5186=O5185,IF(K5185=$R$17,$R$17,IF(AND(O5186="BUY",I5186&gt;I5185),K5185+$R$16,IF(AND(O5186="BUY",I5186&lt;=I5185),K5185,IF(AND(O5186="SELL",I5186&lt;I5185),K5185+$R$16,IF(AND(O5186="SELL",I5186&gt;=I5185),K5185,””))))),$R$16)))</f>
        <v/>
      </c>
      <c r="L5186" s="8" t="str">
        <f t="shared" si="482"/>
        <v/>
      </c>
      <c r="M5186" s="15"/>
      <c r="N5186" s="15" t="str">
        <f t="shared" si="480"/>
        <v/>
      </c>
      <c r="O5186" s="11" t="str">
        <f t="shared" si="485"/>
        <v/>
      </c>
      <c r="P5186" s="16"/>
    </row>
    <row r="5187" spans="1:16">
      <c r="A5187" s="3"/>
      <c r="B5187" s="6"/>
      <c r="G5187" s="1">
        <v>16415</v>
      </c>
      <c r="H5187" s="15" t="str">
        <f t="shared" si="483"/>
        <v/>
      </c>
      <c r="I5187" s="1" t="str">
        <f t="shared" si="484"/>
        <v/>
      </c>
      <c r="J5187" s="8" t="str">
        <f t="shared" si="481"/>
        <v/>
      </c>
      <c r="K5187" s="8" t="str">
        <f>IF(A5187="","",IF(IF(O5187=O5186,IF(K5186=$R$17,$R$17,IF(AND(O5187="BUY",I5187&gt;I5186),K5186+$R$16,IF(AND(O5187="BUY",I5187&lt;=I5186),K5186,IF(AND(O5187="SELL",I5187&lt;I5186),K5186+$R$16,IF(AND(O5187="SELL",I5187&gt;=I5186),K5186,””))))),$R$16)&gt;$R$17,$R$17,IF(O5187=O5186,IF(K5186=$R$17,$R$17,IF(AND(O5187="BUY",I5187&gt;I5186),K5186+$R$16,IF(AND(O5187="BUY",I5187&lt;=I5186),K5186,IF(AND(O5187="SELL",I5187&lt;I5186),K5186+$R$16,IF(AND(O5187="SELL",I5187&gt;=I5186),K5186,””))))),$R$16)))</f>
        <v/>
      </c>
      <c r="L5187" s="8" t="str">
        <f t="shared" si="482"/>
        <v/>
      </c>
      <c r="M5187" s="15"/>
      <c r="N5187" s="15" t="str">
        <f t="shared" ref="N5187:N5250" si="486">H5187</f>
        <v/>
      </c>
      <c r="O5187" s="11" t="str">
        <f t="shared" si="485"/>
        <v/>
      </c>
      <c r="P5187" s="16"/>
    </row>
    <row r="5188" spans="1:16">
      <c r="A5188" s="3"/>
      <c r="B5188" s="6"/>
      <c r="G5188" s="1">
        <v>11472</v>
      </c>
      <c r="H5188" s="15" t="str">
        <f t="shared" si="483"/>
        <v/>
      </c>
      <c r="I5188" s="1" t="str">
        <f t="shared" si="484"/>
        <v/>
      </c>
      <c r="J5188" s="8" t="str">
        <f t="shared" ref="J5188:J5251" si="487">IF(A5188="","",I5188-H5188)</f>
        <v/>
      </c>
      <c r="K5188" s="8" t="str">
        <f>IF(A5188="","",IF(IF(O5188=O5187,IF(K5187=$R$17,$R$17,IF(AND(O5188="BUY",I5188&gt;I5187),K5187+$R$16,IF(AND(O5188="BUY",I5188&lt;=I5187),K5187,IF(AND(O5188="SELL",I5188&lt;I5187),K5187+$R$16,IF(AND(O5188="SELL",I5188&gt;=I5187),K5187,””))))),$R$16)&gt;$R$17,$R$17,IF(O5188=O5187,IF(K5187=$R$17,$R$17,IF(AND(O5188="BUY",I5188&gt;I5187),K5187+$R$16,IF(AND(O5188="BUY",I5188&lt;=I5187),K5187,IF(AND(O5188="SELL",I5188&lt;I5187),K5187+$R$16,IF(AND(O5188="SELL",I5188&gt;=I5187),K5187,””))))),$R$16)))</f>
        <v/>
      </c>
      <c r="L5188" s="8" t="str">
        <f t="shared" ref="L5188:L5251" si="488">IF(A5188="","",K5188*J5188)</f>
        <v/>
      </c>
      <c r="M5188" s="15"/>
      <c r="N5188" s="15" t="str">
        <f t="shared" si="486"/>
        <v/>
      </c>
      <c r="O5188" s="11" t="str">
        <f t="shared" si="485"/>
        <v/>
      </c>
      <c r="P5188" s="16"/>
    </row>
    <row r="5189" spans="1:16">
      <c r="A5189" s="3"/>
      <c r="B5189" s="6"/>
      <c r="G5189" s="1">
        <v>9976</v>
      </c>
      <c r="H5189" s="15" t="str">
        <f t="shared" ref="H5189:H5252" si="489">IF(A5189="","",IF(AND(O5188="BUY",H5188+L5188&gt;E5189),I5188,IF(AND(O5188="SELL",H5188+L5188&lt;D5189),I5188,H5188+L5188)))</f>
        <v/>
      </c>
      <c r="I5189" s="1" t="str">
        <f t="shared" ref="I5189:I5252" si="490">IF(A5189="","",IF(AND(O5189="BUY",D5189&gt;I5188),D5189,IF(AND(O5189="BUY",D5189&lt;=I5188),I5188,IF(AND(O5189="SELL",E5189&lt;I5188),E5189,I5188))))</f>
        <v/>
      </c>
      <c r="J5189" s="8" t="str">
        <f t="shared" si="487"/>
        <v/>
      </c>
      <c r="K5189" s="8" t="str">
        <f>IF(A5189="","",IF(IF(O5189=O5188,IF(K5188=$R$17,$R$17,IF(AND(O5189="BUY",I5189&gt;I5188),K5188+$R$16,IF(AND(O5189="BUY",I5189&lt;=I5188),K5188,IF(AND(O5189="SELL",I5189&lt;I5188),K5188+$R$16,IF(AND(O5189="SELL",I5189&gt;=I5188),K5188,””))))),$R$16)&gt;$R$17,$R$17,IF(O5189=O5188,IF(K5188=$R$17,$R$17,IF(AND(O5189="BUY",I5189&gt;I5188),K5188+$R$16,IF(AND(O5189="BUY",I5189&lt;=I5188),K5188,IF(AND(O5189="SELL",I5189&lt;I5188),K5188+$R$16,IF(AND(O5189="SELL",I5189&gt;=I5188),K5188,””))))),$R$16)))</f>
        <v/>
      </c>
      <c r="L5189" s="8" t="str">
        <f t="shared" si="488"/>
        <v/>
      </c>
      <c r="M5189" s="15"/>
      <c r="N5189" s="15" t="str">
        <f t="shared" si="486"/>
        <v/>
      </c>
      <c r="O5189" s="11" t="str">
        <f t="shared" ref="O5189:O5252" si="491">IF(H5189&lt;D5189,"BUY",IF(H5189&gt;E5189,"SELL",""))</f>
        <v/>
      </c>
      <c r="P5189" s="16"/>
    </row>
    <row r="5190" spans="1:16">
      <c r="A5190" s="3"/>
      <c r="B5190" s="6"/>
      <c r="G5190" s="1">
        <v>9584</v>
      </c>
      <c r="H5190" s="15" t="str">
        <f t="shared" si="489"/>
        <v/>
      </c>
      <c r="I5190" s="1" t="str">
        <f t="shared" si="490"/>
        <v/>
      </c>
      <c r="J5190" s="8" t="str">
        <f t="shared" si="487"/>
        <v/>
      </c>
      <c r="K5190" s="8" t="str">
        <f>IF(A5190="","",IF(IF(O5190=O5189,IF(K5189=$R$17,$R$17,IF(AND(O5190="BUY",I5190&gt;I5189),K5189+$R$16,IF(AND(O5190="BUY",I5190&lt;=I5189),K5189,IF(AND(O5190="SELL",I5190&lt;I5189),K5189+$R$16,IF(AND(O5190="SELL",I5190&gt;=I5189),K5189,””))))),$R$16)&gt;$R$17,$R$17,IF(O5190=O5189,IF(K5189=$R$17,$R$17,IF(AND(O5190="BUY",I5190&gt;I5189),K5189+$R$16,IF(AND(O5190="BUY",I5190&lt;=I5189),K5189,IF(AND(O5190="SELL",I5190&lt;I5189),K5189+$R$16,IF(AND(O5190="SELL",I5190&gt;=I5189),K5189,””))))),$R$16)))</f>
        <v/>
      </c>
      <c r="L5190" s="8" t="str">
        <f t="shared" si="488"/>
        <v/>
      </c>
      <c r="M5190" s="15"/>
      <c r="N5190" s="15" t="str">
        <f t="shared" si="486"/>
        <v/>
      </c>
      <c r="O5190" s="11" t="str">
        <f t="shared" si="491"/>
        <v/>
      </c>
      <c r="P5190" s="16"/>
    </row>
    <row r="5191" spans="1:16">
      <c r="A5191" s="3"/>
      <c r="B5191" s="6"/>
      <c r="G5191" s="1">
        <v>10193</v>
      </c>
      <c r="H5191" s="15" t="str">
        <f t="shared" si="489"/>
        <v/>
      </c>
      <c r="I5191" s="1" t="str">
        <f t="shared" si="490"/>
        <v/>
      </c>
      <c r="J5191" s="8" t="str">
        <f t="shared" si="487"/>
        <v/>
      </c>
      <c r="K5191" s="8" t="str">
        <f>IF(A5191="","",IF(IF(O5191=O5190,IF(K5190=$R$17,$R$17,IF(AND(O5191="BUY",I5191&gt;I5190),K5190+$R$16,IF(AND(O5191="BUY",I5191&lt;=I5190),K5190,IF(AND(O5191="SELL",I5191&lt;I5190),K5190+$R$16,IF(AND(O5191="SELL",I5191&gt;=I5190),K5190,””))))),$R$16)&gt;$R$17,$R$17,IF(O5191=O5190,IF(K5190=$R$17,$R$17,IF(AND(O5191="BUY",I5191&gt;I5190),K5190+$R$16,IF(AND(O5191="BUY",I5191&lt;=I5190),K5190,IF(AND(O5191="SELL",I5191&lt;I5190),K5190+$R$16,IF(AND(O5191="SELL",I5191&gt;=I5190),K5190,””))))),$R$16)))</f>
        <v/>
      </c>
      <c r="L5191" s="8" t="str">
        <f t="shared" si="488"/>
        <v/>
      </c>
      <c r="M5191" s="15"/>
      <c r="N5191" s="15" t="str">
        <f t="shared" si="486"/>
        <v/>
      </c>
      <c r="O5191" s="11" t="str">
        <f t="shared" si="491"/>
        <v/>
      </c>
      <c r="P5191" s="16"/>
    </row>
    <row r="5192" spans="1:16">
      <c r="A5192" s="3"/>
      <c r="B5192" s="6"/>
      <c r="G5192" s="1">
        <v>11518</v>
      </c>
      <c r="H5192" s="15" t="str">
        <f t="shared" si="489"/>
        <v/>
      </c>
      <c r="I5192" s="1" t="str">
        <f t="shared" si="490"/>
        <v/>
      </c>
      <c r="J5192" s="8" t="str">
        <f t="shared" si="487"/>
        <v/>
      </c>
      <c r="K5192" s="8" t="str">
        <f>IF(A5192="","",IF(IF(O5192=O5191,IF(K5191=$R$17,$R$17,IF(AND(O5192="BUY",I5192&gt;I5191),K5191+$R$16,IF(AND(O5192="BUY",I5192&lt;=I5191),K5191,IF(AND(O5192="SELL",I5192&lt;I5191),K5191+$R$16,IF(AND(O5192="SELL",I5192&gt;=I5191),K5191,””))))),$R$16)&gt;$R$17,$R$17,IF(O5192=O5191,IF(K5191=$R$17,$R$17,IF(AND(O5192="BUY",I5192&gt;I5191),K5191+$R$16,IF(AND(O5192="BUY",I5192&lt;=I5191),K5191,IF(AND(O5192="SELL",I5192&lt;I5191),K5191+$R$16,IF(AND(O5192="SELL",I5192&gt;=I5191),K5191,””))))),$R$16)))</f>
        <v/>
      </c>
      <c r="L5192" s="8" t="str">
        <f t="shared" si="488"/>
        <v/>
      </c>
      <c r="M5192" s="15"/>
      <c r="N5192" s="15" t="str">
        <f t="shared" si="486"/>
        <v/>
      </c>
      <c r="O5192" s="11" t="str">
        <f t="shared" si="491"/>
        <v/>
      </c>
      <c r="P5192" s="16"/>
    </row>
    <row r="5193" spans="1:16">
      <c r="A5193" s="3"/>
      <c r="B5193" s="6"/>
      <c r="G5193" s="1">
        <v>12137</v>
      </c>
      <c r="H5193" s="15" t="str">
        <f t="shared" si="489"/>
        <v/>
      </c>
      <c r="I5193" s="1" t="str">
        <f t="shared" si="490"/>
        <v/>
      </c>
      <c r="J5193" s="8" t="str">
        <f t="shared" si="487"/>
        <v/>
      </c>
      <c r="K5193" s="8" t="str">
        <f>IF(A5193="","",IF(IF(O5193=O5192,IF(K5192=$R$17,$R$17,IF(AND(O5193="BUY",I5193&gt;I5192),K5192+$R$16,IF(AND(O5193="BUY",I5193&lt;=I5192),K5192,IF(AND(O5193="SELL",I5193&lt;I5192),K5192+$R$16,IF(AND(O5193="SELL",I5193&gt;=I5192),K5192,””))))),$R$16)&gt;$R$17,$R$17,IF(O5193=O5192,IF(K5192=$R$17,$R$17,IF(AND(O5193="BUY",I5193&gt;I5192),K5192+$R$16,IF(AND(O5193="BUY",I5193&lt;=I5192),K5192,IF(AND(O5193="SELL",I5193&lt;I5192),K5192+$R$16,IF(AND(O5193="SELL",I5193&gt;=I5192),K5192,””))))),$R$16)))</f>
        <v/>
      </c>
      <c r="L5193" s="8" t="str">
        <f t="shared" si="488"/>
        <v/>
      </c>
      <c r="M5193" s="15"/>
      <c r="N5193" s="15" t="str">
        <f t="shared" si="486"/>
        <v/>
      </c>
      <c r="O5193" s="11" t="str">
        <f t="shared" si="491"/>
        <v/>
      </c>
      <c r="P5193" s="16"/>
    </row>
    <row r="5194" spans="1:16">
      <c r="A5194" s="3"/>
      <c r="B5194" s="6"/>
      <c r="G5194" s="1">
        <v>6795</v>
      </c>
      <c r="H5194" s="15" t="str">
        <f t="shared" si="489"/>
        <v/>
      </c>
      <c r="I5194" s="1" t="str">
        <f t="shared" si="490"/>
        <v/>
      </c>
      <c r="J5194" s="8" t="str">
        <f t="shared" si="487"/>
        <v/>
      </c>
      <c r="K5194" s="8" t="str">
        <f>IF(A5194="","",IF(IF(O5194=O5193,IF(K5193=$R$17,$R$17,IF(AND(O5194="BUY",I5194&gt;I5193),K5193+$R$16,IF(AND(O5194="BUY",I5194&lt;=I5193),K5193,IF(AND(O5194="SELL",I5194&lt;I5193),K5193+$R$16,IF(AND(O5194="SELL",I5194&gt;=I5193),K5193,””))))),$R$16)&gt;$R$17,$R$17,IF(O5194=O5193,IF(K5193=$R$17,$R$17,IF(AND(O5194="BUY",I5194&gt;I5193),K5193+$R$16,IF(AND(O5194="BUY",I5194&lt;=I5193),K5193,IF(AND(O5194="SELL",I5194&lt;I5193),K5193+$R$16,IF(AND(O5194="SELL",I5194&gt;=I5193),K5193,””))))),$R$16)))</f>
        <v/>
      </c>
      <c r="L5194" s="8" t="str">
        <f t="shared" si="488"/>
        <v/>
      </c>
      <c r="M5194" s="15"/>
      <c r="N5194" s="15" t="str">
        <f t="shared" si="486"/>
        <v/>
      </c>
      <c r="O5194" s="11" t="str">
        <f t="shared" si="491"/>
        <v/>
      </c>
      <c r="P5194" s="16"/>
    </row>
    <row r="5195" spans="1:16">
      <c r="A5195" s="3"/>
      <c r="B5195" s="6"/>
      <c r="G5195" s="1">
        <v>30590</v>
      </c>
      <c r="H5195" s="15" t="str">
        <f t="shared" si="489"/>
        <v/>
      </c>
      <c r="I5195" s="1" t="str">
        <f t="shared" si="490"/>
        <v/>
      </c>
      <c r="J5195" s="8" t="str">
        <f t="shared" si="487"/>
        <v/>
      </c>
      <c r="K5195" s="8" t="str">
        <f>IF(A5195="","",IF(IF(O5195=O5194,IF(K5194=$R$17,$R$17,IF(AND(O5195="BUY",I5195&gt;I5194),K5194+$R$16,IF(AND(O5195="BUY",I5195&lt;=I5194),K5194,IF(AND(O5195="SELL",I5195&lt;I5194),K5194+$R$16,IF(AND(O5195="SELL",I5195&gt;=I5194),K5194,””))))),$R$16)&gt;$R$17,$R$17,IF(O5195=O5194,IF(K5194=$R$17,$R$17,IF(AND(O5195="BUY",I5195&gt;I5194),K5194+$R$16,IF(AND(O5195="BUY",I5195&lt;=I5194),K5194,IF(AND(O5195="SELL",I5195&lt;I5194),K5194+$R$16,IF(AND(O5195="SELL",I5195&gt;=I5194),K5194,””))))),$R$16)))</f>
        <v/>
      </c>
      <c r="L5195" s="8" t="str">
        <f t="shared" si="488"/>
        <v/>
      </c>
      <c r="M5195" s="15"/>
      <c r="N5195" s="15" t="str">
        <f t="shared" si="486"/>
        <v/>
      </c>
      <c r="O5195" s="11" t="str">
        <f t="shared" si="491"/>
        <v/>
      </c>
      <c r="P5195" s="16"/>
    </row>
    <row r="5196" spans="1:16">
      <c r="A5196" s="3"/>
      <c r="B5196" s="6"/>
      <c r="G5196" s="1">
        <v>10971</v>
      </c>
      <c r="H5196" s="15" t="str">
        <f t="shared" si="489"/>
        <v/>
      </c>
      <c r="I5196" s="1" t="str">
        <f t="shared" si="490"/>
        <v/>
      </c>
      <c r="J5196" s="8" t="str">
        <f t="shared" si="487"/>
        <v/>
      </c>
      <c r="K5196" s="8" t="str">
        <f>IF(A5196="","",IF(IF(O5196=O5195,IF(K5195=$R$17,$R$17,IF(AND(O5196="BUY",I5196&gt;I5195),K5195+$R$16,IF(AND(O5196="BUY",I5196&lt;=I5195),K5195,IF(AND(O5196="SELL",I5196&lt;I5195),K5195+$R$16,IF(AND(O5196="SELL",I5196&gt;=I5195),K5195,””))))),$R$16)&gt;$R$17,$R$17,IF(O5196=O5195,IF(K5195=$R$17,$R$17,IF(AND(O5196="BUY",I5196&gt;I5195),K5195+$R$16,IF(AND(O5196="BUY",I5196&lt;=I5195),K5195,IF(AND(O5196="SELL",I5196&lt;I5195),K5195+$R$16,IF(AND(O5196="SELL",I5196&gt;=I5195),K5195,””))))),$R$16)))</f>
        <v/>
      </c>
      <c r="L5196" s="8" t="str">
        <f t="shared" si="488"/>
        <v/>
      </c>
      <c r="M5196" s="15"/>
      <c r="N5196" s="15" t="str">
        <f t="shared" si="486"/>
        <v/>
      </c>
      <c r="O5196" s="11" t="str">
        <f t="shared" si="491"/>
        <v/>
      </c>
      <c r="P5196" s="16"/>
    </row>
    <row r="5197" spans="1:16">
      <c r="A5197" s="3"/>
      <c r="B5197" s="6"/>
      <c r="G5197" s="1">
        <v>7996</v>
      </c>
      <c r="H5197" s="15" t="str">
        <f t="shared" si="489"/>
        <v/>
      </c>
      <c r="I5197" s="1" t="str">
        <f t="shared" si="490"/>
        <v/>
      </c>
      <c r="J5197" s="8" t="str">
        <f t="shared" si="487"/>
        <v/>
      </c>
      <c r="K5197" s="8" t="str">
        <f>IF(A5197="","",IF(IF(O5197=O5196,IF(K5196=$R$17,$R$17,IF(AND(O5197="BUY",I5197&gt;I5196),K5196+$R$16,IF(AND(O5197="BUY",I5197&lt;=I5196),K5196,IF(AND(O5197="SELL",I5197&lt;I5196),K5196+$R$16,IF(AND(O5197="SELL",I5197&gt;=I5196),K5196,””))))),$R$16)&gt;$R$17,$R$17,IF(O5197=O5196,IF(K5196=$R$17,$R$17,IF(AND(O5197="BUY",I5197&gt;I5196),K5196+$R$16,IF(AND(O5197="BUY",I5197&lt;=I5196),K5196,IF(AND(O5197="SELL",I5197&lt;I5196),K5196+$R$16,IF(AND(O5197="SELL",I5197&gt;=I5196),K5196,””))))),$R$16)))</f>
        <v/>
      </c>
      <c r="L5197" s="8" t="str">
        <f t="shared" si="488"/>
        <v/>
      </c>
      <c r="M5197" s="15"/>
      <c r="N5197" s="15" t="str">
        <f t="shared" si="486"/>
        <v/>
      </c>
      <c r="O5197" s="11" t="str">
        <f t="shared" si="491"/>
        <v/>
      </c>
      <c r="P5197" s="16"/>
    </row>
    <row r="5198" spans="1:16">
      <c r="A5198" s="3"/>
      <c r="B5198" s="6"/>
      <c r="G5198" s="1">
        <v>54748</v>
      </c>
      <c r="H5198" s="15" t="str">
        <f t="shared" si="489"/>
        <v/>
      </c>
      <c r="I5198" s="1" t="str">
        <f t="shared" si="490"/>
        <v/>
      </c>
      <c r="J5198" s="8" t="str">
        <f t="shared" si="487"/>
        <v/>
      </c>
      <c r="K5198" s="8" t="str">
        <f>IF(A5198="","",IF(IF(O5198=O5197,IF(K5197=$R$17,$R$17,IF(AND(O5198="BUY",I5198&gt;I5197),K5197+$R$16,IF(AND(O5198="BUY",I5198&lt;=I5197),K5197,IF(AND(O5198="SELL",I5198&lt;I5197),K5197+$R$16,IF(AND(O5198="SELL",I5198&gt;=I5197),K5197,””))))),$R$16)&gt;$R$17,$R$17,IF(O5198=O5197,IF(K5197=$R$17,$R$17,IF(AND(O5198="BUY",I5198&gt;I5197),K5197+$R$16,IF(AND(O5198="BUY",I5198&lt;=I5197),K5197,IF(AND(O5198="SELL",I5198&lt;I5197),K5197+$R$16,IF(AND(O5198="SELL",I5198&gt;=I5197),K5197,””))))),$R$16)))</f>
        <v/>
      </c>
      <c r="L5198" s="8" t="str">
        <f t="shared" si="488"/>
        <v/>
      </c>
      <c r="M5198" s="15"/>
      <c r="N5198" s="15" t="str">
        <f t="shared" si="486"/>
        <v/>
      </c>
      <c r="O5198" s="11" t="str">
        <f t="shared" si="491"/>
        <v/>
      </c>
      <c r="P5198" s="16"/>
    </row>
    <row r="5199" spans="1:16">
      <c r="A5199" s="3"/>
      <c r="B5199" s="6"/>
      <c r="G5199" s="1">
        <v>43123</v>
      </c>
      <c r="H5199" s="15" t="str">
        <f t="shared" si="489"/>
        <v/>
      </c>
      <c r="I5199" s="1" t="str">
        <f t="shared" si="490"/>
        <v/>
      </c>
      <c r="J5199" s="8" t="str">
        <f t="shared" si="487"/>
        <v/>
      </c>
      <c r="K5199" s="8" t="str">
        <f>IF(A5199="","",IF(IF(O5199=O5198,IF(K5198=$R$17,$R$17,IF(AND(O5199="BUY",I5199&gt;I5198),K5198+$R$16,IF(AND(O5199="BUY",I5199&lt;=I5198),K5198,IF(AND(O5199="SELL",I5199&lt;I5198),K5198+$R$16,IF(AND(O5199="SELL",I5199&gt;=I5198),K5198,””))))),$R$16)&gt;$R$17,$R$17,IF(O5199=O5198,IF(K5198=$R$17,$R$17,IF(AND(O5199="BUY",I5199&gt;I5198),K5198+$R$16,IF(AND(O5199="BUY",I5199&lt;=I5198),K5198,IF(AND(O5199="SELL",I5199&lt;I5198),K5198+$R$16,IF(AND(O5199="SELL",I5199&gt;=I5198),K5198,””))))),$R$16)))</f>
        <v/>
      </c>
      <c r="L5199" s="8" t="str">
        <f t="shared" si="488"/>
        <v/>
      </c>
      <c r="M5199" s="15"/>
      <c r="N5199" s="15" t="str">
        <f t="shared" si="486"/>
        <v/>
      </c>
      <c r="O5199" s="11" t="str">
        <f t="shared" si="491"/>
        <v/>
      </c>
      <c r="P5199" s="16"/>
    </row>
    <row r="5200" spans="1:16">
      <c r="A5200" s="3"/>
      <c r="B5200" s="6"/>
      <c r="G5200" s="1">
        <v>43722</v>
      </c>
      <c r="H5200" s="15" t="str">
        <f t="shared" si="489"/>
        <v/>
      </c>
      <c r="I5200" s="1" t="str">
        <f t="shared" si="490"/>
        <v/>
      </c>
      <c r="J5200" s="8" t="str">
        <f t="shared" si="487"/>
        <v/>
      </c>
      <c r="K5200" s="8" t="str">
        <f>IF(A5200="","",IF(IF(O5200=O5199,IF(K5199=$R$17,$R$17,IF(AND(O5200="BUY",I5200&gt;I5199),K5199+$R$16,IF(AND(O5200="BUY",I5200&lt;=I5199),K5199,IF(AND(O5200="SELL",I5200&lt;I5199),K5199+$R$16,IF(AND(O5200="SELL",I5200&gt;=I5199),K5199,””))))),$R$16)&gt;$R$17,$R$17,IF(O5200=O5199,IF(K5199=$R$17,$R$17,IF(AND(O5200="BUY",I5200&gt;I5199),K5199+$R$16,IF(AND(O5200="BUY",I5200&lt;=I5199),K5199,IF(AND(O5200="SELL",I5200&lt;I5199),K5199+$R$16,IF(AND(O5200="SELL",I5200&gt;=I5199),K5199,””))))),$R$16)))</f>
        <v/>
      </c>
      <c r="L5200" s="8" t="str">
        <f t="shared" si="488"/>
        <v/>
      </c>
      <c r="M5200" s="15"/>
      <c r="N5200" s="15" t="str">
        <f t="shared" si="486"/>
        <v/>
      </c>
      <c r="O5200" s="11" t="str">
        <f t="shared" si="491"/>
        <v/>
      </c>
      <c r="P5200" s="16"/>
    </row>
    <row r="5201" spans="1:16">
      <c r="A5201" s="3"/>
      <c r="B5201" s="6"/>
      <c r="G5201" s="1">
        <v>75345</v>
      </c>
      <c r="H5201" s="15" t="str">
        <f t="shared" si="489"/>
        <v/>
      </c>
      <c r="I5201" s="1" t="str">
        <f t="shared" si="490"/>
        <v/>
      </c>
      <c r="J5201" s="8" t="str">
        <f t="shared" si="487"/>
        <v/>
      </c>
      <c r="K5201" s="8" t="str">
        <f>IF(A5201="","",IF(IF(O5201=O5200,IF(K5200=$R$17,$R$17,IF(AND(O5201="BUY",I5201&gt;I5200),K5200+$R$16,IF(AND(O5201="BUY",I5201&lt;=I5200),K5200,IF(AND(O5201="SELL",I5201&lt;I5200),K5200+$R$16,IF(AND(O5201="SELL",I5201&gt;=I5200),K5200,””))))),$R$16)&gt;$R$17,$R$17,IF(O5201=O5200,IF(K5200=$R$17,$R$17,IF(AND(O5201="BUY",I5201&gt;I5200),K5200+$R$16,IF(AND(O5201="BUY",I5201&lt;=I5200),K5200,IF(AND(O5201="SELL",I5201&lt;I5200),K5200+$R$16,IF(AND(O5201="SELL",I5201&gt;=I5200),K5200,””))))),$R$16)))</f>
        <v/>
      </c>
      <c r="L5201" s="8" t="str">
        <f t="shared" si="488"/>
        <v/>
      </c>
      <c r="M5201" s="15"/>
      <c r="N5201" s="15" t="str">
        <f t="shared" si="486"/>
        <v/>
      </c>
      <c r="O5201" s="11" t="str">
        <f t="shared" si="491"/>
        <v/>
      </c>
      <c r="P5201" s="16"/>
    </row>
    <row r="5202" spans="1:16">
      <c r="A5202" s="3"/>
      <c r="B5202" s="6"/>
      <c r="G5202" s="1">
        <v>21454</v>
      </c>
      <c r="H5202" s="15" t="str">
        <f t="shared" si="489"/>
        <v/>
      </c>
      <c r="I5202" s="1" t="str">
        <f t="shared" si="490"/>
        <v/>
      </c>
      <c r="J5202" s="8" t="str">
        <f t="shared" si="487"/>
        <v/>
      </c>
      <c r="K5202" s="8" t="str">
        <f>IF(A5202="","",IF(IF(O5202=O5201,IF(K5201=$R$17,$R$17,IF(AND(O5202="BUY",I5202&gt;I5201),K5201+$R$16,IF(AND(O5202="BUY",I5202&lt;=I5201),K5201,IF(AND(O5202="SELL",I5202&lt;I5201),K5201+$R$16,IF(AND(O5202="SELL",I5202&gt;=I5201),K5201,””))))),$R$16)&gt;$R$17,$R$17,IF(O5202=O5201,IF(K5201=$R$17,$R$17,IF(AND(O5202="BUY",I5202&gt;I5201),K5201+$R$16,IF(AND(O5202="BUY",I5202&lt;=I5201),K5201,IF(AND(O5202="SELL",I5202&lt;I5201),K5201+$R$16,IF(AND(O5202="SELL",I5202&gt;=I5201),K5201,””))))),$R$16)))</f>
        <v/>
      </c>
      <c r="L5202" s="8" t="str">
        <f t="shared" si="488"/>
        <v/>
      </c>
      <c r="M5202" s="15"/>
      <c r="N5202" s="15" t="str">
        <f t="shared" si="486"/>
        <v/>
      </c>
      <c r="O5202" s="11" t="str">
        <f t="shared" si="491"/>
        <v/>
      </c>
      <c r="P5202" s="16"/>
    </row>
    <row r="5203" spans="1:16">
      <c r="A5203" s="3"/>
      <c r="B5203" s="6"/>
      <c r="G5203" s="1">
        <v>21860</v>
      </c>
      <c r="H5203" s="15" t="str">
        <f t="shared" si="489"/>
        <v/>
      </c>
      <c r="I5203" s="1" t="str">
        <f t="shared" si="490"/>
        <v/>
      </c>
      <c r="J5203" s="8" t="str">
        <f t="shared" si="487"/>
        <v/>
      </c>
      <c r="K5203" s="8" t="str">
        <f>IF(A5203="","",IF(IF(O5203=O5202,IF(K5202=$R$17,$R$17,IF(AND(O5203="BUY",I5203&gt;I5202),K5202+$R$16,IF(AND(O5203="BUY",I5203&lt;=I5202),K5202,IF(AND(O5203="SELL",I5203&lt;I5202),K5202+$R$16,IF(AND(O5203="SELL",I5203&gt;=I5202),K5202,””))))),$R$16)&gt;$R$17,$R$17,IF(O5203=O5202,IF(K5202=$R$17,$R$17,IF(AND(O5203="BUY",I5203&gt;I5202),K5202+$R$16,IF(AND(O5203="BUY",I5203&lt;=I5202),K5202,IF(AND(O5203="SELL",I5203&lt;I5202),K5202+$R$16,IF(AND(O5203="SELL",I5203&gt;=I5202),K5202,””))))),$R$16)))</f>
        <v/>
      </c>
      <c r="L5203" s="8" t="str">
        <f t="shared" si="488"/>
        <v/>
      </c>
      <c r="M5203" s="15"/>
      <c r="N5203" s="15" t="str">
        <f t="shared" si="486"/>
        <v/>
      </c>
      <c r="O5203" s="11" t="str">
        <f t="shared" si="491"/>
        <v/>
      </c>
      <c r="P5203" s="16"/>
    </row>
    <row r="5204" spans="1:16">
      <c r="A5204" s="3"/>
      <c r="B5204" s="6"/>
      <c r="G5204" s="1">
        <v>30608</v>
      </c>
      <c r="H5204" s="15" t="str">
        <f t="shared" si="489"/>
        <v/>
      </c>
      <c r="I5204" s="1" t="str">
        <f t="shared" si="490"/>
        <v/>
      </c>
      <c r="J5204" s="8" t="str">
        <f t="shared" si="487"/>
        <v/>
      </c>
      <c r="K5204" s="8" t="str">
        <f>IF(A5204="","",IF(IF(O5204=O5203,IF(K5203=$R$17,$R$17,IF(AND(O5204="BUY",I5204&gt;I5203),K5203+$R$16,IF(AND(O5204="BUY",I5204&lt;=I5203),K5203,IF(AND(O5204="SELL",I5204&lt;I5203),K5203+$R$16,IF(AND(O5204="SELL",I5204&gt;=I5203),K5203,””))))),$R$16)&gt;$R$17,$R$17,IF(O5204=O5203,IF(K5203=$R$17,$R$17,IF(AND(O5204="BUY",I5204&gt;I5203),K5203+$R$16,IF(AND(O5204="BUY",I5204&lt;=I5203),K5203,IF(AND(O5204="SELL",I5204&lt;I5203),K5203+$R$16,IF(AND(O5204="SELL",I5204&gt;=I5203),K5203,””))))),$R$16)))</f>
        <v/>
      </c>
      <c r="L5204" s="8" t="str">
        <f t="shared" si="488"/>
        <v/>
      </c>
      <c r="M5204" s="15"/>
      <c r="N5204" s="15" t="str">
        <f t="shared" si="486"/>
        <v/>
      </c>
      <c r="O5204" s="11" t="str">
        <f t="shared" si="491"/>
        <v/>
      </c>
      <c r="P5204" s="16"/>
    </row>
    <row r="5205" spans="1:16">
      <c r="A5205" s="3"/>
      <c r="B5205" s="6"/>
      <c r="G5205" s="1">
        <v>13030</v>
      </c>
      <c r="H5205" s="15" t="str">
        <f t="shared" si="489"/>
        <v/>
      </c>
      <c r="I5205" s="1" t="str">
        <f t="shared" si="490"/>
        <v/>
      </c>
      <c r="J5205" s="8" t="str">
        <f t="shared" si="487"/>
        <v/>
      </c>
      <c r="K5205" s="8" t="str">
        <f>IF(A5205="","",IF(IF(O5205=O5204,IF(K5204=$R$17,$R$17,IF(AND(O5205="BUY",I5205&gt;I5204),K5204+$R$16,IF(AND(O5205="BUY",I5205&lt;=I5204),K5204,IF(AND(O5205="SELL",I5205&lt;I5204),K5204+$R$16,IF(AND(O5205="SELL",I5205&gt;=I5204),K5204,””))))),$R$16)&gt;$R$17,$R$17,IF(O5205=O5204,IF(K5204=$R$17,$R$17,IF(AND(O5205="BUY",I5205&gt;I5204),K5204+$R$16,IF(AND(O5205="BUY",I5205&lt;=I5204),K5204,IF(AND(O5205="SELL",I5205&lt;I5204),K5204+$R$16,IF(AND(O5205="SELL",I5205&gt;=I5204),K5204,””))))),$R$16)))</f>
        <v/>
      </c>
      <c r="L5205" s="8" t="str">
        <f t="shared" si="488"/>
        <v/>
      </c>
      <c r="M5205" s="15"/>
      <c r="N5205" s="15" t="str">
        <f t="shared" si="486"/>
        <v/>
      </c>
      <c r="O5205" s="11" t="str">
        <f t="shared" si="491"/>
        <v/>
      </c>
      <c r="P5205" s="16"/>
    </row>
    <row r="5206" spans="1:16">
      <c r="A5206" s="3"/>
      <c r="B5206" s="6"/>
      <c r="G5206" s="1">
        <v>12571</v>
      </c>
      <c r="H5206" s="15" t="str">
        <f t="shared" si="489"/>
        <v/>
      </c>
      <c r="I5206" s="1" t="str">
        <f t="shared" si="490"/>
        <v/>
      </c>
      <c r="J5206" s="8" t="str">
        <f t="shared" si="487"/>
        <v/>
      </c>
      <c r="K5206" s="8" t="str">
        <f>IF(A5206="","",IF(IF(O5206=O5205,IF(K5205=$R$17,$R$17,IF(AND(O5206="BUY",I5206&gt;I5205),K5205+$R$16,IF(AND(O5206="BUY",I5206&lt;=I5205),K5205,IF(AND(O5206="SELL",I5206&lt;I5205),K5205+$R$16,IF(AND(O5206="SELL",I5206&gt;=I5205),K5205,””))))),$R$16)&gt;$R$17,$R$17,IF(O5206=O5205,IF(K5205=$R$17,$R$17,IF(AND(O5206="BUY",I5206&gt;I5205),K5205+$R$16,IF(AND(O5206="BUY",I5206&lt;=I5205),K5205,IF(AND(O5206="SELL",I5206&lt;I5205),K5205+$R$16,IF(AND(O5206="SELL",I5206&gt;=I5205),K5205,””))))),$R$16)))</f>
        <v/>
      </c>
      <c r="L5206" s="8" t="str">
        <f t="shared" si="488"/>
        <v/>
      </c>
      <c r="M5206" s="15"/>
      <c r="N5206" s="15" t="str">
        <f t="shared" si="486"/>
        <v/>
      </c>
      <c r="O5206" s="11" t="str">
        <f t="shared" si="491"/>
        <v/>
      </c>
      <c r="P5206" s="16"/>
    </row>
    <row r="5207" spans="1:16">
      <c r="A5207" s="3"/>
      <c r="B5207" s="6"/>
      <c r="G5207" s="1">
        <v>43175</v>
      </c>
      <c r="H5207" s="15" t="str">
        <f t="shared" si="489"/>
        <v/>
      </c>
      <c r="I5207" s="1" t="str">
        <f t="shared" si="490"/>
        <v/>
      </c>
      <c r="J5207" s="8" t="str">
        <f t="shared" si="487"/>
        <v/>
      </c>
      <c r="K5207" s="8" t="str">
        <f>IF(A5207="","",IF(IF(O5207=O5206,IF(K5206=$R$17,$R$17,IF(AND(O5207="BUY",I5207&gt;I5206),K5206+$R$16,IF(AND(O5207="BUY",I5207&lt;=I5206),K5206,IF(AND(O5207="SELL",I5207&lt;I5206),K5206+$R$16,IF(AND(O5207="SELL",I5207&gt;=I5206),K5206,””))))),$R$16)&gt;$R$17,$R$17,IF(O5207=O5206,IF(K5206=$R$17,$R$17,IF(AND(O5207="BUY",I5207&gt;I5206),K5206+$R$16,IF(AND(O5207="BUY",I5207&lt;=I5206),K5206,IF(AND(O5207="SELL",I5207&lt;I5206),K5206+$R$16,IF(AND(O5207="SELL",I5207&gt;=I5206),K5206,””))))),$R$16)))</f>
        <v/>
      </c>
      <c r="L5207" s="8" t="str">
        <f t="shared" si="488"/>
        <v/>
      </c>
      <c r="M5207" s="15"/>
      <c r="N5207" s="15" t="str">
        <f t="shared" si="486"/>
        <v/>
      </c>
      <c r="O5207" s="11" t="str">
        <f t="shared" si="491"/>
        <v/>
      </c>
      <c r="P5207" s="16"/>
    </row>
    <row r="5208" spans="1:16">
      <c r="A5208" s="3"/>
      <c r="B5208" s="6"/>
      <c r="G5208" s="1">
        <v>30424</v>
      </c>
      <c r="H5208" s="15" t="str">
        <f t="shared" si="489"/>
        <v/>
      </c>
      <c r="I5208" s="1" t="str">
        <f t="shared" si="490"/>
        <v/>
      </c>
      <c r="J5208" s="8" t="str">
        <f t="shared" si="487"/>
        <v/>
      </c>
      <c r="K5208" s="8" t="str">
        <f>IF(A5208="","",IF(IF(O5208=O5207,IF(K5207=$R$17,$R$17,IF(AND(O5208="BUY",I5208&gt;I5207),K5207+$R$16,IF(AND(O5208="BUY",I5208&lt;=I5207),K5207,IF(AND(O5208="SELL",I5208&lt;I5207),K5207+$R$16,IF(AND(O5208="SELL",I5208&gt;=I5207),K5207,””))))),$R$16)&gt;$R$17,$R$17,IF(O5208=O5207,IF(K5207=$R$17,$R$17,IF(AND(O5208="BUY",I5208&gt;I5207),K5207+$R$16,IF(AND(O5208="BUY",I5208&lt;=I5207),K5207,IF(AND(O5208="SELL",I5208&lt;I5207),K5207+$R$16,IF(AND(O5208="SELL",I5208&gt;=I5207),K5207,””))))),$R$16)))</f>
        <v/>
      </c>
      <c r="L5208" s="8" t="str">
        <f t="shared" si="488"/>
        <v/>
      </c>
      <c r="M5208" s="15"/>
      <c r="N5208" s="15" t="str">
        <f t="shared" si="486"/>
        <v/>
      </c>
      <c r="O5208" s="11" t="str">
        <f t="shared" si="491"/>
        <v/>
      </c>
      <c r="P5208" s="16"/>
    </row>
    <row r="5209" spans="1:16">
      <c r="A5209" s="3"/>
      <c r="B5209" s="6"/>
      <c r="G5209" s="1">
        <v>27403</v>
      </c>
      <c r="H5209" s="15" t="str">
        <f t="shared" si="489"/>
        <v/>
      </c>
      <c r="I5209" s="1" t="str">
        <f t="shared" si="490"/>
        <v/>
      </c>
      <c r="J5209" s="8" t="str">
        <f t="shared" si="487"/>
        <v/>
      </c>
      <c r="K5209" s="8" t="str">
        <f>IF(A5209="","",IF(IF(O5209=O5208,IF(K5208=$R$17,$R$17,IF(AND(O5209="BUY",I5209&gt;I5208),K5208+$R$16,IF(AND(O5209="BUY",I5209&lt;=I5208),K5208,IF(AND(O5209="SELL",I5209&lt;I5208),K5208+$R$16,IF(AND(O5209="SELL",I5209&gt;=I5208),K5208,””))))),$R$16)&gt;$R$17,$R$17,IF(O5209=O5208,IF(K5208=$R$17,$R$17,IF(AND(O5209="BUY",I5209&gt;I5208),K5208+$R$16,IF(AND(O5209="BUY",I5209&lt;=I5208),K5208,IF(AND(O5209="SELL",I5209&lt;I5208),K5208+$R$16,IF(AND(O5209="SELL",I5209&gt;=I5208),K5208,””))))),$R$16)))</f>
        <v/>
      </c>
      <c r="L5209" s="8" t="str">
        <f t="shared" si="488"/>
        <v/>
      </c>
      <c r="M5209" s="15"/>
      <c r="N5209" s="15" t="str">
        <f t="shared" si="486"/>
        <v/>
      </c>
      <c r="O5209" s="11" t="str">
        <f t="shared" si="491"/>
        <v/>
      </c>
      <c r="P5209" s="16"/>
    </row>
    <row r="5210" spans="1:16">
      <c r="A5210" s="3"/>
      <c r="B5210" s="6"/>
      <c r="G5210" s="1">
        <v>12959</v>
      </c>
      <c r="H5210" s="15" t="str">
        <f t="shared" si="489"/>
        <v/>
      </c>
      <c r="I5210" s="1" t="str">
        <f t="shared" si="490"/>
        <v/>
      </c>
      <c r="J5210" s="8" t="str">
        <f t="shared" si="487"/>
        <v/>
      </c>
      <c r="K5210" s="8" t="str">
        <f>IF(A5210="","",IF(IF(O5210=O5209,IF(K5209=$R$17,$R$17,IF(AND(O5210="BUY",I5210&gt;I5209),K5209+$R$16,IF(AND(O5210="BUY",I5210&lt;=I5209),K5209,IF(AND(O5210="SELL",I5210&lt;I5209),K5209+$R$16,IF(AND(O5210="SELL",I5210&gt;=I5209),K5209,””))))),$R$16)&gt;$R$17,$R$17,IF(O5210=O5209,IF(K5209=$R$17,$R$17,IF(AND(O5210="BUY",I5210&gt;I5209),K5209+$R$16,IF(AND(O5210="BUY",I5210&lt;=I5209),K5209,IF(AND(O5210="SELL",I5210&lt;I5209),K5209+$R$16,IF(AND(O5210="SELL",I5210&gt;=I5209),K5209,””))))),$R$16)))</f>
        <v/>
      </c>
      <c r="L5210" s="8" t="str">
        <f t="shared" si="488"/>
        <v/>
      </c>
      <c r="M5210" s="15"/>
      <c r="N5210" s="15" t="str">
        <f t="shared" si="486"/>
        <v/>
      </c>
      <c r="O5210" s="11" t="str">
        <f t="shared" si="491"/>
        <v/>
      </c>
      <c r="P5210" s="16"/>
    </row>
    <row r="5211" spans="1:16">
      <c r="A5211" s="3"/>
      <c r="B5211" s="6"/>
      <c r="G5211" s="1">
        <v>11692</v>
      </c>
      <c r="H5211" s="15" t="str">
        <f t="shared" si="489"/>
        <v/>
      </c>
      <c r="I5211" s="1" t="str">
        <f t="shared" si="490"/>
        <v/>
      </c>
      <c r="J5211" s="8" t="str">
        <f t="shared" si="487"/>
        <v/>
      </c>
      <c r="K5211" s="8" t="str">
        <f>IF(A5211="","",IF(IF(O5211=O5210,IF(K5210=$R$17,$R$17,IF(AND(O5211="BUY",I5211&gt;I5210),K5210+$R$16,IF(AND(O5211="BUY",I5211&lt;=I5210),K5210,IF(AND(O5211="SELL",I5211&lt;I5210),K5210+$R$16,IF(AND(O5211="SELL",I5211&gt;=I5210),K5210,””))))),$R$16)&gt;$R$17,$R$17,IF(O5211=O5210,IF(K5210=$R$17,$R$17,IF(AND(O5211="BUY",I5211&gt;I5210),K5210+$R$16,IF(AND(O5211="BUY",I5211&lt;=I5210),K5210,IF(AND(O5211="SELL",I5211&lt;I5210),K5210+$R$16,IF(AND(O5211="SELL",I5211&gt;=I5210),K5210,””))))),$R$16)))</f>
        <v/>
      </c>
      <c r="L5211" s="8" t="str">
        <f t="shared" si="488"/>
        <v/>
      </c>
      <c r="M5211" s="15"/>
      <c r="N5211" s="15" t="str">
        <f t="shared" si="486"/>
        <v/>
      </c>
      <c r="O5211" s="11" t="str">
        <f t="shared" si="491"/>
        <v/>
      </c>
      <c r="P5211" s="16"/>
    </row>
    <row r="5212" spans="1:16">
      <c r="A5212" s="3"/>
      <c r="B5212" s="6"/>
      <c r="G5212" s="1">
        <v>28299</v>
      </c>
      <c r="H5212" s="15" t="str">
        <f t="shared" si="489"/>
        <v/>
      </c>
      <c r="I5212" s="1" t="str">
        <f t="shared" si="490"/>
        <v/>
      </c>
      <c r="J5212" s="8" t="str">
        <f t="shared" si="487"/>
        <v/>
      </c>
      <c r="K5212" s="8" t="str">
        <f>IF(A5212="","",IF(IF(O5212=O5211,IF(K5211=$R$17,$R$17,IF(AND(O5212="BUY",I5212&gt;I5211),K5211+$R$16,IF(AND(O5212="BUY",I5212&lt;=I5211),K5211,IF(AND(O5212="SELL",I5212&lt;I5211),K5211+$R$16,IF(AND(O5212="SELL",I5212&gt;=I5211),K5211,””))))),$R$16)&gt;$R$17,$R$17,IF(O5212=O5211,IF(K5211=$R$17,$R$17,IF(AND(O5212="BUY",I5212&gt;I5211),K5211+$R$16,IF(AND(O5212="BUY",I5212&lt;=I5211),K5211,IF(AND(O5212="SELL",I5212&lt;I5211),K5211+$R$16,IF(AND(O5212="SELL",I5212&gt;=I5211),K5211,””))))),$R$16)))</f>
        <v/>
      </c>
      <c r="L5212" s="8" t="str">
        <f t="shared" si="488"/>
        <v/>
      </c>
      <c r="M5212" s="15"/>
      <c r="N5212" s="15" t="str">
        <f t="shared" si="486"/>
        <v/>
      </c>
      <c r="O5212" s="11" t="str">
        <f t="shared" si="491"/>
        <v/>
      </c>
      <c r="P5212" s="16"/>
    </row>
    <row r="5213" spans="1:16">
      <c r="A5213" s="3"/>
      <c r="B5213" s="6"/>
      <c r="G5213" s="1">
        <v>50326</v>
      </c>
      <c r="H5213" s="15" t="str">
        <f t="shared" si="489"/>
        <v/>
      </c>
      <c r="I5213" s="1" t="str">
        <f t="shared" si="490"/>
        <v/>
      </c>
      <c r="J5213" s="8" t="str">
        <f t="shared" si="487"/>
        <v/>
      </c>
      <c r="K5213" s="8" t="str">
        <f>IF(A5213="","",IF(IF(O5213=O5212,IF(K5212=$R$17,$R$17,IF(AND(O5213="BUY",I5213&gt;I5212),K5212+$R$16,IF(AND(O5213="BUY",I5213&lt;=I5212),K5212,IF(AND(O5213="SELL",I5213&lt;I5212),K5212+$R$16,IF(AND(O5213="SELL",I5213&gt;=I5212),K5212,””))))),$R$16)&gt;$R$17,$R$17,IF(O5213=O5212,IF(K5212=$R$17,$R$17,IF(AND(O5213="BUY",I5213&gt;I5212),K5212+$R$16,IF(AND(O5213="BUY",I5213&lt;=I5212),K5212,IF(AND(O5213="SELL",I5213&lt;I5212),K5212+$R$16,IF(AND(O5213="SELL",I5213&gt;=I5212),K5212,””))))),$R$16)))</f>
        <v/>
      </c>
      <c r="L5213" s="8" t="str">
        <f t="shared" si="488"/>
        <v/>
      </c>
      <c r="M5213" s="15"/>
      <c r="N5213" s="15" t="str">
        <f t="shared" si="486"/>
        <v/>
      </c>
      <c r="O5213" s="11" t="str">
        <f t="shared" si="491"/>
        <v/>
      </c>
      <c r="P5213" s="16"/>
    </row>
    <row r="5214" spans="1:16">
      <c r="A5214" s="3"/>
      <c r="B5214" s="6"/>
      <c r="G5214" s="1">
        <v>10244</v>
      </c>
      <c r="H5214" s="15" t="str">
        <f t="shared" si="489"/>
        <v/>
      </c>
      <c r="I5214" s="1" t="str">
        <f t="shared" si="490"/>
        <v/>
      </c>
      <c r="J5214" s="8" t="str">
        <f t="shared" si="487"/>
        <v/>
      </c>
      <c r="K5214" s="8" t="str">
        <f>IF(A5214="","",IF(IF(O5214=O5213,IF(K5213=$R$17,$R$17,IF(AND(O5214="BUY",I5214&gt;I5213),K5213+$R$16,IF(AND(O5214="BUY",I5214&lt;=I5213),K5213,IF(AND(O5214="SELL",I5214&lt;I5213),K5213+$R$16,IF(AND(O5214="SELL",I5214&gt;=I5213),K5213,””))))),$R$16)&gt;$R$17,$R$17,IF(O5214=O5213,IF(K5213=$R$17,$R$17,IF(AND(O5214="BUY",I5214&gt;I5213),K5213+$R$16,IF(AND(O5214="BUY",I5214&lt;=I5213),K5213,IF(AND(O5214="SELL",I5214&lt;I5213),K5213+$R$16,IF(AND(O5214="SELL",I5214&gt;=I5213),K5213,””))))),$R$16)))</f>
        <v/>
      </c>
      <c r="L5214" s="8" t="str">
        <f t="shared" si="488"/>
        <v/>
      </c>
      <c r="M5214" s="15"/>
      <c r="N5214" s="15" t="str">
        <f t="shared" si="486"/>
        <v/>
      </c>
      <c r="O5214" s="11" t="str">
        <f t="shared" si="491"/>
        <v/>
      </c>
      <c r="P5214" s="16"/>
    </row>
    <row r="5215" spans="1:16">
      <c r="A5215" s="3"/>
      <c r="B5215" s="6"/>
      <c r="G5215" s="1">
        <v>11361</v>
      </c>
      <c r="H5215" s="15" t="str">
        <f t="shared" si="489"/>
        <v/>
      </c>
      <c r="I5215" s="1" t="str">
        <f t="shared" si="490"/>
        <v/>
      </c>
      <c r="J5215" s="8" t="str">
        <f t="shared" si="487"/>
        <v/>
      </c>
      <c r="K5215" s="8" t="str">
        <f>IF(A5215="","",IF(IF(O5215=O5214,IF(K5214=$R$17,$R$17,IF(AND(O5215="BUY",I5215&gt;I5214),K5214+$R$16,IF(AND(O5215="BUY",I5215&lt;=I5214),K5214,IF(AND(O5215="SELL",I5215&lt;I5214),K5214+$R$16,IF(AND(O5215="SELL",I5215&gt;=I5214),K5214,””))))),$R$16)&gt;$R$17,$R$17,IF(O5215=O5214,IF(K5214=$R$17,$R$17,IF(AND(O5215="BUY",I5215&gt;I5214),K5214+$R$16,IF(AND(O5215="BUY",I5215&lt;=I5214),K5214,IF(AND(O5215="SELL",I5215&lt;I5214),K5214+$R$16,IF(AND(O5215="SELL",I5215&gt;=I5214),K5214,””))))),$R$16)))</f>
        <v/>
      </c>
      <c r="L5215" s="8" t="str">
        <f t="shared" si="488"/>
        <v/>
      </c>
      <c r="M5215" s="15"/>
      <c r="N5215" s="15" t="str">
        <f t="shared" si="486"/>
        <v/>
      </c>
      <c r="O5215" s="11" t="str">
        <f t="shared" si="491"/>
        <v/>
      </c>
      <c r="P5215" s="16"/>
    </row>
    <row r="5216" spans="1:16">
      <c r="A5216" s="3"/>
      <c r="B5216" s="6"/>
      <c r="G5216" s="1">
        <v>19009</v>
      </c>
      <c r="H5216" s="15" t="str">
        <f t="shared" si="489"/>
        <v/>
      </c>
      <c r="I5216" s="1" t="str">
        <f t="shared" si="490"/>
        <v/>
      </c>
      <c r="J5216" s="8" t="str">
        <f t="shared" si="487"/>
        <v/>
      </c>
      <c r="K5216" s="8" t="str">
        <f>IF(A5216="","",IF(IF(O5216=O5215,IF(K5215=$R$17,$R$17,IF(AND(O5216="BUY",I5216&gt;I5215),K5215+$R$16,IF(AND(O5216="BUY",I5216&lt;=I5215),K5215,IF(AND(O5216="SELL",I5216&lt;I5215),K5215+$R$16,IF(AND(O5216="SELL",I5216&gt;=I5215),K5215,””))))),$R$16)&gt;$R$17,$R$17,IF(O5216=O5215,IF(K5215=$R$17,$R$17,IF(AND(O5216="BUY",I5216&gt;I5215),K5215+$R$16,IF(AND(O5216="BUY",I5216&lt;=I5215),K5215,IF(AND(O5216="SELL",I5216&lt;I5215),K5215+$R$16,IF(AND(O5216="SELL",I5216&gt;=I5215),K5215,””))))),$R$16)))</f>
        <v/>
      </c>
      <c r="L5216" s="8" t="str">
        <f t="shared" si="488"/>
        <v/>
      </c>
      <c r="M5216" s="15"/>
      <c r="N5216" s="15" t="str">
        <f t="shared" si="486"/>
        <v/>
      </c>
      <c r="O5216" s="11" t="str">
        <f t="shared" si="491"/>
        <v/>
      </c>
      <c r="P5216" s="16"/>
    </row>
    <row r="5217" spans="1:16">
      <c r="A5217" s="3"/>
      <c r="B5217" s="6"/>
      <c r="G5217" s="1">
        <v>24479</v>
      </c>
      <c r="H5217" s="15" t="str">
        <f t="shared" si="489"/>
        <v/>
      </c>
      <c r="I5217" s="1" t="str">
        <f t="shared" si="490"/>
        <v/>
      </c>
      <c r="J5217" s="8" t="str">
        <f t="shared" si="487"/>
        <v/>
      </c>
      <c r="K5217" s="8" t="str">
        <f>IF(A5217="","",IF(IF(O5217=O5216,IF(K5216=$R$17,$R$17,IF(AND(O5217="BUY",I5217&gt;I5216),K5216+$R$16,IF(AND(O5217="BUY",I5217&lt;=I5216),K5216,IF(AND(O5217="SELL",I5217&lt;I5216),K5216+$R$16,IF(AND(O5217="SELL",I5217&gt;=I5216),K5216,””))))),$R$16)&gt;$R$17,$R$17,IF(O5217=O5216,IF(K5216=$R$17,$R$17,IF(AND(O5217="BUY",I5217&gt;I5216),K5216+$R$16,IF(AND(O5217="BUY",I5217&lt;=I5216),K5216,IF(AND(O5217="SELL",I5217&lt;I5216),K5216+$R$16,IF(AND(O5217="SELL",I5217&gt;=I5216),K5216,””))))),$R$16)))</f>
        <v/>
      </c>
      <c r="L5217" s="8" t="str">
        <f t="shared" si="488"/>
        <v/>
      </c>
      <c r="M5217" s="15"/>
      <c r="N5217" s="15" t="str">
        <f t="shared" si="486"/>
        <v/>
      </c>
      <c r="O5217" s="11" t="str">
        <f t="shared" si="491"/>
        <v/>
      </c>
      <c r="P5217" s="16"/>
    </row>
    <row r="5218" spans="1:16">
      <c r="A5218" s="3"/>
      <c r="B5218" s="6"/>
      <c r="G5218" s="1">
        <v>11642</v>
      </c>
      <c r="H5218" s="15" t="str">
        <f t="shared" si="489"/>
        <v/>
      </c>
      <c r="I5218" s="1" t="str">
        <f t="shared" si="490"/>
        <v/>
      </c>
      <c r="J5218" s="8" t="str">
        <f t="shared" si="487"/>
        <v/>
      </c>
      <c r="K5218" s="8" t="str">
        <f>IF(A5218="","",IF(IF(O5218=O5217,IF(K5217=$R$17,$R$17,IF(AND(O5218="BUY",I5218&gt;I5217),K5217+$R$16,IF(AND(O5218="BUY",I5218&lt;=I5217),K5217,IF(AND(O5218="SELL",I5218&lt;I5217),K5217+$R$16,IF(AND(O5218="SELL",I5218&gt;=I5217),K5217,””))))),$R$16)&gt;$R$17,$R$17,IF(O5218=O5217,IF(K5217=$R$17,$R$17,IF(AND(O5218="BUY",I5218&gt;I5217),K5217+$R$16,IF(AND(O5218="BUY",I5218&lt;=I5217),K5217,IF(AND(O5218="SELL",I5218&lt;I5217),K5217+$R$16,IF(AND(O5218="SELL",I5218&gt;=I5217),K5217,””))))),$R$16)))</f>
        <v/>
      </c>
      <c r="L5218" s="8" t="str">
        <f t="shared" si="488"/>
        <v/>
      </c>
      <c r="M5218" s="15"/>
      <c r="N5218" s="15" t="str">
        <f t="shared" si="486"/>
        <v/>
      </c>
      <c r="O5218" s="11" t="str">
        <f t="shared" si="491"/>
        <v/>
      </c>
      <c r="P5218" s="16"/>
    </row>
    <row r="5219" spans="1:16">
      <c r="A5219" s="3"/>
      <c r="B5219" s="6"/>
      <c r="G5219" s="1">
        <v>14465</v>
      </c>
      <c r="H5219" s="15" t="str">
        <f t="shared" si="489"/>
        <v/>
      </c>
      <c r="I5219" s="1" t="str">
        <f t="shared" si="490"/>
        <v/>
      </c>
      <c r="J5219" s="8" t="str">
        <f t="shared" si="487"/>
        <v/>
      </c>
      <c r="K5219" s="8" t="str">
        <f>IF(A5219="","",IF(IF(O5219=O5218,IF(K5218=$R$17,$R$17,IF(AND(O5219="BUY",I5219&gt;I5218),K5218+$R$16,IF(AND(O5219="BUY",I5219&lt;=I5218),K5218,IF(AND(O5219="SELL",I5219&lt;I5218),K5218+$R$16,IF(AND(O5219="SELL",I5219&gt;=I5218),K5218,””))))),$R$16)&gt;$R$17,$R$17,IF(O5219=O5218,IF(K5218=$R$17,$R$17,IF(AND(O5219="BUY",I5219&gt;I5218),K5218+$R$16,IF(AND(O5219="BUY",I5219&lt;=I5218),K5218,IF(AND(O5219="SELL",I5219&lt;I5218),K5218+$R$16,IF(AND(O5219="SELL",I5219&gt;=I5218),K5218,””))))),$R$16)))</f>
        <v/>
      </c>
      <c r="L5219" s="8" t="str">
        <f t="shared" si="488"/>
        <v/>
      </c>
      <c r="M5219" s="15"/>
      <c r="N5219" s="15" t="str">
        <f t="shared" si="486"/>
        <v/>
      </c>
      <c r="O5219" s="11" t="str">
        <f t="shared" si="491"/>
        <v/>
      </c>
      <c r="P5219" s="16"/>
    </row>
    <row r="5220" spans="1:16">
      <c r="A5220" s="3"/>
      <c r="B5220" s="6"/>
      <c r="G5220" s="1">
        <v>5576</v>
      </c>
      <c r="H5220" s="15" t="str">
        <f t="shared" si="489"/>
        <v/>
      </c>
      <c r="I5220" s="1" t="str">
        <f t="shared" si="490"/>
        <v/>
      </c>
      <c r="J5220" s="8" t="str">
        <f t="shared" si="487"/>
        <v/>
      </c>
      <c r="K5220" s="8" t="str">
        <f>IF(A5220="","",IF(IF(O5220=O5219,IF(K5219=$R$17,$R$17,IF(AND(O5220="BUY",I5220&gt;I5219),K5219+$R$16,IF(AND(O5220="BUY",I5220&lt;=I5219),K5219,IF(AND(O5220="SELL",I5220&lt;I5219),K5219+$R$16,IF(AND(O5220="SELL",I5220&gt;=I5219),K5219,””))))),$R$16)&gt;$R$17,$R$17,IF(O5220=O5219,IF(K5219=$R$17,$R$17,IF(AND(O5220="BUY",I5220&gt;I5219),K5219+$R$16,IF(AND(O5220="BUY",I5220&lt;=I5219),K5219,IF(AND(O5220="SELL",I5220&lt;I5219),K5219+$R$16,IF(AND(O5220="SELL",I5220&gt;=I5219),K5219,””))))),$R$16)))</f>
        <v/>
      </c>
      <c r="L5220" s="8" t="str">
        <f t="shared" si="488"/>
        <v/>
      </c>
      <c r="M5220" s="15"/>
      <c r="N5220" s="15" t="str">
        <f t="shared" si="486"/>
        <v/>
      </c>
      <c r="O5220" s="11" t="str">
        <f t="shared" si="491"/>
        <v/>
      </c>
      <c r="P5220" s="16"/>
    </row>
    <row r="5221" spans="1:16">
      <c r="A5221" s="3"/>
      <c r="B5221" s="6"/>
      <c r="G5221" s="1">
        <v>6367</v>
      </c>
      <c r="H5221" s="15" t="str">
        <f t="shared" si="489"/>
        <v/>
      </c>
      <c r="I5221" s="1" t="str">
        <f t="shared" si="490"/>
        <v/>
      </c>
      <c r="J5221" s="8" t="str">
        <f t="shared" si="487"/>
        <v/>
      </c>
      <c r="K5221" s="8" t="str">
        <f>IF(A5221="","",IF(IF(O5221=O5220,IF(K5220=$R$17,$R$17,IF(AND(O5221="BUY",I5221&gt;I5220),K5220+$R$16,IF(AND(O5221="BUY",I5221&lt;=I5220),K5220,IF(AND(O5221="SELL",I5221&lt;I5220),K5220+$R$16,IF(AND(O5221="SELL",I5221&gt;=I5220),K5220,””))))),$R$16)&gt;$R$17,$R$17,IF(O5221=O5220,IF(K5220=$R$17,$R$17,IF(AND(O5221="BUY",I5221&gt;I5220),K5220+$R$16,IF(AND(O5221="BUY",I5221&lt;=I5220),K5220,IF(AND(O5221="SELL",I5221&lt;I5220),K5220+$R$16,IF(AND(O5221="SELL",I5221&gt;=I5220),K5220,””))))),$R$16)))</f>
        <v/>
      </c>
      <c r="L5221" s="8" t="str">
        <f t="shared" si="488"/>
        <v/>
      </c>
      <c r="M5221" s="15"/>
      <c r="N5221" s="15" t="str">
        <f t="shared" si="486"/>
        <v/>
      </c>
      <c r="O5221" s="11" t="str">
        <f t="shared" si="491"/>
        <v/>
      </c>
      <c r="P5221" s="16"/>
    </row>
    <row r="5222" spans="1:16">
      <c r="A5222" s="3"/>
      <c r="B5222" s="6"/>
      <c r="G5222" s="1">
        <v>23699</v>
      </c>
      <c r="H5222" s="15" t="str">
        <f t="shared" si="489"/>
        <v/>
      </c>
      <c r="I5222" s="1" t="str">
        <f t="shared" si="490"/>
        <v/>
      </c>
      <c r="J5222" s="8" t="str">
        <f t="shared" si="487"/>
        <v/>
      </c>
      <c r="K5222" s="8" t="str">
        <f>IF(A5222="","",IF(IF(O5222=O5221,IF(K5221=$R$17,$R$17,IF(AND(O5222="BUY",I5222&gt;I5221),K5221+$R$16,IF(AND(O5222="BUY",I5222&lt;=I5221),K5221,IF(AND(O5222="SELL",I5222&lt;I5221),K5221+$R$16,IF(AND(O5222="SELL",I5222&gt;=I5221),K5221,””))))),$R$16)&gt;$R$17,$R$17,IF(O5222=O5221,IF(K5221=$R$17,$R$17,IF(AND(O5222="BUY",I5222&gt;I5221),K5221+$R$16,IF(AND(O5222="BUY",I5222&lt;=I5221),K5221,IF(AND(O5222="SELL",I5222&lt;I5221),K5221+$R$16,IF(AND(O5222="SELL",I5222&gt;=I5221),K5221,””))))),$R$16)))</f>
        <v/>
      </c>
      <c r="L5222" s="8" t="str">
        <f t="shared" si="488"/>
        <v/>
      </c>
      <c r="M5222" s="15"/>
      <c r="N5222" s="15" t="str">
        <f t="shared" si="486"/>
        <v/>
      </c>
      <c r="O5222" s="11" t="str">
        <f t="shared" si="491"/>
        <v/>
      </c>
      <c r="P5222" s="16"/>
    </row>
    <row r="5223" spans="1:16">
      <c r="A5223" s="3"/>
      <c r="B5223" s="6"/>
      <c r="G5223" s="1">
        <v>7615</v>
      </c>
      <c r="H5223" s="15" t="str">
        <f t="shared" si="489"/>
        <v/>
      </c>
      <c r="I5223" s="1" t="str">
        <f t="shared" si="490"/>
        <v/>
      </c>
      <c r="J5223" s="8" t="str">
        <f t="shared" si="487"/>
        <v/>
      </c>
      <c r="K5223" s="8" t="str">
        <f>IF(A5223="","",IF(IF(O5223=O5222,IF(K5222=$R$17,$R$17,IF(AND(O5223="BUY",I5223&gt;I5222),K5222+$R$16,IF(AND(O5223="BUY",I5223&lt;=I5222),K5222,IF(AND(O5223="SELL",I5223&lt;I5222),K5222+$R$16,IF(AND(O5223="SELL",I5223&gt;=I5222),K5222,””))))),$R$16)&gt;$R$17,$R$17,IF(O5223=O5222,IF(K5222=$R$17,$R$17,IF(AND(O5223="BUY",I5223&gt;I5222),K5222+$R$16,IF(AND(O5223="BUY",I5223&lt;=I5222),K5222,IF(AND(O5223="SELL",I5223&lt;I5222),K5222+$R$16,IF(AND(O5223="SELL",I5223&gt;=I5222),K5222,””))))),$R$16)))</f>
        <v/>
      </c>
      <c r="L5223" s="8" t="str">
        <f t="shared" si="488"/>
        <v/>
      </c>
      <c r="M5223" s="15"/>
      <c r="N5223" s="15" t="str">
        <f t="shared" si="486"/>
        <v/>
      </c>
      <c r="O5223" s="11" t="str">
        <f t="shared" si="491"/>
        <v/>
      </c>
      <c r="P5223" s="16"/>
    </row>
    <row r="5224" spans="1:16">
      <c r="A5224" s="3"/>
      <c r="B5224" s="6"/>
      <c r="G5224" s="1">
        <v>9114</v>
      </c>
      <c r="H5224" s="15" t="str">
        <f t="shared" si="489"/>
        <v/>
      </c>
      <c r="I5224" s="1" t="str">
        <f t="shared" si="490"/>
        <v/>
      </c>
      <c r="J5224" s="8" t="str">
        <f t="shared" si="487"/>
        <v/>
      </c>
      <c r="K5224" s="8" t="str">
        <f>IF(A5224="","",IF(IF(O5224=O5223,IF(K5223=$R$17,$R$17,IF(AND(O5224="BUY",I5224&gt;I5223),K5223+$R$16,IF(AND(O5224="BUY",I5224&lt;=I5223),K5223,IF(AND(O5224="SELL",I5224&lt;I5223),K5223+$R$16,IF(AND(O5224="SELL",I5224&gt;=I5223),K5223,””))))),$R$16)&gt;$R$17,$R$17,IF(O5224=O5223,IF(K5223=$R$17,$R$17,IF(AND(O5224="BUY",I5224&gt;I5223),K5223+$R$16,IF(AND(O5224="BUY",I5224&lt;=I5223),K5223,IF(AND(O5224="SELL",I5224&lt;I5223),K5223+$R$16,IF(AND(O5224="SELL",I5224&gt;=I5223),K5223,””))))),$R$16)))</f>
        <v/>
      </c>
      <c r="L5224" s="8" t="str">
        <f t="shared" si="488"/>
        <v/>
      </c>
      <c r="M5224" s="15"/>
      <c r="N5224" s="15" t="str">
        <f t="shared" si="486"/>
        <v/>
      </c>
      <c r="O5224" s="11" t="str">
        <f t="shared" si="491"/>
        <v/>
      </c>
      <c r="P5224" s="16"/>
    </row>
    <row r="5225" spans="1:16">
      <c r="A5225" s="3"/>
      <c r="B5225" s="6"/>
      <c r="G5225" s="1">
        <v>7368</v>
      </c>
      <c r="H5225" s="15" t="str">
        <f t="shared" si="489"/>
        <v/>
      </c>
      <c r="I5225" s="1" t="str">
        <f t="shared" si="490"/>
        <v/>
      </c>
      <c r="J5225" s="8" t="str">
        <f t="shared" si="487"/>
        <v/>
      </c>
      <c r="K5225" s="8" t="str">
        <f>IF(A5225="","",IF(IF(O5225=O5224,IF(K5224=$R$17,$R$17,IF(AND(O5225="BUY",I5225&gt;I5224),K5224+$R$16,IF(AND(O5225="BUY",I5225&lt;=I5224),K5224,IF(AND(O5225="SELL",I5225&lt;I5224),K5224+$R$16,IF(AND(O5225="SELL",I5225&gt;=I5224),K5224,””))))),$R$16)&gt;$R$17,$R$17,IF(O5225=O5224,IF(K5224=$R$17,$R$17,IF(AND(O5225="BUY",I5225&gt;I5224),K5224+$R$16,IF(AND(O5225="BUY",I5225&lt;=I5224),K5224,IF(AND(O5225="SELL",I5225&lt;I5224),K5224+$R$16,IF(AND(O5225="SELL",I5225&gt;=I5224),K5224,””))))),$R$16)))</f>
        <v/>
      </c>
      <c r="L5225" s="8" t="str">
        <f t="shared" si="488"/>
        <v/>
      </c>
      <c r="M5225" s="15"/>
      <c r="N5225" s="15" t="str">
        <f t="shared" si="486"/>
        <v/>
      </c>
      <c r="O5225" s="11" t="str">
        <f t="shared" si="491"/>
        <v/>
      </c>
      <c r="P5225" s="16"/>
    </row>
    <row r="5226" spans="1:16">
      <c r="A5226" s="3"/>
      <c r="B5226" s="6"/>
      <c r="G5226" s="1">
        <v>12171</v>
      </c>
      <c r="H5226" s="15" t="str">
        <f t="shared" si="489"/>
        <v/>
      </c>
      <c r="I5226" s="1" t="str">
        <f t="shared" si="490"/>
        <v/>
      </c>
      <c r="J5226" s="8" t="str">
        <f t="shared" si="487"/>
        <v/>
      </c>
      <c r="K5226" s="8" t="str">
        <f>IF(A5226="","",IF(IF(O5226=O5225,IF(K5225=$R$17,$R$17,IF(AND(O5226="BUY",I5226&gt;I5225),K5225+$R$16,IF(AND(O5226="BUY",I5226&lt;=I5225),K5225,IF(AND(O5226="SELL",I5226&lt;I5225),K5225+$R$16,IF(AND(O5226="SELL",I5226&gt;=I5225),K5225,””))))),$R$16)&gt;$R$17,$R$17,IF(O5226=O5225,IF(K5225=$R$17,$R$17,IF(AND(O5226="BUY",I5226&gt;I5225),K5225+$R$16,IF(AND(O5226="BUY",I5226&lt;=I5225),K5225,IF(AND(O5226="SELL",I5226&lt;I5225),K5225+$R$16,IF(AND(O5226="SELL",I5226&gt;=I5225),K5225,””))))),$R$16)))</f>
        <v/>
      </c>
      <c r="L5226" s="8" t="str">
        <f t="shared" si="488"/>
        <v/>
      </c>
      <c r="M5226" s="15"/>
      <c r="N5226" s="15" t="str">
        <f t="shared" si="486"/>
        <v/>
      </c>
      <c r="O5226" s="11" t="str">
        <f t="shared" si="491"/>
        <v/>
      </c>
      <c r="P5226" s="16"/>
    </row>
    <row r="5227" spans="1:16">
      <c r="A5227" s="3"/>
      <c r="B5227" s="6"/>
      <c r="G5227" s="1">
        <v>10401</v>
      </c>
      <c r="H5227" s="15" t="str">
        <f t="shared" si="489"/>
        <v/>
      </c>
      <c r="I5227" s="1" t="str">
        <f t="shared" si="490"/>
        <v/>
      </c>
      <c r="J5227" s="8" t="str">
        <f t="shared" si="487"/>
        <v/>
      </c>
      <c r="K5227" s="8" t="str">
        <f>IF(A5227="","",IF(IF(O5227=O5226,IF(K5226=$R$17,$R$17,IF(AND(O5227="BUY",I5227&gt;I5226),K5226+$R$16,IF(AND(O5227="BUY",I5227&lt;=I5226),K5226,IF(AND(O5227="SELL",I5227&lt;I5226),K5226+$R$16,IF(AND(O5227="SELL",I5227&gt;=I5226),K5226,””))))),$R$16)&gt;$R$17,$R$17,IF(O5227=O5226,IF(K5226=$R$17,$R$17,IF(AND(O5227="BUY",I5227&gt;I5226),K5226+$R$16,IF(AND(O5227="BUY",I5227&lt;=I5226),K5226,IF(AND(O5227="SELL",I5227&lt;I5226),K5226+$R$16,IF(AND(O5227="SELL",I5227&gt;=I5226),K5226,””))))),$R$16)))</f>
        <v/>
      </c>
      <c r="L5227" s="8" t="str">
        <f t="shared" si="488"/>
        <v/>
      </c>
      <c r="M5227" s="15"/>
      <c r="N5227" s="15" t="str">
        <f t="shared" si="486"/>
        <v/>
      </c>
      <c r="O5227" s="11" t="str">
        <f t="shared" si="491"/>
        <v/>
      </c>
      <c r="P5227" s="16"/>
    </row>
    <row r="5228" spans="1:16">
      <c r="A5228" s="3"/>
      <c r="B5228" s="6"/>
      <c r="G5228" s="1">
        <v>17008</v>
      </c>
      <c r="H5228" s="15" t="str">
        <f t="shared" si="489"/>
        <v/>
      </c>
      <c r="I5228" s="1" t="str">
        <f t="shared" si="490"/>
        <v/>
      </c>
      <c r="J5228" s="8" t="str">
        <f t="shared" si="487"/>
        <v/>
      </c>
      <c r="K5228" s="8" t="str">
        <f>IF(A5228="","",IF(IF(O5228=O5227,IF(K5227=$R$17,$R$17,IF(AND(O5228="BUY",I5228&gt;I5227),K5227+$R$16,IF(AND(O5228="BUY",I5228&lt;=I5227),K5227,IF(AND(O5228="SELL",I5228&lt;I5227),K5227+$R$16,IF(AND(O5228="SELL",I5228&gt;=I5227),K5227,””))))),$R$16)&gt;$R$17,$R$17,IF(O5228=O5227,IF(K5227=$R$17,$R$17,IF(AND(O5228="BUY",I5228&gt;I5227),K5227+$R$16,IF(AND(O5228="BUY",I5228&lt;=I5227),K5227,IF(AND(O5228="SELL",I5228&lt;I5227),K5227+$R$16,IF(AND(O5228="SELL",I5228&gt;=I5227),K5227,””))))),$R$16)))</f>
        <v/>
      </c>
      <c r="L5228" s="8" t="str">
        <f t="shared" si="488"/>
        <v/>
      </c>
      <c r="M5228" s="15"/>
      <c r="N5228" s="15" t="str">
        <f t="shared" si="486"/>
        <v/>
      </c>
      <c r="O5228" s="11" t="str">
        <f t="shared" si="491"/>
        <v/>
      </c>
      <c r="P5228" s="16"/>
    </row>
    <row r="5229" spans="1:16">
      <c r="A5229" s="3"/>
      <c r="B5229" s="6"/>
      <c r="G5229" s="1">
        <v>17368</v>
      </c>
      <c r="H5229" s="15" t="str">
        <f t="shared" si="489"/>
        <v/>
      </c>
      <c r="I5229" s="1" t="str">
        <f t="shared" si="490"/>
        <v/>
      </c>
      <c r="J5229" s="8" t="str">
        <f t="shared" si="487"/>
        <v/>
      </c>
      <c r="K5229" s="8" t="str">
        <f>IF(A5229="","",IF(IF(O5229=O5228,IF(K5228=$R$17,$R$17,IF(AND(O5229="BUY",I5229&gt;I5228),K5228+$R$16,IF(AND(O5229="BUY",I5229&lt;=I5228),K5228,IF(AND(O5229="SELL",I5229&lt;I5228),K5228+$R$16,IF(AND(O5229="SELL",I5229&gt;=I5228),K5228,””))))),$R$16)&gt;$R$17,$R$17,IF(O5229=O5228,IF(K5228=$R$17,$R$17,IF(AND(O5229="BUY",I5229&gt;I5228),K5228+$R$16,IF(AND(O5229="BUY",I5229&lt;=I5228),K5228,IF(AND(O5229="SELL",I5229&lt;I5228),K5228+$R$16,IF(AND(O5229="SELL",I5229&gt;=I5228),K5228,””))))),$R$16)))</f>
        <v/>
      </c>
      <c r="L5229" s="8" t="str">
        <f t="shared" si="488"/>
        <v/>
      </c>
      <c r="M5229" s="15"/>
      <c r="N5229" s="15" t="str">
        <f t="shared" si="486"/>
        <v/>
      </c>
      <c r="O5229" s="11" t="str">
        <f t="shared" si="491"/>
        <v/>
      </c>
      <c r="P5229" s="16"/>
    </row>
    <row r="5230" spans="1:16">
      <c r="A5230" s="3"/>
      <c r="B5230" s="6"/>
      <c r="G5230" s="1">
        <v>15683</v>
      </c>
      <c r="H5230" s="15" t="str">
        <f t="shared" si="489"/>
        <v/>
      </c>
      <c r="I5230" s="1" t="str">
        <f t="shared" si="490"/>
        <v/>
      </c>
      <c r="J5230" s="8" t="str">
        <f t="shared" si="487"/>
        <v/>
      </c>
      <c r="K5230" s="8" t="str">
        <f>IF(A5230="","",IF(IF(O5230=O5229,IF(K5229=$R$17,$R$17,IF(AND(O5230="BUY",I5230&gt;I5229),K5229+$R$16,IF(AND(O5230="BUY",I5230&lt;=I5229),K5229,IF(AND(O5230="SELL",I5230&lt;I5229),K5229+$R$16,IF(AND(O5230="SELL",I5230&gt;=I5229),K5229,””))))),$R$16)&gt;$R$17,$R$17,IF(O5230=O5229,IF(K5229=$R$17,$R$17,IF(AND(O5230="BUY",I5230&gt;I5229),K5229+$R$16,IF(AND(O5230="BUY",I5230&lt;=I5229),K5229,IF(AND(O5230="SELL",I5230&lt;I5229),K5229+$R$16,IF(AND(O5230="SELL",I5230&gt;=I5229),K5229,””))))),$R$16)))</f>
        <v/>
      </c>
      <c r="L5230" s="8" t="str">
        <f t="shared" si="488"/>
        <v/>
      </c>
      <c r="M5230" s="15"/>
      <c r="N5230" s="15" t="str">
        <f t="shared" si="486"/>
        <v/>
      </c>
      <c r="O5230" s="11" t="str">
        <f t="shared" si="491"/>
        <v/>
      </c>
      <c r="P5230" s="16"/>
    </row>
    <row r="5231" spans="1:16">
      <c r="A5231" s="3"/>
      <c r="B5231" s="6"/>
      <c r="G5231" s="1">
        <v>29543</v>
      </c>
      <c r="H5231" s="15" t="str">
        <f t="shared" si="489"/>
        <v/>
      </c>
      <c r="I5231" s="1" t="str">
        <f t="shared" si="490"/>
        <v/>
      </c>
      <c r="J5231" s="8" t="str">
        <f t="shared" si="487"/>
        <v/>
      </c>
      <c r="K5231" s="8" t="str">
        <f>IF(A5231="","",IF(IF(O5231=O5230,IF(K5230=$R$17,$R$17,IF(AND(O5231="BUY",I5231&gt;I5230),K5230+$R$16,IF(AND(O5231="BUY",I5231&lt;=I5230),K5230,IF(AND(O5231="SELL",I5231&lt;I5230),K5230+$R$16,IF(AND(O5231="SELL",I5231&gt;=I5230),K5230,””))))),$R$16)&gt;$R$17,$R$17,IF(O5231=O5230,IF(K5230=$R$17,$R$17,IF(AND(O5231="BUY",I5231&gt;I5230),K5230+$R$16,IF(AND(O5231="BUY",I5231&lt;=I5230),K5230,IF(AND(O5231="SELL",I5231&lt;I5230),K5230+$R$16,IF(AND(O5231="SELL",I5231&gt;=I5230),K5230,””))))),$R$16)))</f>
        <v/>
      </c>
      <c r="L5231" s="8" t="str">
        <f t="shared" si="488"/>
        <v/>
      </c>
      <c r="M5231" s="15"/>
      <c r="N5231" s="15" t="str">
        <f t="shared" si="486"/>
        <v/>
      </c>
      <c r="O5231" s="11" t="str">
        <f t="shared" si="491"/>
        <v/>
      </c>
      <c r="P5231" s="16"/>
    </row>
    <row r="5232" spans="1:16">
      <c r="A5232" s="3"/>
      <c r="B5232" s="6"/>
      <c r="G5232" s="1">
        <v>12124</v>
      </c>
      <c r="H5232" s="15" t="str">
        <f t="shared" si="489"/>
        <v/>
      </c>
      <c r="I5232" s="1" t="str">
        <f t="shared" si="490"/>
        <v/>
      </c>
      <c r="J5232" s="8" t="str">
        <f t="shared" si="487"/>
        <v/>
      </c>
      <c r="K5232" s="8" t="str">
        <f>IF(A5232="","",IF(IF(O5232=O5231,IF(K5231=$R$17,$R$17,IF(AND(O5232="BUY",I5232&gt;I5231),K5231+$R$16,IF(AND(O5232="BUY",I5232&lt;=I5231),K5231,IF(AND(O5232="SELL",I5232&lt;I5231),K5231+$R$16,IF(AND(O5232="SELL",I5232&gt;=I5231),K5231,””))))),$R$16)&gt;$R$17,$R$17,IF(O5232=O5231,IF(K5231=$R$17,$R$17,IF(AND(O5232="BUY",I5232&gt;I5231),K5231+$R$16,IF(AND(O5232="BUY",I5232&lt;=I5231),K5231,IF(AND(O5232="SELL",I5232&lt;I5231),K5231+$R$16,IF(AND(O5232="SELL",I5232&gt;=I5231),K5231,””))))),$R$16)))</f>
        <v/>
      </c>
      <c r="L5232" s="8" t="str">
        <f t="shared" si="488"/>
        <v/>
      </c>
      <c r="M5232" s="15"/>
      <c r="N5232" s="15" t="str">
        <f t="shared" si="486"/>
        <v/>
      </c>
      <c r="O5232" s="11" t="str">
        <f t="shared" si="491"/>
        <v/>
      </c>
      <c r="P5232" s="16"/>
    </row>
    <row r="5233" spans="1:16">
      <c r="A5233" s="3"/>
      <c r="B5233" s="6"/>
      <c r="G5233" s="1">
        <v>16532</v>
      </c>
      <c r="H5233" s="15" t="str">
        <f t="shared" si="489"/>
        <v/>
      </c>
      <c r="I5233" s="1" t="str">
        <f t="shared" si="490"/>
        <v/>
      </c>
      <c r="J5233" s="8" t="str">
        <f t="shared" si="487"/>
        <v/>
      </c>
      <c r="K5233" s="8" t="str">
        <f>IF(A5233="","",IF(IF(O5233=O5232,IF(K5232=$R$17,$R$17,IF(AND(O5233="BUY",I5233&gt;I5232),K5232+$R$16,IF(AND(O5233="BUY",I5233&lt;=I5232),K5232,IF(AND(O5233="SELL",I5233&lt;I5232),K5232+$R$16,IF(AND(O5233="SELL",I5233&gt;=I5232),K5232,””))))),$R$16)&gt;$R$17,$R$17,IF(O5233=O5232,IF(K5232=$R$17,$R$17,IF(AND(O5233="BUY",I5233&gt;I5232),K5232+$R$16,IF(AND(O5233="BUY",I5233&lt;=I5232),K5232,IF(AND(O5233="SELL",I5233&lt;I5232),K5232+$R$16,IF(AND(O5233="SELL",I5233&gt;=I5232),K5232,””))))),$R$16)))</f>
        <v/>
      </c>
      <c r="L5233" s="8" t="str">
        <f t="shared" si="488"/>
        <v/>
      </c>
      <c r="M5233" s="15"/>
      <c r="N5233" s="15" t="str">
        <f t="shared" si="486"/>
        <v/>
      </c>
      <c r="O5233" s="11" t="str">
        <f t="shared" si="491"/>
        <v/>
      </c>
      <c r="P5233" s="16"/>
    </row>
    <row r="5234" spans="1:16">
      <c r="A5234" s="3"/>
      <c r="B5234" s="6"/>
      <c r="G5234" s="1">
        <v>12108</v>
      </c>
      <c r="H5234" s="15" t="str">
        <f t="shared" si="489"/>
        <v/>
      </c>
      <c r="I5234" s="1" t="str">
        <f t="shared" si="490"/>
        <v/>
      </c>
      <c r="J5234" s="8" t="str">
        <f t="shared" si="487"/>
        <v/>
      </c>
      <c r="K5234" s="8" t="str">
        <f>IF(A5234="","",IF(IF(O5234=O5233,IF(K5233=$R$17,$R$17,IF(AND(O5234="BUY",I5234&gt;I5233),K5233+$R$16,IF(AND(O5234="BUY",I5234&lt;=I5233),K5233,IF(AND(O5234="SELL",I5234&lt;I5233),K5233+$R$16,IF(AND(O5234="SELL",I5234&gt;=I5233),K5233,””))))),$R$16)&gt;$R$17,$R$17,IF(O5234=O5233,IF(K5233=$R$17,$R$17,IF(AND(O5234="BUY",I5234&gt;I5233),K5233+$R$16,IF(AND(O5234="BUY",I5234&lt;=I5233),K5233,IF(AND(O5234="SELL",I5234&lt;I5233),K5233+$R$16,IF(AND(O5234="SELL",I5234&gt;=I5233),K5233,””))))),$R$16)))</f>
        <v/>
      </c>
      <c r="L5234" s="8" t="str">
        <f t="shared" si="488"/>
        <v/>
      </c>
      <c r="M5234" s="15"/>
      <c r="N5234" s="15" t="str">
        <f t="shared" si="486"/>
        <v/>
      </c>
      <c r="O5234" s="11" t="str">
        <f t="shared" si="491"/>
        <v/>
      </c>
      <c r="P5234" s="16"/>
    </row>
    <row r="5235" spans="1:16">
      <c r="A5235" s="3"/>
      <c r="B5235" s="6"/>
      <c r="G5235" s="1">
        <v>9860</v>
      </c>
      <c r="H5235" s="15" t="str">
        <f t="shared" si="489"/>
        <v/>
      </c>
      <c r="I5235" s="1" t="str">
        <f t="shared" si="490"/>
        <v/>
      </c>
      <c r="J5235" s="8" t="str">
        <f t="shared" si="487"/>
        <v/>
      </c>
      <c r="K5235" s="8" t="str">
        <f>IF(A5235="","",IF(IF(O5235=O5234,IF(K5234=$R$17,$R$17,IF(AND(O5235="BUY",I5235&gt;I5234),K5234+$R$16,IF(AND(O5235="BUY",I5235&lt;=I5234),K5234,IF(AND(O5235="SELL",I5235&lt;I5234),K5234+$R$16,IF(AND(O5235="SELL",I5235&gt;=I5234),K5234,””))))),$R$16)&gt;$R$17,$R$17,IF(O5235=O5234,IF(K5234=$R$17,$R$17,IF(AND(O5235="BUY",I5235&gt;I5234),K5234+$R$16,IF(AND(O5235="BUY",I5235&lt;=I5234),K5234,IF(AND(O5235="SELL",I5235&lt;I5234),K5234+$R$16,IF(AND(O5235="SELL",I5235&gt;=I5234),K5234,””))))),$R$16)))</f>
        <v/>
      </c>
      <c r="L5235" s="8" t="str">
        <f t="shared" si="488"/>
        <v/>
      </c>
      <c r="M5235" s="15"/>
      <c r="N5235" s="15" t="str">
        <f t="shared" si="486"/>
        <v/>
      </c>
      <c r="O5235" s="11" t="str">
        <f t="shared" si="491"/>
        <v/>
      </c>
      <c r="P5235" s="16"/>
    </row>
    <row r="5236" spans="1:16">
      <c r="A5236" s="3"/>
      <c r="B5236" s="6"/>
      <c r="G5236" s="1">
        <v>9058</v>
      </c>
      <c r="H5236" s="15" t="str">
        <f t="shared" si="489"/>
        <v/>
      </c>
      <c r="I5236" s="1" t="str">
        <f t="shared" si="490"/>
        <v/>
      </c>
      <c r="J5236" s="8" t="str">
        <f t="shared" si="487"/>
        <v/>
      </c>
      <c r="K5236" s="8" t="str">
        <f>IF(A5236="","",IF(IF(O5236=O5235,IF(K5235=$R$17,$R$17,IF(AND(O5236="BUY",I5236&gt;I5235),K5235+$R$16,IF(AND(O5236="BUY",I5236&lt;=I5235),K5235,IF(AND(O5236="SELL",I5236&lt;I5235),K5235+$R$16,IF(AND(O5236="SELL",I5236&gt;=I5235),K5235,””))))),$R$16)&gt;$R$17,$R$17,IF(O5236=O5235,IF(K5235=$R$17,$R$17,IF(AND(O5236="BUY",I5236&gt;I5235),K5235+$R$16,IF(AND(O5236="BUY",I5236&lt;=I5235),K5235,IF(AND(O5236="SELL",I5236&lt;I5235),K5235+$R$16,IF(AND(O5236="SELL",I5236&gt;=I5235),K5235,””))))),$R$16)))</f>
        <v/>
      </c>
      <c r="L5236" s="8" t="str">
        <f t="shared" si="488"/>
        <v/>
      </c>
      <c r="M5236" s="15"/>
      <c r="N5236" s="15" t="str">
        <f t="shared" si="486"/>
        <v/>
      </c>
      <c r="O5236" s="11" t="str">
        <f t="shared" si="491"/>
        <v/>
      </c>
      <c r="P5236" s="16"/>
    </row>
    <row r="5237" spans="1:16">
      <c r="A5237" s="3"/>
      <c r="B5237" s="6"/>
      <c r="G5237" s="1">
        <v>19965</v>
      </c>
      <c r="H5237" s="15" t="str">
        <f t="shared" si="489"/>
        <v/>
      </c>
      <c r="I5237" s="1" t="str">
        <f t="shared" si="490"/>
        <v/>
      </c>
      <c r="J5237" s="8" t="str">
        <f t="shared" si="487"/>
        <v/>
      </c>
      <c r="K5237" s="8" t="str">
        <f>IF(A5237="","",IF(IF(O5237=O5236,IF(K5236=$R$17,$R$17,IF(AND(O5237="BUY",I5237&gt;I5236),K5236+$R$16,IF(AND(O5237="BUY",I5237&lt;=I5236),K5236,IF(AND(O5237="SELL",I5237&lt;I5236),K5236+$R$16,IF(AND(O5237="SELL",I5237&gt;=I5236),K5236,””))))),$R$16)&gt;$R$17,$R$17,IF(O5237=O5236,IF(K5236=$R$17,$R$17,IF(AND(O5237="BUY",I5237&gt;I5236),K5236+$R$16,IF(AND(O5237="BUY",I5237&lt;=I5236),K5236,IF(AND(O5237="SELL",I5237&lt;I5236),K5236+$R$16,IF(AND(O5237="SELL",I5237&gt;=I5236),K5236,””))))),$R$16)))</f>
        <v/>
      </c>
      <c r="L5237" s="8" t="str">
        <f t="shared" si="488"/>
        <v/>
      </c>
      <c r="M5237" s="15"/>
      <c r="N5237" s="15" t="str">
        <f t="shared" si="486"/>
        <v/>
      </c>
      <c r="O5237" s="11" t="str">
        <f t="shared" si="491"/>
        <v/>
      </c>
      <c r="P5237" s="16"/>
    </row>
    <row r="5238" spans="1:16">
      <c r="A5238" s="3"/>
      <c r="B5238" s="6"/>
      <c r="G5238" s="1">
        <v>8570</v>
      </c>
      <c r="H5238" s="15" t="str">
        <f t="shared" si="489"/>
        <v/>
      </c>
      <c r="I5238" s="1" t="str">
        <f t="shared" si="490"/>
        <v/>
      </c>
      <c r="J5238" s="8" t="str">
        <f t="shared" si="487"/>
        <v/>
      </c>
      <c r="K5238" s="8" t="str">
        <f>IF(A5238="","",IF(IF(O5238=O5237,IF(K5237=$R$17,$R$17,IF(AND(O5238="BUY",I5238&gt;I5237),K5237+$R$16,IF(AND(O5238="BUY",I5238&lt;=I5237),K5237,IF(AND(O5238="SELL",I5238&lt;I5237),K5237+$R$16,IF(AND(O5238="SELL",I5238&gt;=I5237),K5237,””))))),$R$16)&gt;$R$17,$R$17,IF(O5238=O5237,IF(K5237=$R$17,$R$17,IF(AND(O5238="BUY",I5238&gt;I5237),K5237+$R$16,IF(AND(O5238="BUY",I5238&lt;=I5237),K5237,IF(AND(O5238="SELL",I5238&lt;I5237),K5237+$R$16,IF(AND(O5238="SELL",I5238&gt;=I5237),K5237,””))))),$R$16)))</f>
        <v/>
      </c>
      <c r="L5238" s="8" t="str">
        <f t="shared" si="488"/>
        <v/>
      </c>
      <c r="M5238" s="15"/>
      <c r="N5238" s="15" t="str">
        <f t="shared" si="486"/>
        <v/>
      </c>
      <c r="O5238" s="11" t="str">
        <f t="shared" si="491"/>
        <v/>
      </c>
      <c r="P5238" s="16"/>
    </row>
    <row r="5239" spans="1:16">
      <c r="A5239" s="3"/>
      <c r="B5239" s="6"/>
      <c r="G5239" s="1">
        <v>13746</v>
      </c>
      <c r="H5239" s="15" t="str">
        <f t="shared" si="489"/>
        <v/>
      </c>
      <c r="I5239" s="1" t="str">
        <f t="shared" si="490"/>
        <v/>
      </c>
      <c r="J5239" s="8" t="str">
        <f t="shared" si="487"/>
        <v/>
      </c>
      <c r="K5239" s="8" t="str">
        <f>IF(A5239="","",IF(IF(O5239=O5238,IF(K5238=$R$17,$R$17,IF(AND(O5239="BUY",I5239&gt;I5238),K5238+$R$16,IF(AND(O5239="BUY",I5239&lt;=I5238),K5238,IF(AND(O5239="SELL",I5239&lt;I5238),K5238+$R$16,IF(AND(O5239="SELL",I5239&gt;=I5238),K5238,””))))),$R$16)&gt;$R$17,$R$17,IF(O5239=O5238,IF(K5238=$R$17,$R$17,IF(AND(O5239="BUY",I5239&gt;I5238),K5238+$R$16,IF(AND(O5239="BUY",I5239&lt;=I5238),K5238,IF(AND(O5239="SELL",I5239&lt;I5238),K5238+$R$16,IF(AND(O5239="SELL",I5239&gt;=I5238),K5238,””))))),$R$16)))</f>
        <v/>
      </c>
      <c r="L5239" s="8" t="str">
        <f t="shared" si="488"/>
        <v/>
      </c>
      <c r="M5239" s="15"/>
      <c r="N5239" s="15" t="str">
        <f t="shared" si="486"/>
        <v/>
      </c>
      <c r="O5239" s="11" t="str">
        <f t="shared" si="491"/>
        <v/>
      </c>
      <c r="P5239" s="16"/>
    </row>
    <row r="5240" spans="1:16">
      <c r="A5240" s="3"/>
      <c r="B5240" s="6"/>
      <c r="G5240" s="1">
        <v>15450</v>
      </c>
      <c r="H5240" s="15" t="str">
        <f t="shared" si="489"/>
        <v/>
      </c>
      <c r="I5240" s="1" t="str">
        <f t="shared" si="490"/>
        <v/>
      </c>
      <c r="J5240" s="8" t="str">
        <f t="shared" si="487"/>
        <v/>
      </c>
      <c r="K5240" s="8" t="str">
        <f>IF(A5240="","",IF(IF(O5240=O5239,IF(K5239=$R$17,$R$17,IF(AND(O5240="BUY",I5240&gt;I5239),K5239+$R$16,IF(AND(O5240="BUY",I5240&lt;=I5239),K5239,IF(AND(O5240="SELL",I5240&lt;I5239),K5239+$R$16,IF(AND(O5240="SELL",I5240&gt;=I5239),K5239,””))))),$R$16)&gt;$R$17,$R$17,IF(O5240=O5239,IF(K5239=$R$17,$R$17,IF(AND(O5240="BUY",I5240&gt;I5239),K5239+$R$16,IF(AND(O5240="BUY",I5240&lt;=I5239),K5239,IF(AND(O5240="SELL",I5240&lt;I5239),K5239+$R$16,IF(AND(O5240="SELL",I5240&gt;=I5239),K5239,””))))),$R$16)))</f>
        <v/>
      </c>
      <c r="L5240" s="8" t="str">
        <f t="shared" si="488"/>
        <v/>
      </c>
      <c r="M5240" s="15"/>
      <c r="N5240" s="15" t="str">
        <f t="shared" si="486"/>
        <v/>
      </c>
      <c r="O5240" s="11" t="str">
        <f t="shared" si="491"/>
        <v/>
      </c>
      <c r="P5240" s="16"/>
    </row>
    <row r="5241" spans="1:16">
      <c r="A5241" s="3"/>
      <c r="B5241" s="6"/>
      <c r="G5241" s="1">
        <v>11422</v>
      </c>
      <c r="H5241" s="15" t="str">
        <f t="shared" si="489"/>
        <v/>
      </c>
      <c r="I5241" s="1" t="str">
        <f t="shared" si="490"/>
        <v/>
      </c>
      <c r="J5241" s="8" t="str">
        <f t="shared" si="487"/>
        <v/>
      </c>
      <c r="K5241" s="8" t="str">
        <f>IF(A5241="","",IF(IF(O5241=O5240,IF(K5240=$R$17,$R$17,IF(AND(O5241="BUY",I5241&gt;I5240),K5240+$R$16,IF(AND(O5241="BUY",I5241&lt;=I5240),K5240,IF(AND(O5241="SELL",I5241&lt;I5240),K5240+$R$16,IF(AND(O5241="SELL",I5241&gt;=I5240),K5240,””))))),$R$16)&gt;$R$17,$R$17,IF(O5241=O5240,IF(K5240=$R$17,$R$17,IF(AND(O5241="BUY",I5241&gt;I5240),K5240+$R$16,IF(AND(O5241="BUY",I5241&lt;=I5240),K5240,IF(AND(O5241="SELL",I5241&lt;I5240),K5240+$R$16,IF(AND(O5241="SELL",I5241&gt;=I5240),K5240,””))))),$R$16)))</f>
        <v/>
      </c>
      <c r="L5241" s="8" t="str">
        <f t="shared" si="488"/>
        <v/>
      </c>
      <c r="M5241" s="15"/>
      <c r="N5241" s="15" t="str">
        <f t="shared" si="486"/>
        <v/>
      </c>
      <c r="O5241" s="11" t="str">
        <f t="shared" si="491"/>
        <v/>
      </c>
      <c r="P5241" s="16"/>
    </row>
    <row r="5242" spans="1:16">
      <c r="A5242" s="3"/>
      <c r="B5242" s="6"/>
      <c r="G5242" s="1">
        <v>43659</v>
      </c>
      <c r="H5242" s="15" t="str">
        <f t="shared" si="489"/>
        <v/>
      </c>
      <c r="I5242" s="1" t="str">
        <f t="shared" si="490"/>
        <v/>
      </c>
      <c r="J5242" s="8" t="str">
        <f t="shared" si="487"/>
        <v/>
      </c>
      <c r="K5242" s="8" t="str">
        <f>IF(A5242="","",IF(IF(O5242=O5241,IF(K5241=$R$17,$R$17,IF(AND(O5242="BUY",I5242&gt;I5241),K5241+$R$16,IF(AND(O5242="BUY",I5242&lt;=I5241),K5241,IF(AND(O5242="SELL",I5242&lt;I5241),K5241+$R$16,IF(AND(O5242="SELL",I5242&gt;=I5241),K5241,””))))),$R$16)&gt;$R$17,$R$17,IF(O5242=O5241,IF(K5241=$R$17,$R$17,IF(AND(O5242="BUY",I5242&gt;I5241),K5241+$R$16,IF(AND(O5242="BUY",I5242&lt;=I5241),K5241,IF(AND(O5242="SELL",I5242&lt;I5241),K5241+$R$16,IF(AND(O5242="SELL",I5242&gt;=I5241),K5241,””))))),$R$16)))</f>
        <v/>
      </c>
      <c r="L5242" s="8" t="str">
        <f t="shared" si="488"/>
        <v/>
      </c>
      <c r="M5242" s="15"/>
      <c r="N5242" s="15" t="str">
        <f t="shared" si="486"/>
        <v/>
      </c>
      <c r="O5242" s="11" t="str">
        <f t="shared" si="491"/>
        <v/>
      </c>
      <c r="P5242" s="16"/>
    </row>
    <row r="5243" spans="1:16">
      <c r="A5243" s="3"/>
      <c r="B5243" s="6"/>
      <c r="G5243" s="1">
        <v>33487</v>
      </c>
      <c r="H5243" s="15" t="str">
        <f t="shared" si="489"/>
        <v/>
      </c>
      <c r="I5243" s="1" t="str">
        <f t="shared" si="490"/>
        <v/>
      </c>
      <c r="J5243" s="8" t="str">
        <f t="shared" si="487"/>
        <v/>
      </c>
      <c r="K5243" s="8" t="str">
        <f>IF(A5243="","",IF(IF(O5243=O5242,IF(K5242=$R$17,$R$17,IF(AND(O5243="BUY",I5243&gt;I5242),K5242+$R$16,IF(AND(O5243="BUY",I5243&lt;=I5242),K5242,IF(AND(O5243="SELL",I5243&lt;I5242),K5242+$R$16,IF(AND(O5243="SELL",I5243&gt;=I5242),K5242,””))))),$R$16)&gt;$R$17,$R$17,IF(O5243=O5242,IF(K5242=$R$17,$R$17,IF(AND(O5243="BUY",I5243&gt;I5242),K5242+$R$16,IF(AND(O5243="BUY",I5243&lt;=I5242),K5242,IF(AND(O5243="SELL",I5243&lt;I5242),K5242+$R$16,IF(AND(O5243="SELL",I5243&gt;=I5242),K5242,””))))),$R$16)))</f>
        <v/>
      </c>
      <c r="L5243" s="8" t="str">
        <f t="shared" si="488"/>
        <v/>
      </c>
      <c r="M5243" s="15"/>
      <c r="N5243" s="15" t="str">
        <f t="shared" si="486"/>
        <v/>
      </c>
      <c r="O5243" s="11" t="str">
        <f t="shared" si="491"/>
        <v/>
      </c>
      <c r="P5243" s="16"/>
    </row>
    <row r="5244" spans="1:16">
      <c r="A5244" s="3"/>
      <c r="B5244" s="6"/>
      <c r="G5244" s="1">
        <v>21039</v>
      </c>
      <c r="H5244" s="15" t="str">
        <f t="shared" si="489"/>
        <v/>
      </c>
      <c r="I5244" s="1" t="str">
        <f t="shared" si="490"/>
        <v/>
      </c>
      <c r="J5244" s="8" t="str">
        <f t="shared" si="487"/>
        <v/>
      </c>
      <c r="K5244" s="8" t="str">
        <f>IF(A5244="","",IF(IF(O5244=O5243,IF(K5243=$R$17,$R$17,IF(AND(O5244="BUY",I5244&gt;I5243),K5243+$R$16,IF(AND(O5244="BUY",I5244&lt;=I5243),K5243,IF(AND(O5244="SELL",I5244&lt;I5243),K5243+$R$16,IF(AND(O5244="SELL",I5244&gt;=I5243),K5243,””))))),$R$16)&gt;$R$17,$R$17,IF(O5244=O5243,IF(K5243=$R$17,$R$17,IF(AND(O5244="BUY",I5244&gt;I5243),K5243+$R$16,IF(AND(O5244="BUY",I5244&lt;=I5243),K5243,IF(AND(O5244="SELL",I5244&lt;I5243),K5243+$R$16,IF(AND(O5244="SELL",I5244&gt;=I5243),K5243,””))))),$R$16)))</f>
        <v/>
      </c>
      <c r="L5244" s="8" t="str">
        <f t="shared" si="488"/>
        <v/>
      </c>
      <c r="M5244" s="15"/>
      <c r="N5244" s="15" t="str">
        <f t="shared" si="486"/>
        <v/>
      </c>
      <c r="O5244" s="11" t="str">
        <f t="shared" si="491"/>
        <v/>
      </c>
      <c r="P5244" s="16"/>
    </row>
    <row r="5245" spans="1:16">
      <c r="A5245" s="3"/>
      <c r="B5245" s="6"/>
      <c r="G5245" s="1">
        <v>23622</v>
      </c>
      <c r="H5245" s="15" t="str">
        <f t="shared" si="489"/>
        <v/>
      </c>
      <c r="I5245" s="1" t="str">
        <f t="shared" si="490"/>
        <v/>
      </c>
      <c r="J5245" s="8" t="str">
        <f t="shared" si="487"/>
        <v/>
      </c>
      <c r="K5245" s="8" t="str">
        <f>IF(A5245="","",IF(IF(O5245=O5244,IF(K5244=$R$17,$R$17,IF(AND(O5245="BUY",I5245&gt;I5244),K5244+$R$16,IF(AND(O5245="BUY",I5245&lt;=I5244),K5244,IF(AND(O5245="SELL",I5245&lt;I5244),K5244+$R$16,IF(AND(O5245="SELL",I5245&gt;=I5244),K5244,””))))),$R$16)&gt;$R$17,$R$17,IF(O5245=O5244,IF(K5244=$R$17,$R$17,IF(AND(O5245="BUY",I5245&gt;I5244),K5244+$R$16,IF(AND(O5245="BUY",I5245&lt;=I5244),K5244,IF(AND(O5245="SELL",I5245&lt;I5244),K5244+$R$16,IF(AND(O5245="SELL",I5245&gt;=I5244),K5244,””))))),$R$16)))</f>
        <v/>
      </c>
      <c r="L5245" s="8" t="str">
        <f t="shared" si="488"/>
        <v/>
      </c>
      <c r="M5245" s="15"/>
      <c r="N5245" s="15" t="str">
        <f t="shared" si="486"/>
        <v/>
      </c>
      <c r="O5245" s="11" t="str">
        <f t="shared" si="491"/>
        <v/>
      </c>
      <c r="P5245" s="16"/>
    </row>
    <row r="5246" spans="1:16">
      <c r="A5246" s="3"/>
      <c r="B5246" s="6"/>
      <c r="G5246" s="1">
        <v>17505</v>
      </c>
      <c r="H5246" s="15" t="str">
        <f t="shared" si="489"/>
        <v/>
      </c>
      <c r="I5246" s="1" t="str">
        <f t="shared" si="490"/>
        <v/>
      </c>
      <c r="J5246" s="8" t="str">
        <f t="shared" si="487"/>
        <v/>
      </c>
      <c r="K5246" s="8" t="str">
        <f>IF(A5246="","",IF(IF(O5246=O5245,IF(K5245=$R$17,$R$17,IF(AND(O5246="BUY",I5246&gt;I5245),K5245+$R$16,IF(AND(O5246="BUY",I5246&lt;=I5245),K5245,IF(AND(O5246="SELL",I5246&lt;I5245),K5245+$R$16,IF(AND(O5246="SELL",I5246&gt;=I5245),K5245,””))))),$R$16)&gt;$R$17,$R$17,IF(O5246=O5245,IF(K5245=$R$17,$R$17,IF(AND(O5246="BUY",I5246&gt;I5245),K5245+$R$16,IF(AND(O5246="BUY",I5246&lt;=I5245),K5245,IF(AND(O5246="SELL",I5246&lt;I5245),K5245+$R$16,IF(AND(O5246="SELL",I5246&gt;=I5245),K5245,””))))),$R$16)))</f>
        <v/>
      </c>
      <c r="L5246" s="8" t="str">
        <f t="shared" si="488"/>
        <v/>
      </c>
      <c r="M5246" s="15"/>
      <c r="N5246" s="15" t="str">
        <f t="shared" si="486"/>
        <v/>
      </c>
      <c r="O5246" s="11" t="str">
        <f t="shared" si="491"/>
        <v/>
      </c>
      <c r="P5246" s="16"/>
    </row>
    <row r="5247" spans="1:16">
      <c r="A5247" s="3"/>
      <c r="B5247" s="6"/>
      <c r="G5247" s="1">
        <v>19473</v>
      </c>
      <c r="H5247" s="15" t="str">
        <f t="shared" si="489"/>
        <v/>
      </c>
      <c r="I5247" s="1" t="str">
        <f t="shared" si="490"/>
        <v/>
      </c>
      <c r="J5247" s="8" t="str">
        <f t="shared" si="487"/>
        <v/>
      </c>
      <c r="K5247" s="8" t="str">
        <f>IF(A5247="","",IF(IF(O5247=O5246,IF(K5246=$R$17,$R$17,IF(AND(O5247="BUY",I5247&gt;I5246),K5246+$R$16,IF(AND(O5247="BUY",I5247&lt;=I5246),K5246,IF(AND(O5247="SELL",I5247&lt;I5246),K5246+$R$16,IF(AND(O5247="SELL",I5247&gt;=I5246),K5246,””))))),$R$16)&gt;$R$17,$R$17,IF(O5247=O5246,IF(K5246=$R$17,$R$17,IF(AND(O5247="BUY",I5247&gt;I5246),K5246+$R$16,IF(AND(O5247="BUY",I5247&lt;=I5246),K5246,IF(AND(O5247="SELL",I5247&lt;I5246),K5246+$R$16,IF(AND(O5247="SELL",I5247&gt;=I5246),K5246,””))))),$R$16)))</f>
        <v/>
      </c>
      <c r="L5247" s="8" t="str">
        <f t="shared" si="488"/>
        <v/>
      </c>
      <c r="M5247" s="15"/>
      <c r="N5247" s="15" t="str">
        <f t="shared" si="486"/>
        <v/>
      </c>
      <c r="O5247" s="11" t="str">
        <f t="shared" si="491"/>
        <v/>
      </c>
      <c r="P5247" s="16"/>
    </row>
    <row r="5248" spans="1:16">
      <c r="A5248" s="3"/>
      <c r="B5248" s="6"/>
      <c r="G5248" s="1">
        <v>20332</v>
      </c>
      <c r="H5248" s="15" t="str">
        <f t="shared" si="489"/>
        <v/>
      </c>
      <c r="I5248" s="1" t="str">
        <f t="shared" si="490"/>
        <v/>
      </c>
      <c r="J5248" s="8" t="str">
        <f t="shared" si="487"/>
        <v/>
      </c>
      <c r="K5248" s="8" t="str">
        <f>IF(A5248="","",IF(IF(O5248=O5247,IF(K5247=$R$17,$R$17,IF(AND(O5248="BUY",I5248&gt;I5247),K5247+$R$16,IF(AND(O5248="BUY",I5248&lt;=I5247),K5247,IF(AND(O5248="SELL",I5248&lt;I5247),K5247+$R$16,IF(AND(O5248="SELL",I5248&gt;=I5247),K5247,””))))),$R$16)&gt;$R$17,$R$17,IF(O5248=O5247,IF(K5247=$R$17,$R$17,IF(AND(O5248="BUY",I5248&gt;I5247),K5247+$R$16,IF(AND(O5248="BUY",I5248&lt;=I5247),K5247,IF(AND(O5248="SELL",I5248&lt;I5247),K5247+$R$16,IF(AND(O5248="SELL",I5248&gt;=I5247),K5247,””))))),$R$16)))</f>
        <v/>
      </c>
      <c r="L5248" s="8" t="str">
        <f t="shared" si="488"/>
        <v/>
      </c>
      <c r="M5248" s="15"/>
      <c r="N5248" s="15" t="str">
        <f t="shared" si="486"/>
        <v/>
      </c>
      <c r="O5248" s="11" t="str">
        <f t="shared" si="491"/>
        <v/>
      </c>
      <c r="P5248" s="16"/>
    </row>
    <row r="5249" spans="1:16">
      <c r="A5249" s="3"/>
      <c r="B5249" s="6"/>
      <c r="G5249" s="1">
        <v>26866</v>
      </c>
      <c r="H5249" s="15" t="str">
        <f t="shared" si="489"/>
        <v/>
      </c>
      <c r="I5249" s="1" t="str">
        <f t="shared" si="490"/>
        <v/>
      </c>
      <c r="J5249" s="8" t="str">
        <f t="shared" si="487"/>
        <v/>
      </c>
      <c r="K5249" s="8" t="str">
        <f>IF(A5249="","",IF(IF(O5249=O5248,IF(K5248=$R$17,$R$17,IF(AND(O5249="BUY",I5249&gt;I5248),K5248+$R$16,IF(AND(O5249="BUY",I5249&lt;=I5248),K5248,IF(AND(O5249="SELL",I5249&lt;I5248),K5248+$R$16,IF(AND(O5249="SELL",I5249&gt;=I5248),K5248,””))))),$R$16)&gt;$R$17,$R$17,IF(O5249=O5248,IF(K5248=$R$17,$R$17,IF(AND(O5249="BUY",I5249&gt;I5248),K5248+$R$16,IF(AND(O5249="BUY",I5249&lt;=I5248),K5248,IF(AND(O5249="SELL",I5249&lt;I5248),K5248+$R$16,IF(AND(O5249="SELL",I5249&gt;=I5248),K5248,””))))),$R$16)))</f>
        <v/>
      </c>
      <c r="L5249" s="8" t="str">
        <f t="shared" si="488"/>
        <v/>
      </c>
      <c r="M5249" s="15"/>
      <c r="N5249" s="15" t="str">
        <f t="shared" si="486"/>
        <v/>
      </c>
      <c r="O5249" s="11" t="str">
        <f t="shared" si="491"/>
        <v/>
      </c>
      <c r="P5249" s="16"/>
    </row>
    <row r="5250" spans="1:16">
      <c r="A5250" s="3"/>
      <c r="B5250" s="6"/>
      <c r="G5250" s="1">
        <v>70354</v>
      </c>
      <c r="H5250" s="15" t="str">
        <f t="shared" si="489"/>
        <v/>
      </c>
      <c r="I5250" s="1" t="str">
        <f t="shared" si="490"/>
        <v/>
      </c>
      <c r="J5250" s="8" t="str">
        <f t="shared" si="487"/>
        <v/>
      </c>
      <c r="K5250" s="8" t="str">
        <f>IF(A5250="","",IF(IF(O5250=O5249,IF(K5249=$R$17,$R$17,IF(AND(O5250="BUY",I5250&gt;I5249),K5249+$R$16,IF(AND(O5250="BUY",I5250&lt;=I5249),K5249,IF(AND(O5250="SELL",I5250&lt;I5249),K5249+$R$16,IF(AND(O5250="SELL",I5250&gt;=I5249),K5249,””))))),$R$16)&gt;$R$17,$R$17,IF(O5250=O5249,IF(K5249=$R$17,$R$17,IF(AND(O5250="BUY",I5250&gt;I5249),K5249+$R$16,IF(AND(O5250="BUY",I5250&lt;=I5249),K5249,IF(AND(O5250="SELL",I5250&lt;I5249),K5249+$R$16,IF(AND(O5250="SELL",I5250&gt;=I5249),K5249,””))))),$R$16)))</f>
        <v/>
      </c>
      <c r="L5250" s="8" t="str">
        <f t="shared" si="488"/>
        <v/>
      </c>
      <c r="M5250" s="15"/>
      <c r="N5250" s="15" t="str">
        <f t="shared" si="486"/>
        <v/>
      </c>
      <c r="O5250" s="11" t="str">
        <f t="shared" si="491"/>
        <v/>
      </c>
      <c r="P5250" s="16"/>
    </row>
    <row r="5251" spans="1:16">
      <c r="A5251" s="3"/>
      <c r="B5251" s="6"/>
      <c r="G5251" s="1">
        <v>80465</v>
      </c>
      <c r="H5251" s="15" t="str">
        <f t="shared" si="489"/>
        <v/>
      </c>
      <c r="I5251" s="1" t="str">
        <f t="shared" si="490"/>
        <v/>
      </c>
      <c r="J5251" s="8" t="str">
        <f t="shared" si="487"/>
        <v/>
      </c>
      <c r="K5251" s="8" t="str">
        <f>IF(A5251="","",IF(IF(O5251=O5250,IF(K5250=$R$17,$R$17,IF(AND(O5251="BUY",I5251&gt;I5250),K5250+$R$16,IF(AND(O5251="BUY",I5251&lt;=I5250),K5250,IF(AND(O5251="SELL",I5251&lt;I5250),K5250+$R$16,IF(AND(O5251="SELL",I5251&gt;=I5250),K5250,””))))),$R$16)&gt;$R$17,$R$17,IF(O5251=O5250,IF(K5250=$R$17,$R$17,IF(AND(O5251="BUY",I5251&gt;I5250),K5250+$R$16,IF(AND(O5251="BUY",I5251&lt;=I5250),K5250,IF(AND(O5251="SELL",I5251&lt;I5250),K5250+$R$16,IF(AND(O5251="SELL",I5251&gt;=I5250),K5250,””))))),$R$16)))</f>
        <v/>
      </c>
      <c r="L5251" s="8" t="str">
        <f t="shared" si="488"/>
        <v/>
      </c>
      <c r="M5251" s="15"/>
      <c r="N5251" s="15" t="str">
        <f t="shared" ref="N5251:N5314" si="492">H5251</f>
        <v/>
      </c>
      <c r="O5251" s="11" t="str">
        <f t="shared" si="491"/>
        <v/>
      </c>
      <c r="P5251" s="16"/>
    </row>
    <row r="5252" spans="1:16">
      <c r="A5252" s="3"/>
      <c r="B5252" s="6"/>
      <c r="G5252" s="1">
        <v>29949</v>
      </c>
      <c r="H5252" s="15" t="str">
        <f t="shared" si="489"/>
        <v/>
      </c>
      <c r="I5252" s="1" t="str">
        <f t="shared" si="490"/>
        <v/>
      </c>
      <c r="J5252" s="8" t="str">
        <f t="shared" ref="J5252:J5315" si="493">IF(A5252="","",I5252-H5252)</f>
        <v/>
      </c>
      <c r="K5252" s="8" t="str">
        <f>IF(A5252="","",IF(IF(O5252=O5251,IF(K5251=$R$17,$R$17,IF(AND(O5252="BUY",I5252&gt;I5251),K5251+$R$16,IF(AND(O5252="BUY",I5252&lt;=I5251),K5251,IF(AND(O5252="SELL",I5252&lt;I5251),K5251+$R$16,IF(AND(O5252="SELL",I5252&gt;=I5251),K5251,””))))),$R$16)&gt;$R$17,$R$17,IF(O5252=O5251,IF(K5251=$R$17,$R$17,IF(AND(O5252="BUY",I5252&gt;I5251),K5251+$R$16,IF(AND(O5252="BUY",I5252&lt;=I5251),K5251,IF(AND(O5252="SELL",I5252&lt;I5251),K5251+$R$16,IF(AND(O5252="SELL",I5252&gt;=I5251),K5251,””))))),$R$16)))</f>
        <v/>
      </c>
      <c r="L5252" s="8" t="str">
        <f t="shared" ref="L5252:L5315" si="494">IF(A5252="","",K5252*J5252)</f>
        <v/>
      </c>
      <c r="M5252" s="15"/>
      <c r="N5252" s="15" t="str">
        <f t="shared" si="492"/>
        <v/>
      </c>
      <c r="O5252" s="11" t="str">
        <f t="shared" si="491"/>
        <v/>
      </c>
      <c r="P5252" s="16"/>
    </row>
    <row r="5253" spans="1:16">
      <c r="A5253" s="3"/>
      <c r="B5253" s="6"/>
      <c r="G5253" s="1">
        <v>32890</v>
      </c>
      <c r="H5253" s="15" t="str">
        <f t="shared" ref="H5253:H5316" si="495">IF(A5253="","",IF(AND(O5252="BUY",H5252+L5252&gt;E5253),I5252,IF(AND(O5252="SELL",H5252+L5252&lt;D5253),I5252,H5252+L5252)))</f>
        <v/>
      </c>
      <c r="I5253" s="1" t="str">
        <f t="shared" ref="I5253:I5316" si="496">IF(A5253="","",IF(AND(O5253="BUY",D5253&gt;I5252),D5253,IF(AND(O5253="BUY",D5253&lt;=I5252),I5252,IF(AND(O5253="SELL",E5253&lt;I5252),E5253,I5252))))</f>
        <v/>
      </c>
      <c r="J5253" s="8" t="str">
        <f t="shared" si="493"/>
        <v/>
      </c>
      <c r="K5253" s="8" t="str">
        <f>IF(A5253="","",IF(IF(O5253=O5252,IF(K5252=$R$17,$R$17,IF(AND(O5253="BUY",I5253&gt;I5252),K5252+$R$16,IF(AND(O5253="BUY",I5253&lt;=I5252),K5252,IF(AND(O5253="SELL",I5253&lt;I5252),K5252+$R$16,IF(AND(O5253="SELL",I5253&gt;=I5252),K5252,””))))),$R$16)&gt;$R$17,$R$17,IF(O5253=O5252,IF(K5252=$R$17,$R$17,IF(AND(O5253="BUY",I5253&gt;I5252),K5252+$R$16,IF(AND(O5253="BUY",I5253&lt;=I5252),K5252,IF(AND(O5253="SELL",I5253&lt;I5252),K5252+$R$16,IF(AND(O5253="SELL",I5253&gt;=I5252),K5252,””))))),$R$16)))</f>
        <v/>
      </c>
      <c r="L5253" s="8" t="str">
        <f t="shared" si="494"/>
        <v/>
      </c>
      <c r="M5253" s="15"/>
      <c r="N5253" s="15" t="str">
        <f t="shared" si="492"/>
        <v/>
      </c>
      <c r="O5253" s="11" t="str">
        <f t="shared" ref="O5253:O5316" si="497">IF(H5253&lt;D5253,"BUY",IF(H5253&gt;E5253,"SELL",""))</f>
        <v/>
      </c>
      <c r="P5253" s="16"/>
    </row>
    <row r="5254" spans="1:16">
      <c r="A5254" s="3"/>
      <c r="B5254" s="6"/>
      <c r="G5254" s="1">
        <v>42994</v>
      </c>
      <c r="H5254" s="15" t="str">
        <f t="shared" si="495"/>
        <v/>
      </c>
      <c r="I5254" s="1" t="str">
        <f t="shared" si="496"/>
        <v/>
      </c>
      <c r="J5254" s="8" t="str">
        <f t="shared" si="493"/>
        <v/>
      </c>
      <c r="K5254" s="8" t="str">
        <f>IF(A5254="","",IF(IF(O5254=O5253,IF(K5253=$R$17,$R$17,IF(AND(O5254="BUY",I5254&gt;I5253),K5253+$R$16,IF(AND(O5254="BUY",I5254&lt;=I5253),K5253,IF(AND(O5254="SELL",I5254&lt;I5253),K5253+$R$16,IF(AND(O5254="SELL",I5254&gt;=I5253),K5253,””))))),$R$16)&gt;$R$17,$R$17,IF(O5254=O5253,IF(K5253=$R$17,$R$17,IF(AND(O5254="BUY",I5254&gt;I5253),K5253+$R$16,IF(AND(O5254="BUY",I5254&lt;=I5253),K5253,IF(AND(O5254="SELL",I5254&lt;I5253),K5253+$R$16,IF(AND(O5254="SELL",I5254&gt;=I5253),K5253,””))))),$R$16)))</f>
        <v/>
      </c>
      <c r="L5254" s="8" t="str">
        <f t="shared" si="494"/>
        <v/>
      </c>
      <c r="M5254" s="15"/>
      <c r="N5254" s="15" t="str">
        <f t="shared" si="492"/>
        <v/>
      </c>
      <c r="O5254" s="11" t="str">
        <f t="shared" si="497"/>
        <v/>
      </c>
      <c r="P5254" s="16"/>
    </row>
    <row r="5255" spans="1:16">
      <c r="A5255" s="3"/>
      <c r="B5255" s="6"/>
      <c r="G5255" s="1">
        <v>32624</v>
      </c>
      <c r="H5255" s="15" t="str">
        <f t="shared" si="495"/>
        <v/>
      </c>
      <c r="I5255" s="1" t="str">
        <f t="shared" si="496"/>
        <v/>
      </c>
      <c r="J5255" s="8" t="str">
        <f t="shared" si="493"/>
        <v/>
      </c>
      <c r="K5255" s="8" t="str">
        <f>IF(A5255="","",IF(IF(O5255=O5254,IF(K5254=$R$17,$R$17,IF(AND(O5255="BUY",I5255&gt;I5254),K5254+$R$16,IF(AND(O5255="BUY",I5255&lt;=I5254),K5254,IF(AND(O5255="SELL",I5255&lt;I5254),K5254+$R$16,IF(AND(O5255="SELL",I5255&gt;=I5254),K5254,””))))),$R$16)&gt;$R$17,$R$17,IF(O5255=O5254,IF(K5254=$R$17,$R$17,IF(AND(O5255="BUY",I5255&gt;I5254),K5254+$R$16,IF(AND(O5255="BUY",I5255&lt;=I5254),K5254,IF(AND(O5255="SELL",I5255&lt;I5254),K5254+$R$16,IF(AND(O5255="SELL",I5255&gt;=I5254),K5254,””))))),$R$16)))</f>
        <v/>
      </c>
      <c r="L5255" s="8" t="str">
        <f t="shared" si="494"/>
        <v/>
      </c>
      <c r="M5255" s="15"/>
      <c r="N5255" s="15" t="str">
        <f t="shared" si="492"/>
        <v/>
      </c>
      <c r="O5255" s="11" t="str">
        <f t="shared" si="497"/>
        <v/>
      </c>
      <c r="P5255" s="16"/>
    </row>
    <row r="5256" spans="1:16">
      <c r="A5256" s="3"/>
      <c r="B5256" s="6"/>
      <c r="G5256" s="1">
        <v>63706</v>
      </c>
      <c r="H5256" s="15" t="str">
        <f t="shared" si="495"/>
        <v/>
      </c>
      <c r="I5256" s="1" t="str">
        <f t="shared" si="496"/>
        <v/>
      </c>
      <c r="J5256" s="8" t="str">
        <f t="shared" si="493"/>
        <v/>
      </c>
      <c r="K5256" s="8" t="str">
        <f>IF(A5256="","",IF(IF(O5256=O5255,IF(K5255=$R$17,$R$17,IF(AND(O5256="BUY",I5256&gt;I5255),K5255+$R$16,IF(AND(O5256="BUY",I5256&lt;=I5255),K5255,IF(AND(O5256="SELL",I5256&lt;I5255),K5255+$R$16,IF(AND(O5256="SELL",I5256&gt;=I5255),K5255,””))))),$R$16)&gt;$R$17,$R$17,IF(O5256=O5255,IF(K5255=$R$17,$R$17,IF(AND(O5256="BUY",I5256&gt;I5255),K5255+$R$16,IF(AND(O5256="BUY",I5256&lt;=I5255),K5255,IF(AND(O5256="SELL",I5256&lt;I5255),K5255+$R$16,IF(AND(O5256="SELL",I5256&gt;=I5255),K5255,””))))),$R$16)))</f>
        <v/>
      </c>
      <c r="L5256" s="8" t="str">
        <f t="shared" si="494"/>
        <v/>
      </c>
      <c r="M5256" s="15"/>
      <c r="N5256" s="15" t="str">
        <f t="shared" si="492"/>
        <v/>
      </c>
      <c r="O5256" s="11" t="str">
        <f t="shared" si="497"/>
        <v/>
      </c>
      <c r="P5256" s="16"/>
    </row>
    <row r="5257" spans="1:16">
      <c r="A5257" s="3"/>
      <c r="B5257" s="6"/>
      <c r="G5257" s="1">
        <v>3930</v>
      </c>
      <c r="H5257" s="15" t="str">
        <f t="shared" si="495"/>
        <v/>
      </c>
      <c r="I5257" s="1" t="str">
        <f t="shared" si="496"/>
        <v/>
      </c>
      <c r="J5257" s="8" t="str">
        <f t="shared" si="493"/>
        <v/>
      </c>
      <c r="K5257" s="8" t="str">
        <f>IF(A5257="","",IF(IF(O5257=O5256,IF(K5256=$R$17,$R$17,IF(AND(O5257="BUY",I5257&gt;I5256),K5256+$R$16,IF(AND(O5257="BUY",I5257&lt;=I5256),K5256,IF(AND(O5257="SELL",I5257&lt;I5256),K5256+$R$16,IF(AND(O5257="SELL",I5257&gt;=I5256),K5256,””))))),$R$16)&gt;$R$17,$R$17,IF(O5257=O5256,IF(K5256=$R$17,$R$17,IF(AND(O5257="BUY",I5257&gt;I5256),K5256+$R$16,IF(AND(O5257="BUY",I5257&lt;=I5256),K5256,IF(AND(O5257="SELL",I5257&lt;I5256),K5256+$R$16,IF(AND(O5257="SELL",I5257&gt;=I5256),K5256,””))))),$R$16)))</f>
        <v/>
      </c>
      <c r="L5257" s="8" t="str">
        <f t="shared" si="494"/>
        <v/>
      </c>
      <c r="M5257" s="15"/>
      <c r="N5257" s="15" t="str">
        <f t="shared" si="492"/>
        <v/>
      </c>
      <c r="O5257" s="11" t="str">
        <f t="shared" si="497"/>
        <v/>
      </c>
      <c r="P5257" s="16"/>
    </row>
    <row r="5258" spans="1:16">
      <c r="A5258" s="3"/>
      <c r="B5258" s="6"/>
      <c r="G5258" s="1">
        <v>130883</v>
      </c>
      <c r="H5258" s="15" t="str">
        <f t="shared" si="495"/>
        <v/>
      </c>
      <c r="I5258" s="1" t="str">
        <f t="shared" si="496"/>
        <v/>
      </c>
      <c r="J5258" s="8" t="str">
        <f t="shared" si="493"/>
        <v/>
      </c>
      <c r="K5258" s="8" t="str">
        <f>IF(A5258="","",IF(IF(O5258=O5257,IF(K5257=$R$17,$R$17,IF(AND(O5258="BUY",I5258&gt;I5257),K5257+$R$16,IF(AND(O5258="BUY",I5258&lt;=I5257),K5257,IF(AND(O5258="SELL",I5258&lt;I5257),K5257+$R$16,IF(AND(O5258="SELL",I5258&gt;=I5257),K5257,””))))),$R$16)&gt;$R$17,$R$17,IF(O5258=O5257,IF(K5257=$R$17,$R$17,IF(AND(O5258="BUY",I5258&gt;I5257),K5257+$R$16,IF(AND(O5258="BUY",I5258&lt;=I5257),K5257,IF(AND(O5258="SELL",I5258&lt;I5257),K5257+$R$16,IF(AND(O5258="SELL",I5258&gt;=I5257),K5257,””))))),$R$16)))</f>
        <v/>
      </c>
      <c r="L5258" s="8" t="str">
        <f t="shared" si="494"/>
        <v/>
      </c>
      <c r="M5258" s="15"/>
      <c r="N5258" s="15" t="str">
        <f t="shared" si="492"/>
        <v/>
      </c>
      <c r="O5258" s="11" t="str">
        <f t="shared" si="497"/>
        <v/>
      </c>
      <c r="P5258" s="16"/>
    </row>
    <row r="5259" spans="1:16">
      <c r="A5259" s="3"/>
      <c r="B5259" s="6"/>
      <c r="G5259" s="1">
        <v>52151</v>
      </c>
      <c r="H5259" s="15" t="str">
        <f t="shared" si="495"/>
        <v/>
      </c>
      <c r="I5259" s="1" t="str">
        <f t="shared" si="496"/>
        <v/>
      </c>
      <c r="J5259" s="8" t="str">
        <f t="shared" si="493"/>
        <v/>
      </c>
      <c r="K5259" s="8" t="str">
        <f>IF(A5259="","",IF(IF(O5259=O5258,IF(K5258=$R$17,$R$17,IF(AND(O5259="BUY",I5259&gt;I5258),K5258+$R$16,IF(AND(O5259="BUY",I5259&lt;=I5258),K5258,IF(AND(O5259="SELL",I5259&lt;I5258),K5258+$R$16,IF(AND(O5259="SELL",I5259&gt;=I5258),K5258,””))))),$R$16)&gt;$R$17,$R$17,IF(O5259=O5258,IF(K5258=$R$17,$R$17,IF(AND(O5259="BUY",I5259&gt;I5258),K5258+$R$16,IF(AND(O5259="BUY",I5259&lt;=I5258),K5258,IF(AND(O5259="SELL",I5259&lt;I5258),K5258+$R$16,IF(AND(O5259="SELL",I5259&gt;=I5258),K5258,””))))),$R$16)))</f>
        <v/>
      </c>
      <c r="L5259" s="8" t="str">
        <f t="shared" si="494"/>
        <v/>
      </c>
      <c r="M5259" s="15"/>
      <c r="N5259" s="15" t="str">
        <f t="shared" si="492"/>
        <v/>
      </c>
      <c r="O5259" s="11" t="str">
        <f t="shared" si="497"/>
        <v/>
      </c>
      <c r="P5259" s="16"/>
    </row>
    <row r="5260" spans="1:16">
      <c r="A5260" s="3"/>
      <c r="B5260" s="6"/>
      <c r="G5260" s="1">
        <v>41967</v>
      </c>
      <c r="H5260" s="15" t="str">
        <f t="shared" si="495"/>
        <v/>
      </c>
      <c r="I5260" s="1" t="str">
        <f t="shared" si="496"/>
        <v/>
      </c>
      <c r="J5260" s="8" t="str">
        <f t="shared" si="493"/>
        <v/>
      </c>
      <c r="K5260" s="8" t="str">
        <f>IF(A5260="","",IF(IF(O5260=O5259,IF(K5259=$R$17,$R$17,IF(AND(O5260="BUY",I5260&gt;I5259),K5259+$R$16,IF(AND(O5260="BUY",I5260&lt;=I5259),K5259,IF(AND(O5260="SELL",I5260&lt;I5259),K5259+$R$16,IF(AND(O5260="SELL",I5260&gt;=I5259),K5259,””))))),$R$16)&gt;$R$17,$R$17,IF(O5260=O5259,IF(K5259=$R$17,$R$17,IF(AND(O5260="BUY",I5260&gt;I5259),K5259+$R$16,IF(AND(O5260="BUY",I5260&lt;=I5259),K5259,IF(AND(O5260="SELL",I5260&lt;I5259),K5259+$R$16,IF(AND(O5260="SELL",I5260&gt;=I5259),K5259,””))))),$R$16)))</f>
        <v/>
      </c>
      <c r="L5260" s="8" t="str">
        <f t="shared" si="494"/>
        <v/>
      </c>
      <c r="M5260" s="15"/>
      <c r="N5260" s="15" t="str">
        <f t="shared" si="492"/>
        <v/>
      </c>
      <c r="O5260" s="11" t="str">
        <f t="shared" si="497"/>
        <v/>
      </c>
      <c r="P5260" s="16"/>
    </row>
    <row r="5261" spans="1:16">
      <c r="A5261" s="3"/>
      <c r="B5261" s="6"/>
      <c r="G5261" s="1">
        <v>64672</v>
      </c>
      <c r="H5261" s="15" t="str">
        <f t="shared" si="495"/>
        <v/>
      </c>
      <c r="I5261" s="1" t="str">
        <f t="shared" si="496"/>
        <v/>
      </c>
      <c r="J5261" s="8" t="str">
        <f t="shared" si="493"/>
        <v/>
      </c>
      <c r="K5261" s="8" t="str">
        <f>IF(A5261="","",IF(IF(O5261=O5260,IF(K5260=$R$17,$R$17,IF(AND(O5261="BUY",I5261&gt;I5260),K5260+$R$16,IF(AND(O5261="BUY",I5261&lt;=I5260),K5260,IF(AND(O5261="SELL",I5261&lt;I5260),K5260+$R$16,IF(AND(O5261="SELL",I5261&gt;=I5260),K5260,””))))),$R$16)&gt;$R$17,$R$17,IF(O5261=O5260,IF(K5260=$R$17,$R$17,IF(AND(O5261="BUY",I5261&gt;I5260),K5260+$R$16,IF(AND(O5261="BUY",I5261&lt;=I5260),K5260,IF(AND(O5261="SELL",I5261&lt;I5260),K5260+$R$16,IF(AND(O5261="SELL",I5261&gt;=I5260),K5260,””))))),$R$16)))</f>
        <v/>
      </c>
      <c r="L5261" s="8" t="str">
        <f t="shared" si="494"/>
        <v/>
      </c>
      <c r="M5261" s="15"/>
      <c r="N5261" s="15" t="str">
        <f t="shared" si="492"/>
        <v/>
      </c>
      <c r="O5261" s="11" t="str">
        <f t="shared" si="497"/>
        <v/>
      </c>
      <c r="P5261" s="16"/>
    </row>
    <row r="5262" spans="1:16">
      <c r="A5262" s="3"/>
      <c r="B5262" s="6"/>
      <c r="G5262" s="1">
        <v>91452</v>
      </c>
      <c r="H5262" s="15" t="str">
        <f t="shared" si="495"/>
        <v/>
      </c>
      <c r="I5262" s="1" t="str">
        <f t="shared" si="496"/>
        <v/>
      </c>
      <c r="J5262" s="8" t="str">
        <f t="shared" si="493"/>
        <v/>
      </c>
      <c r="K5262" s="8" t="str">
        <f>IF(A5262="","",IF(IF(O5262=O5261,IF(K5261=$R$17,$R$17,IF(AND(O5262="BUY",I5262&gt;I5261),K5261+$R$16,IF(AND(O5262="BUY",I5262&lt;=I5261),K5261,IF(AND(O5262="SELL",I5262&lt;I5261),K5261+$R$16,IF(AND(O5262="SELL",I5262&gt;=I5261),K5261,””))))),$R$16)&gt;$R$17,$R$17,IF(O5262=O5261,IF(K5261=$R$17,$R$17,IF(AND(O5262="BUY",I5262&gt;I5261),K5261+$R$16,IF(AND(O5262="BUY",I5262&lt;=I5261),K5261,IF(AND(O5262="SELL",I5262&lt;I5261),K5261+$R$16,IF(AND(O5262="SELL",I5262&gt;=I5261),K5261,””))))),$R$16)))</f>
        <v/>
      </c>
      <c r="L5262" s="8" t="str">
        <f t="shared" si="494"/>
        <v/>
      </c>
      <c r="M5262" s="15"/>
      <c r="N5262" s="15" t="str">
        <f t="shared" si="492"/>
        <v/>
      </c>
      <c r="O5262" s="11" t="str">
        <f t="shared" si="497"/>
        <v/>
      </c>
      <c r="P5262" s="16"/>
    </row>
    <row r="5263" spans="1:16">
      <c r="A5263" s="3"/>
      <c r="B5263" s="6"/>
      <c r="G5263" s="1">
        <v>112135</v>
      </c>
      <c r="H5263" s="15" t="str">
        <f t="shared" si="495"/>
        <v/>
      </c>
      <c r="I5263" s="1" t="str">
        <f t="shared" si="496"/>
        <v/>
      </c>
      <c r="J5263" s="8" t="str">
        <f t="shared" si="493"/>
        <v/>
      </c>
      <c r="K5263" s="8" t="str">
        <f>IF(A5263="","",IF(IF(O5263=O5262,IF(K5262=$R$17,$R$17,IF(AND(O5263="BUY",I5263&gt;I5262),K5262+$R$16,IF(AND(O5263="BUY",I5263&lt;=I5262),K5262,IF(AND(O5263="SELL",I5263&lt;I5262),K5262+$R$16,IF(AND(O5263="SELL",I5263&gt;=I5262),K5262,””))))),$R$16)&gt;$R$17,$R$17,IF(O5263=O5262,IF(K5262=$R$17,$R$17,IF(AND(O5263="BUY",I5263&gt;I5262),K5262+$R$16,IF(AND(O5263="BUY",I5263&lt;=I5262),K5262,IF(AND(O5263="SELL",I5263&lt;I5262),K5262+$R$16,IF(AND(O5263="SELL",I5263&gt;=I5262),K5262,””))))),$R$16)))</f>
        <v/>
      </c>
      <c r="L5263" s="8" t="str">
        <f t="shared" si="494"/>
        <v/>
      </c>
      <c r="M5263" s="15"/>
      <c r="N5263" s="15" t="str">
        <f t="shared" si="492"/>
        <v/>
      </c>
      <c r="O5263" s="11" t="str">
        <f t="shared" si="497"/>
        <v/>
      </c>
      <c r="P5263" s="16"/>
    </row>
    <row r="5264" spans="1:16">
      <c r="A5264" s="3"/>
      <c r="B5264" s="6"/>
      <c r="G5264" s="1">
        <v>60133</v>
      </c>
      <c r="H5264" s="15" t="str">
        <f t="shared" si="495"/>
        <v/>
      </c>
      <c r="I5264" s="1" t="str">
        <f t="shared" si="496"/>
        <v/>
      </c>
      <c r="J5264" s="8" t="str">
        <f t="shared" si="493"/>
        <v/>
      </c>
      <c r="K5264" s="8" t="str">
        <f>IF(A5264="","",IF(IF(O5264=O5263,IF(K5263=$R$17,$R$17,IF(AND(O5264="BUY",I5264&gt;I5263),K5263+$R$16,IF(AND(O5264="BUY",I5264&lt;=I5263),K5263,IF(AND(O5264="SELL",I5264&lt;I5263),K5263+$R$16,IF(AND(O5264="SELL",I5264&gt;=I5263),K5263,””))))),$R$16)&gt;$R$17,$R$17,IF(O5264=O5263,IF(K5263=$R$17,$R$17,IF(AND(O5264="BUY",I5264&gt;I5263),K5263+$R$16,IF(AND(O5264="BUY",I5264&lt;=I5263),K5263,IF(AND(O5264="SELL",I5264&lt;I5263),K5263+$R$16,IF(AND(O5264="SELL",I5264&gt;=I5263),K5263,””))))),$R$16)))</f>
        <v/>
      </c>
      <c r="L5264" s="8" t="str">
        <f t="shared" si="494"/>
        <v/>
      </c>
      <c r="M5264" s="15"/>
      <c r="N5264" s="15" t="str">
        <f t="shared" si="492"/>
        <v/>
      </c>
      <c r="O5264" s="11" t="str">
        <f t="shared" si="497"/>
        <v/>
      </c>
      <c r="P5264" s="16"/>
    </row>
    <row r="5265" spans="1:16">
      <c r="A5265" s="3"/>
      <c r="B5265" s="6"/>
      <c r="G5265" s="1">
        <v>66668</v>
      </c>
      <c r="H5265" s="15" t="str">
        <f t="shared" si="495"/>
        <v/>
      </c>
      <c r="I5265" s="1" t="str">
        <f t="shared" si="496"/>
        <v/>
      </c>
      <c r="J5265" s="8" t="str">
        <f t="shared" si="493"/>
        <v/>
      </c>
      <c r="K5265" s="8" t="str">
        <f>IF(A5265="","",IF(IF(O5265=O5264,IF(K5264=$R$17,$R$17,IF(AND(O5265="BUY",I5265&gt;I5264),K5264+$R$16,IF(AND(O5265="BUY",I5265&lt;=I5264),K5264,IF(AND(O5265="SELL",I5265&lt;I5264),K5264+$R$16,IF(AND(O5265="SELL",I5265&gt;=I5264),K5264,””))))),$R$16)&gt;$R$17,$R$17,IF(O5265=O5264,IF(K5264=$R$17,$R$17,IF(AND(O5265="BUY",I5265&gt;I5264),K5264+$R$16,IF(AND(O5265="BUY",I5265&lt;=I5264),K5264,IF(AND(O5265="SELL",I5265&lt;I5264),K5264+$R$16,IF(AND(O5265="SELL",I5265&gt;=I5264),K5264,””))))),$R$16)))</f>
        <v/>
      </c>
      <c r="L5265" s="8" t="str">
        <f t="shared" si="494"/>
        <v/>
      </c>
      <c r="M5265" s="15"/>
      <c r="N5265" s="15" t="str">
        <f t="shared" si="492"/>
        <v/>
      </c>
      <c r="O5265" s="11" t="str">
        <f t="shared" si="497"/>
        <v/>
      </c>
      <c r="P5265" s="16"/>
    </row>
    <row r="5266" spans="1:16">
      <c r="A5266" s="3"/>
      <c r="B5266" s="6"/>
      <c r="G5266" s="1">
        <v>79538</v>
      </c>
      <c r="H5266" s="15" t="str">
        <f t="shared" si="495"/>
        <v/>
      </c>
      <c r="I5266" s="1" t="str">
        <f t="shared" si="496"/>
        <v/>
      </c>
      <c r="J5266" s="8" t="str">
        <f t="shared" si="493"/>
        <v/>
      </c>
      <c r="K5266" s="8" t="str">
        <f>IF(A5266="","",IF(IF(O5266=O5265,IF(K5265=$R$17,$R$17,IF(AND(O5266="BUY",I5266&gt;I5265),K5265+$R$16,IF(AND(O5266="BUY",I5266&lt;=I5265),K5265,IF(AND(O5266="SELL",I5266&lt;I5265),K5265+$R$16,IF(AND(O5266="SELL",I5266&gt;=I5265),K5265,””))))),$R$16)&gt;$R$17,$R$17,IF(O5266=O5265,IF(K5265=$R$17,$R$17,IF(AND(O5266="BUY",I5266&gt;I5265),K5265+$R$16,IF(AND(O5266="BUY",I5266&lt;=I5265),K5265,IF(AND(O5266="SELL",I5266&lt;I5265),K5265+$R$16,IF(AND(O5266="SELL",I5266&gt;=I5265),K5265,””))))),$R$16)))</f>
        <v/>
      </c>
      <c r="L5266" s="8" t="str">
        <f t="shared" si="494"/>
        <v/>
      </c>
      <c r="M5266" s="15"/>
      <c r="N5266" s="15" t="str">
        <f t="shared" si="492"/>
        <v/>
      </c>
      <c r="O5266" s="11" t="str">
        <f t="shared" si="497"/>
        <v/>
      </c>
      <c r="P5266" s="16"/>
    </row>
    <row r="5267" spans="1:16">
      <c r="A5267" s="3"/>
      <c r="B5267" s="6"/>
      <c r="G5267" s="1">
        <v>157938</v>
      </c>
      <c r="H5267" s="15" t="str">
        <f t="shared" si="495"/>
        <v/>
      </c>
      <c r="I5267" s="1" t="str">
        <f t="shared" si="496"/>
        <v/>
      </c>
      <c r="J5267" s="8" t="str">
        <f t="shared" si="493"/>
        <v/>
      </c>
      <c r="K5267" s="8" t="str">
        <f>IF(A5267="","",IF(IF(O5267=O5266,IF(K5266=$R$17,$R$17,IF(AND(O5267="BUY",I5267&gt;I5266),K5266+$R$16,IF(AND(O5267="BUY",I5267&lt;=I5266),K5266,IF(AND(O5267="SELL",I5267&lt;I5266),K5266+$R$16,IF(AND(O5267="SELL",I5267&gt;=I5266),K5266,””))))),$R$16)&gt;$R$17,$R$17,IF(O5267=O5266,IF(K5266=$R$17,$R$17,IF(AND(O5267="BUY",I5267&gt;I5266),K5266+$R$16,IF(AND(O5267="BUY",I5267&lt;=I5266),K5266,IF(AND(O5267="SELL",I5267&lt;I5266),K5266+$R$16,IF(AND(O5267="SELL",I5267&gt;=I5266),K5266,””))))),$R$16)))</f>
        <v/>
      </c>
      <c r="L5267" s="8" t="str">
        <f t="shared" si="494"/>
        <v/>
      </c>
      <c r="M5267" s="15"/>
      <c r="N5267" s="15" t="str">
        <f t="shared" si="492"/>
        <v/>
      </c>
      <c r="O5267" s="11" t="str">
        <f t="shared" si="497"/>
        <v/>
      </c>
      <c r="P5267" s="16"/>
    </row>
    <row r="5268" spans="1:16">
      <c r="A5268" s="3"/>
      <c r="B5268" s="6"/>
      <c r="G5268" s="1">
        <v>53242</v>
      </c>
      <c r="H5268" s="15" t="str">
        <f t="shared" si="495"/>
        <v/>
      </c>
      <c r="I5268" s="1" t="str">
        <f t="shared" si="496"/>
        <v/>
      </c>
      <c r="J5268" s="8" t="str">
        <f t="shared" si="493"/>
        <v/>
      </c>
      <c r="K5268" s="8" t="str">
        <f>IF(A5268="","",IF(IF(O5268=O5267,IF(K5267=$R$17,$R$17,IF(AND(O5268="BUY",I5268&gt;I5267),K5267+$R$16,IF(AND(O5268="BUY",I5268&lt;=I5267),K5267,IF(AND(O5268="SELL",I5268&lt;I5267),K5267+$R$16,IF(AND(O5268="SELL",I5268&gt;=I5267),K5267,””))))),$R$16)&gt;$R$17,$R$17,IF(O5268=O5267,IF(K5267=$R$17,$R$17,IF(AND(O5268="BUY",I5268&gt;I5267),K5267+$R$16,IF(AND(O5268="BUY",I5268&lt;=I5267),K5267,IF(AND(O5268="SELL",I5268&lt;I5267),K5267+$R$16,IF(AND(O5268="SELL",I5268&gt;=I5267),K5267,””))))),$R$16)))</f>
        <v/>
      </c>
      <c r="L5268" s="8" t="str">
        <f t="shared" si="494"/>
        <v/>
      </c>
      <c r="M5268" s="15"/>
      <c r="N5268" s="15" t="str">
        <f t="shared" si="492"/>
        <v/>
      </c>
      <c r="O5268" s="11" t="str">
        <f t="shared" si="497"/>
        <v/>
      </c>
      <c r="P5268" s="16"/>
    </row>
    <row r="5269" spans="1:16">
      <c r="A5269" s="3"/>
      <c r="B5269" s="6"/>
      <c r="G5269" s="1">
        <v>39943</v>
      </c>
      <c r="H5269" s="15" t="str">
        <f t="shared" si="495"/>
        <v/>
      </c>
      <c r="I5269" s="1" t="str">
        <f t="shared" si="496"/>
        <v/>
      </c>
      <c r="J5269" s="8" t="str">
        <f t="shared" si="493"/>
        <v/>
      </c>
      <c r="K5269" s="8" t="str">
        <f>IF(A5269="","",IF(IF(O5269=O5268,IF(K5268=$R$17,$R$17,IF(AND(O5269="BUY",I5269&gt;I5268),K5268+$R$16,IF(AND(O5269="BUY",I5269&lt;=I5268),K5268,IF(AND(O5269="SELL",I5269&lt;I5268),K5268+$R$16,IF(AND(O5269="SELL",I5269&gt;=I5268),K5268,””))))),$R$16)&gt;$R$17,$R$17,IF(O5269=O5268,IF(K5268=$R$17,$R$17,IF(AND(O5269="BUY",I5269&gt;I5268),K5268+$R$16,IF(AND(O5269="BUY",I5269&lt;=I5268),K5268,IF(AND(O5269="SELL",I5269&lt;I5268),K5268+$R$16,IF(AND(O5269="SELL",I5269&gt;=I5268),K5268,””))))),$R$16)))</f>
        <v/>
      </c>
      <c r="L5269" s="8" t="str">
        <f t="shared" si="494"/>
        <v/>
      </c>
      <c r="M5269" s="15"/>
      <c r="N5269" s="15" t="str">
        <f t="shared" si="492"/>
        <v/>
      </c>
      <c r="O5269" s="11" t="str">
        <f t="shared" si="497"/>
        <v/>
      </c>
      <c r="P5269" s="16"/>
    </row>
    <row r="5270" spans="1:16">
      <c r="A5270" s="3"/>
      <c r="B5270" s="6"/>
      <c r="G5270" s="1">
        <v>40602</v>
      </c>
      <c r="H5270" s="15" t="str">
        <f t="shared" si="495"/>
        <v/>
      </c>
      <c r="I5270" s="1" t="str">
        <f t="shared" si="496"/>
        <v/>
      </c>
      <c r="J5270" s="8" t="str">
        <f t="shared" si="493"/>
        <v/>
      </c>
      <c r="K5270" s="8" t="str">
        <f>IF(A5270="","",IF(IF(O5270=O5269,IF(K5269=$R$17,$R$17,IF(AND(O5270="BUY",I5270&gt;I5269),K5269+$R$16,IF(AND(O5270="BUY",I5270&lt;=I5269),K5269,IF(AND(O5270="SELL",I5270&lt;I5269),K5269+$R$16,IF(AND(O5270="SELL",I5270&gt;=I5269),K5269,””))))),$R$16)&gt;$R$17,$R$17,IF(O5270=O5269,IF(K5269=$R$17,$R$17,IF(AND(O5270="BUY",I5270&gt;I5269),K5269+$R$16,IF(AND(O5270="BUY",I5270&lt;=I5269),K5269,IF(AND(O5270="SELL",I5270&lt;I5269),K5269+$R$16,IF(AND(O5270="SELL",I5270&gt;=I5269),K5269,””))))),$R$16)))</f>
        <v/>
      </c>
      <c r="L5270" s="8" t="str">
        <f t="shared" si="494"/>
        <v/>
      </c>
      <c r="M5270" s="15"/>
      <c r="N5270" s="15" t="str">
        <f t="shared" si="492"/>
        <v/>
      </c>
      <c r="O5270" s="11" t="str">
        <f t="shared" si="497"/>
        <v/>
      </c>
      <c r="P5270" s="16"/>
    </row>
    <row r="5271" spans="1:16">
      <c r="A5271" s="3"/>
      <c r="B5271" s="6"/>
      <c r="G5271" s="1">
        <v>31751</v>
      </c>
      <c r="H5271" s="15" t="str">
        <f t="shared" si="495"/>
        <v/>
      </c>
      <c r="I5271" s="1" t="str">
        <f t="shared" si="496"/>
        <v/>
      </c>
      <c r="J5271" s="8" t="str">
        <f t="shared" si="493"/>
        <v/>
      </c>
      <c r="K5271" s="8" t="str">
        <f>IF(A5271="","",IF(IF(O5271=O5270,IF(K5270=$R$17,$R$17,IF(AND(O5271="BUY",I5271&gt;I5270),K5270+$R$16,IF(AND(O5271="BUY",I5271&lt;=I5270),K5270,IF(AND(O5271="SELL",I5271&lt;I5270),K5270+$R$16,IF(AND(O5271="SELL",I5271&gt;=I5270),K5270,””))))),$R$16)&gt;$R$17,$R$17,IF(O5271=O5270,IF(K5270=$R$17,$R$17,IF(AND(O5271="BUY",I5271&gt;I5270),K5270+$R$16,IF(AND(O5271="BUY",I5271&lt;=I5270),K5270,IF(AND(O5271="SELL",I5271&lt;I5270),K5270+$R$16,IF(AND(O5271="SELL",I5271&gt;=I5270),K5270,””))))),$R$16)))</f>
        <v/>
      </c>
      <c r="L5271" s="8" t="str">
        <f t="shared" si="494"/>
        <v/>
      </c>
      <c r="M5271" s="15"/>
      <c r="N5271" s="15" t="str">
        <f t="shared" si="492"/>
        <v/>
      </c>
      <c r="O5271" s="11" t="str">
        <f t="shared" si="497"/>
        <v/>
      </c>
      <c r="P5271" s="16"/>
    </row>
    <row r="5272" spans="1:16">
      <c r="A5272" s="3"/>
      <c r="B5272" s="6"/>
      <c r="G5272" s="1">
        <v>78232</v>
      </c>
      <c r="H5272" s="15" t="str">
        <f t="shared" si="495"/>
        <v/>
      </c>
      <c r="I5272" s="1" t="str">
        <f t="shared" si="496"/>
        <v/>
      </c>
      <c r="J5272" s="8" t="str">
        <f t="shared" si="493"/>
        <v/>
      </c>
      <c r="K5272" s="8" t="str">
        <f>IF(A5272="","",IF(IF(O5272=O5271,IF(K5271=$R$17,$R$17,IF(AND(O5272="BUY",I5272&gt;I5271),K5271+$R$16,IF(AND(O5272="BUY",I5272&lt;=I5271),K5271,IF(AND(O5272="SELL",I5272&lt;I5271),K5271+$R$16,IF(AND(O5272="SELL",I5272&gt;=I5271),K5271,””))))),$R$16)&gt;$R$17,$R$17,IF(O5272=O5271,IF(K5271=$R$17,$R$17,IF(AND(O5272="BUY",I5272&gt;I5271),K5271+$R$16,IF(AND(O5272="BUY",I5272&lt;=I5271),K5271,IF(AND(O5272="SELL",I5272&lt;I5271),K5271+$R$16,IF(AND(O5272="SELL",I5272&gt;=I5271),K5271,””))))),$R$16)))</f>
        <v/>
      </c>
      <c r="L5272" s="8" t="str">
        <f t="shared" si="494"/>
        <v/>
      </c>
      <c r="M5272" s="15"/>
      <c r="N5272" s="15" t="str">
        <f t="shared" si="492"/>
        <v/>
      </c>
      <c r="O5272" s="11" t="str">
        <f t="shared" si="497"/>
        <v/>
      </c>
      <c r="P5272" s="16"/>
    </row>
    <row r="5273" spans="1:16">
      <c r="A5273" s="3"/>
      <c r="B5273" s="6"/>
      <c r="G5273" s="1">
        <v>120146</v>
      </c>
      <c r="H5273" s="15" t="str">
        <f t="shared" si="495"/>
        <v/>
      </c>
      <c r="I5273" s="1" t="str">
        <f t="shared" si="496"/>
        <v/>
      </c>
      <c r="J5273" s="8" t="str">
        <f t="shared" si="493"/>
        <v/>
      </c>
      <c r="K5273" s="8" t="str">
        <f>IF(A5273="","",IF(IF(O5273=O5272,IF(K5272=$R$17,$R$17,IF(AND(O5273="BUY",I5273&gt;I5272),K5272+$R$16,IF(AND(O5273="BUY",I5273&lt;=I5272),K5272,IF(AND(O5273="SELL",I5273&lt;I5272),K5272+$R$16,IF(AND(O5273="SELL",I5273&gt;=I5272),K5272,””))))),$R$16)&gt;$R$17,$R$17,IF(O5273=O5272,IF(K5272=$R$17,$R$17,IF(AND(O5273="BUY",I5273&gt;I5272),K5272+$R$16,IF(AND(O5273="BUY",I5273&lt;=I5272),K5272,IF(AND(O5273="SELL",I5273&lt;I5272),K5272+$R$16,IF(AND(O5273="SELL",I5273&gt;=I5272),K5272,””))))),$R$16)))</f>
        <v/>
      </c>
      <c r="L5273" s="8" t="str">
        <f t="shared" si="494"/>
        <v/>
      </c>
      <c r="M5273" s="15"/>
      <c r="N5273" s="15" t="str">
        <f t="shared" si="492"/>
        <v/>
      </c>
      <c r="O5273" s="11" t="str">
        <f t="shared" si="497"/>
        <v/>
      </c>
      <c r="P5273" s="16"/>
    </row>
    <row r="5274" spans="1:16">
      <c r="A5274" s="3"/>
      <c r="B5274" s="6"/>
      <c r="G5274" s="1">
        <v>89783</v>
      </c>
      <c r="H5274" s="15" t="str">
        <f t="shared" si="495"/>
        <v/>
      </c>
      <c r="I5274" s="1" t="str">
        <f t="shared" si="496"/>
        <v/>
      </c>
      <c r="J5274" s="8" t="str">
        <f t="shared" si="493"/>
        <v/>
      </c>
      <c r="K5274" s="8" t="str">
        <f>IF(A5274="","",IF(IF(O5274=O5273,IF(K5273=$R$17,$R$17,IF(AND(O5274="BUY",I5274&gt;I5273),K5273+$R$16,IF(AND(O5274="BUY",I5274&lt;=I5273),K5273,IF(AND(O5274="SELL",I5274&lt;I5273),K5273+$R$16,IF(AND(O5274="SELL",I5274&gt;=I5273),K5273,””))))),$R$16)&gt;$R$17,$R$17,IF(O5274=O5273,IF(K5273=$R$17,$R$17,IF(AND(O5274="BUY",I5274&gt;I5273),K5273+$R$16,IF(AND(O5274="BUY",I5274&lt;=I5273),K5273,IF(AND(O5274="SELL",I5274&lt;I5273),K5273+$R$16,IF(AND(O5274="SELL",I5274&gt;=I5273),K5273,””))))),$R$16)))</f>
        <v/>
      </c>
      <c r="L5274" s="8" t="str">
        <f t="shared" si="494"/>
        <v/>
      </c>
      <c r="M5274" s="15"/>
      <c r="N5274" s="15" t="str">
        <f t="shared" si="492"/>
        <v/>
      </c>
      <c r="O5274" s="11" t="str">
        <f t="shared" si="497"/>
        <v/>
      </c>
      <c r="P5274" s="16"/>
    </row>
    <row r="5275" spans="1:16">
      <c r="A5275" s="3"/>
      <c r="B5275" s="6"/>
      <c r="G5275" s="1">
        <v>47112</v>
      </c>
      <c r="H5275" s="15" t="str">
        <f t="shared" si="495"/>
        <v/>
      </c>
      <c r="I5275" s="1" t="str">
        <f t="shared" si="496"/>
        <v/>
      </c>
      <c r="J5275" s="8" t="str">
        <f t="shared" si="493"/>
        <v/>
      </c>
      <c r="K5275" s="8" t="str">
        <f>IF(A5275="","",IF(IF(O5275=O5274,IF(K5274=$R$17,$R$17,IF(AND(O5275="BUY",I5275&gt;I5274),K5274+$R$16,IF(AND(O5275="BUY",I5275&lt;=I5274),K5274,IF(AND(O5275="SELL",I5275&lt;I5274),K5274+$R$16,IF(AND(O5275="SELL",I5275&gt;=I5274),K5274,””))))),$R$16)&gt;$R$17,$R$17,IF(O5275=O5274,IF(K5274=$R$17,$R$17,IF(AND(O5275="BUY",I5275&gt;I5274),K5274+$R$16,IF(AND(O5275="BUY",I5275&lt;=I5274),K5274,IF(AND(O5275="SELL",I5275&lt;I5274),K5274+$R$16,IF(AND(O5275="SELL",I5275&gt;=I5274),K5274,””))))),$R$16)))</f>
        <v/>
      </c>
      <c r="L5275" s="8" t="str">
        <f t="shared" si="494"/>
        <v/>
      </c>
      <c r="M5275" s="15"/>
      <c r="N5275" s="15" t="str">
        <f t="shared" si="492"/>
        <v/>
      </c>
      <c r="O5275" s="11" t="str">
        <f t="shared" si="497"/>
        <v/>
      </c>
      <c r="P5275" s="16"/>
    </row>
    <row r="5276" spans="1:16">
      <c r="A5276" s="3"/>
      <c r="B5276" s="6"/>
      <c r="G5276" s="1">
        <v>31063</v>
      </c>
      <c r="H5276" s="15" t="str">
        <f t="shared" si="495"/>
        <v/>
      </c>
      <c r="I5276" s="1" t="str">
        <f t="shared" si="496"/>
        <v/>
      </c>
      <c r="J5276" s="8" t="str">
        <f t="shared" si="493"/>
        <v/>
      </c>
      <c r="K5276" s="8" t="str">
        <f>IF(A5276="","",IF(IF(O5276=O5275,IF(K5275=$R$17,$R$17,IF(AND(O5276="BUY",I5276&gt;I5275),K5275+$R$16,IF(AND(O5276="BUY",I5276&lt;=I5275),K5275,IF(AND(O5276="SELL",I5276&lt;I5275),K5275+$R$16,IF(AND(O5276="SELL",I5276&gt;=I5275),K5275,””))))),$R$16)&gt;$R$17,$R$17,IF(O5276=O5275,IF(K5275=$R$17,$R$17,IF(AND(O5276="BUY",I5276&gt;I5275),K5275+$R$16,IF(AND(O5276="BUY",I5276&lt;=I5275),K5275,IF(AND(O5276="SELL",I5276&lt;I5275),K5275+$R$16,IF(AND(O5276="SELL",I5276&gt;=I5275),K5275,””))))),$R$16)))</f>
        <v/>
      </c>
      <c r="L5276" s="8" t="str">
        <f t="shared" si="494"/>
        <v/>
      </c>
      <c r="M5276" s="15"/>
      <c r="N5276" s="15" t="str">
        <f t="shared" si="492"/>
        <v/>
      </c>
      <c r="O5276" s="11" t="str">
        <f t="shared" si="497"/>
        <v/>
      </c>
      <c r="P5276" s="16"/>
    </row>
    <row r="5277" spans="1:16">
      <c r="A5277" s="3"/>
      <c r="B5277" s="6"/>
      <c r="G5277" s="1">
        <v>19828</v>
      </c>
      <c r="H5277" s="15" t="str">
        <f t="shared" si="495"/>
        <v/>
      </c>
      <c r="I5277" s="1" t="str">
        <f t="shared" si="496"/>
        <v/>
      </c>
      <c r="J5277" s="8" t="str">
        <f t="shared" si="493"/>
        <v/>
      </c>
      <c r="K5277" s="8" t="str">
        <f>IF(A5277="","",IF(IF(O5277=O5276,IF(K5276=$R$17,$R$17,IF(AND(O5277="BUY",I5277&gt;I5276),K5276+$R$16,IF(AND(O5277="BUY",I5277&lt;=I5276),K5276,IF(AND(O5277="SELL",I5277&lt;I5276),K5276+$R$16,IF(AND(O5277="SELL",I5277&gt;=I5276),K5276,””))))),$R$16)&gt;$R$17,$R$17,IF(O5277=O5276,IF(K5276=$R$17,$R$17,IF(AND(O5277="BUY",I5277&gt;I5276),K5276+$R$16,IF(AND(O5277="BUY",I5277&lt;=I5276),K5276,IF(AND(O5277="SELL",I5277&lt;I5276),K5276+$R$16,IF(AND(O5277="SELL",I5277&gt;=I5276),K5276,””))))),$R$16)))</f>
        <v/>
      </c>
      <c r="L5277" s="8" t="str">
        <f t="shared" si="494"/>
        <v/>
      </c>
      <c r="M5277" s="15"/>
      <c r="N5277" s="15" t="str">
        <f t="shared" si="492"/>
        <v/>
      </c>
      <c r="O5277" s="11" t="str">
        <f t="shared" si="497"/>
        <v/>
      </c>
      <c r="P5277" s="16"/>
    </row>
    <row r="5278" spans="1:16">
      <c r="A5278" s="3"/>
      <c r="B5278" s="6"/>
      <c r="G5278" s="1">
        <v>25178</v>
      </c>
      <c r="H5278" s="15" t="str">
        <f t="shared" si="495"/>
        <v/>
      </c>
      <c r="I5278" s="1" t="str">
        <f t="shared" si="496"/>
        <v/>
      </c>
      <c r="J5278" s="8" t="str">
        <f t="shared" si="493"/>
        <v/>
      </c>
      <c r="K5278" s="8" t="str">
        <f>IF(A5278="","",IF(IF(O5278=O5277,IF(K5277=$R$17,$R$17,IF(AND(O5278="BUY",I5278&gt;I5277),K5277+$R$16,IF(AND(O5278="BUY",I5278&lt;=I5277),K5277,IF(AND(O5278="SELL",I5278&lt;I5277),K5277+$R$16,IF(AND(O5278="SELL",I5278&gt;=I5277),K5277,””))))),$R$16)&gt;$R$17,$R$17,IF(O5278=O5277,IF(K5277=$R$17,$R$17,IF(AND(O5278="BUY",I5278&gt;I5277),K5277+$R$16,IF(AND(O5278="BUY",I5278&lt;=I5277),K5277,IF(AND(O5278="SELL",I5278&lt;I5277),K5277+$R$16,IF(AND(O5278="SELL",I5278&gt;=I5277),K5277,””))))),$R$16)))</f>
        <v/>
      </c>
      <c r="L5278" s="8" t="str">
        <f t="shared" si="494"/>
        <v/>
      </c>
      <c r="M5278" s="15"/>
      <c r="N5278" s="15" t="str">
        <f t="shared" si="492"/>
        <v/>
      </c>
      <c r="O5278" s="11" t="str">
        <f t="shared" si="497"/>
        <v/>
      </c>
      <c r="P5278" s="16"/>
    </row>
    <row r="5279" spans="1:16">
      <c r="A5279" s="3"/>
      <c r="B5279" s="6"/>
      <c r="G5279" s="1">
        <v>32101</v>
      </c>
      <c r="H5279" s="15" t="str">
        <f t="shared" si="495"/>
        <v/>
      </c>
      <c r="I5279" s="1" t="str">
        <f t="shared" si="496"/>
        <v/>
      </c>
      <c r="J5279" s="8" t="str">
        <f t="shared" si="493"/>
        <v/>
      </c>
      <c r="K5279" s="8" t="str">
        <f>IF(A5279="","",IF(IF(O5279=O5278,IF(K5278=$R$17,$R$17,IF(AND(O5279="BUY",I5279&gt;I5278),K5278+$R$16,IF(AND(O5279="BUY",I5279&lt;=I5278),K5278,IF(AND(O5279="SELL",I5279&lt;I5278),K5278+$R$16,IF(AND(O5279="SELL",I5279&gt;=I5278),K5278,””))))),$R$16)&gt;$R$17,$R$17,IF(O5279=O5278,IF(K5278=$R$17,$R$17,IF(AND(O5279="BUY",I5279&gt;I5278),K5278+$R$16,IF(AND(O5279="BUY",I5279&lt;=I5278),K5278,IF(AND(O5279="SELL",I5279&lt;I5278),K5278+$R$16,IF(AND(O5279="SELL",I5279&gt;=I5278),K5278,””))))),$R$16)))</f>
        <v/>
      </c>
      <c r="L5279" s="8" t="str">
        <f t="shared" si="494"/>
        <v/>
      </c>
      <c r="M5279" s="15"/>
      <c r="N5279" s="15" t="str">
        <f t="shared" si="492"/>
        <v/>
      </c>
      <c r="O5279" s="11" t="str">
        <f t="shared" si="497"/>
        <v/>
      </c>
      <c r="P5279" s="16"/>
    </row>
    <row r="5280" spans="1:16">
      <c r="A5280" s="3"/>
      <c r="B5280" s="6"/>
      <c r="G5280" s="1">
        <v>25519</v>
      </c>
      <c r="H5280" s="15" t="str">
        <f t="shared" si="495"/>
        <v/>
      </c>
      <c r="I5280" s="1" t="str">
        <f t="shared" si="496"/>
        <v/>
      </c>
      <c r="J5280" s="8" t="str">
        <f t="shared" si="493"/>
        <v/>
      </c>
      <c r="K5280" s="8" t="str">
        <f>IF(A5280="","",IF(IF(O5280=O5279,IF(K5279=$R$17,$R$17,IF(AND(O5280="BUY",I5280&gt;I5279),K5279+$R$16,IF(AND(O5280="BUY",I5280&lt;=I5279),K5279,IF(AND(O5280="SELL",I5280&lt;I5279),K5279+$R$16,IF(AND(O5280="SELL",I5280&gt;=I5279),K5279,””))))),$R$16)&gt;$R$17,$R$17,IF(O5280=O5279,IF(K5279=$R$17,$R$17,IF(AND(O5280="BUY",I5280&gt;I5279),K5279+$R$16,IF(AND(O5280="BUY",I5280&lt;=I5279),K5279,IF(AND(O5280="SELL",I5280&lt;I5279),K5279+$R$16,IF(AND(O5280="SELL",I5280&gt;=I5279),K5279,””))))),$R$16)))</f>
        <v/>
      </c>
      <c r="L5280" s="8" t="str">
        <f t="shared" si="494"/>
        <v/>
      </c>
      <c r="M5280" s="15"/>
      <c r="N5280" s="15" t="str">
        <f t="shared" si="492"/>
        <v/>
      </c>
      <c r="O5280" s="11" t="str">
        <f t="shared" si="497"/>
        <v/>
      </c>
      <c r="P5280" s="16"/>
    </row>
    <row r="5281" spans="1:16">
      <c r="A5281" s="3"/>
      <c r="B5281" s="6"/>
      <c r="G5281" s="1">
        <v>44928</v>
      </c>
      <c r="H5281" s="15" t="str">
        <f t="shared" si="495"/>
        <v/>
      </c>
      <c r="I5281" s="1" t="str">
        <f t="shared" si="496"/>
        <v/>
      </c>
      <c r="J5281" s="8" t="str">
        <f t="shared" si="493"/>
        <v/>
      </c>
      <c r="K5281" s="8" t="str">
        <f>IF(A5281="","",IF(IF(O5281=O5280,IF(K5280=$R$17,$R$17,IF(AND(O5281="BUY",I5281&gt;I5280),K5280+$R$16,IF(AND(O5281="BUY",I5281&lt;=I5280),K5280,IF(AND(O5281="SELL",I5281&lt;I5280),K5280+$R$16,IF(AND(O5281="SELL",I5281&gt;=I5280),K5280,””))))),$R$16)&gt;$R$17,$R$17,IF(O5281=O5280,IF(K5280=$R$17,$R$17,IF(AND(O5281="BUY",I5281&gt;I5280),K5280+$R$16,IF(AND(O5281="BUY",I5281&lt;=I5280),K5280,IF(AND(O5281="SELL",I5281&lt;I5280),K5280+$R$16,IF(AND(O5281="SELL",I5281&gt;=I5280),K5280,””))))),$R$16)))</f>
        <v/>
      </c>
      <c r="L5281" s="8" t="str">
        <f t="shared" si="494"/>
        <v/>
      </c>
      <c r="M5281" s="15"/>
      <c r="N5281" s="15" t="str">
        <f t="shared" si="492"/>
        <v/>
      </c>
      <c r="O5281" s="11" t="str">
        <f t="shared" si="497"/>
        <v/>
      </c>
      <c r="P5281" s="16"/>
    </row>
    <row r="5282" spans="1:16">
      <c r="A5282" s="3"/>
      <c r="B5282" s="6"/>
      <c r="G5282" s="1">
        <v>27690</v>
      </c>
      <c r="H5282" s="15" t="str">
        <f t="shared" si="495"/>
        <v/>
      </c>
      <c r="I5282" s="1" t="str">
        <f t="shared" si="496"/>
        <v/>
      </c>
      <c r="J5282" s="8" t="str">
        <f t="shared" si="493"/>
        <v/>
      </c>
      <c r="K5282" s="8" t="str">
        <f>IF(A5282="","",IF(IF(O5282=O5281,IF(K5281=$R$17,$R$17,IF(AND(O5282="BUY",I5282&gt;I5281),K5281+$R$16,IF(AND(O5282="BUY",I5282&lt;=I5281),K5281,IF(AND(O5282="SELL",I5282&lt;I5281),K5281+$R$16,IF(AND(O5282="SELL",I5282&gt;=I5281),K5281,””))))),$R$16)&gt;$R$17,$R$17,IF(O5282=O5281,IF(K5281=$R$17,$R$17,IF(AND(O5282="BUY",I5282&gt;I5281),K5281+$R$16,IF(AND(O5282="BUY",I5282&lt;=I5281),K5281,IF(AND(O5282="SELL",I5282&lt;I5281),K5281+$R$16,IF(AND(O5282="SELL",I5282&gt;=I5281),K5281,””))))),$R$16)))</f>
        <v/>
      </c>
      <c r="L5282" s="8" t="str">
        <f t="shared" si="494"/>
        <v/>
      </c>
      <c r="M5282" s="15"/>
      <c r="N5282" s="15" t="str">
        <f t="shared" si="492"/>
        <v/>
      </c>
      <c r="O5282" s="11" t="str">
        <f t="shared" si="497"/>
        <v/>
      </c>
      <c r="P5282" s="16"/>
    </row>
    <row r="5283" spans="1:16">
      <c r="A5283" s="3"/>
      <c r="B5283" s="6"/>
      <c r="G5283" s="1">
        <v>15279</v>
      </c>
      <c r="H5283" s="15" t="str">
        <f t="shared" si="495"/>
        <v/>
      </c>
      <c r="I5283" s="1" t="str">
        <f t="shared" si="496"/>
        <v/>
      </c>
      <c r="J5283" s="8" t="str">
        <f t="shared" si="493"/>
        <v/>
      </c>
      <c r="K5283" s="8" t="str">
        <f>IF(A5283="","",IF(IF(O5283=O5282,IF(K5282=$R$17,$R$17,IF(AND(O5283="BUY",I5283&gt;I5282),K5282+$R$16,IF(AND(O5283="BUY",I5283&lt;=I5282),K5282,IF(AND(O5283="SELL",I5283&lt;I5282),K5282+$R$16,IF(AND(O5283="SELL",I5283&gt;=I5282),K5282,””))))),$R$16)&gt;$R$17,$R$17,IF(O5283=O5282,IF(K5282=$R$17,$R$17,IF(AND(O5283="BUY",I5283&gt;I5282),K5282+$R$16,IF(AND(O5283="BUY",I5283&lt;=I5282),K5282,IF(AND(O5283="SELL",I5283&lt;I5282),K5282+$R$16,IF(AND(O5283="SELL",I5283&gt;=I5282),K5282,””))))),$R$16)))</f>
        <v/>
      </c>
      <c r="L5283" s="8" t="str">
        <f t="shared" si="494"/>
        <v/>
      </c>
      <c r="M5283" s="15"/>
      <c r="N5283" s="15" t="str">
        <f t="shared" si="492"/>
        <v/>
      </c>
      <c r="O5283" s="11" t="str">
        <f t="shared" si="497"/>
        <v/>
      </c>
      <c r="P5283" s="16"/>
    </row>
    <row r="5284" spans="1:16">
      <c r="A5284" s="3"/>
      <c r="B5284" s="6"/>
      <c r="G5284" s="1">
        <v>92053</v>
      </c>
      <c r="H5284" s="15" t="str">
        <f t="shared" si="495"/>
        <v/>
      </c>
      <c r="I5284" s="1" t="str">
        <f t="shared" si="496"/>
        <v/>
      </c>
      <c r="J5284" s="8" t="str">
        <f t="shared" si="493"/>
        <v/>
      </c>
      <c r="K5284" s="8" t="str">
        <f>IF(A5284="","",IF(IF(O5284=O5283,IF(K5283=$R$17,$R$17,IF(AND(O5284="BUY",I5284&gt;I5283),K5283+$R$16,IF(AND(O5284="BUY",I5284&lt;=I5283),K5283,IF(AND(O5284="SELL",I5284&lt;I5283),K5283+$R$16,IF(AND(O5284="SELL",I5284&gt;=I5283),K5283,””))))),$R$16)&gt;$R$17,$R$17,IF(O5284=O5283,IF(K5283=$R$17,$R$17,IF(AND(O5284="BUY",I5284&gt;I5283),K5283+$R$16,IF(AND(O5284="BUY",I5284&lt;=I5283),K5283,IF(AND(O5284="SELL",I5284&lt;I5283),K5283+$R$16,IF(AND(O5284="SELL",I5284&gt;=I5283),K5283,””))))),$R$16)))</f>
        <v/>
      </c>
      <c r="L5284" s="8" t="str">
        <f t="shared" si="494"/>
        <v/>
      </c>
      <c r="M5284" s="15"/>
      <c r="N5284" s="15" t="str">
        <f t="shared" si="492"/>
        <v/>
      </c>
      <c r="O5284" s="11" t="str">
        <f t="shared" si="497"/>
        <v/>
      </c>
      <c r="P5284" s="16"/>
    </row>
    <row r="5285" spans="1:16">
      <c r="A5285" s="3"/>
      <c r="B5285" s="6"/>
      <c r="G5285" s="1">
        <v>36330</v>
      </c>
      <c r="H5285" s="15" t="str">
        <f t="shared" si="495"/>
        <v/>
      </c>
      <c r="I5285" s="1" t="str">
        <f t="shared" si="496"/>
        <v/>
      </c>
      <c r="J5285" s="8" t="str">
        <f t="shared" si="493"/>
        <v/>
      </c>
      <c r="K5285" s="8" t="str">
        <f>IF(A5285="","",IF(IF(O5285=O5284,IF(K5284=$R$17,$R$17,IF(AND(O5285="BUY",I5285&gt;I5284),K5284+$R$16,IF(AND(O5285="BUY",I5285&lt;=I5284),K5284,IF(AND(O5285="SELL",I5285&lt;I5284),K5284+$R$16,IF(AND(O5285="SELL",I5285&gt;=I5284),K5284,””))))),$R$16)&gt;$R$17,$R$17,IF(O5285=O5284,IF(K5284=$R$17,$R$17,IF(AND(O5285="BUY",I5285&gt;I5284),K5284+$R$16,IF(AND(O5285="BUY",I5285&lt;=I5284),K5284,IF(AND(O5285="SELL",I5285&lt;I5284),K5284+$R$16,IF(AND(O5285="SELL",I5285&gt;=I5284),K5284,””))))),$R$16)))</f>
        <v/>
      </c>
      <c r="L5285" s="8" t="str">
        <f t="shared" si="494"/>
        <v/>
      </c>
      <c r="M5285" s="15"/>
      <c r="N5285" s="15" t="str">
        <f t="shared" si="492"/>
        <v/>
      </c>
      <c r="O5285" s="11" t="str">
        <f t="shared" si="497"/>
        <v/>
      </c>
      <c r="P5285" s="16"/>
    </row>
    <row r="5286" spans="1:16">
      <c r="A5286" s="3"/>
      <c r="B5286" s="6"/>
      <c r="G5286" s="1">
        <v>13926</v>
      </c>
      <c r="H5286" s="15" t="str">
        <f t="shared" si="495"/>
        <v/>
      </c>
      <c r="I5286" s="1" t="str">
        <f t="shared" si="496"/>
        <v/>
      </c>
      <c r="J5286" s="8" t="str">
        <f t="shared" si="493"/>
        <v/>
      </c>
      <c r="K5286" s="8" t="str">
        <f>IF(A5286="","",IF(IF(O5286=O5285,IF(K5285=$R$17,$R$17,IF(AND(O5286="BUY",I5286&gt;I5285),K5285+$R$16,IF(AND(O5286="BUY",I5286&lt;=I5285),K5285,IF(AND(O5286="SELL",I5286&lt;I5285),K5285+$R$16,IF(AND(O5286="SELL",I5286&gt;=I5285),K5285,””))))),$R$16)&gt;$R$17,$R$17,IF(O5286=O5285,IF(K5285=$R$17,$R$17,IF(AND(O5286="BUY",I5286&gt;I5285),K5285+$R$16,IF(AND(O5286="BUY",I5286&lt;=I5285),K5285,IF(AND(O5286="SELL",I5286&lt;I5285),K5285+$R$16,IF(AND(O5286="SELL",I5286&gt;=I5285),K5285,””))))),$R$16)))</f>
        <v/>
      </c>
      <c r="L5286" s="8" t="str">
        <f t="shared" si="494"/>
        <v/>
      </c>
      <c r="M5286" s="15"/>
      <c r="N5286" s="15" t="str">
        <f t="shared" si="492"/>
        <v/>
      </c>
      <c r="O5286" s="11" t="str">
        <f t="shared" si="497"/>
        <v/>
      </c>
      <c r="P5286" s="16"/>
    </row>
    <row r="5287" spans="1:16">
      <c r="A5287" s="3"/>
      <c r="B5287" s="6"/>
      <c r="G5287" s="1">
        <v>23436</v>
      </c>
      <c r="H5287" s="15" t="str">
        <f t="shared" si="495"/>
        <v/>
      </c>
      <c r="I5287" s="1" t="str">
        <f t="shared" si="496"/>
        <v/>
      </c>
      <c r="J5287" s="8" t="str">
        <f t="shared" si="493"/>
        <v/>
      </c>
      <c r="K5287" s="8" t="str">
        <f>IF(A5287="","",IF(IF(O5287=O5286,IF(K5286=$R$17,$R$17,IF(AND(O5287="BUY",I5287&gt;I5286),K5286+$R$16,IF(AND(O5287="BUY",I5287&lt;=I5286),K5286,IF(AND(O5287="SELL",I5287&lt;I5286),K5286+$R$16,IF(AND(O5287="SELL",I5287&gt;=I5286),K5286,””))))),$R$16)&gt;$R$17,$R$17,IF(O5287=O5286,IF(K5286=$R$17,$R$17,IF(AND(O5287="BUY",I5287&gt;I5286),K5286+$R$16,IF(AND(O5287="BUY",I5287&lt;=I5286),K5286,IF(AND(O5287="SELL",I5287&lt;I5286),K5286+$R$16,IF(AND(O5287="SELL",I5287&gt;=I5286),K5286,””))))),$R$16)))</f>
        <v/>
      </c>
      <c r="L5287" s="8" t="str">
        <f t="shared" si="494"/>
        <v/>
      </c>
      <c r="M5287" s="15"/>
      <c r="N5287" s="15" t="str">
        <f t="shared" si="492"/>
        <v/>
      </c>
      <c r="O5287" s="11" t="str">
        <f t="shared" si="497"/>
        <v/>
      </c>
      <c r="P5287" s="16"/>
    </row>
    <row r="5288" spans="1:16">
      <c r="A5288" s="3"/>
      <c r="B5288" s="6"/>
      <c r="G5288" s="1">
        <v>18494</v>
      </c>
      <c r="H5288" s="15" t="str">
        <f t="shared" si="495"/>
        <v/>
      </c>
      <c r="I5288" s="1" t="str">
        <f t="shared" si="496"/>
        <v/>
      </c>
      <c r="J5288" s="8" t="str">
        <f t="shared" si="493"/>
        <v/>
      </c>
      <c r="K5288" s="8" t="str">
        <f>IF(A5288="","",IF(IF(O5288=O5287,IF(K5287=$R$17,$R$17,IF(AND(O5288="BUY",I5288&gt;I5287),K5287+$R$16,IF(AND(O5288="BUY",I5288&lt;=I5287),K5287,IF(AND(O5288="SELL",I5288&lt;I5287),K5287+$R$16,IF(AND(O5288="SELL",I5288&gt;=I5287),K5287,””))))),$R$16)&gt;$R$17,$R$17,IF(O5288=O5287,IF(K5287=$R$17,$R$17,IF(AND(O5288="BUY",I5288&gt;I5287),K5287+$R$16,IF(AND(O5288="BUY",I5288&lt;=I5287),K5287,IF(AND(O5288="SELL",I5288&lt;I5287),K5287+$R$16,IF(AND(O5288="SELL",I5288&gt;=I5287),K5287,””))))),$R$16)))</f>
        <v/>
      </c>
      <c r="L5288" s="8" t="str">
        <f t="shared" si="494"/>
        <v/>
      </c>
      <c r="M5288" s="15"/>
      <c r="N5288" s="15" t="str">
        <f t="shared" si="492"/>
        <v/>
      </c>
      <c r="O5288" s="11" t="str">
        <f t="shared" si="497"/>
        <v/>
      </c>
      <c r="P5288" s="16"/>
    </row>
    <row r="5289" spans="1:16">
      <c r="A5289" s="3"/>
      <c r="B5289" s="6"/>
      <c r="G5289" s="1">
        <v>28222</v>
      </c>
      <c r="H5289" s="15" t="str">
        <f t="shared" si="495"/>
        <v/>
      </c>
      <c r="I5289" s="1" t="str">
        <f t="shared" si="496"/>
        <v/>
      </c>
      <c r="J5289" s="8" t="str">
        <f t="shared" si="493"/>
        <v/>
      </c>
      <c r="K5289" s="8" t="str">
        <f>IF(A5289="","",IF(IF(O5289=O5288,IF(K5288=$R$17,$R$17,IF(AND(O5289="BUY",I5289&gt;I5288),K5288+$R$16,IF(AND(O5289="BUY",I5289&lt;=I5288),K5288,IF(AND(O5289="SELL",I5289&lt;I5288),K5288+$R$16,IF(AND(O5289="SELL",I5289&gt;=I5288),K5288,””))))),$R$16)&gt;$R$17,$R$17,IF(O5289=O5288,IF(K5288=$R$17,$R$17,IF(AND(O5289="BUY",I5289&gt;I5288),K5288+$R$16,IF(AND(O5289="BUY",I5289&lt;=I5288),K5288,IF(AND(O5289="SELL",I5289&lt;I5288),K5288+$R$16,IF(AND(O5289="SELL",I5289&gt;=I5288),K5288,””))))),$R$16)))</f>
        <v/>
      </c>
      <c r="L5289" s="8" t="str">
        <f t="shared" si="494"/>
        <v/>
      </c>
      <c r="M5289" s="15"/>
      <c r="N5289" s="15" t="str">
        <f t="shared" si="492"/>
        <v/>
      </c>
      <c r="O5289" s="11" t="str">
        <f t="shared" si="497"/>
        <v/>
      </c>
      <c r="P5289" s="16"/>
    </row>
    <row r="5290" spans="1:16">
      <c r="A5290" s="3"/>
      <c r="B5290" s="6"/>
      <c r="G5290" s="1">
        <v>20299</v>
      </c>
      <c r="H5290" s="15" t="str">
        <f t="shared" si="495"/>
        <v/>
      </c>
      <c r="I5290" s="1" t="str">
        <f t="shared" si="496"/>
        <v/>
      </c>
      <c r="J5290" s="8" t="str">
        <f t="shared" si="493"/>
        <v/>
      </c>
      <c r="K5290" s="8" t="str">
        <f>IF(A5290="","",IF(IF(O5290=O5289,IF(K5289=$R$17,$R$17,IF(AND(O5290="BUY",I5290&gt;I5289),K5289+$R$16,IF(AND(O5290="BUY",I5290&lt;=I5289),K5289,IF(AND(O5290="SELL",I5290&lt;I5289),K5289+$R$16,IF(AND(O5290="SELL",I5290&gt;=I5289),K5289,””))))),$R$16)&gt;$R$17,$R$17,IF(O5290=O5289,IF(K5289=$R$17,$R$17,IF(AND(O5290="BUY",I5290&gt;I5289),K5289+$R$16,IF(AND(O5290="BUY",I5290&lt;=I5289),K5289,IF(AND(O5290="SELL",I5290&lt;I5289),K5289+$R$16,IF(AND(O5290="SELL",I5290&gt;=I5289),K5289,””))))),$R$16)))</f>
        <v/>
      </c>
      <c r="L5290" s="8" t="str">
        <f t="shared" si="494"/>
        <v/>
      </c>
      <c r="M5290" s="15"/>
      <c r="N5290" s="15" t="str">
        <f t="shared" si="492"/>
        <v/>
      </c>
      <c r="O5290" s="11" t="str">
        <f t="shared" si="497"/>
        <v/>
      </c>
      <c r="P5290" s="16"/>
    </row>
    <row r="5291" spans="1:16">
      <c r="A5291" s="3"/>
      <c r="B5291" s="6"/>
      <c r="G5291" s="1">
        <v>38339</v>
      </c>
      <c r="H5291" s="15" t="str">
        <f t="shared" si="495"/>
        <v/>
      </c>
      <c r="I5291" s="1" t="str">
        <f t="shared" si="496"/>
        <v/>
      </c>
      <c r="J5291" s="8" t="str">
        <f t="shared" si="493"/>
        <v/>
      </c>
      <c r="K5291" s="8" t="str">
        <f>IF(A5291="","",IF(IF(O5291=O5290,IF(K5290=$R$17,$R$17,IF(AND(O5291="BUY",I5291&gt;I5290),K5290+$R$16,IF(AND(O5291="BUY",I5291&lt;=I5290),K5290,IF(AND(O5291="SELL",I5291&lt;I5290),K5290+$R$16,IF(AND(O5291="SELL",I5291&gt;=I5290),K5290,””))))),$R$16)&gt;$R$17,$R$17,IF(O5291=O5290,IF(K5290=$R$17,$R$17,IF(AND(O5291="BUY",I5291&gt;I5290),K5290+$R$16,IF(AND(O5291="BUY",I5291&lt;=I5290),K5290,IF(AND(O5291="SELL",I5291&lt;I5290),K5290+$R$16,IF(AND(O5291="SELL",I5291&gt;=I5290),K5290,””))))),$R$16)))</f>
        <v/>
      </c>
      <c r="L5291" s="8" t="str">
        <f t="shared" si="494"/>
        <v/>
      </c>
      <c r="M5291" s="15"/>
      <c r="N5291" s="15" t="str">
        <f t="shared" si="492"/>
        <v/>
      </c>
      <c r="O5291" s="11" t="str">
        <f t="shared" si="497"/>
        <v/>
      </c>
      <c r="P5291" s="16"/>
    </row>
    <row r="5292" spans="1:16">
      <c r="A5292" s="3"/>
      <c r="B5292" s="6"/>
      <c r="G5292" s="1">
        <v>35485</v>
      </c>
      <c r="H5292" s="15" t="str">
        <f t="shared" si="495"/>
        <v/>
      </c>
      <c r="I5292" s="1" t="str">
        <f t="shared" si="496"/>
        <v/>
      </c>
      <c r="J5292" s="8" t="str">
        <f t="shared" si="493"/>
        <v/>
      </c>
      <c r="K5292" s="8" t="str">
        <f>IF(A5292="","",IF(IF(O5292=O5291,IF(K5291=$R$17,$R$17,IF(AND(O5292="BUY",I5292&gt;I5291),K5291+$R$16,IF(AND(O5292="BUY",I5292&lt;=I5291),K5291,IF(AND(O5292="SELL",I5292&lt;I5291),K5291+$R$16,IF(AND(O5292="SELL",I5292&gt;=I5291),K5291,””))))),$R$16)&gt;$R$17,$R$17,IF(O5292=O5291,IF(K5291=$R$17,$R$17,IF(AND(O5292="BUY",I5292&gt;I5291),K5291+$R$16,IF(AND(O5292="BUY",I5292&lt;=I5291),K5291,IF(AND(O5292="SELL",I5292&lt;I5291),K5291+$R$16,IF(AND(O5292="SELL",I5292&gt;=I5291),K5291,””))))),$R$16)))</f>
        <v/>
      </c>
      <c r="L5292" s="8" t="str">
        <f t="shared" si="494"/>
        <v/>
      </c>
      <c r="M5292" s="15"/>
      <c r="N5292" s="15" t="str">
        <f t="shared" si="492"/>
        <v/>
      </c>
      <c r="O5292" s="11" t="str">
        <f t="shared" si="497"/>
        <v/>
      </c>
      <c r="P5292" s="16"/>
    </row>
    <row r="5293" spans="1:16">
      <c r="A5293" s="3"/>
      <c r="B5293" s="6"/>
      <c r="G5293" s="1">
        <v>11608</v>
      </c>
      <c r="H5293" s="15" t="str">
        <f t="shared" si="495"/>
        <v/>
      </c>
      <c r="I5293" s="1" t="str">
        <f t="shared" si="496"/>
        <v/>
      </c>
      <c r="J5293" s="8" t="str">
        <f t="shared" si="493"/>
        <v/>
      </c>
      <c r="K5293" s="8" t="str">
        <f>IF(A5293="","",IF(IF(O5293=O5292,IF(K5292=$R$17,$R$17,IF(AND(O5293="BUY",I5293&gt;I5292),K5292+$R$16,IF(AND(O5293="BUY",I5293&lt;=I5292),K5292,IF(AND(O5293="SELL",I5293&lt;I5292),K5292+$R$16,IF(AND(O5293="SELL",I5293&gt;=I5292),K5292,””))))),$R$16)&gt;$R$17,$R$17,IF(O5293=O5292,IF(K5292=$R$17,$R$17,IF(AND(O5293="BUY",I5293&gt;I5292),K5292+$R$16,IF(AND(O5293="BUY",I5293&lt;=I5292),K5292,IF(AND(O5293="SELL",I5293&lt;I5292),K5292+$R$16,IF(AND(O5293="SELL",I5293&gt;=I5292),K5292,””))))),$R$16)))</f>
        <v/>
      </c>
      <c r="L5293" s="8" t="str">
        <f t="shared" si="494"/>
        <v/>
      </c>
      <c r="M5293" s="15"/>
      <c r="N5293" s="15" t="str">
        <f t="shared" si="492"/>
        <v/>
      </c>
      <c r="O5293" s="11" t="str">
        <f t="shared" si="497"/>
        <v/>
      </c>
      <c r="P5293" s="16"/>
    </row>
    <row r="5294" spans="1:16">
      <c r="A5294" s="3"/>
      <c r="B5294" s="6"/>
      <c r="G5294" s="1">
        <v>26699</v>
      </c>
      <c r="H5294" s="15" t="str">
        <f t="shared" si="495"/>
        <v/>
      </c>
      <c r="I5294" s="1" t="str">
        <f t="shared" si="496"/>
        <v/>
      </c>
      <c r="J5294" s="8" t="str">
        <f t="shared" si="493"/>
        <v/>
      </c>
      <c r="K5294" s="8" t="str">
        <f>IF(A5294="","",IF(IF(O5294=O5293,IF(K5293=$R$17,$R$17,IF(AND(O5294="BUY",I5294&gt;I5293),K5293+$R$16,IF(AND(O5294="BUY",I5294&lt;=I5293),K5293,IF(AND(O5294="SELL",I5294&lt;I5293),K5293+$R$16,IF(AND(O5294="SELL",I5294&gt;=I5293),K5293,””))))),$R$16)&gt;$R$17,$R$17,IF(O5294=O5293,IF(K5293=$R$17,$R$17,IF(AND(O5294="BUY",I5294&gt;I5293),K5293+$R$16,IF(AND(O5294="BUY",I5294&lt;=I5293),K5293,IF(AND(O5294="SELL",I5294&lt;I5293),K5293+$R$16,IF(AND(O5294="SELL",I5294&gt;=I5293),K5293,””))))),$R$16)))</f>
        <v/>
      </c>
      <c r="L5294" s="8" t="str">
        <f t="shared" si="494"/>
        <v/>
      </c>
      <c r="M5294" s="15"/>
      <c r="N5294" s="15" t="str">
        <f t="shared" si="492"/>
        <v/>
      </c>
      <c r="O5294" s="11" t="str">
        <f t="shared" si="497"/>
        <v/>
      </c>
      <c r="P5294" s="16"/>
    </row>
    <row r="5295" spans="1:16">
      <c r="A5295" s="3"/>
      <c r="B5295" s="6"/>
      <c r="G5295" s="1">
        <v>37581</v>
      </c>
      <c r="H5295" s="15" t="str">
        <f t="shared" si="495"/>
        <v/>
      </c>
      <c r="I5295" s="1" t="str">
        <f t="shared" si="496"/>
        <v/>
      </c>
      <c r="J5295" s="8" t="str">
        <f t="shared" si="493"/>
        <v/>
      </c>
      <c r="K5295" s="8" t="str">
        <f>IF(A5295="","",IF(IF(O5295=O5294,IF(K5294=$R$17,$R$17,IF(AND(O5295="BUY",I5295&gt;I5294),K5294+$R$16,IF(AND(O5295="BUY",I5295&lt;=I5294),K5294,IF(AND(O5295="SELL",I5295&lt;I5294),K5294+$R$16,IF(AND(O5295="SELL",I5295&gt;=I5294),K5294,””))))),$R$16)&gt;$R$17,$R$17,IF(O5295=O5294,IF(K5294=$R$17,$R$17,IF(AND(O5295="BUY",I5295&gt;I5294),K5294+$R$16,IF(AND(O5295="BUY",I5295&lt;=I5294),K5294,IF(AND(O5295="SELL",I5295&lt;I5294),K5294+$R$16,IF(AND(O5295="SELL",I5295&gt;=I5294),K5294,””))))),$R$16)))</f>
        <v/>
      </c>
      <c r="L5295" s="8" t="str">
        <f t="shared" si="494"/>
        <v/>
      </c>
      <c r="M5295" s="15"/>
      <c r="N5295" s="15" t="str">
        <f t="shared" si="492"/>
        <v/>
      </c>
      <c r="O5295" s="11" t="str">
        <f t="shared" si="497"/>
        <v/>
      </c>
      <c r="P5295" s="16"/>
    </row>
    <row r="5296" spans="1:16">
      <c r="A5296" s="3"/>
      <c r="B5296" s="6"/>
      <c r="G5296" s="1">
        <v>106574</v>
      </c>
      <c r="H5296" s="15" t="str">
        <f t="shared" si="495"/>
        <v/>
      </c>
      <c r="I5296" s="1" t="str">
        <f t="shared" si="496"/>
        <v/>
      </c>
      <c r="J5296" s="8" t="str">
        <f t="shared" si="493"/>
        <v/>
      </c>
      <c r="K5296" s="8" t="str">
        <f>IF(A5296="","",IF(IF(O5296=O5295,IF(K5295=$R$17,$R$17,IF(AND(O5296="BUY",I5296&gt;I5295),K5295+$R$16,IF(AND(O5296="BUY",I5296&lt;=I5295),K5295,IF(AND(O5296="SELL",I5296&lt;I5295),K5295+$R$16,IF(AND(O5296="SELL",I5296&gt;=I5295),K5295,””))))),$R$16)&gt;$R$17,$R$17,IF(O5296=O5295,IF(K5295=$R$17,$R$17,IF(AND(O5296="BUY",I5296&gt;I5295),K5295+$R$16,IF(AND(O5296="BUY",I5296&lt;=I5295),K5295,IF(AND(O5296="SELL",I5296&lt;I5295),K5295+$R$16,IF(AND(O5296="SELL",I5296&gt;=I5295),K5295,””))))),$R$16)))</f>
        <v/>
      </c>
      <c r="L5296" s="8" t="str">
        <f t="shared" si="494"/>
        <v/>
      </c>
      <c r="M5296" s="15"/>
      <c r="N5296" s="15" t="str">
        <f t="shared" si="492"/>
        <v/>
      </c>
      <c r="O5296" s="11" t="str">
        <f t="shared" si="497"/>
        <v/>
      </c>
      <c r="P5296" s="16"/>
    </row>
    <row r="5297" spans="1:16">
      <c r="A5297" s="3"/>
      <c r="B5297" s="6"/>
      <c r="G5297" s="1">
        <v>29052</v>
      </c>
      <c r="H5297" s="15" t="str">
        <f t="shared" si="495"/>
        <v/>
      </c>
      <c r="I5297" s="1" t="str">
        <f t="shared" si="496"/>
        <v/>
      </c>
      <c r="J5297" s="8" t="str">
        <f t="shared" si="493"/>
        <v/>
      </c>
      <c r="K5297" s="8" t="str">
        <f>IF(A5297="","",IF(IF(O5297=O5296,IF(K5296=$R$17,$R$17,IF(AND(O5297="BUY",I5297&gt;I5296),K5296+$R$16,IF(AND(O5297="BUY",I5297&lt;=I5296),K5296,IF(AND(O5297="SELL",I5297&lt;I5296),K5296+$R$16,IF(AND(O5297="SELL",I5297&gt;=I5296),K5296,””))))),$R$16)&gt;$R$17,$R$17,IF(O5297=O5296,IF(K5296=$R$17,$R$17,IF(AND(O5297="BUY",I5297&gt;I5296),K5296+$R$16,IF(AND(O5297="BUY",I5297&lt;=I5296),K5296,IF(AND(O5297="SELL",I5297&lt;I5296),K5296+$R$16,IF(AND(O5297="SELL",I5297&gt;=I5296),K5296,””))))),$R$16)))</f>
        <v/>
      </c>
      <c r="L5297" s="8" t="str">
        <f t="shared" si="494"/>
        <v/>
      </c>
      <c r="M5297" s="15"/>
      <c r="N5297" s="15" t="str">
        <f t="shared" si="492"/>
        <v/>
      </c>
      <c r="O5297" s="11" t="str">
        <f t="shared" si="497"/>
        <v/>
      </c>
      <c r="P5297" s="16"/>
    </row>
    <row r="5298" spans="1:16">
      <c r="A5298" s="3"/>
      <c r="B5298" s="6"/>
      <c r="G5298" s="1">
        <v>40569</v>
      </c>
      <c r="H5298" s="15" t="str">
        <f t="shared" si="495"/>
        <v/>
      </c>
      <c r="I5298" s="1" t="str">
        <f t="shared" si="496"/>
        <v/>
      </c>
      <c r="J5298" s="8" t="str">
        <f t="shared" si="493"/>
        <v/>
      </c>
      <c r="K5298" s="8" t="str">
        <f>IF(A5298="","",IF(IF(O5298=O5297,IF(K5297=$R$17,$R$17,IF(AND(O5298="BUY",I5298&gt;I5297),K5297+$R$16,IF(AND(O5298="BUY",I5298&lt;=I5297),K5297,IF(AND(O5298="SELL",I5298&lt;I5297),K5297+$R$16,IF(AND(O5298="SELL",I5298&gt;=I5297),K5297,””))))),$R$16)&gt;$R$17,$R$17,IF(O5298=O5297,IF(K5297=$R$17,$R$17,IF(AND(O5298="BUY",I5298&gt;I5297),K5297+$R$16,IF(AND(O5298="BUY",I5298&lt;=I5297),K5297,IF(AND(O5298="SELL",I5298&lt;I5297),K5297+$R$16,IF(AND(O5298="SELL",I5298&gt;=I5297),K5297,””))))),$R$16)))</f>
        <v/>
      </c>
      <c r="L5298" s="8" t="str">
        <f t="shared" si="494"/>
        <v/>
      </c>
      <c r="M5298" s="15"/>
      <c r="N5298" s="15" t="str">
        <f t="shared" si="492"/>
        <v/>
      </c>
      <c r="O5298" s="11" t="str">
        <f t="shared" si="497"/>
        <v/>
      </c>
      <c r="P5298" s="16"/>
    </row>
    <row r="5299" spans="1:16">
      <c r="A5299" s="3"/>
      <c r="B5299" s="6"/>
      <c r="G5299" s="1">
        <v>27703</v>
      </c>
      <c r="H5299" s="15" t="str">
        <f t="shared" si="495"/>
        <v/>
      </c>
      <c r="I5299" s="1" t="str">
        <f t="shared" si="496"/>
        <v/>
      </c>
      <c r="J5299" s="8" t="str">
        <f t="shared" si="493"/>
        <v/>
      </c>
      <c r="K5299" s="8" t="str">
        <f>IF(A5299="","",IF(IF(O5299=O5298,IF(K5298=$R$17,$R$17,IF(AND(O5299="BUY",I5299&gt;I5298),K5298+$R$16,IF(AND(O5299="BUY",I5299&lt;=I5298),K5298,IF(AND(O5299="SELL",I5299&lt;I5298),K5298+$R$16,IF(AND(O5299="SELL",I5299&gt;=I5298),K5298,””))))),$R$16)&gt;$R$17,$R$17,IF(O5299=O5298,IF(K5298=$R$17,$R$17,IF(AND(O5299="BUY",I5299&gt;I5298),K5298+$R$16,IF(AND(O5299="BUY",I5299&lt;=I5298),K5298,IF(AND(O5299="SELL",I5299&lt;I5298),K5298+$R$16,IF(AND(O5299="SELL",I5299&gt;=I5298),K5298,””))))),$R$16)))</f>
        <v/>
      </c>
      <c r="L5299" s="8" t="str">
        <f t="shared" si="494"/>
        <v/>
      </c>
      <c r="M5299" s="15"/>
      <c r="N5299" s="15" t="str">
        <f t="shared" si="492"/>
        <v/>
      </c>
      <c r="O5299" s="11" t="str">
        <f t="shared" si="497"/>
        <v/>
      </c>
      <c r="P5299" s="16"/>
    </row>
    <row r="5300" spans="1:16">
      <c r="A5300" s="3"/>
      <c r="B5300" s="6"/>
      <c r="G5300" s="1">
        <v>166557</v>
      </c>
      <c r="H5300" s="15" t="str">
        <f t="shared" si="495"/>
        <v/>
      </c>
      <c r="I5300" s="1" t="str">
        <f t="shared" si="496"/>
        <v/>
      </c>
      <c r="J5300" s="8" t="str">
        <f t="shared" si="493"/>
        <v/>
      </c>
      <c r="K5300" s="8" t="str">
        <f>IF(A5300="","",IF(IF(O5300=O5299,IF(K5299=$R$17,$R$17,IF(AND(O5300="BUY",I5300&gt;I5299),K5299+$R$16,IF(AND(O5300="BUY",I5300&lt;=I5299),K5299,IF(AND(O5300="SELL",I5300&lt;I5299),K5299+$R$16,IF(AND(O5300="SELL",I5300&gt;=I5299),K5299,””))))),$R$16)&gt;$R$17,$R$17,IF(O5300=O5299,IF(K5299=$R$17,$R$17,IF(AND(O5300="BUY",I5300&gt;I5299),K5299+$R$16,IF(AND(O5300="BUY",I5300&lt;=I5299),K5299,IF(AND(O5300="SELL",I5300&lt;I5299),K5299+$R$16,IF(AND(O5300="SELL",I5300&gt;=I5299),K5299,””))))),$R$16)))</f>
        <v/>
      </c>
      <c r="L5300" s="8" t="str">
        <f t="shared" si="494"/>
        <v/>
      </c>
      <c r="M5300" s="15"/>
      <c r="N5300" s="15" t="str">
        <f t="shared" si="492"/>
        <v/>
      </c>
      <c r="O5300" s="11" t="str">
        <f t="shared" si="497"/>
        <v/>
      </c>
      <c r="P5300" s="16"/>
    </row>
    <row r="5301" spans="1:16">
      <c r="A5301" s="3"/>
      <c r="B5301" s="6"/>
      <c r="G5301" s="1">
        <v>31861</v>
      </c>
      <c r="H5301" s="15" t="str">
        <f t="shared" si="495"/>
        <v/>
      </c>
      <c r="I5301" s="1" t="str">
        <f t="shared" si="496"/>
        <v/>
      </c>
      <c r="J5301" s="8" t="str">
        <f t="shared" si="493"/>
        <v/>
      </c>
      <c r="K5301" s="8" t="str">
        <f>IF(A5301="","",IF(IF(O5301=O5300,IF(K5300=$R$17,$R$17,IF(AND(O5301="BUY",I5301&gt;I5300),K5300+$R$16,IF(AND(O5301="BUY",I5301&lt;=I5300),K5300,IF(AND(O5301="SELL",I5301&lt;I5300),K5300+$R$16,IF(AND(O5301="SELL",I5301&gt;=I5300),K5300,””))))),$R$16)&gt;$R$17,$R$17,IF(O5301=O5300,IF(K5300=$R$17,$R$17,IF(AND(O5301="BUY",I5301&gt;I5300),K5300+$R$16,IF(AND(O5301="BUY",I5301&lt;=I5300),K5300,IF(AND(O5301="SELL",I5301&lt;I5300),K5300+$R$16,IF(AND(O5301="SELL",I5301&gt;=I5300),K5300,””))))),$R$16)))</f>
        <v/>
      </c>
      <c r="L5301" s="8" t="str">
        <f t="shared" si="494"/>
        <v/>
      </c>
      <c r="M5301" s="15"/>
      <c r="N5301" s="15" t="str">
        <f t="shared" si="492"/>
        <v/>
      </c>
      <c r="O5301" s="11" t="str">
        <f t="shared" si="497"/>
        <v/>
      </c>
      <c r="P5301" s="16"/>
    </row>
    <row r="5302" spans="1:16">
      <c r="A5302" s="3"/>
      <c r="B5302" s="6"/>
      <c r="G5302" s="1">
        <v>68412</v>
      </c>
      <c r="H5302" s="15" t="str">
        <f t="shared" si="495"/>
        <v/>
      </c>
      <c r="I5302" s="1" t="str">
        <f t="shared" si="496"/>
        <v/>
      </c>
      <c r="J5302" s="8" t="str">
        <f t="shared" si="493"/>
        <v/>
      </c>
      <c r="K5302" s="8" t="str">
        <f>IF(A5302="","",IF(IF(O5302=O5301,IF(K5301=$R$17,$R$17,IF(AND(O5302="BUY",I5302&gt;I5301),K5301+$R$16,IF(AND(O5302="BUY",I5302&lt;=I5301),K5301,IF(AND(O5302="SELL",I5302&lt;I5301),K5301+$R$16,IF(AND(O5302="SELL",I5302&gt;=I5301),K5301,””))))),$R$16)&gt;$R$17,$R$17,IF(O5302=O5301,IF(K5301=$R$17,$R$17,IF(AND(O5302="BUY",I5302&gt;I5301),K5301+$R$16,IF(AND(O5302="BUY",I5302&lt;=I5301),K5301,IF(AND(O5302="SELL",I5302&lt;I5301),K5301+$R$16,IF(AND(O5302="SELL",I5302&gt;=I5301),K5301,””))))),$R$16)))</f>
        <v/>
      </c>
      <c r="L5302" s="8" t="str">
        <f t="shared" si="494"/>
        <v/>
      </c>
      <c r="M5302" s="15"/>
      <c r="N5302" s="15" t="str">
        <f t="shared" si="492"/>
        <v/>
      </c>
      <c r="O5302" s="11" t="str">
        <f t="shared" si="497"/>
        <v/>
      </c>
      <c r="P5302" s="16"/>
    </row>
    <row r="5303" spans="1:16">
      <c r="A5303" s="3"/>
      <c r="B5303" s="6"/>
      <c r="G5303" s="1">
        <v>28349</v>
      </c>
      <c r="H5303" s="15" t="str">
        <f t="shared" si="495"/>
        <v/>
      </c>
      <c r="I5303" s="1" t="str">
        <f t="shared" si="496"/>
        <v/>
      </c>
      <c r="J5303" s="8" t="str">
        <f t="shared" si="493"/>
        <v/>
      </c>
      <c r="K5303" s="8" t="str">
        <f>IF(A5303="","",IF(IF(O5303=O5302,IF(K5302=$R$17,$R$17,IF(AND(O5303="BUY",I5303&gt;I5302),K5302+$R$16,IF(AND(O5303="BUY",I5303&lt;=I5302),K5302,IF(AND(O5303="SELL",I5303&lt;I5302),K5302+$R$16,IF(AND(O5303="SELL",I5303&gt;=I5302),K5302,””))))),$R$16)&gt;$R$17,$R$17,IF(O5303=O5302,IF(K5302=$R$17,$R$17,IF(AND(O5303="BUY",I5303&gt;I5302),K5302+$R$16,IF(AND(O5303="BUY",I5303&lt;=I5302),K5302,IF(AND(O5303="SELL",I5303&lt;I5302),K5302+$R$16,IF(AND(O5303="SELL",I5303&gt;=I5302),K5302,””))))),$R$16)))</f>
        <v/>
      </c>
      <c r="L5303" s="8" t="str">
        <f t="shared" si="494"/>
        <v/>
      </c>
      <c r="M5303" s="15"/>
      <c r="N5303" s="15" t="str">
        <f t="shared" si="492"/>
        <v/>
      </c>
      <c r="O5303" s="11" t="str">
        <f t="shared" si="497"/>
        <v/>
      </c>
      <c r="P5303" s="16"/>
    </row>
    <row r="5304" spans="1:16">
      <c r="A5304" s="3"/>
      <c r="B5304" s="6"/>
      <c r="G5304" s="1">
        <v>24103</v>
      </c>
      <c r="H5304" s="15" t="str">
        <f t="shared" si="495"/>
        <v/>
      </c>
      <c r="I5304" s="1" t="str">
        <f t="shared" si="496"/>
        <v/>
      </c>
      <c r="J5304" s="8" t="str">
        <f t="shared" si="493"/>
        <v/>
      </c>
      <c r="K5304" s="8" t="str">
        <f>IF(A5304="","",IF(IF(O5304=O5303,IF(K5303=$R$17,$R$17,IF(AND(O5304="BUY",I5304&gt;I5303),K5303+$R$16,IF(AND(O5304="BUY",I5304&lt;=I5303),K5303,IF(AND(O5304="SELL",I5304&lt;I5303),K5303+$R$16,IF(AND(O5304="SELL",I5304&gt;=I5303),K5303,””))))),$R$16)&gt;$R$17,$R$17,IF(O5304=O5303,IF(K5303=$R$17,$R$17,IF(AND(O5304="BUY",I5304&gt;I5303),K5303+$R$16,IF(AND(O5304="BUY",I5304&lt;=I5303),K5303,IF(AND(O5304="SELL",I5304&lt;I5303),K5303+$R$16,IF(AND(O5304="SELL",I5304&gt;=I5303),K5303,””))))),$R$16)))</f>
        <v/>
      </c>
      <c r="L5304" s="8" t="str">
        <f t="shared" si="494"/>
        <v/>
      </c>
      <c r="M5304" s="15"/>
      <c r="N5304" s="15" t="str">
        <f t="shared" si="492"/>
        <v/>
      </c>
      <c r="O5304" s="11" t="str">
        <f t="shared" si="497"/>
        <v/>
      </c>
      <c r="P5304" s="16"/>
    </row>
    <row r="5305" spans="1:16">
      <c r="A5305" s="3"/>
      <c r="B5305" s="6"/>
      <c r="G5305" s="1">
        <v>32579</v>
      </c>
      <c r="H5305" s="15" t="str">
        <f t="shared" si="495"/>
        <v/>
      </c>
      <c r="I5305" s="1" t="str">
        <f t="shared" si="496"/>
        <v/>
      </c>
      <c r="J5305" s="8" t="str">
        <f t="shared" si="493"/>
        <v/>
      </c>
      <c r="K5305" s="8" t="str">
        <f>IF(A5305="","",IF(IF(O5305=O5304,IF(K5304=$R$17,$R$17,IF(AND(O5305="BUY",I5305&gt;I5304),K5304+$R$16,IF(AND(O5305="BUY",I5305&lt;=I5304),K5304,IF(AND(O5305="SELL",I5305&lt;I5304),K5304+$R$16,IF(AND(O5305="SELL",I5305&gt;=I5304),K5304,””))))),$R$16)&gt;$R$17,$R$17,IF(O5305=O5304,IF(K5304=$R$17,$R$17,IF(AND(O5305="BUY",I5305&gt;I5304),K5304+$R$16,IF(AND(O5305="BUY",I5305&lt;=I5304),K5304,IF(AND(O5305="SELL",I5305&lt;I5304),K5304+$R$16,IF(AND(O5305="SELL",I5305&gt;=I5304),K5304,””))))),$R$16)))</f>
        <v/>
      </c>
      <c r="L5305" s="8" t="str">
        <f t="shared" si="494"/>
        <v/>
      </c>
      <c r="M5305" s="15"/>
      <c r="N5305" s="15" t="str">
        <f t="shared" si="492"/>
        <v/>
      </c>
      <c r="O5305" s="11" t="str">
        <f t="shared" si="497"/>
        <v/>
      </c>
      <c r="P5305" s="16"/>
    </row>
    <row r="5306" spans="1:16">
      <c r="A5306" s="3"/>
      <c r="B5306" s="6"/>
      <c r="G5306" s="1">
        <v>39988</v>
      </c>
      <c r="H5306" s="15" t="str">
        <f t="shared" si="495"/>
        <v/>
      </c>
      <c r="I5306" s="1" t="str">
        <f t="shared" si="496"/>
        <v/>
      </c>
      <c r="J5306" s="8" t="str">
        <f t="shared" si="493"/>
        <v/>
      </c>
      <c r="K5306" s="8" t="str">
        <f>IF(A5306="","",IF(IF(O5306=O5305,IF(K5305=$R$17,$R$17,IF(AND(O5306="BUY",I5306&gt;I5305),K5305+$R$16,IF(AND(O5306="BUY",I5306&lt;=I5305),K5305,IF(AND(O5306="SELL",I5306&lt;I5305),K5305+$R$16,IF(AND(O5306="SELL",I5306&gt;=I5305),K5305,””))))),$R$16)&gt;$R$17,$R$17,IF(O5306=O5305,IF(K5305=$R$17,$R$17,IF(AND(O5306="BUY",I5306&gt;I5305),K5305+$R$16,IF(AND(O5306="BUY",I5306&lt;=I5305),K5305,IF(AND(O5306="SELL",I5306&lt;I5305),K5305+$R$16,IF(AND(O5306="SELL",I5306&gt;=I5305),K5305,””))))),$R$16)))</f>
        <v/>
      </c>
      <c r="L5306" s="8" t="str">
        <f t="shared" si="494"/>
        <v/>
      </c>
      <c r="M5306" s="15"/>
      <c r="N5306" s="15" t="str">
        <f t="shared" si="492"/>
        <v/>
      </c>
      <c r="O5306" s="11" t="str">
        <f t="shared" si="497"/>
        <v/>
      </c>
      <c r="P5306" s="16"/>
    </row>
    <row r="5307" spans="1:16">
      <c r="A5307" s="3"/>
      <c r="B5307" s="6"/>
      <c r="G5307" s="1">
        <v>32726</v>
      </c>
      <c r="H5307" s="15" t="str">
        <f t="shared" si="495"/>
        <v/>
      </c>
      <c r="I5307" s="1" t="str">
        <f t="shared" si="496"/>
        <v/>
      </c>
      <c r="J5307" s="8" t="str">
        <f t="shared" si="493"/>
        <v/>
      </c>
      <c r="K5307" s="8" t="str">
        <f>IF(A5307="","",IF(IF(O5307=O5306,IF(K5306=$R$17,$R$17,IF(AND(O5307="BUY",I5307&gt;I5306),K5306+$R$16,IF(AND(O5307="BUY",I5307&lt;=I5306),K5306,IF(AND(O5307="SELL",I5307&lt;I5306),K5306+$R$16,IF(AND(O5307="SELL",I5307&gt;=I5306),K5306,””))))),$R$16)&gt;$R$17,$R$17,IF(O5307=O5306,IF(K5306=$R$17,$R$17,IF(AND(O5307="BUY",I5307&gt;I5306),K5306+$R$16,IF(AND(O5307="BUY",I5307&lt;=I5306),K5306,IF(AND(O5307="SELL",I5307&lt;I5306),K5306+$R$16,IF(AND(O5307="SELL",I5307&gt;=I5306),K5306,””))))),$R$16)))</f>
        <v/>
      </c>
      <c r="L5307" s="8" t="str">
        <f t="shared" si="494"/>
        <v/>
      </c>
      <c r="M5307" s="15"/>
      <c r="N5307" s="15" t="str">
        <f t="shared" si="492"/>
        <v/>
      </c>
      <c r="O5307" s="11" t="str">
        <f t="shared" si="497"/>
        <v/>
      </c>
      <c r="P5307" s="16"/>
    </row>
    <row r="5308" spans="1:16">
      <c r="A5308" s="3"/>
      <c r="B5308" s="6"/>
      <c r="G5308" s="1">
        <v>17064</v>
      </c>
      <c r="H5308" s="15" t="str">
        <f t="shared" si="495"/>
        <v/>
      </c>
      <c r="I5308" s="1" t="str">
        <f t="shared" si="496"/>
        <v/>
      </c>
      <c r="J5308" s="8" t="str">
        <f t="shared" si="493"/>
        <v/>
      </c>
      <c r="K5308" s="8" t="str">
        <f>IF(A5308="","",IF(IF(O5308=O5307,IF(K5307=$R$17,$R$17,IF(AND(O5308="BUY",I5308&gt;I5307),K5307+$R$16,IF(AND(O5308="BUY",I5308&lt;=I5307),K5307,IF(AND(O5308="SELL",I5308&lt;I5307),K5307+$R$16,IF(AND(O5308="SELL",I5308&gt;=I5307),K5307,””))))),$R$16)&gt;$R$17,$R$17,IF(O5308=O5307,IF(K5307=$R$17,$R$17,IF(AND(O5308="BUY",I5308&gt;I5307),K5307+$R$16,IF(AND(O5308="BUY",I5308&lt;=I5307),K5307,IF(AND(O5308="SELL",I5308&lt;I5307),K5307+$R$16,IF(AND(O5308="SELL",I5308&gt;=I5307),K5307,””))))),$R$16)))</f>
        <v/>
      </c>
      <c r="L5308" s="8" t="str">
        <f t="shared" si="494"/>
        <v/>
      </c>
      <c r="M5308" s="15"/>
      <c r="N5308" s="15" t="str">
        <f t="shared" si="492"/>
        <v/>
      </c>
      <c r="O5308" s="11" t="str">
        <f t="shared" si="497"/>
        <v/>
      </c>
      <c r="P5308" s="16"/>
    </row>
    <row r="5309" spans="1:16">
      <c r="A5309" s="3"/>
      <c r="B5309" s="6"/>
      <c r="G5309" s="1">
        <v>87913</v>
      </c>
      <c r="H5309" s="15" t="str">
        <f t="shared" si="495"/>
        <v/>
      </c>
      <c r="I5309" s="1" t="str">
        <f t="shared" si="496"/>
        <v/>
      </c>
      <c r="J5309" s="8" t="str">
        <f t="shared" si="493"/>
        <v/>
      </c>
      <c r="K5309" s="8" t="str">
        <f>IF(A5309="","",IF(IF(O5309=O5308,IF(K5308=$R$17,$R$17,IF(AND(O5309="BUY",I5309&gt;I5308),K5308+$R$16,IF(AND(O5309="BUY",I5309&lt;=I5308),K5308,IF(AND(O5309="SELL",I5309&lt;I5308),K5308+$R$16,IF(AND(O5309="SELL",I5309&gt;=I5308),K5308,””))))),$R$16)&gt;$R$17,$R$17,IF(O5309=O5308,IF(K5308=$R$17,$R$17,IF(AND(O5309="BUY",I5309&gt;I5308),K5308+$R$16,IF(AND(O5309="BUY",I5309&lt;=I5308),K5308,IF(AND(O5309="SELL",I5309&lt;I5308),K5308+$R$16,IF(AND(O5309="SELL",I5309&gt;=I5308),K5308,””))))),$R$16)))</f>
        <v/>
      </c>
      <c r="L5309" s="8" t="str">
        <f t="shared" si="494"/>
        <v/>
      </c>
      <c r="M5309" s="15"/>
      <c r="N5309" s="15" t="str">
        <f t="shared" si="492"/>
        <v/>
      </c>
      <c r="O5309" s="11" t="str">
        <f t="shared" si="497"/>
        <v/>
      </c>
      <c r="P5309" s="16"/>
    </row>
    <row r="5310" spans="1:16">
      <c r="A5310" s="3"/>
      <c r="B5310" s="6"/>
      <c r="G5310" s="1">
        <v>45310</v>
      </c>
      <c r="H5310" s="15" t="str">
        <f t="shared" si="495"/>
        <v/>
      </c>
      <c r="I5310" s="1" t="str">
        <f t="shared" si="496"/>
        <v/>
      </c>
      <c r="J5310" s="8" t="str">
        <f t="shared" si="493"/>
        <v/>
      </c>
      <c r="K5310" s="8" t="str">
        <f>IF(A5310="","",IF(IF(O5310=O5309,IF(K5309=$R$17,$R$17,IF(AND(O5310="BUY",I5310&gt;I5309),K5309+$R$16,IF(AND(O5310="BUY",I5310&lt;=I5309),K5309,IF(AND(O5310="SELL",I5310&lt;I5309),K5309+$R$16,IF(AND(O5310="SELL",I5310&gt;=I5309),K5309,””))))),$R$16)&gt;$R$17,$R$17,IF(O5310=O5309,IF(K5309=$R$17,$R$17,IF(AND(O5310="BUY",I5310&gt;I5309),K5309+$R$16,IF(AND(O5310="BUY",I5310&lt;=I5309),K5309,IF(AND(O5310="SELL",I5310&lt;I5309),K5309+$R$16,IF(AND(O5310="SELL",I5310&gt;=I5309),K5309,””))))),$R$16)))</f>
        <v/>
      </c>
      <c r="L5310" s="8" t="str">
        <f t="shared" si="494"/>
        <v/>
      </c>
      <c r="M5310" s="15"/>
      <c r="N5310" s="15" t="str">
        <f t="shared" si="492"/>
        <v/>
      </c>
      <c r="O5310" s="11" t="str">
        <f t="shared" si="497"/>
        <v/>
      </c>
      <c r="P5310" s="16"/>
    </row>
    <row r="5311" spans="1:16">
      <c r="A5311" s="3"/>
      <c r="B5311" s="6"/>
      <c r="G5311" s="1">
        <v>29557</v>
      </c>
      <c r="H5311" s="15" t="str">
        <f t="shared" si="495"/>
        <v/>
      </c>
      <c r="I5311" s="1" t="str">
        <f t="shared" si="496"/>
        <v/>
      </c>
      <c r="J5311" s="8" t="str">
        <f t="shared" si="493"/>
        <v/>
      </c>
      <c r="K5311" s="8" t="str">
        <f>IF(A5311="","",IF(IF(O5311=O5310,IF(K5310=$R$17,$R$17,IF(AND(O5311="BUY",I5311&gt;I5310),K5310+$R$16,IF(AND(O5311="BUY",I5311&lt;=I5310),K5310,IF(AND(O5311="SELL",I5311&lt;I5310),K5310+$R$16,IF(AND(O5311="SELL",I5311&gt;=I5310),K5310,””))))),$R$16)&gt;$R$17,$R$17,IF(O5311=O5310,IF(K5310=$R$17,$R$17,IF(AND(O5311="BUY",I5311&gt;I5310),K5310+$R$16,IF(AND(O5311="BUY",I5311&lt;=I5310),K5310,IF(AND(O5311="SELL",I5311&lt;I5310),K5310+$R$16,IF(AND(O5311="SELL",I5311&gt;=I5310),K5310,””))))),$R$16)))</f>
        <v/>
      </c>
      <c r="L5311" s="8" t="str">
        <f t="shared" si="494"/>
        <v/>
      </c>
      <c r="M5311" s="15"/>
      <c r="N5311" s="15" t="str">
        <f t="shared" si="492"/>
        <v/>
      </c>
      <c r="O5311" s="11" t="str">
        <f t="shared" si="497"/>
        <v/>
      </c>
      <c r="P5311" s="16"/>
    </row>
    <row r="5312" spans="1:16">
      <c r="A5312" s="3"/>
      <c r="B5312" s="6"/>
      <c r="G5312" s="1">
        <v>16147</v>
      </c>
      <c r="H5312" s="15" t="str">
        <f t="shared" si="495"/>
        <v/>
      </c>
      <c r="I5312" s="1" t="str">
        <f t="shared" si="496"/>
        <v/>
      </c>
      <c r="J5312" s="8" t="str">
        <f t="shared" si="493"/>
        <v/>
      </c>
      <c r="K5312" s="8" t="str">
        <f>IF(A5312="","",IF(IF(O5312=O5311,IF(K5311=$R$17,$R$17,IF(AND(O5312="BUY",I5312&gt;I5311),K5311+$R$16,IF(AND(O5312="BUY",I5312&lt;=I5311),K5311,IF(AND(O5312="SELL",I5312&lt;I5311),K5311+$R$16,IF(AND(O5312="SELL",I5312&gt;=I5311),K5311,””))))),$R$16)&gt;$R$17,$R$17,IF(O5312=O5311,IF(K5311=$R$17,$R$17,IF(AND(O5312="BUY",I5312&gt;I5311),K5311+$R$16,IF(AND(O5312="BUY",I5312&lt;=I5311),K5311,IF(AND(O5312="SELL",I5312&lt;I5311),K5311+$R$16,IF(AND(O5312="SELL",I5312&gt;=I5311),K5311,””))))),$R$16)))</f>
        <v/>
      </c>
      <c r="L5312" s="8" t="str">
        <f t="shared" si="494"/>
        <v/>
      </c>
      <c r="M5312" s="15"/>
      <c r="N5312" s="15" t="str">
        <f t="shared" si="492"/>
        <v/>
      </c>
      <c r="O5312" s="11" t="str">
        <f t="shared" si="497"/>
        <v/>
      </c>
      <c r="P5312" s="16"/>
    </row>
    <row r="5313" spans="1:16">
      <c r="A5313" s="3"/>
      <c r="B5313" s="6"/>
      <c r="G5313" s="1">
        <v>25565</v>
      </c>
      <c r="H5313" s="15" t="str">
        <f t="shared" si="495"/>
        <v/>
      </c>
      <c r="I5313" s="1" t="str">
        <f t="shared" si="496"/>
        <v/>
      </c>
      <c r="J5313" s="8" t="str">
        <f t="shared" si="493"/>
        <v/>
      </c>
      <c r="K5313" s="8" t="str">
        <f>IF(A5313="","",IF(IF(O5313=O5312,IF(K5312=$R$17,$R$17,IF(AND(O5313="BUY",I5313&gt;I5312),K5312+$R$16,IF(AND(O5313="BUY",I5313&lt;=I5312),K5312,IF(AND(O5313="SELL",I5313&lt;I5312),K5312+$R$16,IF(AND(O5313="SELL",I5313&gt;=I5312),K5312,””))))),$R$16)&gt;$R$17,$R$17,IF(O5313=O5312,IF(K5312=$R$17,$R$17,IF(AND(O5313="BUY",I5313&gt;I5312),K5312+$R$16,IF(AND(O5313="BUY",I5313&lt;=I5312),K5312,IF(AND(O5313="SELL",I5313&lt;I5312),K5312+$R$16,IF(AND(O5313="SELL",I5313&gt;=I5312),K5312,””))))),$R$16)))</f>
        <v/>
      </c>
      <c r="L5313" s="8" t="str">
        <f t="shared" si="494"/>
        <v/>
      </c>
      <c r="M5313" s="15"/>
      <c r="N5313" s="15" t="str">
        <f t="shared" si="492"/>
        <v/>
      </c>
      <c r="O5313" s="11" t="str">
        <f t="shared" si="497"/>
        <v/>
      </c>
      <c r="P5313" s="16"/>
    </row>
    <row r="5314" spans="1:16">
      <c r="A5314" s="3"/>
      <c r="B5314" s="6"/>
      <c r="G5314" s="1">
        <v>55360</v>
      </c>
      <c r="H5314" s="15" t="str">
        <f t="shared" si="495"/>
        <v/>
      </c>
      <c r="I5314" s="1" t="str">
        <f t="shared" si="496"/>
        <v/>
      </c>
      <c r="J5314" s="8" t="str">
        <f t="shared" si="493"/>
        <v/>
      </c>
      <c r="K5314" s="8" t="str">
        <f>IF(A5314="","",IF(IF(O5314=O5313,IF(K5313=$R$17,$R$17,IF(AND(O5314="BUY",I5314&gt;I5313),K5313+$R$16,IF(AND(O5314="BUY",I5314&lt;=I5313),K5313,IF(AND(O5314="SELL",I5314&lt;I5313),K5313+$R$16,IF(AND(O5314="SELL",I5314&gt;=I5313),K5313,””))))),$R$16)&gt;$R$17,$R$17,IF(O5314=O5313,IF(K5313=$R$17,$R$17,IF(AND(O5314="BUY",I5314&gt;I5313),K5313+$R$16,IF(AND(O5314="BUY",I5314&lt;=I5313),K5313,IF(AND(O5314="SELL",I5314&lt;I5313),K5313+$R$16,IF(AND(O5314="SELL",I5314&gt;=I5313),K5313,””))))),$R$16)))</f>
        <v/>
      </c>
      <c r="L5314" s="8" t="str">
        <f t="shared" si="494"/>
        <v/>
      </c>
      <c r="M5314" s="15"/>
      <c r="N5314" s="15" t="str">
        <f t="shared" si="492"/>
        <v/>
      </c>
      <c r="O5314" s="11" t="str">
        <f t="shared" si="497"/>
        <v/>
      </c>
      <c r="P5314" s="16"/>
    </row>
    <row r="5315" spans="1:16">
      <c r="A5315" s="3"/>
      <c r="B5315" s="6"/>
      <c r="G5315" s="1">
        <v>43807</v>
      </c>
      <c r="H5315" s="15" t="str">
        <f t="shared" si="495"/>
        <v/>
      </c>
      <c r="I5315" s="1" t="str">
        <f t="shared" si="496"/>
        <v/>
      </c>
      <c r="J5315" s="8" t="str">
        <f t="shared" si="493"/>
        <v/>
      </c>
      <c r="K5315" s="8" t="str">
        <f>IF(A5315="","",IF(IF(O5315=O5314,IF(K5314=$R$17,$R$17,IF(AND(O5315="BUY",I5315&gt;I5314),K5314+$R$16,IF(AND(O5315="BUY",I5315&lt;=I5314),K5314,IF(AND(O5315="SELL",I5315&lt;I5314),K5314+$R$16,IF(AND(O5315="SELL",I5315&gt;=I5314),K5314,””))))),$R$16)&gt;$R$17,$R$17,IF(O5315=O5314,IF(K5314=$R$17,$R$17,IF(AND(O5315="BUY",I5315&gt;I5314),K5314+$R$16,IF(AND(O5315="BUY",I5315&lt;=I5314),K5314,IF(AND(O5315="SELL",I5315&lt;I5314),K5314+$R$16,IF(AND(O5315="SELL",I5315&gt;=I5314),K5314,””))))),$R$16)))</f>
        <v/>
      </c>
      <c r="L5315" s="8" t="str">
        <f t="shared" si="494"/>
        <v/>
      </c>
      <c r="M5315" s="15"/>
      <c r="N5315" s="15" t="str">
        <f t="shared" ref="N5315:N5378" si="498">H5315</f>
        <v/>
      </c>
      <c r="O5315" s="11" t="str">
        <f t="shared" si="497"/>
        <v/>
      </c>
      <c r="P5315" s="16"/>
    </row>
    <row r="5316" spans="1:16">
      <c r="A5316" s="3"/>
      <c r="B5316" s="6"/>
      <c r="G5316" s="1">
        <v>73114</v>
      </c>
      <c r="H5316" s="15" t="str">
        <f t="shared" si="495"/>
        <v/>
      </c>
      <c r="I5316" s="1" t="str">
        <f t="shared" si="496"/>
        <v/>
      </c>
      <c r="J5316" s="8" t="str">
        <f t="shared" ref="J5316:J5379" si="499">IF(A5316="","",I5316-H5316)</f>
        <v/>
      </c>
      <c r="K5316" s="8" t="str">
        <f>IF(A5316="","",IF(IF(O5316=O5315,IF(K5315=$R$17,$R$17,IF(AND(O5316="BUY",I5316&gt;I5315),K5315+$R$16,IF(AND(O5316="BUY",I5316&lt;=I5315),K5315,IF(AND(O5316="SELL",I5316&lt;I5315),K5315+$R$16,IF(AND(O5316="SELL",I5316&gt;=I5315),K5315,””))))),$R$16)&gt;$R$17,$R$17,IF(O5316=O5315,IF(K5315=$R$17,$R$17,IF(AND(O5316="BUY",I5316&gt;I5315),K5315+$R$16,IF(AND(O5316="BUY",I5316&lt;=I5315),K5315,IF(AND(O5316="SELL",I5316&lt;I5315),K5315+$R$16,IF(AND(O5316="SELL",I5316&gt;=I5315),K5315,””))))),$R$16)))</f>
        <v/>
      </c>
      <c r="L5316" s="8" t="str">
        <f t="shared" ref="L5316:L5379" si="500">IF(A5316="","",K5316*J5316)</f>
        <v/>
      </c>
      <c r="M5316" s="15"/>
      <c r="N5316" s="15" t="str">
        <f t="shared" si="498"/>
        <v/>
      </c>
      <c r="O5316" s="11" t="str">
        <f t="shared" si="497"/>
        <v/>
      </c>
      <c r="P5316" s="16"/>
    </row>
    <row r="5317" spans="1:16">
      <c r="A5317" s="3"/>
      <c r="B5317" s="6"/>
      <c r="G5317" s="1">
        <v>47889</v>
      </c>
      <c r="H5317" s="15" t="str">
        <f t="shared" ref="H5317:H5380" si="501">IF(A5317="","",IF(AND(O5316="BUY",H5316+L5316&gt;E5317),I5316,IF(AND(O5316="SELL",H5316+L5316&lt;D5317),I5316,H5316+L5316)))</f>
        <v/>
      </c>
      <c r="I5317" s="1" t="str">
        <f t="shared" ref="I5317:I5380" si="502">IF(A5317="","",IF(AND(O5317="BUY",D5317&gt;I5316),D5317,IF(AND(O5317="BUY",D5317&lt;=I5316),I5316,IF(AND(O5317="SELL",E5317&lt;I5316),E5317,I5316))))</f>
        <v/>
      </c>
      <c r="J5317" s="8" t="str">
        <f t="shared" si="499"/>
        <v/>
      </c>
      <c r="K5317" s="8" t="str">
        <f>IF(A5317="","",IF(IF(O5317=O5316,IF(K5316=$R$17,$R$17,IF(AND(O5317="BUY",I5317&gt;I5316),K5316+$R$16,IF(AND(O5317="BUY",I5317&lt;=I5316),K5316,IF(AND(O5317="SELL",I5317&lt;I5316),K5316+$R$16,IF(AND(O5317="SELL",I5317&gt;=I5316),K5316,””))))),$R$16)&gt;$R$17,$R$17,IF(O5317=O5316,IF(K5316=$R$17,$R$17,IF(AND(O5317="BUY",I5317&gt;I5316),K5316+$R$16,IF(AND(O5317="BUY",I5317&lt;=I5316),K5316,IF(AND(O5317="SELL",I5317&lt;I5316),K5316+$R$16,IF(AND(O5317="SELL",I5317&gt;=I5316),K5316,””))))),$R$16)))</f>
        <v/>
      </c>
      <c r="L5317" s="8" t="str">
        <f t="shared" si="500"/>
        <v/>
      </c>
      <c r="M5317" s="15"/>
      <c r="N5317" s="15" t="str">
        <f t="shared" si="498"/>
        <v/>
      </c>
      <c r="O5317" s="11" t="str">
        <f t="shared" ref="O5317:O5380" si="503">IF(H5317&lt;D5317,"BUY",IF(H5317&gt;E5317,"SELL",""))</f>
        <v/>
      </c>
      <c r="P5317" s="16"/>
    </row>
    <row r="5318" spans="1:16">
      <c r="A5318" s="3"/>
      <c r="B5318" s="6"/>
      <c r="G5318" s="1">
        <v>26272</v>
      </c>
      <c r="H5318" s="15" t="str">
        <f t="shared" si="501"/>
        <v/>
      </c>
      <c r="I5318" s="1" t="str">
        <f t="shared" si="502"/>
        <v/>
      </c>
      <c r="J5318" s="8" t="str">
        <f t="shared" si="499"/>
        <v/>
      </c>
      <c r="K5318" s="8" t="str">
        <f>IF(A5318="","",IF(IF(O5318=O5317,IF(K5317=$R$17,$R$17,IF(AND(O5318="BUY",I5318&gt;I5317),K5317+$R$16,IF(AND(O5318="BUY",I5318&lt;=I5317),K5317,IF(AND(O5318="SELL",I5318&lt;I5317),K5317+$R$16,IF(AND(O5318="SELL",I5318&gt;=I5317),K5317,””))))),$R$16)&gt;$R$17,$R$17,IF(O5318=O5317,IF(K5317=$R$17,$R$17,IF(AND(O5318="BUY",I5318&gt;I5317),K5317+$R$16,IF(AND(O5318="BUY",I5318&lt;=I5317),K5317,IF(AND(O5318="SELL",I5318&lt;I5317),K5317+$R$16,IF(AND(O5318="SELL",I5318&gt;=I5317),K5317,””))))),$R$16)))</f>
        <v/>
      </c>
      <c r="L5318" s="8" t="str">
        <f t="shared" si="500"/>
        <v/>
      </c>
      <c r="M5318" s="15"/>
      <c r="N5318" s="15" t="str">
        <f t="shared" si="498"/>
        <v/>
      </c>
      <c r="O5318" s="11" t="str">
        <f t="shared" si="503"/>
        <v/>
      </c>
      <c r="P5318" s="16"/>
    </row>
    <row r="5319" spans="1:16">
      <c r="A5319" s="3"/>
      <c r="B5319" s="6"/>
      <c r="G5319" s="1">
        <v>20742</v>
      </c>
      <c r="H5319" s="15" t="str">
        <f t="shared" si="501"/>
        <v/>
      </c>
      <c r="I5319" s="1" t="str">
        <f t="shared" si="502"/>
        <v/>
      </c>
      <c r="J5319" s="8" t="str">
        <f t="shared" si="499"/>
        <v/>
      </c>
      <c r="K5319" s="8" t="str">
        <f>IF(A5319="","",IF(IF(O5319=O5318,IF(K5318=$R$17,$R$17,IF(AND(O5319="BUY",I5319&gt;I5318),K5318+$R$16,IF(AND(O5319="BUY",I5319&lt;=I5318),K5318,IF(AND(O5319="SELL",I5319&lt;I5318),K5318+$R$16,IF(AND(O5319="SELL",I5319&gt;=I5318),K5318,””))))),$R$16)&gt;$R$17,$R$17,IF(O5319=O5318,IF(K5318=$R$17,$R$17,IF(AND(O5319="BUY",I5319&gt;I5318),K5318+$R$16,IF(AND(O5319="BUY",I5319&lt;=I5318),K5318,IF(AND(O5319="SELL",I5319&lt;I5318),K5318+$R$16,IF(AND(O5319="SELL",I5319&gt;=I5318),K5318,””))))),$R$16)))</f>
        <v/>
      </c>
      <c r="L5319" s="8" t="str">
        <f t="shared" si="500"/>
        <v/>
      </c>
      <c r="M5319" s="15"/>
      <c r="N5319" s="15" t="str">
        <f t="shared" si="498"/>
        <v/>
      </c>
      <c r="O5319" s="11" t="str">
        <f t="shared" si="503"/>
        <v/>
      </c>
      <c r="P5319" s="16"/>
    </row>
    <row r="5320" spans="1:16">
      <c r="A5320" s="3"/>
      <c r="B5320" s="6"/>
      <c r="G5320" s="1">
        <v>18693</v>
      </c>
      <c r="H5320" s="15" t="str">
        <f t="shared" si="501"/>
        <v/>
      </c>
      <c r="I5320" s="1" t="str">
        <f t="shared" si="502"/>
        <v/>
      </c>
      <c r="J5320" s="8" t="str">
        <f t="shared" si="499"/>
        <v/>
      </c>
      <c r="K5320" s="8" t="str">
        <f>IF(A5320="","",IF(IF(O5320=O5319,IF(K5319=$R$17,$R$17,IF(AND(O5320="BUY",I5320&gt;I5319),K5319+$R$16,IF(AND(O5320="BUY",I5320&lt;=I5319),K5319,IF(AND(O5320="SELL",I5320&lt;I5319),K5319+$R$16,IF(AND(O5320="SELL",I5320&gt;=I5319),K5319,””))))),$R$16)&gt;$R$17,$R$17,IF(O5320=O5319,IF(K5319=$R$17,$R$17,IF(AND(O5320="BUY",I5320&gt;I5319),K5319+$R$16,IF(AND(O5320="BUY",I5320&lt;=I5319),K5319,IF(AND(O5320="SELL",I5320&lt;I5319),K5319+$R$16,IF(AND(O5320="SELL",I5320&gt;=I5319),K5319,””))))),$R$16)))</f>
        <v/>
      </c>
      <c r="L5320" s="8" t="str">
        <f t="shared" si="500"/>
        <v/>
      </c>
      <c r="M5320" s="15"/>
      <c r="N5320" s="15" t="str">
        <f t="shared" si="498"/>
        <v/>
      </c>
      <c r="O5320" s="11" t="str">
        <f t="shared" si="503"/>
        <v/>
      </c>
      <c r="P5320" s="16"/>
    </row>
    <row r="5321" spans="1:16">
      <c r="A5321" s="3"/>
      <c r="B5321" s="6"/>
      <c r="G5321" s="1">
        <v>38531</v>
      </c>
      <c r="H5321" s="15" t="str">
        <f t="shared" si="501"/>
        <v/>
      </c>
      <c r="I5321" s="1" t="str">
        <f t="shared" si="502"/>
        <v/>
      </c>
      <c r="J5321" s="8" t="str">
        <f t="shared" si="499"/>
        <v/>
      </c>
      <c r="K5321" s="8" t="str">
        <f>IF(A5321="","",IF(IF(O5321=O5320,IF(K5320=$R$17,$R$17,IF(AND(O5321="BUY",I5321&gt;I5320),K5320+$R$16,IF(AND(O5321="BUY",I5321&lt;=I5320),K5320,IF(AND(O5321="SELL",I5321&lt;I5320),K5320+$R$16,IF(AND(O5321="SELL",I5321&gt;=I5320),K5320,””))))),$R$16)&gt;$R$17,$R$17,IF(O5321=O5320,IF(K5320=$R$17,$R$17,IF(AND(O5321="BUY",I5321&gt;I5320),K5320+$R$16,IF(AND(O5321="BUY",I5321&lt;=I5320),K5320,IF(AND(O5321="SELL",I5321&lt;I5320),K5320+$R$16,IF(AND(O5321="SELL",I5321&gt;=I5320),K5320,””))))),$R$16)))</f>
        <v/>
      </c>
      <c r="L5321" s="8" t="str">
        <f t="shared" si="500"/>
        <v/>
      </c>
      <c r="M5321" s="15"/>
      <c r="N5321" s="15" t="str">
        <f t="shared" si="498"/>
        <v/>
      </c>
      <c r="O5321" s="11" t="str">
        <f t="shared" si="503"/>
        <v/>
      </c>
      <c r="P5321" s="16"/>
    </row>
    <row r="5322" spans="1:16">
      <c r="A5322" s="3"/>
      <c r="B5322" s="6"/>
      <c r="G5322" s="1">
        <v>17787</v>
      </c>
      <c r="H5322" s="15" t="str">
        <f t="shared" si="501"/>
        <v/>
      </c>
      <c r="I5322" s="1" t="str">
        <f t="shared" si="502"/>
        <v/>
      </c>
      <c r="J5322" s="8" t="str">
        <f t="shared" si="499"/>
        <v/>
      </c>
      <c r="K5322" s="8" t="str">
        <f>IF(A5322="","",IF(IF(O5322=O5321,IF(K5321=$R$17,$R$17,IF(AND(O5322="BUY",I5322&gt;I5321),K5321+$R$16,IF(AND(O5322="BUY",I5322&lt;=I5321),K5321,IF(AND(O5322="SELL",I5322&lt;I5321),K5321+$R$16,IF(AND(O5322="SELL",I5322&gt;=I5321),K5321,””))))),$R$16)&gt;$R$17,$R$17,IF(O5322=O5321,IF(K5321=$R$17,$R$17,IF(AND(O5322="BUY",I5322&gt;I5321),K5321+$R$16,IF(AND(O5322="BUY",I5322&lt;=I5321),K5321,IF(AND(O5322="SELL",I5322&lt;I5321),K5321+$R$16,IF(AND(O5322="SELL",I5322&gt;=I5321),K5321,””))))),$R$16)))</f>
        <v/>
      </c>
      <c r="L5322" s="8" t="str">
        <f t="shared" si="500"/>
        <v/>
      </c>
      <c r="M5322" s="15"/>
      <c r="N5322" s="15" t="str">
        <f t="shared" si="498"/>
        <v/>
      </c>
      <c r="O5322" s="11" t="str">
        <f t="shared" si="503"/>
        <v/>
      </c>
      <c r="P5322" s="16"/>
    </row>
    <row r="5323" spans="1:16">
      <c r="A5323" s="3"/>
      <c r="B5323" s="6"/>
      <c r="G5323" s="1">
        <v>13299</v>
      </c>
      <c r="H5323" s="15" t="str">
        <f t="shared" si="501"/>
        <v/>
      </c>
      <c r="I5323" s="1" t="str">
        <f t="shared" si="502"/>
        <v/>
      </c>
      <c r="J5323" s="8" t="str">
        <f t="shared" si="499"/>
        <v/>
      </c>
      <c r="K5323" s="8" t="str">
        <f>IF(A5323="","",IF(IF(O5323=O5322,IF(K5322=$R$17,$R$17,IF(AND(O5323="BUY",I5323&gt;I5322),K5322+$R$16,IF(AND(O5323="BUY",I5323&lt;=I5322),K5322,IF(AND(O5323="SELL",I5323&lt;I5322),K5322+$R$16,IF(AND(O5323="SELL",I5323&gt;=I5322),K5322,””))))),$R$16)&gt;$R$17,$R$17,IF(O5323=O5322,IF(K5322=$R$17,$R$17,IF(AND(O5323="BUY",I5323&gt;I5322),K5322+$R$16,IF(AND(O5323="BUY",I5323&lt;=I5322),K5322,IF(AND(O5323="SELL",I5323&lt;I5322),K5322+$R$16,IF(AND(O5323="SELL",I5323&gt;=I5322),K5322,””))))),$R$16)))</f>
        <v/>
      </c>
      <c r="L5323" s="8" t="str">
        <f t="shared" si="500"/>
        <v/>
      </c>
      <c r="M5323" s="15"/>
      <c r="N5323" s="15" t="str">
        <f t="shared" si="498"/>
        <v/>
      </c>
      <c r="O5323" s="11" t="str">
        <f t="shared" si="503"/>
        <v/>
      </c>
      <c r="P5323" s="16"/>
    </row>
    <row r="5324" spans="1:16">
      <c r="A5324" s="3"/>
      <c r="B5324" s="6"/>
      <c r="G5324" s="1">
        <v>15927</v>
      </c>
      <c r="H5324" s="15" t="str">
        <f t="shared" si="501"/>
        <v/>
      </c>
      <c r="I5324" s="1" t="str">
        <f t="shared" si="502"/>
        <v/>
      </c>
      <c r="J5324" s="8" t="str">
        <f t="shared" si="499"/>
        <v/>
      </c>
      <c r="K5324" s="8" t="str">
        <f>IF(A5324="","",IF(IF(O5324=O5323,IF(K5323=$R$17,$R$17,IF(AND(O5324="BUY",I5324&gt;I5323),K5323+$R$16,IF(AND(O5324="BUY",I5324&lt;=I5323),K5323,IF(AND(O5324="SELL",I5324&lt;I5323),K5323+$R$16,IF(AND(O5324="SELL",I5324&gt;=I5323),K5323,””))))),$R$16)&gt;$R$17,$R$17,IF(O5324=O5323,IF(K5323=$R$17,$R$17,IF(AND(O5324="BUY",I5324&gt;I5323),K5323+$R$16,IF(AND(O5324="BUY",I5324&lt;=I5323),K5323,IF(AND(O5324="SELL",I5324&lt;I5323),K5323+$R$16,IF(AND(O5324="SELL",I5324&gt;=I5323),K5323,””))))),$R$16)))</f>
        <v/>
      </c>
      <c r="L5324" s="8" t="str">
        <f t="shared" si="500"/>
        <v/>
      </c>
      <c r="M5324" s="15"/>
      <c r="N5324" s="15" t="str">
        <f t="shared" si="498"/>
        <v/>
      </c>
      <c r="O5324" s="11" t="str">
        <f t="shared" si="503"/>
        <v/>
      </c>
      <c r="P5324" s="16"/>
    </row>
    <row r="5325" spans="1:16">
      <c r="A5325" s="3"/>
      <c r="B5325" s="6"/>
      <c r="G5325" s="1">
        <v>12856</v>
      </c>
      <c r="H5325" s="15" t="str">
        <f t="shared" si="501"/>
        <v/>
      </c>
      <c r="I5325" s="1" t="str">
        <f t="shared" si="502"/>
        <v/>
      </c>
      <c r="J5325" s="8" t="str">
        <f t="shared" si="499"/>
        <v/>
      </c>
      <c r="K5325" s="8" t="str">
        <f>IF(A5325="","",IF(IF(O5325=O5324,IF(K5324=$R$17,$R$17,IF(AND(O5325="BUY",I5325&gt;I5324),K5324+$R$16,IF(AND(O5325="BUY",I5325&lt;=I5324),K5324,IF(AND(O5325="SELL",I5325&lt;I5324),K5324+$R$16,IF(AND(O5325="SELL",I5325&gt;=I5324),K5324,””))))),$R$16)&gt;$R$17,$R$17,IF(O5325=O5324,IF(K5324=$R$17,$R$17,IF(AND(O5325="BUY",I5325&gt;I5324),K5324+$R$16,IF(AND(O5325="BUY",I5325&lt;=I5324),K5324,IF(AND(O5325="SELL",I5325&lt;I5324),K5324+$R$16,IF(AND(O5325="SELL",I5325&gt;=I5324),K5324,””))))),$R$16)))</f>
        <v/>
      </c>
      <c r="L5325" s="8" t="str">
        <f t="shared" si="500"/>
        <v/>
      </c>
      <c r="M5325" s="15"/>
      <c r="N5325" s="15" t="str">
        <f t="shared" si="498"/>
        <v/>
      </c>
      <c r="O5325" s="11" t="str">
        <f t="shared" si="503"/>
        <v/>
      </c>
      <c r="P5325" s="16"/>
    </row>
    <row r="5326" spans="1:16">
      <c r="A5326" s="3"/>
      <c r="B5326" s="6"/>
      <c r="G5326" s="1">
        <v>10872</v>
      </c>
      <c r="H5326" s="15" t="str">
        <f t="shared" si="501"/>
        <v/>
      </c>
      <c r="I5326" s="1" t="str">
        <f t="shared" si="502"/>
        <v/>
      </c>
      <c r="J5326" s="8" t="str">
        <f t="shared" si="499"/>
        <v/>
      </c>
      <c r="K5326" s="8" t="str">
        <f>IF(A5326="","",IF(IF(O5326=O5325,IF(K5325=$R$17,$R$17,IF(AND(O5326="BUY",I5326&gt;I5325),K5325+$R$16,IF(AND(O5326="BUY",I5326&lt;=I5325),K5325,IF(AND(O5326="SELL",I5326&lt;I5325),K5325+$R$16,IF(AND(O5326="SELL",I5326&gt;=I5325),K5325,””))))),$R$16)&gt;$R$17,$R$17,IF(O5326=O5325,IF(K5325=$R$17,$R$17,IF(AND(O5326="BUY",I5326&gt;I5325),K5325+$R$16,IF(AND(O5326="BUY",I5326&lt;=I5325),K5325,IF(AND(O5326="SELL",I5326&lt;I5325),K5325+$R$16,IF(AND(O5326="SELL",I5326&gt;=I5325),K5325,””))))),$R$16)))</f>
        <v/>
      </c>
      <c r="L5326" s="8" t="str">
        <f t="shared" si="500"/>
        <v/>
      </c>
      <c r="M5326" s="15"/>
      <c r="N5326" s="15" t="str">
        <f t="shared" si="498"/>
        <v/>
      </c>
      <c r="O5326" s="11" t="str">
        <f t="shared" si="503"/>
        <v/>
      </c>
      <c r="P5326" s="16"/>
    </row>
    <row r="5327" spans="1:16">
      <c r="A5327" s="3"/>
      <c r="B5327" s="6"/>
      <c r="G5327" s="1">
        <v>5928</v>
      </c>
      <c r="H5327" s="15" t="str">
        <f t="shared" si="501"/>
        <v/>
      </c>
      <c r="I5327" s="1" t="str">
        <f t="shared" si="502"/>
        <v/>
      </c>
      <c r="J5327" s="8" t="str">
        <f t="shared" si="499"/>
        <v/>
      </c>
      <c r="K5327" s="8" t="str">
        <f>IF(A5327="","",IF(IF(O5327=O5326,IF(K5326=$R$17,$R$17,IF(AND(O5327="BUY",I5327&gt;I5326),K5326+$R$16,IF(AND(O5327="BUY",I5327&lt;=I5326),K5326,IF(AND(O5327="SELL",I5327&lt;I5326),K5326+$R$16,IF(AND(O5327="SELL",I5327&gt;=I5326),K5326,””))))),$R$16)&gt;$R$17,$R$17,IF(O5327=O5326,IF(K5326=$R$17,$R$17,IF(AND(O5327="BUY",I5327&gt;I5326),K5326+$R$16,IF(AND(O5327="BUY",I5327&lt;=I5326),K5326,IF(AND(O5327="SELL",I5327&lt;I5326),K5326+$R$16,IF(AND(O5327="SELL",I5327&gt;=I5326),K5326,””))))),$R$16)))</f>
        <v/>
      </c>
      <c r="L5327" s="8" t="str">
        <f t="shared" si="500"/>
        <v/>
      </c>
      <c r="M5327" s="15"/>
      <c r="N5327" s="15" t="str">
        <f t="shared" si="498"/>
        <v/>
      </c>
      <c r="O5327" s="11" t="str">
        <f t="shared" si="503"/>
        <v/>
      </c>
      <c r="P5327" s="16"/>
    </row>
    <row r="5328" spans="1:16">
      <c r="A5328" s="3"/>
      <c r="B5328" s="6"/>
      <c r="G5328" s="1">
        <v>15474</v>
      </c>
      <c r="H5328" s="15" t="str">
        <f t="shared" si="501"/>
        <v/>
      </c>
      <c r="I5328" s="1" t="str">
        <f t="shared" si="502"/>
        <v/>
      </c>
      <c r="J5328" s="8" t="str">
        <f t="shared" si="499"/>
        <v/>
      </c>
      <c r="K5328" s="8" t="str">
        <f>IF(A5328="","",IF(IF(O5328=O5327,IF(K5327=$R$17,$R$17,IF(AND(O5328="BUY",I5328&gt;I5327),K5327+$R$16,IF(AND(O5328="BUY",I5328&lt;=I5327),K5327,IF(AND(O5328="SELL",I5328&lt;I5327),K5327+$R$16,IF(AND(O5328="SELL",I5328&gt;=I5327),K5327,””))))),$R$16)&gt;$R$17,$R$17,IF(O5328=O5327,IF(K5327=$R$17,$R$17,IF(AND(O5328="BUY",I5328&gt;I5327),K5327+$R$16,IF(AND(O5328="BUY",I5328&lt;=I5327),K5327,IF(AND(O5328="SELL",I5328&lt;I5327),K5327+$R$16,IF(AND(O5328="SELL",I5328&gt;=I5327),K5327,””))))),$R$16)))</f>
        <v/>
      </c>
      <c r="L5328" s="8" t="str">
        <f t="shared" si="500"/>
        <v/>
      </c>
      <c r="M5328" s="15"/>
      <c r="N5328" s="15" t="str">
        <f t="shared" si="498"/>
        <v/>
      </c>
      <c r="O5328" s="11" t="str">
        <f t="shared" si="503"/>
        <v/>
      </c>
      <c r="P5328" s="16"/>
    </row>
    <row r="5329" spans="1:16">
      <c r="A5329" s="3"/>
      <c r="B5329" s="6"/>
      <c r="G5329" s="1">
        <v>27709</v>
      </c>
      <c r="H5329" s="15" t="str">
        <f t="shared" si="501"/>
        <v/>
      </c>
      <c r="I5329" s="1" t="str">
        <f t="shared" si="502"/>
        <v/>
      </c>
      <c r="J5329" s="8" t="str">
        <f t="shared" si="499"/>
        <v/>
      </c>
      <c r="K5329" s="8" t="str">
        <f>IF(A5329="","",IF(IF(O5329=O5328,IF(K5328=$R$17,$R$17,IF(AND(O5329="BUY",I5329&gt;I5328),K5328+$R$16,IF(AND(O5329="BUY",I5329&lt;=I5328),K5328,IF(AND(O5329="SELL",I5329&lt;I5328),K5328+$R$16,IF(AND(O5329="SELL",I5329&gt;=I5328),K5328,””))))),$R$16)&gt;$R$17,$R$17,IF(O5329=O5328,IF(K5328=$R$17,$R$17,IF(AND(O5329="BUY",I5329&gt;I5328),K5328+$R$16,IF(AND(O5329="BUY",I5329&lt;=I5328),K5328,IF(AND(O5329="SELL",I5329&lt;I5328),K5328+$R$16,IF(AND(O5329="SELL",I5329&gt;=I5328),K5328,””))))),$R$16)))</f>
        <v/>
      </c>
      <c r="L5329" s="8" t="str">
        <f t="shared" si="500"/>
        <v/>
      </c>
      <c r="M5329" s="15"/>
      <c r="N5329" s="15" t="str">
        <f t="shared" si="498"/>
        <v/>
      </c>
      <c r="O5329" s="11" t="str">
        <f t="shared" si="503"/>
        <v/>
      </c>
      <c r="P5329" s="16"/>
    </row>
    <row r="5330" spans="1:16">
      <c r="A5330" s="3"/>
      <c r="B5330" s="6"/>
      <c r="G5330" s="1">
        <v>15401</v>
      </c>
      <c r="H5330" s="15" t="str">
        <f t="shared" si="501"/>
        <v/>
      </c>
      <c r="I5330" s="1" t="str">
        <f t="shared" si="502"/>
        <v/>
      </c>
      <c r="J5330" s="8" t="str">
        <f t="shared" si="499"/>
        <v/>
      </c>
      <c r="K5330" s="8" t="str">
        <f>IF(A5330="","",IF(IF(O5330=O5329,IF(K5329=$R$17,$R$17,IF(AND(O5330="BUY",I5330&gt;I5329),K5329+$R$16,IF(AND(O5330="BUY",I5330&lt;=I5329),K5329,IF(AND(O5330="SELL",I5330&lt;I5329),K5329+$R$16,IF(AND(O5330="SELL",I5330&gt;=I5329),K5329,””))))),$R$16)&gt;$R$17,$R$17,IF(O5330=O5329,IF(K5329=$R$17,$R$17,IF(AND(O5330="BUY",I5330&gt;I5329),K5329+$R$16,IF(AND(O5330="BUY",I5330&lt;=I5329),K5329,IF(AND(O5330="SELL",I5330&lt;I5329),K5329+$R$16,IF(AND(O5330="SELL",I5330&gt;=I5329),K5329,””))))),$R$16)))</f>
        <v/>
      </c>
      <c r="L5330" s="8" t="str">
        <f t="shared" si="500"/>
        <v/>
      </c>
      <c r="M5330" s="15"/>
      <c r="N5330" s="15" t="str">
        <f t="shared" si="498"/>
        <v/>
      </c>
      <c r="O5330" s="11" t="str">
        <f t="shared" si="503"/>
        <v/>
      </c>
      <c r="P5330" s="16"/>
    </row>
    <row r="5331" spans="1:16">
      <c r="A5331" s="3"/>
      <c r="B5331" s="6"/>
      <c r="G5331" s="1">
        <v>10565</v>
      </c>
      <c r="H5331" s="15" t="str">
        <f t="shared" si="501"/>
        <v/>
      </c>
      <c r="I5331" s="1" t="str">
        <f t="shared" si="502"/>
        <v/>
      </c>
      <c r="J5331" s="8" t="str">
        <f t="shared" si="499"/>
        <v/>
      </c>
      <c r="K5331" s="8" t="str">
        <f>IF(A5331="","",IF(IF(O5331=O5330,IF(K5330=$R$17,$R$17,IF(AND(O5331="BUY",I5331&gt;I5330),K5330+$R$16,IF(AND(O5331="BUY",I5331&lt;=I5330),K5330,IF(AND(O5331="SELL",I5331&lt;I5330),K5330+$R$16,IF(AND(O5331="SELL",I5331&gt;=I5330),K5330,””))))),$R$16)&gt;$R$17,$R$17,IF(O5331=O5330,IF(K5330=$R$17,$R$17,IF(AND(O5331="BUY",I5331&gt;I5330),K5330+$R$16,IF(AND(O5331="BUY",I5331&lt;=I5330),K5330,IF(AND(O5331="SELL",I5331&lt;I5330),K5330+$R$16,IF(AND(O5331="SELL",I5331&gt;=I5330),K5330,””))))),$R$16)))</f>
        <v/>
      </c>
      <c r="L5331" s="8" t="str">
        <f t="shared" si="500"/>
        <v/>
      </c>
      <c r="M5331" s="15"/>
      <c r="N5331" s="15" t="str">
        <f t="shared" si="498"/>
        <v/>
      </c>
      <c r="O5331" s="11" t="str">
        <f t="shared" si="503"/>
        <v/>
      </c>
      <c r="P5331" s="16"/>
    </row>
    <row r="5332" spans="1:16">
      <c r="A5332" s="3"/>
      <c r="B5332" s="6"/>
      <c r="G5332" s="1">
        <v>23602</v>
      </c>
      <c r="H5332" s="15" t="str">
        <f t="shared" si="501"/>
        <v/>
      </c>
      <c r="I5332" s="1" t="str">
        <f t="shared" si="502"/>
        <v/>
      </c>
      <c r="J5332" s="8" t="str">
        <f t="shared" si="499"/>
        <v/>
      </c>
      <c r="K5332" s="8" t="str">
        <f>IF(A5332="","",IF(IF(O5332=O5331,IF(K5331=$R$17,$R$17,IF(AND(O5332="BUY",I5332&gt;I5331),K5331+$R$16,IF(AND(O5332="BUY",I5332&lt;=I5331),K5331,IF(AND(O5332="SELL",I5332&lt;I5331),K5331+$R$16,IF(AND(O5332="SELL",I5332&gt;=I5331),K5331,””))))),$R$16)&gt;$R$17,$R$17,IF(O5332=O5331,IF(K5331=$R$17,$R$17,IF(AND(O5332="BUY",I5332&gt;I5331),K5331+$R$16,IF(AND(O5332="BUY",I5332&lt;=I5331),K5331,IF(AND(O5332="SELL",I5332&lt;I5331),K5331+$R$16,IF(AND(O5332="SELL",I5332&gt;=I5331),K5331,””))))),$R$16)))</f>
        <v/>
      </c>
      <c r="L5332" s="8" t="str">
        <f t="shared" si="500"/>
        <v/>
      </c>
      <c r="M5332" s="15"/>
      <c r="N5332" s="15" t="str">
        <f t="shared" si="498"/>
        <v/>
      </c>
      <c r="O5332" s="11" t="str">
        <f t="shared" si="503"/>
        <v/>
      </c>
      <c r="P5332" s="16"/>
    </row>
    <row r="5333" spans="1:16">
      <c r="A5333" s="3"/>
      <c r="B5333" s="6"/>
      <c r="G5333" s="1">
        <v>16413</v>
      </c>
      <c r="H5333" s="15" t="str">
        <f t="shared" si="501"/>
        <v/>
      </c>
      <c r="I5333" s="1" t="str">
        <f t="shared" si="502"/>
        <v/>
      </c>
      <c r="J5333" s="8" t="str">
        <f t="shared" si="499"/>
        <v/>
      </c>
      <c r="K5333" s="8" t="str">
        <f>IF(A5333="","",IF(IF(O5333=O5332,IF(K5332=$R$17,$R$17,IF(AND(O5333="BUY",I5333&gt;I5332),K5332+$R$16,IF(AND(O5333="BUY",I5333&lt;=I5332),K5332,IF(AND(O5333="SELL",I5333&lt;I5332),K5332+$R$16,IF(AND(O5333="SELL",I5333&gt;=I5332),K5332,””))))),$R$16)&gt;$R$17,$R$17,IF(O5333=O5332,IF(K5332=$R$17,$R$17,IF(AND(O5333="BUY",I5333&gt;I5332),K5332+$R$16,IF(AND(O5333="BUY",I5333&lt;=I5332),K5332,IF(AND(O5333="SELL",I5333&lt;I5332),K5332+$R$16,IF(AND(O5333="SELL",I5333&gt;=I5332),K5332,””))))),$R$16)))</f>
        <v/>
      </c>
      <c r="L5333" s="8" t="str">
        <f t="shared" si="500"/>
        <v/>
      </c>
      <c r="M5333" s="15"/>
      <c r="N5333" s="15" t="str">
        <f t="shared" si="498"/>
        <v/>
      </c>
      <c r="O5333" s="11" t="str">
        <f t="shared" si="503"/>
        <v/>
      </c>
      <c r="P5333" s="16"/>
    </row>
    <row r="5334" spans="1:16">
      <c r="A5334" s="3"/>
      <c r="B5334" s="6"/>
      <c r="G5334" s="1">
        <v>23208</v>
      </c>
      <c r="H5334" s="15" t="str">
        <f t="shared" si="501"/>
        <v/>
      </c>
      <c r="I5334" s="1" t="str">
        <f t="shared" si="502"/>
        <v/>
      </c>
      <c r="J5334" s="8" t="str">
        <f t="shared" si="499"/>
        <v/>
      </c>
      <c r="K5334" s="8" t="str">
        <f>IF(A5334="","",IF(IF(O5334=O5333,IF(K5333=$R$17,$R$17,IF(AND(O5334="BUY",I5334&gt;I5333),K5333+$R$16,IF(AND(O5334="BUY",I5334&lt;=I5333),K5333,IF(AND(O5334="SELL",I5334&lt;I5333),K5333+$R$16,IF(AND(O5334="SELL",I5334&gt;=I5333),K5333,””))))),$R$16)&gt;$R$17,$R$17,IF(O5334=O5333,IF(K5333=$R$17,$R$17,IF(AND(O5334="BUY",I5334&gt;I5333),K5333+$R$16,IF(AND(O5334="BUY",I5334&lt;=I5333),K5333,IF(AND(O5334="SELL",I5334&lt;I5333),K5333+$R$16,IF(AND(O5334="SELL",I5334&gt;=I5333),K5333,””))))),$R$16)))</f>
        <v/>
      </c>
      <c r="L5334" s="8" t="str">
        <f t="shared" si="500"/>
        <v/>
      </c>
      <c r="M5334" s="15"/>
      <c r="N5334" s="15" t="str">
        <f t="shared" si="498"/>
        <v/>
      </c>
      <c r="O5334" s="11" t="str">
        <f t="shared" si="503"/>
        <v/>
      </c>
      <c r="P5334" s="16"/>
    </row>
    <row r="5335" spans="1:16">
      <c r="A5335" s="3"/>
      <c r="B5335" s="6"/>
      <c r="G5335" s="1">
        <v>11997</v>
      </c>
      <c r="H5335" s="15" t="str">
        <f t="shared" si="501"/>
        <v/>
      </c>
      <c r="I5335" s="1" t="str">
        <f t="shared" si="502"/>
        <v/>
      </c>
      <c r="J5335" s="8" t="str">
        <f t="shared" si="499"/>
        <v/>
      </c>
      <c r="K5335" s="8" t="str">
        <f>IF(A5335="","",IF(IF(O5335=O5334,IF(K5334=$R$17,$R$17,IF(AND(O5335="BUY",I5335&gt;I5334),K5334+$R$16,IF(AND(O5335="BUY",I5335&lt;=I5334),K5334,IF(AND(O5335="SELL",I5335&lt;I5334),K5334+$R$16,IF(AND(O5335="SELL",I5335&gt;=I5334),K5334,””))))),$R$16)&gt;$R$17,$R$17,IF(O5335=O5334,IF(K5334=$R$17,$R$17,IF(AND(O5335="BUY",I5335&gt;I5334),K5334+$R$16,IF(AND(O5335="BUY",I5335&lt;=I5334),K5334,IF(AND(O5335="SELL",I5335&lt;I5334),K5334+$R$16,IF(AND(O5335="SELL",I5335&gt;=I5334),K5334,””))))),$R$16)))</f>
        <v/>
      </c>
      <c r="L5335" s="8" t="str">
        <f t="shared" si="500"/>
        <v/>
      </c>
      <c r="M5335" s="15"/>
      <c r="N5335" s="15" t="str">
        <f t="shared" si="498"/>
        <v/>
      </c>
      <c r="O5335" s="11" t="str">
        <f t="shared" si="503"/>
        <v/>
      </c>
      <c r="P5335" s="16"/>
    </row>
    <row r="5336" spans="1:16">
      <c r="A5336" s="3"/>
      <c r="B5336" s="6"/>
      <c r="G5336" s="1">
        <v>13194</v>
      </c>
      <c r="H5336" s="15" t="str">
        <f t="shared" si="501"/>
        <v/>
      </c>
      <c r="I5336" s="1" t="str">
        <f t="shared" si="502"/>
        <v/>
      </c>
      <c r="J5336" s="8" t="str">
        <f t="shared" si="499"/>
        <v/>
      </c>
      <c r="K5336" s="8" t="str">
        <f>IF(A5336="","",IF(IF(O5336=O5335,IF(K5335=$R$17,$R$17,IF(AND(O5336="BUY",I5336&gt;I5335),K5335+$R$16,IF(AND(O5336="BUY",I5336&lt;=I5335),K5335,IF(AND(O5336="SELL",I5336&lt;I5335),K5335+$R$16,IF(AND(O5336="SELL",I5336&gt;=I5335),K5335,””))))),$R$16)&gt;$R$17,$R$17,IF(O5336=O5335,IF(K5335=$R$17,$R$17,IF(AND(O5336="BUY",I5336&gt;I5335),K5335+$R$16,IF(AND(O5336="BUY",I5336&lt;=I5335),K5335,IF(AND(O5336="SELL",I5336&lt;I5335),K5335+$R$16,IF(AND(O5336="SELL",I5336&gt;=I5335),K5335,””))))),$R$16)))</f>
        <v/>
      </c>
      <c r="L5336" s="8" t="str">
        <f t="shared" si="500"/>
        <v/>
      </c>
      <c r="M5336" s="15"/>
      <c r="N5336" s="15" t="str">
        <f t="shared" si="498"/>
        <v/>
      </c>
      <c r="O5336" s="11" t="str">
        <f t="shared" si="503"/>
        <v/>
      </c>
      <c r="P5336" s="16"/>
    </row>
    <row r="5337" spans="1:16">
      <c r="A5337" s="3"/>
      <c r="B5337" s="6"/>
      <c r="G5337" s="1">
        <v>10954</v>
      </c>
      <c r="H5337" s="15" t="str">
        <f t="shared" si="501"/>
        <v/>
      </c>
      <c r="I5337" s="1" t="str">
        <f t="shared" si="502"/>
        <v/>
      </c>
      <c r="J5337" s="8" t="str">
        <f t="shared" si="499"/>
        <v/>
      </c>
      <c r="K5337" s="8" t="str">
        <f>IF(A5337="","",IF(IF(O5337=O5336,IF(K5336=$R$17,$R$17,IF(AND(O5337="BUY",I5337&gt;I5336),K5336+$R$16,IF(AND(O5337="BUY",I5337&lt;=I5336),K5336,IF(AND(O5337="SELL",I5337&lt;I5336),K5336+$R$16,IF(AND(O5337="SELL",I5337&gt;=I5336),K5336,””))))),$R$16)&gt;$R$17,$R$17,IF(O5337=O5336,IF(K5336=$R$17,$R$17,IF(AND(O5337="BUY",I5337&gt;I5336),K5336+$R$16,IF(AND(O5337="BUY",I5337&lt;=I5336),K5336,IF(AND(O5337="SELL",I5337&lt;I5336),K5336+$R$16,IF(AND(O5337="SELL",I5337&gt;=I5336),K5336,””))))),$R$16)))</f>
        <v/>
      </c>
      <c r="L5337" s="8" t="str">
        <f t="shared" si="500"/>
        <v/>
      </c>
      <c r="M5337" s="15"/>
      <c r="N5337" s="15" t="str">
        <f t="shared" si="498"/>
        <v/>
      </c>
      <c r="O5337" s="11" t="str">
        <f t="shared" si="503"/>
        <v/>
      </c>
      <c r="P5337" s="16"/>
    </row>
    <row r="5338" spans="1:16">
      <c r="A5338" s="3"/>
      <c r="B5338" s="6"/>
      <c r="G5338" s="1">
        <v>9490</v>
      </c>
      <c r="H5338" s="15" t="str">
        <f t="shared" si="501"/>
        <v/>
      </c>
      <c r="I5338" s="1" t="str">
        <f t="shared" si="502"/>
        <v/>
      </c>
      <c r="J5338" s="8" t="str">
        <f t="shared" si="499"/>
        <v/>
      </c>
      <c r="K5338" s="8" t="str">
        <f>IF(A5338="","",IF(IF(O5338=O5337,IF(K5337=$R$17,$R$17,IF(AND(O5338="BUY",I5338&gt;I5337),K5337+$R$16,IF(AND(O5338="BUY",I5338&lt;=I5337),K5337,IF(AND(O5338="SELL",I5338&lt;I5337),K5337+$R$16,IF(AND(O5338="SELL",I5338&gt;=I5337),K5337,””))))),$R$16)&gt;$R$17,$R$17,IF(O5338=O5337,IF(K5337=$R$17,$R$17,IF(AND(O5338="BUY",I5338&gt;I5337),K5337+$R$16,IF(AND(O5338="BUY",I5338&lt;=I5337),K5337,IF(AND(O5338="SELL",I5338&lt;I5337),K5337+$R$16,IF(AND(O5338="SELL",I5338&gt;=I5337),K5337,””))))),$R$16)))</f>
        <v/>
      </c>
      <c r="L5338" s="8" t="str">
        <f t="shared" si="500"/>
        <v/>
      </c>
      <c r="M5338" s="15"/>
      <c r="N5338" s="15" t="str">
        <f t="shared" si="498"/>
        <v/>
      </c>
      <c r="O5338" s="11" t="str">
        <f t="shared" si="503"/>
        <v/>
      </c>
      <c r="P5338" s="16"/>
    </row>
    <row r="5339" spans="1:16">
      <c r="A5339" s="3"/>
      <c r="B5339" s="6"/>
      <c r="G5339" s="1">
        <v>11906</v>
      </c>
      <c r="H5339" s="15" t="str">
        <f t="shared" si="501"/>
        <v/>
      </c>
      <c r="I5339" s="1" t="str">
        <f t="shared" si="502"/>
        <v/>
      </c>
      <c r="J5339" s="8" t="str">
        <f t="shared" si="499"/>
        <v/>
      </c>
      <c r="K5339" s="8" t="str">
        <f>IF(A5339="","",IF(IF(O5339=O5338,IF(K5338=$R$17,$R$17,IF(AND(O5339="BUY",I5339&gt;I5338),K5338+$R$16,IF(AND(O5339="BUY",I5339&lt;=I5338),K5338,IF(AND(O5339="SELL",I5339&lt;I5338),K5338+$R$16,IF(AND(O5339="SELL",I5339&gt;=I5338),K5338,””))))),$R$16)&gt;$R$17,$R$17,IF(O5339=O5338,IF(K5338=$R$17,$R$17,IF(AND(O5339="BUY",I5339&gt;I5338),K5338+$R$16,IF(AND(O5339="BUY",I5339&lt;=I5338),K5338,IF(AND(O5339="SELL",I5339&lt;I5338),K5338+$R$16,IF(AND(O5339="SELL",I5339&gt;=I5338),K5338,””))))),$R$16)))</f>
        <v/>
      </c>
      <c r="L5339" s="8" t="str">
        <f t="shared" si="500"/>
        <v/>
      </c>
      <c r="M5339" s="15"/>
      <c r="N5339" s="15" t="str">
        <f t="shared" si="498"/>
        <v/>
      </c>
      <c r="O5339" s="11" t="str">
        <f t="shared" si="503"/>
        <v/>
      </c>
      <c r="P5339" s="16"/>
    </row>
    <row r="5340" spans="1:16">
      <c r="A5340" s="3"/>
      <c r="B5340" s="6"/>
      <c r="G5340" s="1">
        <v>18538</v>
      </c>
      <c r="H5340" s="15" t="str">
        <f t="shared" si="501"/>
        <v/>
      </c>
      <c r="I5340" s="1" t="str">
        <f t="shared" si="502"/>
        <v/>
      </c>
      <c r="J5340" s="8" t="str">
        <f t="shared" si="499"/>
        <v/>
      </c>
      <c r="K5340" s="8" t="str">
        <f>IF(A5340="","",IF(IF(O5340=O5339,IF(K5339=$R$17,$R$17,IF(AND(O5340="BUY",I5340&gt;I5339),K5339+$R$16,IF(AND(O5340="BUY",I5340&lt;=I5339),K5339,IF(AND(O5340="SELL",I5340&lt;I5339),K5339+$R$16,IF(AND(O5340="SELL",I5340&gt;=I5339),K5339,””))))),$R$16)&gt;$R$17,$R$17,IF(O5340=O5339,IF(K5339=$R$17,$R$17,IF(AND(O5340="BUY",I5340&gt;I5339),K5339+$R$16,IF(AND(O5340="BUY",I5340&lt;=I5339),K5339,IF(AND(O5340="SELL",I5340&lt;I5339),K5339+$R$16,IF(AND(O5340="SELL",I5340&gt;=I5339),K5339,””))))),$R$16)))</f>
        <v/>
      </c>
      <c r="L5340" s="8" t="str">
        <f t="shared" si="500"/>
        <v/>
      </c>
      <c r="M5340" s="15"/>
      <c r="N5340" s="15" t="str">
        <f t="shared" si="498"/>
        <v/>
      </c>
      <c r="O5340" s="11" t="str">
        <f t="shared" si="503"/>
        <v/>
      </c>
      <c r="P5340" s="16"/>
    </row>
    <row r="5341" spans="1:16">
      <c r="A5341" s="3"/>
      <c r="B5341" s="6"/>
      <c r="G5341" s="1">
        <v>45421</v>
      </c>
      <c r="H5341" s="15" t="str">
        <f t="shared" si="501"/>
        <v/>
      </c>
      <c r="I5341" s="1" t="str">
        <f t="shared" si="502"/>
        <v/>
      </c>
      <c r="J5341" s="8" t="str">
        <f t="shared" si="499"/>
        <v/>
      </c>
      <c r="K5341" s="8" t="str">
        <f>IF(A5341="","",IF(IF(O5341=O5340,IF(K5340=$R$17,$R$17,IF(AND(O5341="BUY",I5341&gt;I5340),K5340+$R$16,IF(AND(O5341="BUY",I5341&lt;=I5340),K5340,IF(AND(O5341="SELL",I5341&lt;I5340),K5340+$R$16,IF(AND(O5341="SELL",I5341&gt;=I5340),K5340,””))))),$R$16)&gt;$R$17,$R$17,IF(O5341=O5340,IF(K5340=$R$17,$R$17,IF(AND(O5341="BUY",I5341&gt;I5340),K5340+$R$16,IF(AND(O5341="BUY",I5341&lt;=I5340),K5340,IF(AND(O5341="SELL",I5341&lt;I5340),K5340+$R$16,IF(AND(O5341="SELL",I5341&gt;=I5340),K5340,””))))),$R$16)))</f>
        <v/>
      </c>
      <c r="L5341" s="8" t="str">
        <f t="shared" si="500"/>
        <v/>
      </c>
      <c r="M5341" s="15"/>
      <c r="N5341" s="15" t="str">
        <f t="shared" si="498"/>
        <v/>
      </c>
      <c r="O5341" s="11" t="str">
        <f t="shared" si="503"/>
        <v/>
      </c>
      <c r="P5341" s="16"/>
    </row>
    <row r="5342" spans="1:16">
      <c r="A5342" s="3"/>
      <c r="B5342" s="6"/>
      <c r="G5342" s="1">
        <v>71694</v>
      </c>
      <c r="H5342" s="15" t="str">
        <f t="shared" si="501"/>
        <v/>
      </c>
      <c r="I5342" s="1" t="str">
        <f t="shared" si="502"/>
        <v/>
      </c>
      <c r="J5342" s="8" t="str">
        <f t="shared" si="499"/>
        <v/>
      </c>
      <c r="K5342" s="8" t="str">
        <f>IF(A5342="","",IF(IF(O5342=O5341,IF(K5341=$R$17,$R$17,IF(AND(O5342="BUY",I5342&gt;I5341),K5341+$R$16,IF(AND(O5342="BUY",I5342&lt;=I5341),K5341,IF(AND(O5342="SELL",I5342&lt;I5341),K5341+$R$16,IF(AND(O5342="SELL",I5342&gt;=I5341),K5341,””))))),$R$16)&gt;$R$17,$R$17,IF(O5342=O5341,IF(K5341=$R$17,$R$17,IF(AND(O5342="BUY",I5342&gt;I5341),K5341+$R$16,IF(AND(O5342="BUY",I5342&lt;=I5341),K5341,IF(AND(O5342="SELL",I5342&lt;I5341),K5341+$R$16,IF(AND(O5342="SELL",I5342&gt;=I5341),K5341,””))))),$R$16)))</f>
        <v/>
      </c>
      <c r="L5342" s="8" t="str">
        <f t="shared" si="500"/>
        <v/>
      </c>
      <c r="M5342" s="15"/>
      <c r="N5342" s="15" t="str">
        <f t="shared" si="498"/>
        <v/>
      </c>
      <c r="O5342" s="11" t="str">
        <f t="shared" si="503"/>
        <v/>
      </c>
      <c r="P5342" s="16"/>
    </row>
    <row r="5343" spans="1:16">
      <c r="A5343" s="3"/>
      <c r="B5343" s="6"/>
      <c r="G5343" s="1">
        <v>90548</v>
      </c>
      <c r="H5343" s="15" t="str">
        <f t="shared" si="501"/>
        <v/>
      </c>
      <c r="I5343" s="1" t="str">
        <f t="shared" si="502"/>
        <v/>
      </c>
      <c r="J5343" s="8" t="str">
        <f t="shared" si="499"/>
        <v/>
      </c>
      <c r="K5343" s="8" t="str">
        <f>IF(A5343="","",IF(IF(O5343=O5342,IF(K5342=$R$17,$R$17,IF(AND(O5343="BUY",I5343&gt;I5342),K5342+$R$16,IF(AND(O5343="BUY",I5343&lt;=I5342),K5342,IF(AND(O5343="SELL",I5343&lt;I5342),K5342+$R$16,IF(AND(O5343="SELL",I5343&gt;=I5342),K5342,””))))),$R$16)&gt;$R$17,$R$17,IF(O5343=O5342,IF(K5342=$R$17,$R$17,IF(AND(O5343="BUY",I5343&gt;I5342),K5342+$R$16,IF(AND(O5343="BUY",I5343&lt;=I5342),K5342,IF(AND(O5343="SELL",I5343&lt;I5342),K5342+$R$16,IF(AND(O5343="SELL",I5343&gt;=I5342),K5342,””))))),$R$16)))</f>
        <v/>
      </c>
      <c r="L5343" s="8" t="str">
        <f t="shared" si="500"/>
        <v/>
      </c>
      <c r="M5343" s="15"/>
      <c r="N5343" s="15" t="str">
        <f t="shared" si="498"/>
        <v/>
      </c>
      <c r="O5343" s="11" t="str">
        <f t="shared" si="503"/>
        <v/>
      </c>
      <c r="P5343" s="16"/>
    </row>
    <row r="5344" spans="1:16">
      <c r="A5344" s="3"/>
      <c r="B5344" s="6"/>
      <c r="G5344" s="1">
        <v>32831</v>
      </c>
      <c r="H5344" s="15" t="str">
        <f t="shared" si="501"/>
        <v/>
      </c>
      <c r="I5344" s="1" t="str">
        <f t="shared" si="502"/>
        <v/>
      </c>
      <c r="J5344" s="8" t="str">
        <f t="shared" si="499"/>
        <v/>
      </c>
      <c r="K5344" s="8" t="str">
        <f>IF(A5344="","",IF(IF(O5344=O5343,IF(K5343=$R$17,$R$17,IF(AND(O5344="BUY",I5344&gt;I5343),K5343+$R$16,IF(AND(O5344="BUY",I5344&lt;=I5343),K5343,IF(AND(O5344="SELL",I5344&lt;I5343),K5343+$R$16,IF(AND(O5344="SELL",I5344&gt;=I5343),K5343,””))))),$R$16)&gt;$R$17,$R$17,IF(O5344=O5343,IF(K5343=$R$17,$R$17,IF(AND(O5344="BUY",I5344&gt;I5343),K5343+$R$16,IF(AND(O5344="BUY",I5344&lt;=I5343),K5343,IF(AND(O5344="SELL",I5344&lt;I5343),K5343+$R$16,IF(AND(O5344="SELL",I5344&gt;=I5343),K5343,””))))),$R$16)))</f>
        <v/>
      </c>
      <c r="L5344" s="8" t="str">
        <f t="shared" si="500"/>
        <v/>
      </c>
      <c r="M5344" s="15"/>
      <c r="N5344" s="15" t="str">
        <f t="shared" si="498"/>
        <v/>
      </c>
      <c r="O5344" s="11" t="str">
        <f t="shared" si="503"/>
        <v/>
      </c>
      <c r="P5344" s="16"/>
    </row>
    <row r="5345" spans="1:16">
      <c r="A5345" s="3"/>
      <c r="B5345" s="6"/>
      <c r="G5345" s="1">
        <v>38350</v>
      </c>
      <c r="H5345" s="15" t="str">
        <f t="shared" si="501"/>
        <v/>
      </c>
      <c r="I5345" s="1" t="str">
        <f t="shared" si="502"/>
        <v/>
      </c>
      <c r="J5345" s="8" t="str">
        <f t="shared" si="499"/>
        <v/>
      </c>
      <c r="K5345" s="8" t="str">
        <f>IF(A5345="","",IF(IF(O5345=O5344,IF(K5344=$R$17,$R$17,IF(AND(O5345="BUY",I5345&gt;I5344),K5344+$R$16,IF(AND(O5345="BUY",I5345&lt;=I5344),K5344,IF(AND(O5345="SELL",I5345&lt;I5344),K5344+$R$16,IF(AND(O5345="SELL",I5345&gt;=I5344),K5344,””))))),$R$16)&gt;$R$17,$R$17,IF(O5345=O5344,IF(K5344=$R$17,$R$17,IF(AND(O5345="BUY",I5345&gt;I5344),K5344+$R$16,IF(AND(O5345="BUY",I5345&lt;=I5344),K5344,IF(AND(O5345="SELL",I5345&lt;I5344),K5344+$R$16,IF(AND(O5345="SELL",I5345&gt;=I5344),K5344,””))))),$R$16)))</f>
        <v/>
      </c>
      <c r="L5345" s="8" t="str">
        <f t="shared" si="500"/>
        <v/>
      </c>
      <c r="M5345" s="15"/>
      <c r="N5345" s="15" t="str">
        <f t="shared" si="498"/>
        <v/>
      </c>
      <c r="O5345" s="11" t="str">
        <f t="shared" si="503"/>
        <v/>
      </c>
      <c r="P5345" s="16"/>
    </row>
    <row r="5346" spans="1:16">
      <c r="A5346" s="3"/>
      <c r="B5346" s="6"/>
      <c r="G5346" s="1">
        <v>68375</v>
      </c>
      <c r="H5346" s="15" t="str">
        <f t="shared" si="501"/>
        <v/>
      </c>
      <c r="I5346" s="1" t="str">
        <f t="shared" si="502"/>
        <v/>
      </c>
      <c r="J5346" s="8" t="str">
        <f t="shared" si="499"/>
        <v/>
      </c>
      <c r="K5346" s="8" t="str">
        <f>IF(A5346="","",IF(IF(O5346=O5345,IF(K5345=$R$17,$R$17,IF(AND(O5346="BUY",I5346&gt;I5345),K5345+$R$16,IF(AND(O5346="BUY",I5346&lt;=I5345),K5345,IF(AND(O5346="SELL",I5346&lt;I5345),K5345+$R$16,IF(AND(O5346="SELL",I5346&gt;=I5345),K5345,””))))),$R$16)&gt;$R$17,$R$17,IF(O5346=O5345,IF(K5345=$R$17,$R$17,IF(AND(O5346="BUY",I5346&gt;I5345),K5345+$R$16,IF(AND(O5346="BUY",I5346&lt;=I5345),K5345,IF(AND(O5346="SELL",I5346&lt;I5345),K5345+$R$16,IF(AND(O5346="SELL",I5346&gt;=I5345),K5345,””))))),$R$16)))</f>
        <v/>
      </c>
      <c r="L5346" s="8" t="str">
        <f t="shared" si="500"/>
        <v/>
      </c>
      <c r="M5346" s="15"/>
      <c r="N5346" s="15" t="str">
        <f t="shared" si="498"/>
        <v/>
      </c>
      <c r="O5346" s="11" t="str">
        <f t="shared" si="503"/>
        <v/>
      </c>
      <c r="P5346" s="16"/>
    </row>
    <row r="5347" spans="1:16">
      <c r="A5347" s="3"/>
      <c r="B5347" s="6"/>
      <c r="G5347" s="1">
        <v>43388</v>
      </c>
      <c r="H5347" s="15" t="str">
        <f t="shared" si="501"/>
        <v/>
      </c>
      <c r="I5347" s="1" t="str">
        <f t="shared" si="502"/>
        <v/>
      </c>
      <c r="J5347" s="8" t="str">
        <f t="shared" si="499"/>
        <v/>
      </c>
      <c r="K5347" s="8" t="str">
        <f>IF(A5347="","",IF(IF(O5347=O5346,IF(K5346=$R$17,$R$17,IF(AND(O5347="BUY",I5347&gt;I5346),K5346+$R$16,IF(AND(O5347="BUY",I5347&lt;=I5346),K5346,IF(AND(O5347="SELL",I5347&lt;I5346),K5346+$R$16,IF(AND(O5347="SELL",I5347&gt;=I5346),K5346,””))))),$R$16)&gt;$R$17,$R$17,IF(O5347=O5346,IF(K5346=$R$17,$R$17,IF(AND(O5347="BUY",I5347&gt;I5346),K5346+$R$16,IF(AND(O5347="BUY",I5347&lt;=I5346),K5346,IF(AND(O5347="SELL",I5347&lt;I5346),K5346+$R$16,IF(AND(O5347="SELL",I5347&gt;=I5346),K5346,””))))),$R$16)))</f>
        <v/>
      </c>
      <c r="L5347" s="8" t="str">
        <f t="shared" si="500"/>
        <v/>
      </c>
      <c r="M5347" s="15"/>
      <c r="N5347" s="15" t="str">
        <f t="shared" si="498"/>
        <v/>
      </c>
      <c r="O5347" s="11" t="str">
        <f t="shared" si="503"/>
        <v/>
      </c>
      <c r="P5347" s="16"/>
    </row>
    <row r="5348" spans="1:16">
      <c r="A5348" s="3"/>
      <c r="B5348" s="6"/>
      <c r="G5348" s="1">
        <v>18765</v>
      </c>
      <c r="H5348" s="15" t="str">
        <f t="shared" si="501"/>
        <v/>
      </c>
      <c r="I5348" s="1" t="str">
        <f t="shared" si="502"/>
        <v/>
      </c>
      <c r="J5348" s="8" t="str">
        <f t="shared" si="499"/>
        <v/>
      </c>
      <c r="K5348" s="8" t="str">
        <f>IF(A5348="","",IF(IF(O5348=O5347,IF(K5347=$R$17,$R$17,IF(AND(O5348="BUY",I5348&gt;I5347),K5347+$R$16,IF(AND(O5348="BUY",I5348&lt;=I5347),K5347,IF(AND(O5348="SELL",I5348&lt;I5347),K5347+$R$16,IF(AND(O5348="SELL",I5348&gt;=I5347),K5347,””))))),$R$16)&gt;$R$17,$R$17,IF(O5348=O5347,IF(K5347=$R$17,$R$17,IF(AND(O5348="BUY",I5348&gt;I5347),K5347+$R$16,IF(AND(O5348="BUY",I5348&lt;=I5347),K5347,IF(AND(O5348="SELL",I5348&lt;I5347),K5347+$R$16,IF(AND(O5348="SELL",I5348&gt;=I5347),K5347,””))))),$R$16)))</f>
        <v/>
      </c>
      <c r="L5348" s="8" t="str">
        <f t="shared" si="500"/>
        <v/>
      </c>
      <c r="M5348" s="15"/>
      <c r="N5348" s="15" t="str">
        <f t="shared" si="498"/>
        <v/>
      </c>
      <c r="O5348" s="11" t="str">
        <f t="shared" si="503"/>
        <v/>
      </c>
      <c r="P5348" s="16"/>
    </row>
    <row r="5349" spans="1:16">
      <c r="A5349" s="3"/>
      <c r="B5349" s="6"/>
      <c r="G5349" s="1">
        <v>83000</v>
      </c>
      <c r="H5349" s="15" t="str">
        <f t="shared" si="501"/>
        <v/>
      </c>
      <c r="I5349" s="1" t="str">
        <f t="shared" si="502"/>
        <v/>
      </c>
      <c r="J5349" s="8" t="str">
        <f t="shared" si="499"/>
        <v/>
      </c>
      <c r="K5349" s="8" t="str">
        <f>IF(A5349="","",IF(IF(O5349=O5348,IF(K5348=$R$17,$R$17,IF(AND(O5349="BUY",I5349&gt;I5348),K5348+$R$16,IF(AND(O5349="BUY",I5349&lt;=I5348),K5348,IF(AND(O5349="SELL",I5349&lt;I5348),K5348+$R$16,IF(AND(O5349="SELL",I5349&gt;=I5348),K5348,””))))),$R$16)&gt;$R$17,$R$17,IF(O5349=O5348,IF(K5348=$R$17,$R$17,IF(AND(O5349="BUY",I5349&gt;I5348),K5348+$R$16,IF(AND(O5349="BUY",I5349&lt;=I5348),K5348,IF(AND(O5349="SELL",I5349&lt;I5348),K5348+$R$16,IF(AND(O5349="SELL",I5349&gt;=I5348),K5348,””))))),$R$16)))</f>
        <v/>
      </c>
      <c r="L5349" s="8" t="str">
        <f t="shared" si="500"/>
        <v/>
      </c>
      <c r="M5349" s="15"/>
      <c r="N5349" s="15" t="str">
        <f t="shared" si="498"/>
        <v/>
      </c>
      <c r="O5349" s="11" t="str">
        <f t="shared" si="503"/>
        <v/>
      </c>
      <c r="P5349" s="16"/>
    </row>
    <row r="5350" spans="1:16">
      <c r="A5350" s="3"/>
      <c r="B5350" s="6"/>
      <c r="G5350" s="1">
        <v>60620</v>
      </c>
      <c r="H5350" s="15" t="str">
        <f t="shared" si="501"/>
        <v/>
      </c>
      <c r="I5350" s="1" t="str">
        <f t="shared" si="502"/>
        <v/>
      </c>
      <c r="J5350" s="8" t="str">
        <f t="shared" si="499"/>
        <v/>
      </c>
      <c r="K5350" s="8" t="str">
        <f>IF(A5350="","",IF(IF(O5350=O5349,IF(K5349=$R$17,$R$17,IF(AND(O5350="BUY",I5350&gt;I5349),K5349+$R$16,IF(AND(O5350="BUY",I5350&lt;=I5349),K5349,IF(AND(O5350="SELL",I5350&lt;I5349),K5349+$R$16,IF(AND(O5350="SELL",I5350&gt;=I5349),K5349,””))))),$R$16)&gt;$R$17,$R$17,IF(O5350=O5349,IF(K5349=$R$17,$R$17,IF(AND(O5350="BUY",I5350&gt;I5349),K5349+$R$16,IF(AND(O5350="BUY",I5350&lt;=I5349),K5349,IF(AND(O5350="SELL",I5350&lt;I5349),K5349+$R$16,IF(AND(O5350="SELL",I5350&gt;=I5349),K5349,””))))),$R$16)))</f>
        <v/>
      </c>
      <c r="L5350" s="8" t="str">
        <f t="shared" si="500"/>
        <v/>
      </c>
      <c r="M5350" s="15"/>
      <c r="N5350" s="15" t="str">
        <f t="shared" si="498"/>
        <v/>
      </c>
      <c r="O5350" s="11" t="str">
        <f t="shared" si="503"/>
        <v/>
      </c>
      <c r="P5350" s="16"/>
    </row>
    <row r="5351" spans="1:16">
      <c r="A5351" s="3"/>
      <c r="B5351" s="6"/>
      <c r="G5351" s="1">
        <v>32499</v>
      </c>
      <c r="H5351" s="15" t="str">
        <f t="shared" si="501"/>
        <v/>
      </c>
      <c r="I5351" s="1" t="str">
        <f t="shared" si="502"/>
        <v/>
      </c>
      <c r="J5351" s="8" t="str">
        <f t="shared" si="499"/>
        <v/>
      </c>
      <c r="K5351" s="8" t="str">
        <f>IF(A5351="","",IF(IF(O5351=O5350,IF(K5350=$R$17,$R$17,IF(AND(O5351="BUY",I5351&gt;I5350),K5350+$R$16,IF(AND(O5351="BUY",I5351&lt;=I5350),K5350,IF(AND(O5351="SELL",I5351&lt;I5350),K5350+$R$16,IF(AND(O5351="SELL",I5351&gt;=I5350),K5350,””))))),$R$16)&gt;$R$17,$R$17,IF(O5351=O5350,IF(K5350=$R$17,$R$17,IF(AND(O5351="BUY",I5351&gt;I5350),K5350+$R$16,IF(AND(O5351="BUY",I5351&lt;=I5350),K5350,IF(AND(O5351="SELL",I5351&lt;I5350),K5350+$R$16,IF(AND(O5351="SELL",I5351&gt;=I5350),K5350,””))))),$R$16)))</f>
        <v/>
      </c>
      <c r="L5351" s="8" t="str">
        <f t="shared" si="500"/>
        <v/>
      </c>
      <c r="M5351" s="15"/>
      <c r="N5351" s="15" t="str">
        <f t="shared" si="498"/>
        <v/>
      </c>
      <c r="O5351" s="11" t="str">
        <f t="shared" si="503"/>
        <v/>
      </c>
      <c r="P5351" s="16"/>
    </row>
    <row r="5352" spans="1:16">
      <c r="A5352" s="3"/>
      <c r="B5352" s="6"/>
      <c r="G5352" s="1">
        <v>35984</v>
      </c>
      <c r="H5352" s="15" t="str">
        <f t="shared" si="501"/>
        <v/>
      </c>
      <c r="I5352" s="1" t="str">
        <f t="shared" si="502"/>
        <v/>
      </c>
      <c r="J5352" s="8" t="str">
        <f t="shared" si="499"/>
        <v/>
      </c>
      <c r="K5352" s="8" t="str">
        <f>IF(A5352="","",IF(IF(O5352=O5351,IF(K5351=$R$17,$R$17,IF(AND(O5352="BUY",I5352&gt;I5351),K5351+$R$16,IF(AND(O5352="BUY",I5352&lt;=I5351),K5351,IF(AND(O5352="SELL",I5352&lt;I5351),K5351+$R$16,IF(AND(O5352="SELL",I5352&gt;=I5351),K5351,””))))),$R$16)&gt;$R$17,$R$17,IF(O5352=O5351,IF(K5351=$R$17,$R$17,IF(AND(O5352="BUY",I5352&gt;I5351),K5351+$R$16,IF(AND(O5352="BUY",I5352&lt;=I5351),K5351,IF(AND(O5352="SELL",I5352&lt;I5351),K5351+$R$16,IF(AND(O5352="SELL",I5352&gt;=I5351),K5351,””))))),$R$16)))</f>
        <v/>
      </c>
      <c r="L5352" s="8" t="str">
        <f t="shared" si="500"/>
        <v/>
      </c>
      <c r="M5352" s="15"/>
      <c r="N5352" s="15" t="str">
        <f t="shared" si="498"/>
        <v/>
      </c>
      <c r="O5352" s="11" t="str">
        <f t="shared" si="503"/>
        <v/>
      </c>
      <c r="P5352" s="16"/>
    </row>
    <row r="5353" spans="1:16">
      <c r="A5353" s="3"/>
      <c r="B5353" s="6"/>
      <c r="G5353" s="1">
        <v>15853</v>
      </c>
      <c r="H5353" s="15" t="str">
        <f t="shared" si="501"/>
        <v/>
      </c>
      <c r="I5353" s="1" t="str">
        <f t="shared" si="502"/>
        <v/>
      </c>
      <c r="J5353" s="8" t="str">
        <f t="shared" si="499"/>
        <v/>
      </c>
      <c r="K5353" s="8" t="str">
        <f>IF(A5353="","",IF(IF(O5353=O5352,IF(K5352=$R$17,$R$17,IF(AND(O5353="BUY",I5353&gt;I5352),K5352+$R$16,IF(AND(O5353="BUY",I5353&lt;=I5352),K5352,IF(AND(O5353="SELL",I5353&lt;I5352),K5352+$R$16,IF(AND(O5353="SELL",I5353&gt;=I5352),K5352,””))))),$R$16)&gt;$R$17,$R$17,IF(O5353=O5352,IF(K5352=$R$17,$R$17,IF(AND(O5353="BUY",I5353&gt;I5352),K5352+$R$16,IF(AND(O5353="BUY",I5353&lt;=I5352),K5352,IF(AND(O5353="SELL",I5353&lt;I5352),K5352+$R$16,IF(AND(O5353="SELL",I5353&gt;=I5352),K5352,””))))),$R$16)))</f>
        <v/>
      </c>
      <c r="L5353" s="8" t="str">
        <f t="shared" si="500"/>
        <v/>
      </c>
      <c r="M5353" s="15"/>
      <c r="N5353" s="15" t="str">
        <f t="shared" si="498"/>
        <v/>
      </c>
      <c r="O5353" s="11" t="str">
        <f t="shared" si="503"/>
        <v/>
      </c>
      <c r="P5353" s="16"/>
    </row>
    <row r="5354" spans="1:16">
      <c r="A5354" s="3"/>
      <c r="B5354" s="6"/>
      <c r="G5354" s="1">
        <v>14912</v>
      </c>
      <c r="H5354" s="15" t="str">
        <f t="shared" si="501"/>
        <v/>
      </c>
      <c r="I5354" s="1" t="str">
        <f t="shared" si="502"/>
        <v/>
      </c>
      <c r="J5354" s="8" t="str">
        <f t="shared" si="499"/>
        <v/>
      </c>
      <c r="K5354" s="8" t="str">
        <f>IF(A5354="","",IF(IF(O5354=O5353,IF(K5353=$R$17,$R$17,IF(AND(O5354="BUY",I5354&gt;I5353),K5353+$R$16,IF(AND(O5354="BUY",I5354&lt;=I5353),K5353,IF(AND(O5354="SELL",I5354&lt;I5353),K5353+$R$16,IF(AND(O5354="SELL",I5354&gt;=I5353),K5353,””))))),$R$16)&gt;$R$17,$R$17,IF(O5354=O5353,IF(K5353=$R$17,$R$17,IF(AND(O5354="BUY",I5354&gt;I5353),K5353+$R$16,IF(AND(O5354="BUY",I5354&lt;=I5353),K5353,IF(AND(O5354="SELL",I5354&lt;I5353),K5353+$R$16,IF(AND(O5354="SELL",I5354&gt;=I5353),K5353,””))))),$R$16)))</f>
        <v/>
      </c>
      <c r="L5354" s="8" t="str">
        <f t="shared" si="500"/>
        <v/>
      </c>
      <c r="M5354" s="15"/>
      <c r="N5354" s="15" t="str">
        <f t="shared" si="498"/>
        <v/>
      </c>
      <c r="O5354" s="11" t="str">
        <f t="shared" si="503"/>
        <v/>
      </c>
      <c r="P5354" s="16"/>
    </row>
    <row r="5355" spans="1:16">
      <c r="A5355" s="3"/>
      <c r="B5355" s="6"/>
      <c r="G5355" s="1">
        <v>8194</v>
      </c>
      <c r="H5355" s="15" t="str">
        <f t="shared" si="501"/>
        <v/>
      </c>
      <c r="I5355" s="1" t="str">
        <f t="shared" si="502"/>
        <v/>
      </c>
      <c r="J5355" s="8" t="str">
        <f t="shared" si="499"/>
        <v/>
      </c>
      <c r="K5355" s="8" t="str">
        <f>IF(A5355="","",IF(IF(O5355=O5354,IF(K5354=$R$17,$R$17,IF(AND(O5355="BUY",I5355&gt;I5354),K5354+$R$16,IF(AND(O5355="BUY",I5355&lt;=I5354),K5354,IF(AND(O5355="SELL",I5355&lt;I5354),K5354+$R$16,IF(AND(O5355="SELL",I5355&gt;=I5354),K5354,””))))),$R$16)&gt;$R$17,$R$17,IF(O5355=O5354,IF(K5354=$R$17,$R$17,IF(AND(O5355="BUY",I5355&gt;I5354),K5354+$R$16,IF(AND(O5355="BUY",I5355&lt;=I5354),K5354,IF(AND(O5355="SELL",I5355&lt;I5354),K5354+$R$16,IF(AND(O5355="SELL",I5355&gt;=I5354),K5354,””))))),$R$16)))</f>
        <v/>
      </c>
      <c r="L5355" s="8" t="str">
        <f t="shared" si="500"/>
        <v/>
      </c>
      <c r="M5355" s="15"/>
      <c r="N5355" s="15" t="str">
        <f t="shared" si="498"/>
        <v/>
      </c>
      <c r="O5355" s="11" t="str">
        <f t="shared" si="503"/>
        <v/>
      </c>
      <c r="P5355" s="16"/>
    </row>
    <row r="5356" spans="1:16">
      <c r="A5356" s="3"/>
      <c r="B5356" s="6"/>
      <c r="G5356" s="1">
        <v>23451</v>
      </c>
      <c r="H5356" s="15" t="str">
        <f t="shared" si="501"/>
        <v/>
      </c>
      <c r="I5356" s="1" t="str">
        <f t="shared" si="502"/>
        <v/>
      </c>
      <c r="J5356" s="8" t="str">
        <f t="shared" si="499"/>
        <v/>
      </c>
      <c r="K5356" s="8" t="str">
        <f>IF(A5356="","",IF(IF(O5356=O5355,IF(K5355=$R$17,$R$17,IF(AND(O5356="BUY",I5356&gt;I5355),K5355+$R$16,IF(AND(O5356="BUY",I5356&lt;=I5355),K5355,IF(AND(O5356="SELL",I5356&lt;I5355),K5355+$R$16,IF(AND(O5356="SELL",I5356&gt;=I5355),K5355,””))))),$R$16)&gt;$R$17,$R$17,IF(O5356=O5355,IF(K5355=$R$17,$R$17,IF(AND(O5356="BUY",I5356&gt;I5355),K5355+$R$16,IF(AND(O5356="BUY",I5356&lt;=I5355),K5355,IF(AND(O5356="SELL",I5356&lt;I5355),K5355+$R$16,IF(AND(O5356="SELL",I5356&gt;=I5355),K5355,””))))),$R$16)))</f>
        <v/>
      </c>
      <c r="L5356" s="8" t="str">
        <f t="shared" si="500"/>
        <v/>
      </c>
      <c r="M5356" s="15"/>
      <c r="N5356" s="15" t="str">
        <f t="shared" si="498"/>
        <v/>
      </c>
      <c r="O5356" s="11" t="str">
        <f t="shared" si="503"/>
        <v/>
      </c>
      <c r="P5356" s="16"/>
    </row>
    <row r="5357" spans="1:16">
      <c r="A5357" s="3"/>
      <c r="B5357" s="6"/>
      <c r="G5357" s="1">
        <v>45266</v>
      </c>
      <c r="H5357" s="15" t="str">
        <f t="shared" si="501"/>
        <v/>
      </c>
      <c r="I5357" s="1" t="str">
        <f t="shared" si="502"/>
        <v/>
      </c>
      <c r="J5357" s="8" t="str">
        <f t="shared" si="499"/>
        <v/>
      </c>
      <c r="K5357" s="8" t="str">
        <f>IF(A5357="","",IF(IF(O5357=O5356,IF(K5356=$R$17,$R$17,IF(AND(O5357="BUY",I5357&gt;I5356),K5356+$R$16,IF(AND(O5357="BUY",I5357&lt;=I5356),K5356,IF(AND(O5357="SELL",I5357&lt;I5356),K5356+$R$16,IF(AND(O5357="SELL",I5357&gt;=I5356),K5356,””))))),$R$16)&gt;$R$17,$R$17,IF(O5357=O5356,IF(K5356=$R$17,$R$17,IF(AND(O5357="BUY",I5357&gt;I5356),K5356+$R$16,IF(AND(O5357="BUY",I5357&lt;=I5356),K5356,IF(AND(O5357="SELL",I5357&lt;I5356),K5356+$R$16,IF(AND(O5357="SELL",I5357&gt;=I5356),K5356,””))))),$R$16)))</f>
        <v/>
      </c>
      <c r="L5357" s="8" t="str">
        <f t="shared" si="500"/>
        <v/>
      </c>
      <c r="M5357" s="15"/>
      <c r="N5357" s="15" t="str">
        <f t="shared" si="498"/>
        <v/>
      </c>
      <c r="O5357" s="11" t="str">
        <f t="shared" si="503"/>
        <v/>
      </c>
      <c r="P5357" s="16"/>
    </row>
    <row r="5358" spans="1:16">
      <c r="A5358" s="3"/>
      <c r="B5358" s="6"/>
      <c r="G5358" s="1">
        <v>68917</v>
      </c>
      <c r="H5358" s="15" t="str">
        <f t="shared" si="501"/>
        <v/>
      </c>
      <c r="I5358" s="1" t="str">
        <f t="shared" si="502"/>
        <v/>
      </c>
      <c r="J5358" s="8" t="str">
        <f t="shared" si="499"/>
        <v/>
      </c>
      <c r="K5358" s="8" t="str">
        <f>IF(A5358="","",IF(IF(O5358=O5357,IF(K5357=$R$17,$R$17,IF(AND(O5358="BUY",I5358&gt;I5357),K5357+$R$16,IF(AND(O5358="BUY",I5358&lt;=I5357),K5357,IF(AND(O5358="SELL",I5358&lt;I5357),K5357+$R$16,IF(AND(O5358="SELL",I5358&gt;=I5357),K5357,””))))),$R$16)&gt;$R$17,$R$17,IF(O5358=O5357,IF(K5357=$R$17,$R$17,IF(AND(O5358="BUY",I5358&gt;I5357),K5357+$R$16,IF(AND(O5358="BUY",I5358&lt;=I5357),K5357,IF(AND(O5358="SELL",I5358&lt;I5357),K5357+$R$16,IF(AND(O5358="SELL",I5358&gt;=I5357),K5357,””))))),$R$16)))</f>
        <v/>
      </c>
      <c r="L5358" s="8" t="str">
        <f t="shared" si="500"/>
        <v/>
      </c>
      <c r="M5358" s="15"/>
      <c r="N5358" s="15" t="str">
        <f t="shared" si="498"/>
        <v/>
      </c>
      <c r="O5358" s="11" t="str">
        <f t="shared" si="503"/>
        <v/>
      </c>
      <c r="P5358" s="16"/>
    </row>
    <row r="5359" spans="1:16">
      <c r="A5359" s="3"/>
      <c r="B5359" s="6"/>
      <c r="G5359" s="1">
        <v>181870</v>
      </c>
      <c r="H5359" s="15" t="str">
        <f t="shared" si="501"/>
        <v/>
      </c>
      <c r="I5359" s="1" t="str">
        <f t="shared" si="502"/>
        <v/>
      </c>
      <c r="J5359" s="8" t="str">
        <f t="shared" si="499"/>
        <v/>
      </c>
      <c r="K5359" s="8" t="str">
        <f>IF(A5359="","",IF(IF(O5359=O5358,IF(K5358=$R$17,$R$17,IF(AND(O5359="BUY",I5359&gt;I5358),K5358+$R$16,IF(AND(O5359="BUY",I5359&lt;=I5358),K5358,IF(AND(O5359="SELL",I5359&lt;I5358),K5358+$R$16,IF(AND(O5359="SELL",I5359&gt;=I5358),K5358,””))))),$R$16)&gt;$R$17,$R$17,IF(O5359=O5358,IF(K5358=$R$17,$R$17,IF(AND(O5359="BUY",I5359&gt;I5358),K5358+$R$16,IF(AND(O5359="BUY",I5359&lt;=I5358),K5358,IF(AND(O5359="SELL",I5359&lt;I5358),K5358+$R$16,IF(AND(O5359="SELL",I5359&gt;=I5358),K5358,””))))),$R$16)))</f>
        <v/>
      </c>
      <c r="L5359" s="8" t="str">
        <f t="shared" si="500"/>
        <v/>
      </c>
      <c r="M5359" s="15"/>
      <c r="N5359" s="15" t="str">
        <f t="shared" si="498"/>
        <v/>
      </c>
      <c r="O5359" s="11" t="str">
        <f t="shared" si="503"/>
        <v/>
      </c>
      <c r="P5359" s="16"/>
    </row>
    <row r="5360" spans="1:16">
      <c r="A5360" s="3"/>
      <c r="B5360" s="6"/>
      <c r="G5360" s="1">
        <v>238571</v>
      </c>
      <c r="H5360" s="15" t="str">
        <f t="shared" si="501"/>
        <v/>
      </c>
      <c r="I5360" s="1" t="str">
        <f t="shared" si="502"/>
        <v/>
      </c>
      <c r="J5360" s="8" t="str">
        <f t="shared" si="499"/>
        <v/>
      </c>
      <c r="K5360" s="8" t="str">
        <f>IF(A5360="","",IF(IF(O5360=O5359,IF(K5359=$R$17,$R$17,IF(AND(O5360="BUY",I5360&gt;I5359),K5359+$R$16,IF(AND(O5360="BUY",I5360&lt;=I5359),K5359,IF(AND(O5360="SELL",I5360&lt;I5359),K5359+$R$16,IF(AND(O5360="SELL",I5360&gt;=I5359),K5359,””))))),$R$16)&gt;$R$17,$R$17,IF(O5360=O5359,IF(K5359=$R$17,$R$17,IF(AND(O5360="BUY",I5360&gt;I5359),K5359+$R$16,IF(AND(O5360="BUY",I5360&lt;=I5359),K5359,IF(AND(O5360="SELL",I5360&lt;I5359),K5359+$R$16,IF(AND(O5360="SELL",I5360&gt;=I5359),K5359,””))))),$R$16)))</f>
        <v/>
      </c>
      <c r="L5360" s="8" t="str">
        <f t="shared" si="500"/>
        <v/>
      </c>
      <c r="M5360" s="15"/>
      <c r="N5360" s="15" t="str">
        <f t="shared" si="498"/>
        <v/>
      </c>
      <c r="O5360" s="11" t="str">
        <f t="shared" si="503"/>
        <v/>
      </c>
      <c r="P5360" s="16"/>
    </row>
    <row r="5361" spans="1:16">
      <c r="A5361" s="3"/>
      <c r="B5361" s="6"/>
      <c r="G5361" s="1">
        <v>134010</v>
      </c>
      <c r="H5361" s="15" t="str">
        <f t="shared" si="501"/>
        <v/>
      </c>
      <c r="I5361" s="1" t="str">
        <f t="shared" si="502"/>
        <v/>
      </c>
      <c r="J5361" s="8" t="str">
        <f t="shared" si="499"/>
        <v/>
      </c>
      <c r="K5361" s="8" t="str">
        <f>IF(A5361="","",IF(IF(O5361=O5360,IF(K5360=$R$17,$R$17,IF(AND(O5361="BUY",I5361&gt;I5360),K5360+$R$16,IF(AND(O5361="BUY",I5361&lt;=I5360),K5360,IF(AND(O5361="SELL",I5361&lt;I5360),K5360+$R$16,IF(AND(O5361="SELL",I5361&gt;=I5360),K5360,””))))),$R$16)&gt;$R$17,$R$17,IF(O5361=O5360,IF(K5360=$R$17,$R$17,IF(AND(O5361="BUY",I5361&gt;I5360),K5360+$R$16,IF(AND(O5361="BUY",I5361&lt;=I5360),K5360,IF(AND(O5361="SELL",I5361&lt;I5360),K5360+$R$16,IF(AND(O5361="SELL",I5361&gt;=I5360),K5360,””))))),$R$16)))</f>
        <v/>
      </c>
      <c r="L5361" s="8" t="str">
        <f t="shared" si="500"/>
        <v/>
      </c>
      <c r="M5361" s="15"/>
      <c r="N5361" s="15" t="str">
        <f t="shared" si="498"/>
        <v/>
      </c>
      <c r="O5361" s="11" t="str">
        <f t="shared" si="503"/>
        <v/>
      </c>
      <c r="P5361" s="16"/>
    </row>
    <row r="5362" spans="1:16">
      <c r="A5362" s="3"/>
      <c r="B5362" s="6"/>
      <c r="G5362" s="1">
        <v>56186</v>
      </c>
      <c r="H5362" s="15" t="str">
        <f t="shared" si="501"/>
        <v/>
      </c>
      <c r="I5362" s="1" t="str">
        <f t="shared" si="502"/>
        <v/>
      </c>
      <c r="J5362" s="8" t="str">
        <f t="shared" si="499"/>
        <v/>
      </c>
      <c r="K5362" s="8" t="str">
        <f>IF(A5362="","",IF(IF(O5362=O5361,IF(K5361=$R$17,$R$17,IF(AND(O5362="BUY",I5362&gt;I5361),K5361+$R$16,IF(AND(O5362="BUY",I5362&lt;=I5361),K5361,IF(AND(O5362="SELL",I5362&lt;I5361),K5361+$R$16,IF(AND(O5362="SELL",I5362&gt;=I5361),K5361,””))))),$R$16)&gt;$R$17,$R$17,IF(O5362=O5361,IF(K5361=$R$17,$R$17,IF(AND(O5362="BUY",I5362&gt;I5361),K5361+$R$16,IF(AND(O5362="BUY",I5362&lt;=I5361),K5361,IF(AND(O5362="SELL",I5362&lt;I5361),K5361+$R$16,IF(AND(O5362="SELL",I5362&gt;=I5361),K5361,””))))),$R$16)))</f>
        <v/>
      </c>
      <c r="L5362" s="8" t="str">
        <f t="shared" si="500"/>
        <v/>
      </c>
      <c r="M5362" s="15"/>
      <c r="N5362" s="15" t="str">
        <f t="shared" si="498"/>
        <v/>
      </c>
      <c r="O5362" s="11" t="str">
        <f t="shared" si="503"/>
        <v/>
      </c>
      <c r="P5362" s="16"/>
    </row>
    <row r="5363" spans="1:16">
      <c r="A5363" s="3"/>
      <c r="B5363" s="6"/>
      <c r="G5363" s="1">
        <v>72595</v>
      </c>
      <c r="H5363" s="15" t="str">
        <f t="shared" si="501"/>
        <v/>
      </c>
      <c r="I5363" s="1" t="str">
        <f t="shared" si="502"/>
        <v/>
      </c>
      <c r="J5363" s="8" t="str">
        <f t="shared" si="499"/>
        <v/>
      </c>
      <c r="K5363" s="8" t="str">
        <f>IF(A5363="","",IF(IF(O5363=O5362,IF(K5362=$R$17,$R$17,IF(AND(O5363="BUY",I5363&gt;I5362),K5362+$R$16,IF(AND(O5363="BUY",I5363&lt;=I5362),K5362,IF(AND(O5363="SELL",I5363&lt;I5362),K5362+$R$16,IF(AND(O5363="SELL",I5363&gt;=I5362),K5362,””))))),$R$16)&gt;$R$17,$R$17,IF(O5363=O5362,IF(K5362=$R$17,$R$17,IF(AND(O5363="BUY",I5363&gt;I5362),K5362+$R$16,IF(AND(O5363="BUY",I5363&lt;=I5362),K5362,IF(AND(O5363="SELL",I5363&lt;I5362),K5362+$R$16,IF(AND(O5363="SELL",I5363&gt;=I5362),K5362,””))))),$R$16)))</f>
        <v/>
      </c>
      <c r="L5363" s="8" t="str">
        <f t="shared" si="500"/>
        <v/>
      </c>
      <c r="M5363" s="15"/>
      <c r="N5363" s="15" t="str">
        <f t="shared" si="498"/>
        <v/>
      </c>
      <c r="O5363" s="11" t="str">
        <f t="shared" si="503"/>
        <v/>
      </c>
      <c r="P5363" s="16"/>
    </row>
    <row r="5364" spans="1:16">
      <c r="A5364" s="3"/>
      <c r="B5364" s="6"/>
      <c r="G5364" s="1">
        <v>24712</v>
      </c>
      <c r="H5364" s="15" t="str">
        <f t="shared" si="501"/>
        <v/>
      </c>
      <c r="I5364" s="1" t="str">
        <f t="shared" si="502"/>
        <v/>
      </c>
      <c r="J5364" s="8" t="str">
        <f t="shared" si="499"/>
        <v/>
      </c>
      <c r="K5364" s="8" t="str">
        <f>IF(A5364="","",IF(IF(O5364=O5363,IF(K5363=$R$17,$R$17,IF(AND(O5364="BUY",I5364&gt;I5363),K5363+$R$16,IF(AND(O5364="BUY",I5364&lt;=I5363),K5363,IF(AND(O5364="SELL",I5364&lt;I5363),K5363+$R$16,IF(AND(O5364="SELL",I5364&gt;=I5363),K5363,””))))),$R$16)&gt;$R$17,$R$17,IF(O5364=O5363,IF(K5363=$R$17,$R$17,IF(AND(O5364="BUY",I5364&gt;I5363),K5363+$R$16,IF(AND(O5364="BUY",I5364&lt;=I5363),K5363,IF(AND(O5364="SELL",I5364&lt;I5363),K5363+$R$16,IF(AND(O5364="SELL",I5364&gt;=I5363),K5363,””))))),$R$16)))</f>
        <v/>
      </c>
      <c r="L5364" s="8" t="str">
        <f t="shared" si="500"/>
        <v/>
      </c>
      <c r="M5364" s="15"/>
      <c r="N5364" s="15" t="str">
        <f t="shared" si="498"/>
        <v/>
      </c>
      <c r="O5364" s="11" t="str">
        <f t="shared" si="503"/>
        <v/>
      </c>
      <c r="P5364" s="16"/>
    </row>
    <row r="5365" spans="1:16">
      <c r="A5365" s="3"/>
      <c r="B5365" s="6"/>
      <c r="G5365" s="1">
        <v>17126</v>
      </c>
      <c r="H5365" s="15" t="str">
        <f t="shared" si="501"/>
        <v/>
      </c>
      <c r="I5365" s="1" t="str">
        <f t="shared" si="502"/>
        <v/>
      </c>
      <c r="J5365" s="8" t="str">
        <f t="shared" si="499"/>
        <v/>
      </c>
      <c r="K5365" s="8" t="str">
        <f>IF(A5365="","",IF(IF(O5365=O5364,IF(K5364=$R$17,$R$17,IF(AND(O5365="BUY",I5365&gt;I5364),K5364+$R$16,IF(AND(O5365="BUY",I5365&lt;=I5364),K5364,IF(AND(O5365="SELL",I5365&lt;I5364),K5364+$R$16,IF(AND(O5365="SELL",I5365&gt;=I5364),K5364,””))))),$R$16)&gt;$R$17,$R$17,IF(O5365=O5364,IF(K5364=$R$17,$R$17,IF(AND(O5365="BUY",I5365&gt;I5364),K5364+$R$16,IF(AND(O5365="BUY",I5365&lt;=I5364),K5364,IF(AND(O5365="SELL",I5365&lt;I5364),K5364+$R$16,IF(AND(O5365="SELL",I5365&gt;=I5364),K5364,””))))),$R$16)))</f>
        <v/>
      </c>
      <c r="L5365" s="8" t="str">
        <f t="shared" si="500"/>
        <v/>
      </c>
      <c r="M5365" s="15"/>
      <c r="N5365" s="15" t="str">
        <f t="shared" si="498"/>
        <v/>
      </c>
      <c r="O5365" s="11" t="str">
        <f t="shared" si="503"/>
        <v/>
      </c>
      <c r="P5365" s="16"/>
    </row>
    <row r="5366" spans="1:16">
      <c r="A5366" s="3"/>
      <c r="B5366" s="6"/>
      <c r="G5366" s="1">
        <v>28361</v>
      </c>
      <c r="H5366" s="15" t="str">
        <f t="shared" si="501"/>
        <v/>
      </c>
      <c r="I5366" s="1" t="str">
        <f t="shared" si="502"/>
        <v/>
      </c>
      <c r="J5366" s="8" t="str">
        <f t="shared" si="499"/>
        <v/>
      </c>
      <c r="K5366" s="8" t="str">
        <f>IF(A5366="","",IF(IF(O5366=O5365,IF(K5365=$R$17,$R$17,IF(AND(O5366="BUY",I5366&gt;I5365),K5365+$R$16,IF(AND(O5366="BUY",I5366&lt;=I5365),K5365,IF(AND(O5366="SELL",I5366&lt;I5365),K5365+$R$16,IF(AND(O5366="SELL",I5366&gt;=I5365),K5365,””))))),$R$16)&gt;$R$17,$R$17,IF(O5366=O5365,IF(K5365=$R$17,$R$17,IF(AND(O5366="BUY",I5366&gt;I5365),K5365+$R$16,IF(AND(O5366="BUY",I5366&lt;=I5365),K5365,IF(AND(O5366="SELL",I5366&lt;I5365),K5365+$R$16,IF(AND(O5366="SELL",I5366&gt;=I5365),K5365,””))))),$R$16)))</f>
        <v/>
      </c>
      <c r="L5366" s="8" t="str">
        <f t="shared" si="500"/>
        <v/>
      </c>
      <c r="M5366" s="15"/>
      <c r="N5366" s="15" t="str">
        <f t="shared" si="498"/>
        <v/>
      </c>
      <c r="O5366" s="11" t="str">
        <f t="shared" si="503"/>
        <v/>
      </c>
      <c r="P5366" s="16"/>
    </row>
    <row r="5367" spans="1:16">
      <c r="A5367" s="3"/>
      <c r="B5367" s="6"/>
      <c r="G5367" s="1">
        <v>19407</v>
      </c>
      <c r="H5367" s="15" t="str">
        <f t="shared" si="501"/>
        <v/>
      </c>
      <c r="I5367" s="1" t="str">
        <f t="shared" si="502"/>
        <v/>
      </c>
      <c r="J5367" s="8" t="str">
        <f t="shared" si="499"/>
        <v/>
      </c>
      <c r="K5367" s="8" t="str">
        <f>IF(A5367="","",IF(IF(O5367=O5366,IF(K5366=$R$17,$R$17,IF(AND(O5367="BUY",I5367&gt;I5366),K5366+$R$16,IF(AND(O5367="BUY",I5367&lt;=I5366),K5366,IF(AND(O5367="SELL",I5367&lt;I5366),K5366+$R$16,IF(AND(O5367="SELL",I5367&gt;=I5366),K5366,””))))),$R$16)&gt;$R$17,$R$17,IF(O5367=O5366,IF(K5366=$R$17,$R$17,IF(AND(O5367="BUY",I5367&gt;I5366),K5366+$R$16,IF(AND(O5367="BUY",I5367&lt;=I5366),K5366,IF(AND(O5367="SELL",I5367&lt;I5366),K5366+$R$16,IF(AND(O5367="SELL",I5367&gt;=I5366),K5366,””))))),$R$16)))</f>
        <v/>
      </c>
      <c r="L5367" s="8" t="str">
        <f t="shared" si="500"/>
        <v/>
      </c>
      <c r="M5367" s="15"/>
      <c r="N5367" s="15" t="str">
        <f t="shared" si="498"/>
        <v/>
      </c>
      <c r="O5367" s="11" t="str">
        <f t="shared" si="503"/>
        <v/>
      </c>
      <c r="P5367" s="16"/>
    </row>
    <row r="5368" spans="1:16">
      <c r="A5368" s="3"/>
      <c r="B5368" s="6"/>
      <c r="G5368" s="1">
        <v>30586</v>
      </c>
      <c r="H5368" s="15" t="str">
        <f t="shared" si="501"/>
        <v/>
      </c>
      <c r="I5368" s="1" t="str">
        <f t="shared" si="502"/>
        <v/>
      </c>
      <c r="J5368" s="8" t="str">
        <f t="shared" si="499"/>
        <v/>
      </c>
      <c r="K5368" s="8" t="str">
        <f>IF(A5368="","",IF(IF(O5368=O5367,IF(K5367=$R$17,$R$17,IF(AND(O5368="BUY",I5368&gt;I5367),K5367+$R$16,IF(AND(O5368="BUY",I5368&lt;=I5367),K5367,IF(AND(O5368="SELL",I5368&lt;I5367),K5367+$R$16,IF(AND(O5368="SELL",I5368&gt;=I5367),K5367,””))))),$R$16)&gt;$R$17,$R$17,IF(O5368=O5367,IF(K5367=$R$17,$R$17,IF(AND(O5368="BUY",I5368&gt;I5367),K5367+$R$16,IF(AND(O5368="BUY",I5368&lt;=I5367),K5367,IF(AND(O5368="SELL",I5368&lt;I5367),K5367+$R$16,IF(AND(O5368="SELL",I5368&gt;=I5367),K5367,””))))),$R$16)))</f>
        <v/>
      </c>
      <c r="L5368" s="8" t="str">
        <f t="shared" si="500"/>
        <v/>
      </c>
      <c r="M5368" s="15"/>
      <c r="N5368" s="15" t="str">
        <f t="shared" si="498"/>
        <v/>
      </c>
      <c r="O5368" s="11" t="str">
        <f t="shared" si="503"/>
        <v/>
      </c>
      <c r="P5368" s="16"/>
    </row>
    <row r="5369" spans="1:16">
      <c r="A5369" s="3"/>
      <c r="B5369" s="6"/>
      <c r="G5369" s="1">
        <v>17716</v>
      </c>
      <c r="H5369" s="15" t="str">
        <f t="shared" si="501"/>
        <v/>
      </c>
      <c r="I5369" s="1" t="str">
        <f t="shared" si="502"/>
        <v/>
      </c>
      <c r="J5369" s="8" t="str">
        <f t="shared" si="499"/>
        <v/>
      </c>
      <c r="K5369" s="8" t="str">
        <f>IF(A5369="","",IF(IF(O5369=O5368,IF(K5368=$R$17,$R$17,IF(AND(O5369="BUY",I5369&gt;I5368),K5368+$R$16,IF(AND(O5369="BUY",I5369&lt;=I5368),K5368,IF(AND(O5369="SELL",I5369&lt;I5368),K5368+$R$16,IF(AND(O5369="SELL",I5369&gt;=I5368),K5368,””))))),$R$16)&gt;$R$17,$R$17,IF(O5369=O5368,IF(K5368=$R$17,$R$17,IF(AND(O5369="BUY",I5369&gt;I5368),K5368+$R$16,IF(AND(O5369="BUY",I5369&lt;=I5368),K5368,IF(AND(O5369="SELL",I5369&lt;I5368),K5368+$R$16,IF(AND(O5369="SELL",I5369&gt;=I5368),K5368,””))))),$R$16)))</f>
        <v/>
      </c>
      <c r="L5369" s="8" t="str">
        <f t="shared" si="500"/>
        <v/>
      </c>
      <c r="M5369" s="15"/>
      <c r="N5369" s="15" t="str">
        <f t="shared" si="498"/>
        <v/>
      </c>
      <c r="O5369" s="11" t="str">
        <f t="shared" si="503"/>
        <v/>
      </c>
      <c r="P5369" s="16"/>
    </row>
    <row r="5370" spans="1:16">
      <c r="A5370" s="3"/>
      <c r="B5370" s="6"/>
      <c r="G5370" s="1">
        <v>18940</v>
      </c>
      <c r="H5370" s="15" t="str">
        <f t="shared" si="501"/>
        <v/>
      </c>
      <c r="I5370" s="1" t="str">
        <f t="shared" si="502"/>
        <v/>
      </c>
      <c r="J5370" s="8" t="str">
        <f t="shared" si="499"/>
        <v/>
      </c>
      <c r="K5370" s="8" t="str">
        <f>IF(A5370="","",IF(IF(O5370=O5369,IF(K5369=$R$17,$R$17,IF(AND(O5370="BUY",I5370&gt;I5369),K5369+$R$16,IF(AND(O5370="BUY",I5370&lt;=I5369),K5369,IF(AND(O5370="SELL",I5370&lt;I5369),K5369+$R$16,IF(AND(O5370="SELL",I5370&gt;=I5369),K5369,””))))),$R$16)&gt;$R$17,$R$17,IF(O5370=O5369,IF(K5369=$R$17,$R$17,IF(AND(O5370="BUY",I5370&gt;I5369),K5369+$R$16,IF(AND(O5370="BUY",I5370&lt;=I5369),K5369,IF(AND(O5370="SELL",I5370&lt;I5369),K5369+$R$16,IF(AND(O5370="SELL",I5370&gt;=I5369),K5369,””))))),$R$16)))</f>
        <v/>
      </c>
      <c r="L5370" s="8" t="str">
        <f t="shared" si="500"/>
        <v/>
      </c>
      <c r="M5370" s="15"/>
      <c r="N5370" s="15" t="str">
        <f t="shared" si="498"/>
        <v/>
      </c>
      <c r="O5370" s="11" t="str">
        <f t="shared" si="503"/>
        <v/>
      </c>
      <c r="P5370" s="16"/>
    </row>
    <row r="5371" spans="1:16">
      <c r="A5371" s="3"/>
      <c r="B5371" s="6"/>
      <c r="G5371" s="1">
        <v>23049</v>
      </c>
      <c r="H5371" s="15" t="str">
        <f t="shared" si="501"/>
        <v/>
      </c>
      <c r="I5371" s="1" t="str">
        <f t="shared" si="502"/>
        <v/>
      </c>
      <c r="J5371" s="8" t="str">
        <f t="shared" si="499"/>
        <v/>
      </c>
      <c r="K5371" s="8" t="str">
        <f>IF(A5371="","",IF(IF(O5371=O5370,IF(K5370=$R$17,$R$17,IF(AND(O5371="BUY",I5371&gt;I5370),K5370+$R$16,IF(AND(O5371="BUY",I5371&lt;=I5370),K5370,IF(AND(O5371="SELL",I5371&lt;I5370),K5370+$R$16,IF(AND(O5371="SELL",I5371&gt;=I5370),K5370,””))))),$R$16)&gt;$R$17,$R$17,IF(O5371=O5370,IF(K5370=$R$17,$R$17,IF(AND(O5371="BUY",I5371&gt;I5370),K5370+$R$16,IF(AND(O5371="BUY",I5371&lt;=I5370),K5370,IF(AND(O5371="SELL",I5371&lt;I5370),K5370+$R$16,IF(AND(O5371="SELL",I5371&gt;=I5370),K5370,””))))),$R$16)))</f>
        <v/>
      </c>
      <c r="L5371" s="8" t="str">
        <f t="shared" si="500"/>
        <v/>
      </c>
      <c r="M5371" s="15"/>
      <c r="N5371" s="15" t="str">
        <f t="shared" si="498"/>
        <v/>
      </c>
      <c r="O5371" s="11" t="str">
        <f t="shared" si="503"/>
        <v/>
      </c>
      <c r="P5371" s="16"/>
    </row>
    <row r="5372" spans="1:16">
      <c r="A5372" s="3"/>
      <c r="B5372" s="6"/>
      <c r="G5372" s="1">
        <v>101133</v>
      </c>
      <c r="H5372" s="15" t="str">
        <f t="shared" si="501"/>
        <v/>
      </c>
      <c r="I5372" s="1" t="str">
        <f t="shared" si="502"/>
        <v/>
      </c>
      <c r="J5372" s="8" t="str">
        <f t="shared" si="499"/>
        <v/>
      </c>
      <c r="K5372" s="8" t="str">
        <f>IF(A5372="","",IF(IF(O5372=O5371,IF(K5371=$R$17,$R$17,IF(AND(O5372="BUY",I5372&gt;I5371),K5371+$R$16,IF(AND(O5372="BUY",I5372&lt;=I5371),K5371,IF(AND(O5372="SELL",I5372&lt;I5371),K5371+$R$16,IF(AND(O5372="SELL",I5372&gt;=I5371),K5371,””))))),$R$16)&gt;$R$17,$R$17,IF(O5372=O5371,IF(K5371=$R$17,$R$17,IF(AND(O5372="BUY",I5372&gt;I5371),K5371+$R$16,IF(AND(O5372="BUY",I5372&lt;=I5371),K5371,IF(AND(O5372="SELL",I5372&lt;I5371),K5371+$R$16,IF(AND(O5372="SELL",I5372&gt;=I5371),K5371,””))))),$R$16)))</f>
        <v/>
      </c>
      <c r="L5372" s="8" t="str">
        <f t="shared" si="500"/>
        <v/>
      </c>
      <c r="M5372" s="15"/>
      <c r="N5372" s="15" t="str">
        <f t="shared" si="498"/>
        <v/>
      </c>
      <c r="O5372" s="11" t="str">
        <f t="shared" si="503"/>
        <v/>
      </c>
      <c r="P5372" s="16"/>
    </row>
    <row r="5373" spans="1:16">
      <c r="A5373" s="3"/>
      <c r="B5373" s="6"/>
      <c r="G5373" s="1">
        <v>22021</v>
      </c>
      <c r="H5373" s="15" t="str">
        <f t="shared" si="501"/>
        <v/>
      </c>
      <c r="I5373" s="1" t="str">
        <f t="shared" si="502"/>
        <v/>
      </c>
      <c r="J5373" s="8" t="str">
        <f t="shared" si="499"/>
        <v/>
      </c>
      <c r="K5373" s="8" t="str">
        <f>IF(A5373="","",IF(IF(O5373=O5372,IF(K5372=$R$17,$R$17,IF(AND(O5373="BUY",I5373&gt;I5372),K5372+$R$16,IF(AND(O5373="BUY",I5373&lt;=I5372),K5372,IF(AND(O5373="SELL",I5373&lt;I5372),K5372+$R$16,IF(AND(O5373="SELL",I5373&gt;=I5372),K5372,””))))),$R$16)&gt;$R$17,$R$17,IF(O5373=O5372,IF(K5372=$R$17,$R$17,IF(AND(O5373="BUY",I5373&gt;I5372),K5372+$R$16,IF(AND(O5373="BUY",I5373&lt;=I5372),K5372,IF(AND(O5373="SELL",I5373&lt;I5372),K5372+$R$16,IF(AND(O5373="SELL",I5373&gt;=I5372),K5372,””))))),$R$16)))</f>
        <v/>
      </c>
      <c r="L5373" s="8" t="str">
        <f t="shared" si="500"/>
        <v/>
      </c>
      <c r="M5373" s="15"/>
      <c r="N5373" s="15" t="str">
        <f t="shared" si="498"/>
        <v/>
      </c>
      <c r="O5373" s="11" t="str">
        <f t="shared" si="503"/>
        <v/>
      </c>
      <c r="P5373" s="16"/>
    </row>
    <row r="5374" spans="1:16">
      <c r="A5374" s="3"/>
      <c r="B5374" s="6"/>
      <c r="G5374" s="1">
        <v>15277</v>
      </c>
      <c r="H5374" s="15" t="str">
        <f t="shared" si="501"/>
        <v/>
      </c>
      <c r="I5374" s="1" t="str">
        <f t="shared" si="502"/>
        <v/>
      </c>
      <c r="J5374" s="8" t="str">
        <f t="shared" si="499"/>
        <v/>
      </c>
      <c r="K5374" s="8" t="str">
        <f>IF(A5374="","",IF(IF(O5374=O5373,IF(K5373=$R$17,$R$17,IF(AND(O5374="BUY",I5374&gt;I5373),K5373+$R$16,IF(AND(O5374="BUY",I5374&lt;=I5373),K5373,IF(AND(O5374="SELL",I5374&lt;I5373),K5373+$R$16,IF(AND(O5374="SELL",I5374&gt;=I5373),K5373,””))))),$R$16)&gt;$R$17,$R$17,IF(O5374=O5373,IF(K5373=$R$17,$R$17,IF(AND(O5374="BUY",I5374&gt;I5373),K5373+$R$16,IF(AND(O5374="BUY",I5374&lt;=I5373),K5373,IF(AND(O5374="SELL",I5374&lt;I5373),K5373+$R$16,IF(AND(O5374="SELL",I5374&gt;=I5373),K5373,””))))),$R$16)))</f>
        <v/>
      </c>
      <c r="L5374" s="8" t="str">
        <f t="shared" si="500"/>
        <v/>
      </c>
      <c r="M5374" s="15"/>
      <c r="N5374" s="15" t="str">
        <f t="shared" si="498"/>
        <v/>
      </c>
      <c r="O5374" s="11" t="str">
        <f t="shared" si="503"/>
        <v/>
      </c>
      <c r="P5374" s="16"/>
    </row>
    <row r="5375" spans="1:16">
      <c r="A5375" s="3"/>
      <c r="B5375" s="6"/>
      <c r="G5375" s="1">
        <v>12949</v>
      </c>
      <c r="H5375" s="15" t="str">
        <f t="shared" si="501"/>
        <v/>
      </c>
      <c r="I5375" s="1" t="str">
        <f t="shared" si="502"/>
        <v/>
      </c>
      <c r="J5375" s="8" t="str">
        <f t="shared" si="499"/>
        <v/>
      </c>
      <c r="K5375" s="8" t="str">
        <f>IF(A5375="","",IF(IF(O5375=O5374,IF(K5374=$R$17,$R$17,IF(AND(O5375="BUY",I5375&gt;I5374),K5374+$R$16,IF(AND(O5375="BUY",I5375&lt;=I5374),K5374,IF(AND(O5375="SELL",I5375&lt;I5374),K5374+$R$16,IF(AND(O5375="SELL",I5375&gt;=I5374),K5374,””))))),$R$16)&gt;$R$17,$R$17,IF(O5375=O5374,IF(K5374=$R$17,$R$17,IF(AND(O5375="BUY",I5375&gt;I5374),K5374+$R$16,IF(AND(O5375="BUY",I5375&lt;=I5374),K5374,IF(AND(O5375="SELL",I5375&lt;I5374),K5374+$R$16,IF(AND(O5375="SELL",I5375&gt;=I5374),K5374,””))))),$R$16)))</f>
        <v/>
      </c>
      <c r="L5375" s="8" t="str">
        <f t="shared" si="500"/>
        <v/>
      </c>
      <c r="M5375" s="15"/>
      <c r="N5375" s="15" t="str">
        <f t="shared" si="498"/>
        <v/>
      </c>
      <c r="O5375" s="11" t="str">
        <f t="shared" si="503"/>
        <v/>
      </c>
      <c r="P5375" s="16"/>
    </row>
    <row r="5376" spans="1:16">
      <c r="A5376" s="3"/>
      <c r="B5376" s="6"/>
      <c r="G5376" s="1">
        <v>28207</v>
      </c>
      <c r="H5376" s="15" t="str">
        <f t="shared" si="501"/>
        <v/>
      </c>
      <c r="I5376" s="1" t="str">
        <f t="shared" si="502"/>
        <v/>
      </c>
      <c r="J5376" s="8" t="str">
        <f t="shared" si="499"/>
        <v/>
      </c>
      <c r="K5376" s="8" t="str">
        <f>IF(A5376="","",IF(IF(O5376=O5375,IF(K5375=$R$17,$R$17,IF(AND(O5376="BUY",I5376&gt;I5375),K5375+$R$16,IF(AND(O5376="BUY",I5376&lt;=I5375),K5375,IF(AND(O5376="SELL",I5376&lt;I5375),K5375+$R$16,IF(AND(O5376="SELL",I5376&gt;=I5375),K5375,””))))),$R$16)&gt;$R$17,$R$17,IF(O5376=O5375,IF(K5375=$R$17,$R$17,IF(AND(O5376="BUY",I5376&gt;I5375),K5375+$R$16,IF(AND(O5376="BUY",I5376&lt;=I5375),K5375,IF(AND(O5376="SELL",I5376&lt;I5375),K5375+$R$16,IF(AND(O5376="SELL",I5376&gt;=I5375),K5375,””))))),$R$16)))</f>
        <v/>
      </c>
      <c r="L5376" s="8" t="str">
        <f t="shared" si="500"/>
        <v/>
      </c>
      <c r="M5376" s="15"/>
      <c r="N5376" s="15" t="str">
        <f t="shared" si="498"/>
        <v/>
      </c>
      <c r="O5376" s="11" t="str">
        <f t="shared" si="503"/>
        <v/>
      </c>
      <c r="P5376" s="16"/>
    </row>
    <row r="5377" spans="1:16">
      <c r="A5377" s="3"/>
      <c r="B5377" s="6"/>
      <c r="G5377" s="1">
        <v>16013</v>
      </c>
      <c r="H5377" s="15" t="str">
        <f t="shared" si="501"/>
        <v/>
      </c>
      <c r="I5377" s="1" t="str">
        <f t="shared" si="502"/>
        <v/>
      </c>
      <c r="J5377" s="8" t="str">
        <f t="shared" si="499"/>
        <v/>
      </c>
      <c r="K5377" s="8" t="str">
        <f>IF(A5377="","",IF(IF(O5377=O5376,IF(K5376=$R$17,$R$17,IF(AND(O5377="BUY",I5377&gt;I5376),K5376+$R$16,IF(AND(O5377="BUY",I5377&lt;=I5376),K5376,IF(AND(O5377="SELL",I5377&lt;I5376),K5376+$R$16,IF(AND(O5377="SELL",I5377&gt;=I5376),K5376,””))))),$R$16)&gt;$R$17,$R$17,IF(O5377=O5376,IF(K5376=$R$17,$R$17,IF(AND(O5377="BUY",I5377&gt;I5376),K5376+$R$16,IF(AND(O5377="BUY",I5377&lt;=I5376),K5376,IF(AND(O5377="SELL",I5377&lt;I5376),K5376+$R$16,IF(AND(O5377="SELL",I5377&gt;=I5376),K5376,””))))),$R$16)))</f>
        <v/>
      </c>
      <c r="L5377" s="8" t="str">
        <f t="shared" si="500"/>
        <v/>
      </c>
      <c r="M5377" s="15"/>
      <c r="N5377" s="15" t="str">
        <f t="shared" si="498"/>
        <v/>
      </c>
      <c r="O5377" s="11" t="str">
        <f t="shared" si="503"/>
        <v/>
      </c>
      <c r="P5377" s="16"/>
    </row>
    <row r="5378" spans="1:16">
      <c r="A5378" s="3"/>
      <c r="B5378" s="6"/>
      <c r="G5378" s="1">
        <v>16438</v>
      </c>
      <c r="H5378" s="15" t="str">
        <f t="shared" si="501"/>
        <v/>
      </c>
      <c r="I5378" s="1" t="str">
        <f t="shared" si="502"/>
        <v/>
      </c>
      <c r="J5378" s="8" t="str">
        <f t="shared" si="499"/>
        <v/>
      </c>
      <c r="K5378" s="8" t="str">
        <f>IF(A5378="","",IF(IF(O5378=O5377,IF(K5377=$R$17,$R$17,IF(AND(O5378="BUY",I5378&gt;I5377),K5377+$R$16,IF(AND(O5378="BUY",I5378&lt;=I5377),K5377,IF(AND(O5378="SELL",I5378&lt;I5377),K5377+$R$16,IF(AND(O5378="SELL",I5378&gt;=I5377),K5377,””))))),$R$16)&gt;$R$17,$R$17,IF(O5378=O5377,IF(K5377=$R$17,$R$17,IF(AND(O5378="BUY",I5378&gt;I5377),K5377+$R$16,IF(AND(O5378="BUY",I5378&lt;=I5377),K5377,IF(AND(O5378="SELL",I5378&lt;I5377),K5377+$R$16,IF(AND(O5378="SELL",I5378&gt;=I5377),K5377,””))))),$R$16)))</f>
        <v/>
      </c>
      <c r="L5378" s="8" t="str">
        <f t="shared" si="500"/>
        <v/>
      </c>
      <c r="M5378" s="15"/>
      <c r="N5378" s="15" t="str">
        <f t="shared" si="498"/>
        <v/>
      </c>
      <c r="O5378" s="11" t="str">
        <f t="shared" si="503"/>
        <v/>
      </c>
      <c r="P5378" s="16"/>
    </row>
    <row r="5379" spans="1:16">
      <c r="A5379" s="3"/>
      <c r="B5379" s="6"/>
      <c r="G5379" s="1">
        <v>24674</v>
      </c>
      <c r="H5379" s="15" t="str">
        <f t="shared" si="501"/>
        <v/>
      </c>
      <c r="I5379" s="1" t="str">
        <f t="shared" si="502"/>
        <v/>
      </c>
      <c r="J5379" s="8" t="str">
        <f t="shared" si="499"/>
        <v/>
      </c>
      <c r="K5379" s="8" t="str">
        <f>IF(A5379="","",IF(IF(O5379=O5378,IF(K5378=$R$17,$R$17,IF(AND(O5379="BUY",I5379&gt;I5378),K5378+$R$16,IF(AND(O5379="BUY",I5379&lt;=I5378),K5378,IF(AND(O5379="SELL",I5379&lt;I5378),K5378+$R$16,IF(AND(O5379="SELL",I5379&gt;=I5378),K5378,””))))),$R$16)&gt;$R$17,$R$17,IF(O5379=O5378,IF(K5378=$R$17,$R$17,IF(AND(O5379="BUY",I5379&gt;I5378),K5378+$R$16,IF(AND(O5379="BUY",I5379&lt;=I5378),K5378,IF(AND(O5379="SELL",I5379&lt;I5378),K5378+$R$16,IF(AND(O5379="SELL",I5379&gt;=I5378),K5378,””))))),$R$16)))</f>
        <v/>
      </c>
      <c r="L5379" s="8" t="str">
        <f t="shared" si="500"/>
        <v/>
      </c>
      <c r="M5379" s="15"/>
      <c r="N5379" s="15" t="str">
        <f t="shared" ref="N5379:N5442" si="504">H5379</f>
        <v/>
      </c>
      <c r="O5379" s="11" t="str">
        <f t="shared" si="503"/>
        <v/>
      </c>
      <c r="P5379" s="16"/>
    </row>
    <row r="5380" spans="1:16">
      <c r="A5380" s="3"/>
      <c r="B5380" s="6"/>
      <c r="G5380" s="1">
        <v>13829</v>
      </c>
      <c r="H5380" s="15" t="str">
        <f t="shared" si="501"/>
        <v/>
      </c>
      <c r="I5380" s="1" t="str">
        <f t="shared" si="502"/>
        <v/>
      </c>
      <c r="J5380" s="8" t="str">
        <f t="shared" ref="J5380:J5443" si="505">IF(A5380="","",I5380-H5380)</f>
        <v/>
      </c>
      <c r="K5380" s="8" t="str">
        <f>IF(A5380="","",IF(IF(O5380=O5379,IF(K5379=$R$17,$R$17,IF(AND(O5380="BUY",I5380&gt;I5379),K5379+$R$16,IF(AND(O5380="BUY",I5380&lt;=I5379),K5379,IF(AND(O5380="SELL",I5380&lt;I5379),K5379+$R$16,IF(AND(O5380="SELL",I5380&gt;=I5379),K5379,””))))),$R$16)&gt;$R$17,$R$17,IF(O5380=O5379,IF(K5379=$R$17,$R$17,IF(AND(O5380="BUY",I5380&gt;I5379),K5379+$R$16,IF(AND(O5380="BUY",I5380&lt;=I5379),K5379,IF(AND(O5380="SELL",I5380&lt;I5379),K5379+$R$16,IF(AND(O5380="SELL",I5380&gt;=I5379),K5379,””))))),$R$16)))</f>
        <v/>
      </c>
      <c r="L5380" s="8" t="str">
        <f t="shared" ref="L5380:L5443" si="506">IF(A5380="","",K5380*J5380)</f>
        <v/>
      </c>
      <c r="M5380" s="15"/>
      <c r="N5380" s="15" t="str">
        <f t="shared" si="504"/>
        <v/>
      </c>
      <c r="O5380" s="11" t="str">
        <f t="shared" si="503"/>
        <v/>
      </c>
      <c r="P5380" s="16"/>
    </row>
    <row r="5381" spans="1:16">
      <c r="A5381" s="3"/>
      <c r="B5381" s="6"/>
      <c r="G5381" s="1">
        <v>20075</v>
      </c>
      <c r="H5381" s="15" t="str">
        <f t="shared" ref="H5381:H5444" si="507">IF(A5381="","",IF(AND(O5380="BUY",H5380+L5380&gt;E5381),I5380,IF(AND(O5380="SELL",H5380+L5380&lt;D5381),I5380,H5380+L5380)))</f>
        <v/>
      </c>
      <c r="I5381" s="1" t="str">
        <f t="shared" ref="I5381:I5444" si="508">IF(A5381="","",IF(AND(O5381="BUY",D5381&gt;I5380),D5381,IF(AND(O5381="BUY",D5381&lt;=I5380),I5380,IF(AND(O5381="SELL",E5381&lt;I5380),E5381,I5380))))</f>
        <v/>
      </c>
      <c r="J5381" s="8" t="str">
        <f t="shared" si="505"/>
        <v/>
      </c>
      <c r="K5381" s="8" t="str">
        <f>IF(A5381="","",IF(IF(O5381=O5380,IF(K5380=$R$17,$R$17,IF(AND(O5381="BUY",I5381&gt;I5380),K5380+$R$16,IF(AND(O5381="BUY",I5381&lt;=I5380),K5380,IF(AND(O5381="SELL",I5381&lt;I5380),K5380+$R$16,IF(AND(O5381="SELL",I5381&gt;=I5380),K5380,””))))),$R$16)&gt;$R$17,$R$17,IF(O5381=O5380,IF(K5380=$R$17,$R$17,IF(AND(O5381="BUY",I5381&gt;I5380),K5380+$R$16,IF(AND(O5381="BUY",I5381&lt;=I5380),K5380,IF(AND(O5381="SELL",I5381&lt;I5380),K5380+$R$16,IF(AND(O5381="SELL",I5381&gt;=I5380),K5380,””))))),$R$16)))</f>
        <v/>
      </c>
      <c r="L5381" s="8" t="str">
        <f t="shared" si="506"/>
        <v/>
      </c>
      <c r="M5381" s="15"/>
      <c r="N5381" s="15" t="str">
        <f t="shared" si="504"/>
        <v/>
      </c>
      <c r="O5381" s="11" t="str">
        <f t="shared" ref="O5381:O5444" si="509">IF(H5381&lt;D5381,"BUY",IF(H5381&gt;E5381,"SELL",""))</f>
        <v/>
      </c>
      <c r="P5381" s="16"/>
    </row>
    <row r="5382" spans="1:16">
      <c r="A5382" s="3"/>
      <c r="B5382" s="6"/>
      <c r="G5382" s="1">
        <v>12649</v>
      </c>
      <c r="H5382" s="15" t="str">
        <f t="shared" si="507"/>
        <v/>
      </c>
      <c r="I5382" s="1" t="str">
        <f t="shared" si="508"/>
        <v/>
      </c>
      <c r="J5382" s="8" t="str">
        <f t="shared" si="505"/>
        <v/>
      </c>
      <c r="K5382" s="8" t="str">
        <f>IF(A5382="","",IF(IF(O5382=O5381,IF(K5381=$R$17,$R$17,IF(AND(O5382="BUY",I5382&gt;I5381),K5381+$R$16,IF(AND(O5382="BUY",I5382&lt;=I5381),K5381,IF(AND(O5382="SELL",I5382&lt;I5381),K5381+$R$16,IF(AND(O5382="SELL",I5382&gt;=I5381),K5381,””))))),$R$16)&gt;$R$17,$R$17,IF(O5382=O5381,IF(K5381=$R$17,$R$17,IF(AND(O5382="BUY",I5382&gt;I5381),K5381+$R$16,IF(AND(O5382="BUY",I5382&lt;=I5381),K5381,IF(AND(O5382="SELL",I5382&lt;I5381),K5381+$R$16,IF(AND(O5382="SELL",I5382&gt;=I5381),K5381,””))))),$R$16)))</f>
        <v/>
      </c>
      <c r="L5382" s="8" t="str">
        <f t="shared" si="506"/>
        <v/>
      </c>
      <c r="M5382" s="15"/>
      <c r="N5382" s="15" t="str">
        <f t="shared" si="504"/>
        <v/>
      </c>
      <c r="O5382" s="11" t="str">
        <f t="shared" si="509"/>
        <v/>
      </c>
      <c r="P5382" s="16"/>
    </row>
    <row r="5383" spans="1:16">
      <c r="A5383" s="3"/>
      <c r="B5383" s="6"/>
      <c r="G5383" s="1">
        <v>9521</v>
      </c>
      <c r="H5383" s="15" t="str">
        <f t="shared" si="507"/>
        <v/>
      </c>
      <c r="I5383" s="1" t="str">
        <f t="shared" si="508"/>
        <v/>
      </c>
      <c r="J5383" s="8" t="str">
        <f t="shared" si="505"/>
        <v/>
      </c>
      <c r="K5383" s="8" t="str">
        <f>IF(A5383="","",IF(IF(O5383=O5382,IF(K5382=$R$17,$R$17,IF(AND(O5383="BUY",I5383&gt;I5382),K5382+$R$16,IF(AND(O5383="BUY",I5383&lt;=I5382),K5382,IF(AND(O5383="SELL",I5383&lt;I5382),K5382+$R$16,IF(AND(O5383="SELL",I5383&gt;=I5382),K5382,””))))),$R$16)&gt;$R$17,$R$17,IF(O5383=O5382,IF(K5382=$R$17,$R$17,IF(AND(O5383="BUY",I5383&gt;I5382),K5382+$R$16,IF(AND(O5383="BUY",I5383&lt;=I5382),K5382,IF(AND(O5383="SELL",I5383&lt;I5382),K5382+$R$16,IF(AND(O5383="SELL",I5383&gt;=I5382),K5382,””))))),$R$16)))</f>
        <v/>
      </c>
      <c r="L5383" s="8" t="str">
        <f t="shared" si="506"/>
        <v/>
      </c>
      <c r="M5383" s="15"/>
      <c r="N5383" s="15" t="str">
        <f t="shared" si="504"/>
        <v/>
      </c>
      <c r="O5383" s="11" t="str">
        <f t="shared" si="509"/>
        <v/>
      </c>
      <c r="P5383" s="16"/>
    </row>
    <row r="5384" spans="1:16">
      <c r="A5384" s="3"/>
      <c r="B5384" s="6"/>
      <c r="G5384" s="1">
        <v>17382</v>
      </c>
      <c r="H5384" s="15" t="str">
        <f t="shared" si="507"/>
        <v/>
      </c>
      <c r="I5384" s="1" t="str">
        <f t="shared" si="508"/>
        <v/>
      </c>
      <c r="J5384" s="8" t="str">
        <f t="shared" si="505"/>
        <v/>
      </c>
      <c r="K5384" s="8" t="str">
        <f>IF(A5384="","",IF(IF(O5384=O5383,IF(K5383=$R$17,$R$17,IF(AND(O5384="BUY",I5384&gt;I5383),K5383+$R$16,IF(AND(O5384="BUY",I5384&lt;=I5383),K5383,IF(AND(O5384="SELL",I5384&lt;I5383),K5383+$R$16,IF(AND(O5384="SELL",I5384&gt;=I5383),K5383,””))))),$R$16)&gt;$R$17,$R$17,IF(O5384=O5383,IF(K5383=$R$17,$R$17,IF(AND(O5384="BUY",I5384&gt;I5383),K5383+$R$16,IF(AND(O5384="BUY",I5384&lt;=I5383),K5383,IF(AND(O5384="SELL",I5384&lt;I5383),K5383+$R$16,IF(AND(O5384="SELL",I5384&gt;=I5383),K5383,””))))),$R$16)))</f>
        <v/>
      </c>
      <c r="L5384" s="8" t="str">
        <f t="shared" si="506"/>
        <v/>
      </c>
      <c r="M5384" s="15"/>
      <c r="N5384" s="15" t="str">
        <f t="shared" si="504"/>
        <v/>
      </c>
      <c r="O5384" s="11" t="str">
        <f t="shared" si="509"/>
        <v/>
      </c>
      <c r="P5384" s="16"/>
    </row>
    <row r="5385" spans="1:16">
      <c r="A5385" s="3"/>
      <c r="B5385" s="6"/>
      <c r="G5385" s="1">
        <v>56725</v>
      </c>
      <c r="H5385" s="15" t="str">
        <f t="shared" si="507"/>
        <v/>
      </c>
      <c r="I5385" s="1" t="str">
        <f t="shared" si="508"/>
        <v/>
      </c>
      <c r="J5385" s="8" t="str">
        <f t="shared" si="505"/>
        <v/>
      </c>
      <c r="K5385" s="8" t="str">
        <f>IF(A5385="","",IF(IF(O5385=O5384,IF(K5384=$R$17,$R$17,IF(AND(O5385="BUY",I5385&gt;I5384),K5384+$R$16,IF(AND(O5385="BUY",I5385&lt;=I5384),K5384,IF(AND(O5385="SELL",I5385&lt;I5384),K5384+$R$16,IF(AND(O5385="SELL",I5385&gt;=I5384),K5384,””))))),$R$16)&gt;$R$17,$R$17,IF(O5385=O5384,IF(K5384=$R$17,$R$17,IF(AND(O5385="BUY",I5385&gt;I5384),K5384+$R$16,IF(AND(O5385="BUY",I5385&lt;=I5384),K5384,IF(AND(O5385="SELL",I5385&lt;I5384),K5384+$R$16,IF(AND(O5385="SELL",I5385&gt;=I5384),K5384,””))))),$R$16)))</f>
        <v/>
      </c>
      <c r="L5385" s="8" t="str">
        <f t="shared" si="506"/>
        <v/>
      </c>
      <c r="M5385" s="15"/>
      <c r="N5385" s="15" t="str">
        <f t="shared" si="504"/>
        <v/>
      </c>
      <c r="O5385" s="11" t="str">
        <f t="shared" si="509"/>
        <v/>
      </c>
      <c r="P5385" s="16"/>
    </row>
    <row r="5386" spans="1:16">
      <c r="A5386" s="3"/>
      <c r="B5386" s="6"/>
      <c r="G5386" s="1">
        <v>13660</v>
      </c>
      <c r="H5386" s="15" t="str">
        <f t="shared" si="507"/>
        <v/>
      </c>
      <c r="I5386" s="1" t="str">
        <f t="shared" si="508"/>
        <v/>
      </c>
      <c r="J5386" s="8" t="str">
        <f t="shared" si="505"/>
        <v/>
      </c>
      <c r="K5386" s="8" t="str">
        <f>IF(A5386="","",IF(IF(O5386=O5385,IF(K5385=$R$17,$R$17,IF(AND(O5386="BUY",I5386&gt;I5385),K5385+$R$16,IF(AND(O5386="BUY",I5386&lt;=I5385),K5385,IF(AND(O5386="SELL",I5386&lt;I5385),K5385+$R$16,IF(AND(O5386="SELL",I5386&gt;=I5385),K5385,””))))),$R$16)&gt;$R$17,$R$17,IF(O5386=O5385,IF(K5385=$R$17,$R$17,IF(AND(O5386="BUY",I5386&gt;I5385),K5385+$R$16,IF(AND(O5386="BUY",I5386&lt;=I5385),K5385,IF(AND(O5386="SELL",I5386&lt;I5385),K5385+$R$16,IF(AND(O5386="SELL",I5386&gt;=I5385),K5385,””))))),$R$16)))</f>
        <v/>
      </c>
      <c r="L5386" s="8" t="str">
        <f t="shared" si="506"/>
        <v/>
      </c>
      <c r="M5386" s="15"/>
      <c r="N5386" s="15" t="str">
        <f t="shared" si="504"/>
        <v/>
      </c>
      <c r="O5386" s="11" t="str">
        <f t="shared" si="509"/>
        <v/>
      </c>
      <c r="P5386" s="16"/>
    </row>
    <row r="5387" spans="1:16">
      <c r="A5387" s="3"/>
      <c r="B5387" s="6"/>
      <c r="G5387" s="1">
        <v>17981</v>
      </c>
      <c r="H5387" s="15" t="str">
        <f t="shared" si="507"/>
        <v/>
      </c>
      <c r="I5387" s="1" t="str">
        <f t="shared" si="508"/>
        <v/>
      </c>
      <c r="J5387" s="8" t="str">
        <f t="shared" si="505"/>
        <v/>
      </c>
      <c r="K5387" s="8" t="str">
        <f>IF(A5387="","",IF(IF(O5387=O5386,IF(K5386=$R$17,$R$17,IF(AND(O5387="BUY",I5387&gt;I5386),K5386+$R$16,IF(AND(O5387="BUY",I5387&lt;=I5386),K5386,IF(AND(O5387="SELL",I5387&lt;I5386),K5386+$R$16,IF(AND(O5387="SELL",I5387&gt;=I5386),K5386,””))))),$R$16)&gt;$R$17,$R$17,IF(O5387=O5386,IF(K5386=$R$17,$R$17,IF(AND(O5387="BUY",I5387&gt;I5386),K5386+$R$16,IF(AND(O5387="BUY",I5387&lt;=I5386),K5386,IF(AND(O5387="SELL",I5387&lt;I5386),K5386+$R$16,IF(AND(O5387="SELL",I5387&gt;=I5386),K5386,””))))),$R$16)))</f>
        <v/>
      </c>
      <c r="L5387" s="8" t="str">
        <f t="shared" si="506"/>
        <v/>
      </c>
      <c r="M5387" s="15"/>
      <c r="N5387" s="15" t="str">
        <f t="shared" si="504"/>
        <v/>
      </c>
      <c r="O5387" s="11" t="str">
        <f t="shared" si="509"/>
        <v/>
      </c>
      <c r="P5387" s="16"/>
    </row>
    <row r="5388" spans="1:16">
      <c r="A5388" s="3"/>
      <c r="B5388" s="6"/>
      <c r="G5388" s="1">
        <v>10697</v>
      </c>
      <c r="H5388" s="15" t="str">
        <f t="shared" si="507"/>
        <v/>
      </c>
      <c r="I5388" s="1" t="str">
        <f t="shared" si="508"/>
        <v/>
      </c>
      <c r="J5388" s="8" t="str">
        <f t="shared" si="505"/>
        <v/>
      </c>
      <c r="K5388" s="8" t="str">
        <f>IF(A5388="","",IF(IF(O5388=O5387,IF(K5387=$R$17,$R$17,IF(AND(O5388="BUY",I5388&gt;I5387),K5387+$R$16,IF(AND(O5388="BUY",I5388&lt;=I5387),K5387,IF(AND(O5388="SELL",I5388&lt;I5387),K5387+$R$16,IF(AND(O5388="SELL",I5388&gt;=I5387),K5387,””))))),$R$16)&gt;$R$17,$R$17,IF(O5388=O5387,IF(K5387=$R$17,$R$17,IF(AND(O5388="BUY",I5388&gt;I5387),K5387+$R$16,IF(AND(O5388="BUY",I5388&lt;=I5387),K5387,IF(AND(O5388="SELL",I5388&lt;I5387),K5387+$R$16,IF(AND(O5388="SELL",I5388&gt;=I5387),K5387,””))))),$R$16)))</f>
        <v/>
      </c>
      <c r="L5388" s="8" t="str">
        <f t="shared" si="506"/>
        <v/>
      </c>
      <c r="M5388" s="15"/>
      <c r="N5388" s="15" t="str">
        <f t="shared" si="504"/>
        <v/>
      </c>
      <c r="O5388" s="11" t="str">
        <f t="shared" si="509"/>
        <v/>
      </c>
      <c r="P5388" s="16"/>
    </row>
    <row r="5389" spans="1:16">
      <c r="A5389" s="3"/>
      <c r="B5389" s="6"/>
      <c r="G5389" s="1">
        <v>13620</v>
      </c>
      <c r="H5389" s="15" t="str">
        <f t="shared" si="507"/>
        <v/>
      </c>
      <c r="I5389" s="1" t="str">
        <f t="shared" si="508"/>
        <v/>
      </c>
      <c r="J5389" s="8" t="str">
        <f t="shared" si="505"/>
        <v/>
      </c>
      <c r="K5389" s="8" t="str">
        <f>IF(A5389="","",IF(IF(O5389=O5388,IF(K5388=$R$17,$R$17,IF(AND(O5389="BUY",I5389&gt;I5388),K5388+$R$16,IF(AND(O5389="BUY",I5389&lt;=I5388),K5388,IF(AND(O5389="SELL",I5389&lt;I5388),K5388+$R$16,IF(AND(O5389="SELL",I5389&gt;=I5388),K5388,””))))),$R$16)&gt;$R$17,$R$17,IF(O5389=O5388,IF(K5388=$R$17,$R$17,IF(AND(O5389="BUY",I5389&gt;I5388),K5388+$R$16,IF(AND(O5389="BUY",I5389&lt;=I5388),K5388,IF(AND(O5389="SELL",I5389&lt;I5388),K5388+$R$16,IF(AND(O5389="SELL",I5389&gt;=I5388),K5388,””))))),$R$16)))</f>
        <v/>
      </c>
      <c r="L5389" s="8" t="str">
        <f t="shared" si="506"/>
        <v/>
      </c>
      <c r="M5389" s="15"/>
      <c r="N5389" s="15" t="str">
        <f t="shared" si="504"/>
        <v/>
      </c>
      <c r="O5389" s="11" t="str">
        <f t="shared" si="509"/>
        <v/>
      </c>
      <c r="P5389" s="16"/>
    </row>
    <row r="5390" spans="1:16">
      <c r="A5390" s="3"/>
      <c r="G5390" s="1">
        <v>24030</v>
      </c>
      <c r="H5390" s="15" t="str">
        <f t="shared" si="507"/>
        <v/>
      </c>
      <c r="I5390" s="1" t="str">
        <f t="shared" si="508"/>
        <v/>
      </c>
      <c r="J5390" s="8" t="str">
        <f t="shared" si="505"/>
        <v/>
      </c>
      <c r="K5390" s="8" t="str">
        <f>IF(A5390="","",IF(IF(O5390=O5389,IF(K5389=$R$17,$R$17,IF(AND(O5390="BUY",I5390&gt;I5389),K5389+$R$16,IF(AND(O5390="BUY",I5390&lt;=I5389),K5389,IF(AND(O5390="SELL",I5390&lt;I5389),K5389+$R$16,IF(AND(O5390="SELL",I5390&gt;=I5389),K5389,””))))),$R$16)&gt;$R$17,$R$17,IF(O5390=O5389,IF(K5389=$R$17,$R$17,IF(AND(O5390="BUY",I5390&gt;I5389),K5389+$R$16,IF(AND(O5390="BUY",I5390&lt;=I5389),K5389,IF(AND(O5390="SELL",I5390&lt;I5389),K5389+$R$16,IF(AND(O5390="SELL",I5390&gt;=I5389),K5389,””))))),$R$16)))</f>
        <v/>
      </c>
      <c r="L5390" s="8" t="str">
        <f t="shared" si="506"/>
        <v/>
      </c>
      <c r="M5390" s="15"/>
      <c r="N5390" s="15" t="str">
        <f t="shared" si="504"/>
        <v/>
      </c>
      <c r="O5390" s="11" t="str">
        <f t="shared" si="509"/>
        <v/>
      </c>
      <c r="P5390" s="16"/>
    </row>
    <row r="5391" spans="1:16">
      <c r="A5391" s="3"/>
      <c r="G5391" s="1">
        <v>30071</v>
      </c>
      <c r="H5391" s="15" t="str">
        <f t="shared" si="507"/>
        <v/>
      </c>
      <c r="I5391" s="1" t="str">
        <f t="shared" si="508"/>
        <v/>
      </c>
      <c r="J5391" s="8" t="str">
        <f t="shared" si="505"/>
        <v/>
      </c>
      <c r="K5391" s="8" t="str">
        <f>IF(A5391="","",IF(IF(O5391=O5390,IF(K5390=$R$17,$R$17,IF(AND(O5391="BUY",I5391&gt;I5390),K5390+$R$16,IF(AND(O5391="BUY",I5391&lt;=I5390),K5390,IF(AND(O5391="SELL",I5391&lt;I5390),K5390+$R$16,IF(AND(O5391="SELL",I5391&gt;=I5390),K5390,””))))),$R$16)&gt;$R$17,$R$17,IF(O5391=O5390,IF(K5390=$R$17,$R$17,IF(AND(O5391="BUY",I5391&gt;I5390),K5390+$R$16,IF(AND(O5391="BUY",I5391&lt;=I5390),K5390,IF(AND(O5391="SELL",I5391&lt;I5390),K5390+$R$16,IF(AND(O5391="SELL",I5391&gt;=I5390),K5390,””))))),$R$16)))</f>
        <v/>
      </c>
      <c r="L5391" s="8" t="str">
        <f t="shared" si="506"/>
        <v/>
      </c>
      <c r="M5391" s="15"/>
      <c r="N5391" s="15" t="str">
        <f t="shared" si="504"/>
        <v/>
      </c>
      <c r="O5391" s="11" t="str">
        <f t="shared" si="509"/>
        <v/>
      </c>
      <c r="P5391" s="16"/>
    </row>
    <row r="5392" spans="1:16">
      <c r="A5392" s="3"/>
      <c r="G5392" s="1">
        <v>9366</v>
      </c>
      <c r="H5392" s="15" t="str">
        <f t="shared" si="507"/>
        <v/>
      </c>
      <c r="I5392" s="1" t="str">
        <f t="shared" si="508"/>
        <v/>
      </c>
      <c r="J5392" s="8" t="str">
        <f t="shared" si="505"/>
        <v/>
      </c>
      <c r="K5392" s="8" t="str">
        <f>IF(A5392="","",IF(IF(O5392=O5391,IF(K5391=$R$17,$R$17,IF(AND(O5392="BUY",I5392&gt;I5391),K5391+$R$16,IF(AND(O5392="BUY",I5392&lt;=I5391),K5391,IF(AND(O5392="SELL",I5392&lt;I5391),K5391+$R$16,IF(AND(O5392="SELL",I5392&gt;=I5391),K5391,””))))),$R$16)&gt;$R$17,$R$17,IF(O5392=O5391,IF(K5391=$R$17,$R$17,IF(AND(O5392="BUY",I5392&gt;I5391),K5391+$R$16,IF(AND(O5392="BUY",I5392&lt;=I5391),K5391,IF(AND(O5392="SELL",I5392&lt;I5391),K5391+$R$16,IF(AND(O5392="SELL",I5392&gt;=I5391),K5391,””))))),$R$16)))</f>
        <v/>
      </c>
      <c r="L5392" s="8" t="str">
        <f t="shared" si="506"/>
        <v/>
      </c>
      <c r="M5392" s="15"/>
      <c r="N5392" s="15" t="str">
        <f t="shared" si="504"/>
        <v/>
      </c>
      <c r="O5392" s="11" t="str">
        <f t="shared" si="509"/>
        <v/>
      </c>
      <c r="P5392" s="16"/>
    </row>
    <row r="5393" spans="1:16">
      <c r="A5393" s="3"/>
      <c r="G5393" s="1">
        <v>7369</v>
      </c>
      <c r="H5393" s="15" t="str">
        <f t="shared" si="507"/>
        <v/>
      </c>
      <c r="I5393" s="1" t="str">
        <f t="shared" si="508"/>
        <v/>
      </c>
      <c r="J5393" s="8" t="str">
        <f t="shared" si="505"/>
        <v/>
      </c>
      <c r="K5393" s="8" t="str">
        <f>IF(A5393="","",IF(IF(O5393=O5392,IF(K5392=$R$17,$R$17,IF(AND(O5393="BUY",I5393&gt;I5392),K5392+$R$16,IF(AND(O5393="BUY",I5393&lt;=I5392),K5392,IF(AND(O5393="SELL",I5393&lt;I5392),K5392+$R$16,IF(AND(O5393="SELL",I5393&gt;=I5392),K5392,””))))),$R$16)&gt;$R$17,$R$17,IF(O5393=O5392,IF(K5392=$R$17,$R$17,IF(AND(O5393="BUY",I5393&gt;I5392),K5392+$R$16,IF(AND(O5393="BUY",I5393&lt;=I5392),K5392,IF(AND(O5393="SELL",I5393&lt;I5392),K5392+$R$16,IF(AND(O5393="SELL",I5393&gt;=I5392),K5392,””))))),$R$16)))</f>
        <v/>
      </c>
      <c r="L5393" s="8" t="str">
        <f t="shared" si="506"/>
        <v/>
      </c>
      <c r="M5393" s="15"/>
      <c r="N5393" s="15" t="str">
        <f t="shared" si="504"/>
        <v/>
      </c>
      <c r="O5393" s="11" t="str">
        <f t="shared" si="509"/>
        <v/>
      </c>
      <c r="P5393" s="16"/>
    </row>
    <row r="5394" spans="1:16">
      <c r="A5394" s="3"/>
      <c r="G5394" s="1">
        <v>10883</v>
      </c>
      <c r="H5394" s="15" t="str">
        <f t="shared" si="507"/>
        <v/>
      </c>
      <c r="I5394" s="1" t="str">
        <f t="shared" si="508"/>
        <v/>
      </c>
      <c r="J5394" s="8" t="str">
        <f t="shared" si="505"/>
        <v/>
      </c>
      <c r="K5394" s="8" t="str">
        <f>IF(A5394="","",IF(IF(O5394=O5393,IF(K5393=$R$17,$R$17,IF(AND(O5394="BUY",I5394&gt;I5393),K5393+$R$16,IF(AND(O5394="BUY",I5394&lt;=I5393),K5393,IF(AND(O5394="SELL",I5394&lt;I5393),K5393+$R$16,IF(AND(O5394="SELL",I5394&gt;=I5393),K5393,””))))),$R$16)&gt;$R$17,$R$17,IF(O5394=O5393,IF(K5393=$R$17,$R$17,IF(AND(O5394="BUY",I5394&gt;I5393),K5393+$R$16,IF(AND(O5394="BUY",I5394&lt;=I5393),K5393,IF(AND(O5394="SELL",I5394&lt;I5393),K5393+$R$16,IF(AND(O5394="SELL",I5394&gt;=I5393),K5393,””))))),$R$16)))</f>
        <v/>
      </c>
      <c r="L5394" s="8" t="str">
        <f t="shared" si="506"/>
        <v/>
      </c>
      <c r="M5394" s="15"/>
      <c r="N5394" s="15" t="str">
        <f t="shared" si="504"/>
        <v/>
      </c>
      <c r="O5394" s="11" t="str">
        <f t="shared" si="509"/>
        <v/>
      </c>
      <c r="P5394" s="16"/>
    </row>
    <row r="5395" spans="1:16">
      <c r="A5395" s="3"/>
      <c r="G5395" s="1">
        <v>17087</v>
      </c>
      <c r="H5395" s="15" t="str">
        <f t="shared" si="507"/>
        <v/>
      </c>
      <c r="I5395" s="1" t="str">
        <f t="shared" si="508"/>
        <v/>
      </c>
      <c r="J5395" s="8" t="str">
        <f t="shared" si="505"/>
        <v/>
      </c>
      <c r="K5395" s="8" t="str">
        <f>IF(A5395="","",IF(IF(O5395=O5394,IF(K5394=$R$17,$R$17,IF(AND(O5395="BUY",I5395&gt;I5394),K5394+$R$16,IF(AND(O5395="BUY",I5395&lt;=I5394),K5394,IF(AND(O5395="SELL",I5395&lt;I5394),K5394+$R$16,IF(AND(O5395="SELL",I5395&gt;=I5394),K5394,””))))),$R$16)&gt;$R$17,$R$17,IF(O5395=O5394,IF(K5394=$R$17,$R$17,IF(AND(O5395="BUY",I5395&gt;I5394),K5394+$R$16,IF(AND(O5395="BUY",I5395&lt;=I5394),K5394,IF(AND(O5395="SELL",I5395&lt;I5394),K5394+$R$16,IF(AND(O5395="SELL",I5395&gt;=I5394),K5394,””))))),$R$16)))</f>
        <v/>
      </c>
      <c r="L5395" s="8" t="str">
        <f t="shared" si="506"/>
        <v/>
      </c>
      <c r="M5395" s="15"/>
      <c r="N5395" s="15" t="str">
        <f t="shared" si="504"/>
        <v/>
      </c>
      <c r="O5395" s="11" t="str">
        <f t="shared" si="509"/>
        <v/>
      </c>
      <c r="P5395" s="16"/>
    </row>
    <row r="5396" spans="1:16">
      <c r="A5396" s="3"/>
      <c r="G5396" s="1">
        <v>8697</v>
      </c>
      <c r="H5396" s="15" t="str">
        <f t="shared" si="507"/>
        <v/>
      </c>
      <c r="I5396" s="1" t="str">
        <f t="shared" si="508"/>
        <v/>
      </c>
      <c r="J5396" s="8" t="str">
        <f t="shared" si="505"/>
        <v/>
      </c>
      <c r="K5396" s="8" t="str">
        <f>IF(A5396="","",IF(IF(O5396=O5395,IF(K5395=$R$17,$R$17,IF(AND(O5396="BUY",I5396&gt;I5395),K5395+$R$16,IF(AND(O5396="BUY",I5396&lt;=I5395),K5395,IF(AND(O5396="SELL",I5396&lt;I5395),K5395+$R$16,IF(AND(O5396="SELL",I5396&gt;=I5395),K5395,””))))),$R$16)&gt;$R$17,$R$17,IF(O5396=O5395,IF(K5395=$R$17,$R$17,IF(AND(O5396="BUY",I5396&gt;I5395),K5395+$R$16,IF(AND(O5396="BUY",I5396&lt;=I5395),K5395,IF(AND(O5396="SELL",I5396&lt;I5395),K5395+$R$16,IF(AND(O5396="SELL",I5396&gt;=I5395),K5395,””))))),$R$16)))</f>
        <v/>
      </c>
      <c r="L5396" s="8" t="str">
        <f t="shared" si="506"/>
        <v/>
      </c>
      <c r="M5396" s="15"/>
      <c r="N5396" s="15" t="str">
        <f t="shared" si="504"/>
        <v/>
      </c>
      <c r="O5396" s="11" t="str">
        <f t="shared" si="509"/>
        <v/>
      </c>
      <c r="P5396" s="16"/>
    </row>
    <row r="5397" spans="1:16">
      <c r="A5397" s="3"/>
      <c r="G5397" s="1">
        <v>9150</v>
      </c>
      <c r="H5397" s="15" t="str">
        <f t="shared" si="507"/>
        <v/>
      </c>
      <c r="I5397" s="1" t="str">
        <f t="shared" si="508"/>
        <v/>
      </c>
      <c r="J5397" s="8" t="str">
        <f t="shared" si="505"/>
        <v/>
      </c>
      <c r="K5397" s="8" t="str">
        <f>IF(A5397="","",IF(IF(O5397=O5396,IF(K5396=$R$17,$R$17,IF(AND(O5397="BUY",I5397&gt;I5396),K5396+$R$16,IF(AND(O5397="BUY",I5397&lt;=I5396),K5396,IF(AND(O5397="SELL",I5397&lt;I5396),K5396+$R$16,IF(AND(O5397="SELL",I5397&gt;=I5396),K5396,””))))),$R$16)&gt;$R$17,$R$17,IF(O5397=O5396,IF(K5396=$R$17,$R$17,IF(AND(O5397="BUY",I5397&gt;I5396),K5396+$R$16,IF(AND(O5397="BUY",I5397&lt;=I5396),K5396,IF(AND(O5397="SELL",I5397&lt;I5396),K5396+$R$16,IF(AND(O5397="SELL",I5397&gt;=I5396),K5396,””))))),$R$16)))</f>
        <v/>
      </c>
      <c r="L5397" s="8" t="str">
        <f t="shared" si="506"/>
        <v/>
      </c>
      <c r="M5397" s="15"/>
      <c r="N5397" s="15" t="str">
        <f t="shared" si="504"/>
        <v/>
      </c>
      <c r="O5397" s="11" t="str">
        <f t="shared" si="509"/>
        <v/>
      </c>
      <c r="P5397" s="16"/>
    </row>
    <row r="5398" spans="1:16">
      <c r="A5398" s="3"/>
      <c r="G5398" s="1">
        <v>33611</v>
      </c>
      <c r="H5398" s="15" t="str">
        <f t="shared" si="507"/>
        <v/>
      </c>
      <c r="I5398" s="1" t="str">
        <f t="shared" si="508"/>
        <v/>
      </c>
      <c r="J5398" s="8" t="str">
        <f t="shared" si="505"/>
        <v/>
      </c>
      <c r="K5398" s="8" t="str">
        <f>IF(A5398="","",IF(IF(O5398=O5397,IF(K5397=$R$17,$R$17,IF(AND(O5398="BUY",I5398&gt;I5397),K5397+$R$16,IF(AND(O5398="BUY",I5398&lt;=I5397),K5397,IF(AND(O5398="SELL",I5398&lt;I5397),K5397+$R$16,IF(AND(O5398="SELL",I5398&gt;=I5397),K5397,””))))),$R$16)&gt;$R$17,$R$17,IF(O5398=O5397,IF(K5397=$R$17,$R$17,IF(AND(O5398="BUY",I5398&gt;I5397),K5397+$R$16,IF(AND(O5398="BUY",I5398&lt;=I5397),K5397,IF(AND(O5398="SELL",I5398&lt;I5397),K5397+$R$16,IF(AND(O5398="SELL",I5398&gt;=I5397),K5397,””))))),$R$16)))</f>
        <v/>
      </c>
      <c r="L5398" s="8" t="str">
        <f t="shared" si="506"/>
        <v/>
      </c>
      <c r="M5398" s="15"/>
      <c r="N5398" s="15" t="str">
        <f t="shared" si="504"/>
        <v/>
      </c>
      <c r="O5398" s="11" t="str">
        <f t="shared" si="509"/>
        <v/>
      </c>
      <c r="P5398" s="16"/>
    </row>
    <row r="5399" spans="1:16">
      <c r="A5399" s="3"/>
      <c r="G5399" s="1">
        <v>16146</v>
      </c>
      <c r="H5399" s="15" t="str">
        <f t="shared" si="507"/>
        <v/>
      </c>
      <c r="I5399" s="1" t="str">
        <f t="shared" si="508"/>
        <v/>
      </c>
      <c r="J5399" s="8" t="str">
        <f t="shared" si="505"/>
        <v/>
      </c>
      <c r="K5399" s="8" t="str">
        <f>IF(A5399="","",IF(IF(O5399=O5398,IF(K5398=$R$17,$R$17,IF(AND(O5399="BUY",I5399&gt;I5398),K5398+$R$16,IF(AND(O5399="BUY",I5399&lt;=I5398),K5398,IF(AND(O5399="SELL",I5399&lt;I5398),K5398+$R$16,IF(AND(O5399="SELL",I5399&gt;=I5398),K5398,””))))),$R$16)&gt;$R$17,$R$17,IF(O5399=O5398,IF(K5398=$R$17,$R$17,IF(AND(O5399="BUY",I5399&gt;I5398),K5398+$R$16,IF(AND(O5399="BUY",I5399&lt;=I5398),K5398,IF(AND(O5399="SELL",I5399&lt;I5398),K5398+$R$16,IF(AND(O5399="SELL",I5399&gt;=I5398),K5398,””))))),$R$16)))</f>
        <v/>
      </c>
      <c r="L5399" s="8" t="str">
        <f t="shared" si="506"/>
        <v/>
      </c>
      <c r="M5399" s="15"/>
      <c r="N5399" s="15" t="str">
        <f t="shared" si="504"/>
        <v/>
      </c>
      <c r="O5399" s="11" t="str">
        <f t="shared" si="509"/>
        <v/>
      </c>
      <c r="P5399" s="16"/>
    </row>
    <row r="5400" spans="1:16">
      <c r="A5400" s="3"/>
      <c r="G5400" s="1">
        <v>9423</v>
      </c>
      <c r="H5400" s="15" t="str">
        <f t="shared" si="507"/>
        <v/>
      </c>
      <c r="I5400" s="1" t="str">
        <f t="shared" si="508"/>
        <v/>
      </c>
      <c r="J5400" s="8" t="str">
        <f t="shared" si="505"/>
        <v/>
      </c>
      <c r="K5400" s="8" t="str">
        <f>IF(A5400="","",IF(IF(O5400=O5399,IF(K5399=$R$17,$R$17,IF(AND(O5400="BUY",I5400&gt;I5399),K5399+$R$16,IF(AND(O5400="BUY",I5400&lt;=I5399),K5399,IF(AND(O5400="SELL",I5400&lt;I5399),K5399+$R$16,IF(AND(O5400="SELL",I5400&gt;=I5399),K5399,””))))),$R$16)&gt;$R$17,$R$17,IF(O5400=O5399,IF(K5399=$R$17,$R$17,IF(AND(O5400="BUY",I5400&gt;I5399),K5399+$R$16,IF(AND(O5400="BUY",I5400&lt;=I5399),K5399,IF(AND(O5400="SELL",I5400&lt;I5399),K5399+$R$16,IF(AND(O5400="SELL",I5400&gt;=I5399),K5399,””))))),$R$16)))</f>
        <v/>
      </c>
      <c r="L5400" s="8" t="str">
        <f t="shared" si="506"/>
        <v/>
      </c>
      <c r="M5400" s="15"/>
      <c r="N5400" s="15" t="str">
        <f t="shared" si="504"/>
        <v/>
      </c>
      <c r="O5400" s="11" t="str">
        <f t="shared" si="509"/>
        <v/>
      </c>
      <c r="P5400" s="16"/>
    </row>
    <row r="5401" spans="1:16">
      <c r="A5401" s="3"/>
      <c r="G5401" s="1">
        <v>8906</v>
      </c>
      <c r="H5401" s="15" t="str">
        <f t="shared" si="507"/>
        <v/>
      </c>
      <c r="I5401" s="1" t="str">
        <f t="shared" si="508"/>
        <v/>
      </c>
      <c r="J5401" s="8" t="str">
        <f t="shared" si="505"/>
        <v/>
      </c>
      <c r="K5401" s="8" t="str">
        <f>IF(A5401="","",IF(IF(O5401=O5400,IF(K5400=$R$17,$R$17,IF(AND(O5401="BUY",I5401&gt;I5400),K5400+$R$16,IF(AND(O5401="BUY",I5401&lt;=I5400),K5400,IF(AND(O5401="SELL",I5401&lt;I5400),K5400+$R$16,IF(AND(O5401="SELL",I5401&gt;=I5400),K5400,””))))),$R$16)&gt;$R$17,$R$17,IF(O5401=O5400,IF(K5400=$R$17,$R$17,IF(AND(O5401="BUY",I5401&gt;I5400),K5400+$R$16,IF(AND(O5401="BUY",I5401&lt;=I5400),K5400,IF(AND(O5401="SELL",I5401&lt;I5400),K5400+$R$16,IF(AND(O5401="SELL",I5401&gt;=I5400),K5400,””))))),$R$16)))</f>
        <v/>
      </c>
      <c r="L5401" s="8" t="str">
        <f t="shared" si="506"/>
        <v/>
      </c>
      <c r="M5401" s="15"/>
      <c r="N5401" s="15" t="str">
        <f t="shared" si="504"/>
        <v/>
      </c>
      <c r="O5401" s="11" t="str">
        <f t="shared" si="509"/>
        <v/>
      </c>
      <c r="P5401" s="16"/>
    </row>
    <row r="5402" spans="1:16">
      <c r="A5402" s="3"/>
      <c r="G5402" s="1">
        <v>8116</v>
      </c>
      <c r="H5402" s="15" t="str">
        <f t="shared" si="507"/>
        <v/>
      </c>
      <c r="I5402" s="1" t="str">
        <f t="shared" si="508"/>
        <v/>
      </c>
      <c r="J5402" s="8" t="str">
        <f t="shared" si="505"/>
        <v/>
      </c>
      <c r="K5402" s="8" t="str">
        <f>IF(A5402="","",IF(IF(O5402=O5401,IF(K5401=$R$17,$R$17,IF(AND(O5402="BUY",I5402&gt;I5401),K5401+$R$16,IF(AND(O5402="BUY",I5402&lt;=I5401),K5401,IF(AND(O5402="SELL",I5402&lt;I5401),K5401+$R$16,IF(AND(O5402="SELL",I5402&gt;=I5401),K5401,””))))),$R$16)&gt;$R$17,$R$17,IF(O5402=O5401,IF(K5401=$R$17,$R$17,IF(AND(O5402="BUY",I5402&gt;I5401),K5401+$R$16,IF(AND(O5402="BUY",I5402&lt;=I5401),K5401,IF(AND(O5402="SELL",I5402&lt;I5401),K5401+$R$16,IF(AND(O5402="SELL",I5402&gt;=I5401),K5401,””))))),$R$16)))</f>
        <v/>
      </c>
      <c r="L5402" s="8" t="str">
        <f t="shared" si="506"/>
        <v/>
      </c>
      <c r="M5402" s="15"/>
      <c r="N5402" s="15" t="str">
        <f t="shared" si="504"/>
        <v/>
      </c>
      <c r="O5402" s="11" t="str">
        <f t="shared" si="509"/>
        <v/>
      </c>
      <c r="P5402" s="16"/>
    </row>
    <row r="5403" spans="1:16">
      <c r="A5403" s="3"/>
      <c r="G5403" s="1">
        <v>4195</v>
      </c>
      <c r="H5403" s="15" t="str">
        <f t="shared" si="507"/>
        <v/>
      </c>
      <c r="I5403" s="1" t="str">
        <f t="shared" si="508"/>
        <v/>
      </c>
      <c r="J5403" s="8" t="str">
        <f t="shared" si="505"/>
        <v/>
      </c>
      <c r="K5403" s="8" t="str">
        <f>IF(A5403="","",IF(IF(O5403=O5402,IF(K5402=$R$17,$R$17,IF(AND(O5403="BUY",I5403&gt;I5402),K5402+$R$16,IF(AND(O5403="BUY",I5403&lt;=I5402),K5402,IF(AND(O5403="SELL",I5403&lt;I5402),K5402+$R$16,IF(AND(O5403="SELL",I5403&gt;=I5402),K5402,””))))),$R$16)&gt;$R$17,$R$17,IF(O5403=O5402,IF(K5402=$R$17,$R$17,IF(AND(O5403="BUY",I5403&gt;I5402),K5402+$R$16,IF(AND(O5403="BUY",I5403&lt;=I5402),K5402,IF(AND(O5403="SELL",I5403&lt;I5402),K5402+$R$16,IF(AND(O5403="SELL",I5403&gt;=I5402),K5402,””))))),$R$16)))</f>
        <v/>
      </c>
      <c r="L5403" s="8" t="str">
        <f t="shared" si="506"/>
        <v/>
      </c>
      <c r="M5403" s="15"/>
      <c r="N5403" s="15" t="str">
        <f t="shared" si="504"/>
        <v/>
      </c>
      <c r="O5403" s="11" t="str">
        <f t="shared" si="509"/>
        <v/>
      </c>
      <c r="P5403" s="16"/>
    </row>
    <row r="5404" spans="1:16">
      <c r="A5404" s="3"/>
      <c r="G5404" s="1">
        <v>19302</v>
      </c>
      <c r="H5404" s="15" t="str">
        <f t="shared" si="507"/>
        <v/>
      </c>
      <c r="I5404" s="1" t="str">
        <f t="shared" si="508"/>
        <v/>
      </c>
      <c r="J5404" s="8" t="str">
        <f t="shared" si="505"/>
        <v/>
      </c>
      <c r="K5404" s="8" t="str">
        <f>IF(A5404="","",IF(IF(O5404=O5403,IF(K5403=$R$17,$R$17,IF(AND(O5404="BUY",I5404&gt;I5403),K5403+$R$16,IF(AND(O5404="BUY",I5404&lt;=I5403),K5403,IF(AND(O5404="SELL",I5404&lt;I5403),K5403+$R$16,IF(AND(O5404="SELL",I5404&gt;=I5403),K5403,””))))),$R$16)&gt;$R$17,$R$17,IF(O5404=O5403,IF(K5403=$R$17,$R$17,IF(AND(O5404="BUY",I5404&gt;I5403),K5403+$R$16,IF(AND(O5404="BUY",I5404&lt;=I5403),K5403,IF(AND(O5404="SELL",I5404&lt;I5403),K5403+$R$16,IF(AND(O5404="SELL",I5404&gt;=I5403),K5403,””))))),$R$16)))</f>
        <v/>
      </c>
      <c r="L5404" s="8" t="str">
        <f t="shared" si="506"/>
        <v/>
      </c>
      <c r="M5404" s="15"/>
      <c r="N5404" s="15" t="str">
        <f t="shared" si="504"/>
        <v/>
      </c>
      <c r="O5404" s="11" t="str">
        <f t="shared" si="509"/>
        <v/>
      </c>
      <c r="P5404" s="16"/>
    </row>
    <row r="5405" spans="1:16">
      <c r="A5405" s="3"/>
      <c r="G5405" s="1">
        <v>24237</v>
      </c>
      <c r="H5405" s="15" t="str">
        <f t="shared" si="507"/>
        <v/>
      </c>
      <c r="I5405" s="1" t="str">
        <f t="shared" si="508"/>
        <v/>
      </c>
      <c r="J5405" s="8" t="str">
        <f t="shared" si="505"/>
        <v/>
      </c>
      <c r="K5405" s="8" t="str">
        <f>IF(A5405="","",IF(IF(O5405=O5404,IF(K5404=$R$17,$R$17,IF(AND(O5405="BUY",I5405&gt;I5404),K5404+$R$16,IF(AND(O5405="BUY",I5405&lt;=I5404),K5404,IF(AND(O5405="SELL",I5405&lt;I5404),K5404+$R$16,IF(AND(O5405="SELL",I5405&gt;=I5404),K5404,””))))),$R$16)&gt;$R$17,$R$17,IF(O5405=O5404,IF(K5404=$R$17,$R$17,IF(AND(O5405="BUY",I5405&gt;I5404),K5404+$R$16,IF(AND(O5405="BUY",I5405&lt;=I5404),K5404,IF(AND(O5405="SELL",I5405&lt;I5404),K5404+$R$16,IF(AND(O5405="SELL",I5405&gt;=I5404),K5404,””))))),$R$16)))</f>
        <v/>
      </c>
      <c r="L5405" s="8" t="str">
        <f t="shared" si="506"/>
        <v/>
      </c>
      <c r="M5405" s="15"/>
      <c r="N5405" s="15" t="str">
        <f t="shared" si="504"/>
        <v/>
      </c>
      <c r="O5405" s="11" t="str">
        <f t="shared" si="509"/>
        <v/>
      </c>
      <c r="P5405" s="16"/>
    </row>
    <row r="5406" spans="1:16">
      <c r="A5406" s="3"/>
      <c r="G5406" s="1">
        <v>13778</v>
      </c>
      <c r="H5406" s="15" t="str">
        <f t="shared" si="507"/>
        <v/>
      </c>
      <c r="I5406" s="1" t="str">
        <f t="shared" si="508"/>
        <v/>
      </c>
      <c r="J5406" s="8" t="str">
        <f t="shared" si="505"/>
        <v/>
      </c>
      <c r="K5406" s="8" t="str">
        <f>IF(A5406="","",IF(IF(O5406=O5405,IF(K5405=$R$17,$R$17,IF(AND(O5406="BUY",I5406&gt;I5405),K5405+$R$16,IF(AND(O5406="BUY",I5406&lt;=I5405),K5405,IF(AND(O5406="SELL",I5406&lt;I5405),K5405+$R$16,IF(AND(O5406="SELL",I5406&gt;=I5405),K5405,””))))),$R$16)&gt;$R$17,$R$17,IF(O5406=O5405,IF(K5405=$R$17,$R$17,IF(AND(O5406="BUY",I5406&gt;I5405),K5405+$R$16,IF(AND(O5406="BUY",I5406&lt;=I5405),K5405,IF(AND(O5406="SELL",I5406&lt;I5405),K5405+$R$16,IF(AND(O5406="SELL",I5406&gt;=I5405),K5405,””))))),$R$16)))</f>
        <v/>
      </c>
      <c r="L5406" s="8" t="str">
        <f t="shared" si="506"/>
        <v/>
      </c>
      <c r="M5406" s="15"/>
      <c r="N5406" s="15" t="str">
        <f t="shared" si="504"/>
        <v/>
      </c>
      <c r="O5406" s="11" t="str">
        <f t="shared" si="509"/>
        <v/>
      </c>
      <c r="P5406" s="16"/>
    </row>
    <row r="5407" spans="1:16">
      <c r="A5407" s="3"/>
      <c r="G5407" s="1">
        <v>8816</v>
      </c>
      <c r="H5407" s="15" t="str">
        <f t="shared" si="507"/>
        <v/>
      </c>
      <c r="I5407" s="1" t="str">
        <f t="shared" si="508"/>
        <v/>
      </c>
      <c r="J5407" s="8" t="str">
        <f t="shared" si="505"/>
        <v/>
      </c>
      <c r="K5407" s="8" t="str">
        <f>IF(A5407="","",IF(IF(O5407=O5406,IF(K5406=$R$17,$R$17,IF(AND(O5407="BUY",I5407&gt;I5406),K5406+$R$16,IF(AND(O5407="BUY",I5407&lt;=I5406),K5406,IF(AND(O5407="SELL",I5407&lt;I5406),K5406+$R$16,IF(AND(O5407="SELL",I5407&gt;=I5406),K5406,””))))),$R$16)&gt;$R$17,$R$17,IF(O5407=O5406,IF(K5406=$R$17,$R$17,IF(AND(O5407="BUY",I5407&gt;I5406),K5406+$R$16,IF(AND(O5407="BUY",I5407&lt;=I5406),K5406,IF(AND(O5407="SELL",I5407&lt;I5406),K5406+$R$16,IF(AND(O5407="SELL",I5407&gt;=I5406),K5406,””))))),$R$16)))</f>
        <v/>
      </c>
      <c r="L5407" s="8" t="str">
        <f t="shared" si="506"/>
        <v/>
      </c>
      <c r="M5407" s="15"/>
      <c r="N5407" s="15" t="str">
        <f t="shared" si="504"/>
        <v/>
      </c>
      <c r="O5407" s="11" t="str">
        <f t="shared" si="509"/>
        <v/>
      </c>
      <c r="P5407" s="16"/>
    </row>
    <row r="5408" spans="1:16">
      <c r="A5408" s="3"/>
      <c r="G5408" s="1">
        <v>11171</v>
      </c>
      <c r="H5408" s="15" t="str">
        <f t="shared" si="507"/>
        <v/>
      </c>
      <c r="I5408" s="1" t="str">
        <f t="shared" si="508"/>
        <v/>
      </c>
      <c r="J5408" s="8" t="str">
        <f t="shared" si="505"/>
        <v/>
      </c>
      <c r="K5408" s="8" t="str">
        <f>IF(A5408="","",IF(IF(O5408=O5407,IF(K5407=$R$17,$R$17,IF(AND(O5408="BUY",I5408&gt;I5407),K5407+$R$16,IF(AND(O5408="BUY",I5408&lt;=I5407),K5407,IF(AND(O5408="SELL",I5408&lt;I5407),K5407+$R$16,IF(AND(O5408="SELL",I5408&gt;=I5407),K5407,””))))),$R$16)&gt;$R$17,$R$17,IF(O5408=O5407,IF(K5407=$R$17,$R$17,IF(AND(O5408="BUY",I5408&gt;I5407),K5407+$R$16,IF(AND(O5408="BUY",I5408&lt;=I5407),K5407,IF(AND(O5408="SELL",I5408&lt;I5407),K5407+$R$16,IF(AND(O5408="SELL",I5408&gt;=I5407),K5407,””))))),$R$16)))</f>
        <v/>
      </c>
      <c r="L5408" s="8" t="str">
        <f t="shared" si="506"/>
        <v/>
      </c>
      <c r="M5408" s="15"/>
      <c r="N5408" s="15" t="str">
        <f t="shared" si="504"/>
        <v/>
      </c>
      <c r="O5408" s="11" t="str">
        <f t="shared" si="509"/>
        <v/>
      </c>
      <c r="P5408" s="16"/>
    </row>
    <row r="5409" spans="1:16">
      <c r="A5409" s="3"/>
      <c r="G5409" s="1">
        <v>31015</v>
      </c>
      <c r="H5409" s="15" t="str">
        <f t="shared" si="507"/>
        <v/>
      </c>
      <c r="I5409" s="1" t="str">
        <f t="shared" si="508"/>
        <v/>
      </c>
      <c r="J5409" s="8" t="str">
        <f t="shared" si="505"/>
        <v/>
      </c>
      <c r="K5409" s="8" t="str">
        <f>IF(A5409="","",IF(IF(O5409=O5408,IF(K5408=$R$17,$R$17,IF(AND(O5409="BUY",I5409&gt;I5408),K5408+$R$16,IF(AND(O5409="BUY",I5409&lt;=I5408),K5408,IF(AND(O5409="SELL",I5409&lt;I5408),K5408+$R$16,IF(AND(O5409="SELL",I5409&gt;=I5408),K5408,””))))),$R$16)&gt;$R$17,$R$17,IF(O5409=O5408,IF(K5408=$R$17,$R$17,IF(AND(O5409="BUY",I5409&gt;I5408),K5408+$R$16,IF(AND(O5409="BUY",I5409&lt;=I5408),K5408,IF(AND(O5409="SELL",I5409&lt;I5408),K5408+$R$16,IF(AND(O5409="SELL",I5409&gt;=I5408),K5408,””))))),$R$16)))</f>
        <v/>
      </c>
      <c r="L5409" s="8" t="str">
        <f t="shared" si="506"/>
        <v/>
      </c>
      <c r="M5409" s="15"/>
      <c r="N5409" s="15" t="str">
        <f t="shared" si="504"/>
        <v/>
      </c>
      <c r="O5409" s="11" t="str">
        <f t="shared" si="509"/>
        <v/>
      </c>
      <c r="P5409" s="16"/>
    </row>
    <row r="5410" spans="1:16">
      <c r="A5410" s="3"/>
      <c r="G5410" s="1">
        <v>28297</v>
      </c>
      <c r="H5410" s="15" t="str">
        <f t="shared" si="507"/>
        <v/>
      </c>
      <c r="I5410" s="1" t="str">
        <f t="shared" si="508"/>
        <v/>
      </c>
      <c r="J5410" s="8" t="str">
        <f t="shared" si="505"/>
        <v/>
      </c>
      <c r="K5410" s="8" t="str">
        <f>IF(A5410="","",IF(IF(O5410=O5409,IF(K5409=$R$17,$R$17,IF(AND(O5410="BUY",I5410&gt;I5409),K5409+$R$16,IF(AND(O5410="BUY",I5410&lt;=I5409),K5409,IF(AND(O5410="SELL",I5410&lt;I5409),K5409+$R$16,IF(AND(O5410="SELL",I5410&gt;=I5409),K5409,””))))),$R$16)&gt;$R$17,$R$17,IF(O5410=O5409,IF(K5409=$R$17,$R$17,IF(AND(O5410="BUY",I5410&gt;I5409),K5409+$R$16,IF(AND(O5410="BUY",I5410&lt;=I5409),K5409,IF(AND(O5410="SELL",I5410&lt;I5409),K5409+$R$16,IF(AND(O5410="SELL",I5410&gt;=I5409),K5409,””))))),$R$16)))</f>
        <v/>
      </c>
      <c r="L5410" s="8" t="str">
        <f t="shared" si="506"/>
        <v/>
      </c>
      <c r="M5410" s="15"/>
      <c r="N5410" s="15" t="str">
        <f t="shared" si="504"/>
        <v/>
      </c>
      <c r="O5410" s="11" t="str">
        <f t="shared" si="509"/>
        <v/>
      </c>
      <c r="P5410" s="16"/>
    </row>
    <row r="5411" spans="1:16">
      <c r="A5411" s="3"/>
      <c r="G5411" s="1">
        <v>16511</v>
      </c>
      <c r="H5411" s="15" t="str">
        <f t="shared" si="507"/>
        <v/>
      </c>
      <c r="I5411" s="1" t="str">
        <f t="shared" si="508"/>
        <v/>
      </c>
      <c r="J5411" s="8" t="str">
        <f t="shared" si="505"/>
        <v/>
      </c>
      <c r="K5411" s="8" t="str">
        <f>IF(A5411="","",IF(IF(O5411=O5410,IF(K5410=$R$17,$R$17,IF(AND(O5411="BUY",I5411&gt;I5410),K5410+$R$16,IF(AND(O5411="BUY",I5411&lt;=I5410),K5410,IF(AND(O5411="SELL",I5411&lt;I5410),K5410+$R$16,IF(AND(O5411="SELL",I5411&gt;=I5410),K5410,””))))),$R$16)&gt;$R$17,$R$17,IF(O5411=O5410,IF(K5410=$R$17,$R$17,IF(AND(O5411="BUY",I5411&gt;I5410),K5410+$R$16,IF(AND(O5411="BUY",I5411&lt;=I5410),K5410,IF(AND(O5411="SELL",I5411&lt;I5410),K5410+$R$16,IF(AND(O5411="SELL",I5411&gt;=I5410),K5410,””))))),$R$16)))</f>
        <v/>
      </c>
      <c r="L5411" s="8" t="str">
        <f t="shared" si="506"/>
        <v/>
      </c>
      <c r="M5411" s="15"/>
      <c r="N5411" s="15" t="str">
        <f t="shared" si="504"/>
        <v/>
      </c>
      <c r="O5411" s="11" t="str">
        <f t="shared" si="509"/>
        <v/>
      </c>
      <c r="P5411" s="16"/>
    </row>
    <row r="5412" spans="1:16">
      <c r="A5412" s="3"/>
      <c r="G5412" s="1">
        <v>18217</v>
      </c>
      <c r="H5412" s="15" t="str">
        <f t="shared" si="507"/>
        <v/>
      </c>
      <c r="I5412" s="1" t="str">
        <f t="shared" si="508"/>
        <v/>
      </c>
      <c r="J5412" s="8" t="str">
        <f t="shared" si="505"/>
        <v/>
      </c>
      <c r="K5412" s="8" t="str">
        <f>IF(A5412="","",IF(IF(O5412=O5411,IF(K5411=$R$17,$R$17,IF(AND(O5412="BUY",I5412&gt;I5411),K5411+$R$16,IF(AND(O5412="BUY",I5412&lt;=I5411),K5411,IF(AND(O5412="SELL",I5412&lt;I5411),K5411+$R$16,IF(AND(O5412="SELL",I5412&gt;=I5411),K5411,””))))),$R$16)&gt;$R$17,$R$17,IF(O5412=O5411,IF(K5411=$R$17,$R$17,IF(AND(O5412="BUY",I5412&gt;I5411),K5411+$R$16,IF(AND(O5412="BUY",I5412&lt;=I5411),K5411,IF(AND(O5412="SELL",I5412&lt;I5411),K5411+$R$16,IF(AND(O5412="SELL",I5412&gt;=I5411),K5411,””))))),$R$16)))</f>
        <v/>
      </c>
      <c r="L5412" s="8" t="str">
        <f t="shared" si="506"/>
        <v/>
      </c>
      <c r="M5412" s="15"/>
      <c r="N5412" s="15" t="str">
        <f t="shared" si="504"/>
        <v/>
      </c>
      <c r="O5412" s="11" t="str">
        <f t="shared" si="509"/>
        <v/>
      </c>
      <c r="P5412" s="16"/>
    </row>
    <row r="5413" spans="1:16">
      <c r="A5413" s="3"/>
      <c r="G5413" s="1">
        <v>14838</v>
      </c>
      <c r="H5413" s="15" t="str">
        <f t="shared" si="507"/>
        <v/>
      </c>
      <c r="I5413" s="1" t="str">
        <f t="shared" si="508"/>
        <v/>
      </c>
      <c r="J5413" s="8" t="str">
        <f t="shared" si="505"/>
        <v/>
      </c>
      <c r="K5413" s="8" t="str">
        <f>IF(A5413="","",IF(IF(O5413=O5412,IF(K5412=$R$17,$R$17,IF(AND(O5413="BUY",I5413&gt;I5412),K5412+$R$16,IF(AND(O5413="BUY",I5413&lt;=I5412),K5412,IF(AND(O5413="SELL",I5413&lt;I5412),K5412+$R$16,IF(AND(O5413="SELL",I5413&gt;=I5412),K5412,””))))),$R$16)&gt;$R$17,$R$17,IF(O5413=O5412,IF(K5412=$R$17,$R$17,IF(AND(O5413="BUY",I5413&gt;I5412),K5412+$R$16,IF(AND(O5413="BUY",I5413&lt;=I5412),K5412,IF(AND(O5413="SELL",I5413&lt;I5412),K5412+$R$16,IF(AND(O5413="SELL",I5413&gt;=I5412),K5412,””))))),$R$16)))</f>
        <v/>
      </c>
      <c r="L5413" s="8" t="str">
        <f t="shared" si="506"/>
        <v/>
      </c>
      <c r="M5413" s="15"/>
      <c r="N5413" s="15" t="str">
        <f t="shared" si="504"/>
        <v/>
      </c>
      <c r="O5413" s="11" t="str">
        <f t="shared" si="509"/>
        <v/>
      </c>
      <c r="P5413" s="16"/>
    </row>
    <row r="5414" spans="1:16">
      <c r="A5414" s="3"/>
      <c r="G5414" s="1">
        <v>9319</v>
      </c>
      <c r="H5414" s="15" t="str">
        <f t="shared" si="507"/>
        <v/>
      </c>
      <c r="I5414" s="1" t="str">
        <f t="shared" si="508"/>
        <v/>
      </c>
      <c r="J5414" s="8" t="str">
        <f t="shared" si="505"/>
        <v/>
      </c>
      <c r="K5414" s="8" t="str">
        <f>IF(A5414="","",IF(IF(O5414=O5413,IF(K5413=$R$17,$R$17,IF(AND(O5414="BUY",I5414&gt;I5413),K5413+$R$16,IF(AND(O5414="BUY",I5414&lt;=I5413),K5413,IF(AND(O5414="SELL",I5414&lt;I5413),K5413+$R$16,IF(AND(O5414="SELL",I5414&gt;=I5413),K5413,””))))),$R$16)&gt;$R$17,$R$17,IF(O5414=O5413,IF(K5413=$R$17,$R$17,IF(AND(O5414="BUY",I5414&gt;I5413),K5413+$R$16,IF(AND(O5414="BUY",I5414&lt;=I5413),K5413,IF(AND(O5414="SELL",I5414&lt;I5413),K5413+$R$16,IF(AND(O5414="SELL",I5414&gt;=I5413),K5413,””))))),$R$16)))</f>
        <v/>
      </c>
      <c r="L5414" s="8" t="str">
        <f t="shared" si="506"/>
        <v/>
      </c>
      <c r="M5414" s="15"/>
      <c r="N5414" s="15" t="str">
        <f t="shared" si="504"/>
        <v/>
      </c>
      <c r="O5414" s="11" t="str">
        <f t="shared" si="509"/>
        <v/>
      </c>
      <c r="P5414" s="16"/>
    </row>
    <row r="5415" spans="1:16">
      <c r="A5415" s="3"/>
      <c r="G5415" s="1">
        <v>4322</v>
      </c>
      <c r="H5415" s="15" t="str">
        <f t="shared" si="507"/>
        <v/>
      </c>
      <c r="I5415" s="1" t="str">
        <f t="shared" si="508"/>
        <v/>
      </c>
      <c r="J5415" s="8" t="str">
        <f t="shared" si="505"/>
        <v/>
      </c>
      <c r="K5415" s="8" t="str">
        <f>IF(A5415="","",IF(IF(O5415=O5414,IF(K5414=$R$17,$R$17,IF(AND(O5415="BUY",I5415&gt;I5414),K5414+$R$16,IF(AND(O5415="BUY",I5415&lt;=I5414),K5414,IF(AND(O5415="SELL",I5415&lt;I5414),K5414+$R$16,IF(AND(O5415="SELL",I5415&gt;=I5414),K5414,””))))),$R$16)&gt;$R$17,$R$17,IF(O5415=O5414,IF(K5414=$R$17,$R$17,IF(AND(O5415="BUY",I5415&gt;I5414),K5414+$R$16,IF(AND(O5415="BUY",I5415&lt;=I5414),K5414,IF(AND(O5415="SELL",I5415&lt;I5414),K5414+$R$16,IF(AND(O5415="SELL",I5415&gt;=I5414),K5414,””))))),$R$16)))</f>
        <v/>
      </c>
      <c r="L5415" s="8" t="str">
        <f t="shared" si="506"/>
        <v/>
      </c>
      <c r="M5415" s="15"/>
      <c r="N5415" s="15" t="str">
        <f t="shared" si="504"/>
        <v/>
      </c>
      <c r="O5415" s="11" t="str">
        <f t="shared" si="509"/>
        <v/>
      </c>
      <c r="P5415" s="16"/>
    </row>
    <row r="5416" spans="1:16">
      <c r="A5416" s="3"/>
      <c r="G5416" s="1">
        <v>19223</v>
      </c>
      <c r="H5416" s="15" t="str">
        <f t="shared" si="507"/>
        <v/>
      </c>
      <c r="I5416" s="1" t="str">
        <f t="shared" si="508"/>
        <v/>
      </c>
      <c r="J5416" s="8" t="str">
        <f t="shared" si="505"/>
        <v/>
      </c>
      <c r="K5416" s="8" t="str">
        <f>IF(A5416="","",IF(IF(O5416=O5415,IF(K5415=$R$17,$R$17,IF(AND(O5416="BUY",I5416&gt;I5415),K5415+$R$16,IF(AND(O5416="BUY",I5416&lt;=I5415),K5415,IF(AND(O5416="SELL",I5416&lt;I5415),K5415+$R$16,IF(AND(O5416="SELL",I5416&gt;=I5415),K5415,””))))),$R$16)&gt;$R$17,$R$17,IF(O5416=O5415,IF(K5415=$R$17,$R$17,IF(AND(O5416="BUY",I5416&gt;I5415),K5415+$R$16,IF(AND(O5416="BUY",I5416&lt;=I5415),K5415,IF(AND(O5416="SELL",I5416&lt;I5415),K5415+$R$16,IF(AND(O5416="SELL",I5416&gt;=I5415),K5415,””))))),$R$16)))</f>
        <v/>
      </c>
      <c r="L5416" s="8" t="str">
        <f t="shared" si="506"/>
        <v/>
      </c>
      <c r="M5416" s="15"/>
      <c r="N5416" s="15" t="str">
        <f t="shared" si="504"/>
        <v/>
      </c>
      <c r="O5416" s="11" t="str">
        <f t="shared" si="509"/>
        <v/>
      </c>
      <c r="P5416" s="16"/>
    </row>
    <row r="5417" spans="1:16">
      <c r="A5417" s="3"/>
      <c r="G5417" s="1">
        <v>36277</v>
      </c>
      <c r="H5417" s="15" t="str">
        <f t="shared" si="507"/>
        <v/>
      </c>
      <c r="I5417" s="1" t="str">
        <f t="shared" si="508"/>
        <v/>
      </c>
      <c r="J5417" s="8" t="str">
        <f t="shared" si="505"/>
        <v/>
      </c>
      <c r="K5417" s="8" t="str">
        <f>IF(A5417="","",IF(IF(O5417=O5416,IF(K5416=$R$17,$R$17,IF(AND(O5417="BUY",I5417&gt;I5416),K5416+$R$16,IF(AND(O5417="BUY",I5417&lt;=I5416),K5416,IF(AND(O5417="SELL",I5417&lt;I5416),K5416+$R$16,IF(AND(O5417="SELL",I5417&gt;=I5416),K5416,””))))),$R$16)&gt;$R$17,$R$17,IF(O5417=O5416,IF(K5416=$R$17,$R$17,IF(AND(O5417="BUY",I5417&gt;I5416),K5416+$R$16,IF(AND(O5417="BUY",I5417&lt;=I5416),K5416,IF(AND(O5417="SELL",I5417&lt;I5416),K5416+$R$16,IF(AND(O5417="SELL",I5417&gt;=I5416),K5416,””))))),$R$16)))</f>
        <v/>
      </c>
      <c r="L5417" s="8" t="str">
        <f t="shared" si="506"/>
        <v/>
      </c>
      <c r="M5417" s="15"/>
      <c r="N5417" s="15" t="str">
        <f t="shared" si="504"/>
        <v/>
      </c>
      <c r="O5417" s="11" t="str">
        <f t="shared" si="509"/>
        <v/>
      </c>
      <c r="P5417" s="16"/>
    </row>
    <row r="5418" spans="1:16">
      <c r="A5418" s="3"/>
      <c r="G5418" s="1">
        <v>11885</v>
      </c>
      <c r="H5418" s="15" t="str">
        <f t="shared" si="507"/>
        <v/>
      </c>
      <c r="I5418" s="1" t="str">
        <f t="shared" si="508"/>
        <v/>
      </c>
      <c r="J5418" s="8" t="str">
        <f t="shared" si="505"/>
        <v/>
      </c>
      <c r="K5418" s="8" t="str">
        <f>IF(A5418="","",IF(IF(O5418=O5417,IF(K5417=$R$17,$R$17,IF(AND(O5418="BUY",I5418&gt;I5417),K5417+$R$16,IF(AND(O5418="BUY",I5418&lt;=I5417),K5417,IF(AND(O5418="SELL",I5418&lt;I5417),K5417+$R$16,IF(AND(O5418="SELL",I5418&gt;=I5417),K5417,””))))),$R$16)&gt;$R$17,$R$17,IF(O5418=O5417,IF(K5417=$R$17,$R$17,IF(AND(O5418="BUY",I5418&gt;I5417),K5417+$R$16,IF(AND(O5418="BUY",I5418&lt;=I5417),K5417,IF(AND(O5418="SELL",I5418&lt;I5417),K5417+$R$16,IF(AND(O5418="SELL",I5418&gt;=I5417),K5417,””))))),$R$16)))</f>
        <v/>
      </c>
      <c r="L5418" s="8" t="str">
        <f t="shared" si="506"/>
        <v/>
      </c>
      <c r="M5418" s="15"/>
      <c r="N5418" s="15" t="str">
        <f t="shared" si="504"/>
        <v/>
      </c>
      <c r="O5418" s="11" t="str">
        <f t="shared" si="509"/>
        <v/>
      </c>
      <c r="P5418" s="16"/>
    </row>
    <row r="5419" spans="1:16">
      <c r="A5419" s="3"/>
      <c r="G5419" s="1">
        <v>24149</v>
      </c>
      <c r="H5419" s="15" t="str">
        <f t="shared" si="507"/>
        <v/>
      </c>
      <c r="I5419" s="1" t="str">
        <f t="shared" si="508"/>
        <v/>
      </c>
      <c r="J5419" s="8" t="str">
        <f t="shared" si="505"/>
        <v/>
      </c>
      <c r="K5419" s="8" t="str">
        <f>IF(A5419="","",IF(IF(O5419=O5418,IF(K5418=$R$17,$R$17,IF(AND(O5419="BUY",I5419&gt;I5418),K5418+$R$16,IF(AND(O5419="BUY",I5419&lt;=I5418),K5418,IF(AND(O5419="SELL",I5419&lt;I5418),K5418+$R$16,IF(AND(O5419="SELL",I5419&gt;=I5418),K5418,””))))),$R$16)&gt;$R$17,$R$17,IF(O5419=O5418,IF(K5418=$R$17,$R$17,IF(AND(O5419="BUY",I5419&gt;I5418),K5418+$R$16,IF(AND(O5419="BUY",I5419&lt;=I5418),K5418,IF(AND(O5419="SELL",I5419&lt;I5418),K5418+$R$16,IF(AND(O5419="SELL",I5419&gt;=I5418),K5418,””))))),$R$16)))</f>
        <v/>
      </c>
      <c r="L5419" s="8" t="str">
        <f t="shared" si="506"/>
        <v/>
      </c>
      <c r="M5419" s="15"/>
      <c r="N5419" s="15" t="str">
        <f t="shared" si="504"/>
        <v/>
      </c>
      <c r="O5419" s="11" t="str">
        <f t="shared" si="509"/>
        <v/>
      </c>
      <c r="P5419" s="16"/>
    </row>
    <row r="5420" spans="1:16">
      <c r="A5420" s="3"/>
      <c r="G5420" s="1">
        <v>18988</v>
      </c>
      <c r="H5420" s="15" t="str">
        <f t="shared" si="507"/>
        <v/>
      </c>
      <c r="I5420" s="1" t="str">
        <f t="shared" si="508"/>
        <v/>
      </c>
      <c r="J5420" s="8" t="str">
        <f t="shared" si="505"/>
        <v/>
      </c>
      <c r="K5420" s="8" t="str">
        <f>IF(A5420="","",IF(IF(O5420=O5419,IF(K5419=$R$17,$R$17,IF(AND(O5420="BUY",I5420&gt;I5419),K5419+$R$16,IF(AND(O5420="BUY",I5420&lt;=I5419),K5419,IF(AND(O5420="SELL",I5420&lt;I5419),K5419+$R$16,IF(AND(O5420="SELL",I5420&gt;=I5419),K5419,””))))),$R$16)&gt;$R$17,$R$17,IF(O5420=O5419,IF(K5419=$R$17,$R$17,IF(AND(O5420="BUY",I5420&gt;I5419),K5419+$R$16,IF(AND(O5420="BUY",I5420&lt;=I5419),K5419,IF(AND(O5420="SELL",I5420&lt;I5419),K5419+$R$16,IF(AND(O5420="SELL",I5420&gt;=I5419),K5419,””))))),$R$16)))</f>
        <v/>
      </c>
      <c r="L5420" s="8" t="str">
        <f t="shared" si="506"/>
        <v/>
      </c>
      <c r="M5420" s="15"/>
      <c r="N5420" s="15" t="str">
        <f t="shared" si="504"/>
        <v/>
      </c>
      <c r="O5420" s="11" t="str">
        <f t="shared" si="509"/>
        <v/>
      </c>
      <c r="P5420" s="16"/>
    </row>
    <row r="5421" spans="1:16">
      <c r="A5421" s="3"/>
      <c r="G5421" s="1">
        <v>11005</v>
      </c>
      <c r="H5421" s="15" t="str">
        <f t="shared" si="507"/>
        <v/>
      </c>
      <c r="I5421" s="1" t="str">
        <f t="shared" si="508"/>
        <v/>
      </c>
      <c r="J5421" s="8" t="str">
        <f t="shared" si="505"/>
        <v/>
      </c>
      <c r="K5421" s="8" t="str">
        <f>IF(A5421="","",IF(IF(O5421=O5420,IF(K5420=$R$17,$R$17,IF(AND(O5421="BUY",I5421&gt;I5420),K5420+$R$16,IF(AND(O5421="BUY",I5421&lt;=I5420),K5420,IF(AND(O5421="SELL",I5421&lt;I5420),K5420+$R$16,IF(AND(O5421="SELL",I5421&gt;=I5420),K5420,””))))),$R$16)&gt;$R$17,$R$17,IF(O5421=O5420,IF(K5420=$R$17,$R$17,IF(AND(O5421="BUY",I5421&gt;I5420),K5420+$R$16,IF(AND(O5421="BUY",I5421&lt;=I5420),K5420,IF(AND(O5421="SELL",I5421&lt;I5420),K5420+$R$16,IF(AND(O5421="SELL",I5421&gt;=I5420),K5420,””))))),$R$16)))</f>
        <v/>
      </c>
      <c r="L5421" s="8" t="str">
        <f t="shared" si="506"/>
        <v/>
      </c>
      <c r="M5421" s="15"/>
      <c r="N5421" s="15" t="str">
        <f t="shared" si="504"/>
        <v/>
      </c>
      <c r="O5421" s="11" t="str">
        <f t="shared" si="509"/>
        <v/>
      </c>
      <c r="P5421" s="16"/>
    </row>
    <row r="5422" spans="1:16">
      <c r="A5422" s="3"/>
      <c r="G5422" s="1">
        <v>6440</v>
      </c>
      <c r="H5422" s="15" t="str">
        <f t="shared" si="507"/>
        <v/>
      </c>
      <c r="I5422" s="1" t="str">
        <f t="shared" si="508"/>
        <v/>
      </c>
      <c r="J5422" s="8" t="str">
        <f t="shared" si="505"/>
        <v/>
      </c>
      <c r="K5422" s="8" t="str">
        <f>IF(A5422="","",IF(IF(O5422=O5421,IF(K5421=$R$17,$R$17,IF(AND(O5422="BUY",I5422&gt;I5421),K5421+$R$16,IF(AND(O5422="BUY",I5422&lt;=I5421),K5421,IF(AND(O5422="SELL",I5422&lt;I5421),K5421+$R$16,IF(AND(O5422="SELL",I5422&gt;=I5421),K5421,””))))),$R$16)&gt;$R$17,$R$17,IF(O5422=O5421,IF(K5421=$R$17,$R$17,IF(AND(O5422="BUY",I5422&gt;I5421),K5421+$R$16,IF(AND(O5422="BUY",I5422&lt;=I5421),K5421,IF(AND(O5422="SELL",I5422&lt;I5421),K5421+$R$16,IF(AND(O5422="SELL",I5422&gt;=I5421),K5421,””))))),$R$16)))</f>
        <v/>
      </c>
      <c r="L5422" s="8" t="str">
        <f t="shared" si="506"/>
        <v/>
      </c>
      <c r="M5422" s="15"/>
      <c r="N5422" s="15" t="str">
        <f t="shared" si="504"/>
        <v/>
      </c>
      <c r="O5422" s="11" t="str">
        <f t="shared" si="509"/>
        <v/>
      </c>
      <c r="P5422" s="16"/>
    </row>
    <row r="5423" spans="1:16">
      <c r="A5423" s="3"/>
      <c r="G5423" s="1">
        <v>7753</v>
      </c>
      <c r="H5423" s="15" t="str">
        <f t="shared" si="507"/>
        <v/>
      </c>
      <c r="I5423" s="1" t="str">
        <f t="shared" si="508"/>
        <v/>
      </c>
      <c r="J5423" s="8" t="str">
        <f t="shared" si="505"/>
        <v/>
      </c>
      <c r="K5423" s="8" t="str">
        <f>IF(A5423="","",IF(IF(O5423=O5422,IF(K5422=$R$17,$R$17,IF(AND(O5423="BUY",I5423&gt;I5422),K5422+$R$16,IF(AND(O5423="BUY",I5423&lt;=I5422),K5422,IF(AND(O5423="SELL",I5423&lt;I5422),K5422+$R$16,IF(AND(O5423="SELL",I5423&gt;=I5422),K5422,””))))),$R$16)&gt;$R$17,$R$17,IF(O5423=O5422,IF(K5422=$R$17,$R$17,IF(AND(O5423="BUY",I5423&gt;I5422),K5422+$R$16,IF(AND(O5423="BUY",I5423&lt;=I5422),K5422,IF(AND(O5423="SELL",I5423&lt;I5422),K5422+$R$16,IF(AND(O5423="SELL",I5423&gt;=I5422),K5422,””))))),$R$16)))</f>
        <v/>
      </c>
      <c r="L5423" s="8" t="str">
        <f t="shared" si="506"/>
        <v/>
      </c>
      <c r="M5423" s="15"/>
      <c r="N5423" s="15" t="str">
        <f t="shared" si="504"/>
        <v/>
      </c>
      <c r="O5423" s="11" t="str">
        <f t="shared" si="509"/>
        <v/>
      </c>
      <c r="P5423" s="16"/>
    </row>
    <row r="5424" spans="1:16">
      <c r="A5424" s="3"/>
      <c r="G5424" s="1">
        <v>9542</v>
      </c>
      <c r="H5424" s="15" t="str">
        <f t="shared" si="507"/>
        <v/>
      </c>
      <c r="I5424" s="1" t="str">
        <f t="shared" si="508"/>
        <v/>
      </c>
      <c r="J5424" s="8" t="str">
        <f t="shared" si="505"/>
        <v/>
      </c>
      <c r="K5424" s="8" t="str">
        <f>IF(A5424="","",IF(IF(O5424=O5423,IF(K5423=$R$17,$R$17,IF(AND(O5424="BUY",I5424&gt;I5423),K5423+$R$16,IF(AND(O5424="BUY",I5424&lt;=I5423),K5423,IF(AND(O5424="SELL",I5424&lt;I5423),K5423+$R$16,IF(AND(O5424="SELL",I5424&gt;=I5423),K5423,””))))),$R$16)&gt;$R$17,$R$17,IF(O5424=O5423,IF(K5423=$R$17,$R$17,IF(AND(O5424="BUY",I5424&gt;I5423),K5423+$R$16,IF(AND(O5424="BUY",I5424&lt;=I5423),K5423,IF(AND(O5424="SELL",I5424&lt;I5423),K5423+$R$16,IF(AND(O5424="SELL",I5424&gt;=I5423),K5423,””))))),$R$16)))</f>
        <v/>
      </c>
      <c r="L5424" s="8" t="str">
        <f t="shared" si="506"/>
        <v/>
      </c>
      <c r="M5424" s="15"/>
      <c r="N5424" s="15" t="str">
        <f t="shared" si="504"/>
        <v/>
      </c>
      <c r="O5424" s="11" t="str">
        <f t="shared" si="509"/>
        <v/>
      </c>
      <c r="P5424" s="16"/>
    </row>
    <row r="5425" spans="1:16">
      <c r="A5425" s="3"/>
      <c r="G5425" s="1">
        <v>27952</v>
      </c>
      <c r="H5425" s="15" t="str">
        <f t="shared" si="507"/>
        <v/>
      </c>
      <c r="I5425" s="1" t="str">
        <f t="shared" si="508"/>
        <v/>
      </c>
      <c r="J5425" s="8" t="str">
        <f t="shared" si="505"/>
        <v/>
      </c>
      <c r="K5425" s="8" t="str">
        <f>IF(A5425="","",IF(IF(O5425=O5424,IF(K5424=$R$17,$R$17,IF(AND(O5425="BUY",I5425&gt;I5424),K5424+$R$16,IF(AND(O5425="BUY",I5425&lt;=I5424),K5424,IF(AND(O5425="SELL",I5425&lt;I5424),K5424+$R$16,IF(AND(O5425="SELL",I5425&gt;=I5424),K5424,””))))),$R$16)&gt;$R$17,$R$17,IF(O5425=O5424,IF(K5424=$R$17,$R$17,IF(AND(O5425="BUY",I5425&gt;I5424),K5424+$R$16,IF(AND(O5425="BUY",I5425&lt;=I5424),K5424,IF(AND(O5425="SELL",I5425&lt;I5424),K5424+$R$16,IF(AND(O5425="SELL",I5425&gt;=I5424),K5424,””))))),$R$16)))</f>
        <v/>
      </c>
      <c r="L5425" s="8" t="str">
        <f t="shared" si="506"/>
        <v/>
      </c>
      <c r="M5425" s="15"/>
      <c r="N5425" s="15" t="str">
        <f t="shared" si="504"/>
        <v/>
      </c>
      <c r="O5425" s="11" t="str">
        <f t="shared" si="509"/>
        <v/>
      </c>
      <c r="P5425" s="16"/>
    </row>
    <row r="5426" spans="1:16">
      <c r="A5426" s="3"/>
      <c r="G5426" s="1">
        <v>11475</v>
      </c>
      <c r="H5426" s="15" t="str">
        <f t="shared" si="507"/>
        <v/>
      </c>
      <c r="I5426" s="1" t="str">
        <f t="shared" si="508"/>
        <v/>
      </c>
      <c r="J5426" s="8" t="str">
        <f t="shared" si="505"/>
        <v/>
      </c>
      <c r="K5426" s="8" t="str">
        <f>IF(A5426="","",IF(IF(O5426=O5425,IF(K5425=$R$17,$R$17,IF(AND(O5426="BUY",I5426&gt;I5425),K5425+$R$16,IF(AND(O5426="BUY",I5426&lt;=I5425),K5425,IF(AND(O5426="SELL",I5426&lt;I5425),K5425+$R$16,IF(AND(O5426="SELL",I5426&gt;=I5425),K5425,””))))),$R$16)&gt;$R$17,$R$17,IF(O5426=O5425,IF(K5425=$R$17,$R$17,IF(AND(O5426="BUY",I5426&gt;I5425),K5425+$R$16,IF(AND(O5426="BUY",I5426&lt;=I5425),K5425,IF(AND(O5426="SELL",I5426&lt;I5425),K5425+$R$16,IF(AND(O5426="SELL",I5426&gt;=I5425),K5425,””))))),$R$16)))</f>
        <v/>
      </c>
      <c r="L5426" s="8" t="str">
        <f t="shared" si="506"/>
        <v/>
      </c>
      <c r="M5426" s="15"/>
      <c r="N5426" s="15" t="str">
        <f t="shared" si="504"/>
        <v/>
      </c>
      <c r="O5426" s="11" t="str">
        <f t="shared" si="509"/>
        <v/>
      </c>
      <c r="P5426" s="16"/>
    </row>
    <row r="5427" spans="1:16">
      <c r="A5427" s="3"/>
      <c r="G5427" s="1">
        <v>24518</v>
      </c>
      <c r="H5427" s="15" t="str">
        <f t="shared" si="507"/>
        <v/>
      </c>
      <c r="I5427" s="1" t="str">
        <f t="shared" si="508"/>
        <v/>
      </c>
      <c r="J5427" s="8" t="str">
        <f t="shared" si="505"/>
        <v/>
      </c>
      <c r="K5427" s="8" t="str">
        <f>IF(A5427="","",IF(IF(O5427=O5426,IF(K5426=$R$17,$R$17,IF(AND(O5427="BUY",I5427&gt;I5426),K5426+$R$16,IF(AND(O5427="BUY",I5427&lt;=I5426),K5426,IF(AND(O5427="SELL",I5427&lt;I5426),K5426+$R$16,IF(AND(O5427="SELL",I5427&gt;=I5426),K5426,””))))),$R$16)&gt;$R$17,$R$17,IF(O5427=O5426,IF(K5426=$R$17,$R$17,IF(AND(O5427="BUY",I5427&gt;I5426),K5426+$R$16,IF(AND(O5427="BUY",I5427&lt;=I5426),K5426,IF(AND(O5427="SELL",I5427&lt;I5426),K5426+$R$16,IF(AND(O5427="SELL",I5427&gt;=I5426),K5426,””))))),$R$16)))</f>
        <v/>
      </c>
      <c r="L5427" s="8" t="str">
        <f t="shared" si="506"/>
        <v/>
      </c>
      <c r="M5427" s="15"/>
      <c r="N5427" s="15" t="str">
        <f t="shared" si="504"/>
        <v/>
      </c>
      <c r="O5427" s="11" t="str">
        <f t="shared" si="509"/>
        <v/>
      </c>
      <c r="P5427" s="16"/>
    </row>
    <row r="5428" spans="1:16">
      <c r="A5428" s="3"/>
      <c r="G5428" s="1">
        <v>22998</v>
      </c>
      <c r="H5428" s="15" t="str">
        <f t="shared" si="507"/>
        <v/>
      </c>
      <c r="I5428" s="1" t="str">
        <f t="shared" si="508"/>
        <v/>
      </c>
      <c r="J5428" s="8" t="str">
        <f t="shared" si="505"/>
        <v/>
      </c>
      <c r="K5428" s="8" t="str">
        <f>IF(A5428="","",IF(IF(O5428=O5427,IF(K5427=$R$17,$R$17,IF(AND(O5428="BUY",I5428&gt;I5427),K5427+$R$16,IF(AND(O5428="BUY",I5428&lt;=I5427),K5427,IF(AND(O5428="SELL",I5428&lt;I5427),K5427+$R$16,IF(AND(O5428="SELL",I5428&gt;=I5427),K5427,””))))),$R$16)&gt;$R$17,$R$17,IF(O5428=O5427,IF(K5427=$R$17,$R$17,IF(AND(O5428="BUY",I5428&gt;I5427),K5427+$R$16,IF(AND(O5428="BUY",I5428&lt;=I5427),K5427,IF(AND(O5428="SELL",I5428&lt;I5427),K5427+$R$16,IF(AND(O5428="SELL",I5428&gt;=I5427),K5427,””))))),$R$16)))</f>
        <v/>
      </c>
      <c r="L5428" s="8" t="str">
        <f t="shared" si="506"/>
        <v/>
      </c>
      <c r="M5428" s="15"/>
      <c r="N5428" s="15" t="str">
        <f t="shared" si="504"/>
        <v/>
      </c>
      <c r="O5428" s="11" t="str">
        <f t="shared" si="509"/>
        <v/>
      </c>
      <c r="P5428" s="16"/>
    </row>
    <row r="5429" spans="1:16">
      <c r="A5429" s="3"/>
      <c r="G5429" s="1">
        <v>12493</v>
      </c>
      <c r="H5429" s="15" t="str">
        <f t="shared" si="507"/>
        <v/>
      </c>
      <c r="I5429" s="1" t="str">
        <f t="shared" si="508"/>
        <v/>
      </c>
      <c r="J5429" s="8" t="str">
        <f t="shared" si="505"/>
        <v/>
      </c>
      <c r="K5429" s="8" t="str">
        <f>IF(A5429="","",IF(IF(O5429=O5428,IF(K5428=$R$17,$R$17,IF(AND(O5429="BUY",I5429&gt;I5428),K5428+$R$16,IF(AND(O5429="BUY",I5429&lt;=I5428),K5428,IF(AND(O5429="SELL",I5429&lt;I5428),K5428+$R$16,IF(AND(O5429="SELL",I5429&gt;=I5428),K5428,””))))),$R$16)&gt;$R$17,$R$17,IF(O5429=O5428,IF(K5428=$R$17,$R$17,IF(AND(O5429="BUY",I5429&gt;I5428),K5428+$R$16,IF(AND(O5429="BUY",I5429&lt;=I5428),K5428,IF(AND(O5429="SELL",I5429&lt;I5428),K5428+$R$16,IF(AND(O5429="SELL",I5429&gt;=I5428),K5428,””))))),$R$16)))</f>
        <v/>
      </c>
      <c r="L5429" s="8" t="str">
        <f t="shared" si="506"/>
        <v/>
      </c>
      <c r="M5429" s="15"/>
      <c r="N5429" s="15" t="str">
        <f t="shared" si="504"/>
        <v/>
      </c>
      <c r="O5429" s="11" t="str">
        <f t="shared" si="509"/>
        <v/>
      </c>
      <c r="P5429" s="16"/>
    </row>
    <row r="5430" spans="1:16">
      <c r="A5430" s="3"/>
      <c r="G5430" s="1">
        <v>13667</v>
      </c>
      <c r="H5430" s="15" t="str">
        <f t="shared" si="507"/>
        <v/>
      </c>
      <c r="I5430" s="1" t="str">
        <f t="shared" si="508"/>
        <v/>
      </c>
      <c r="J5430" s="8" t="str">
        <f t="shared" si="505"/>
        <v/>
      </c>
      <c r="K5430" s="8" t="str">
        <f>IF(A5430="","",IF(IF(O5430=O5429,IF(K5429=$R$17,$R$17,IF(AND(O5430="BUY",I5430&gt;I5429),K5429+$R$16,IF(AND(O5430="BUY",I5430&lt;=I5429),K5429,IF(AND(O5430="SELL",I5430&lt;I5429),K5429+$R$16,IF(AND(O5430="SELL",I5430&gt;=I5429),K5429,””))))),$R$16)&gt;$R$17,$R$17,IF(O5430=O5429,IF(K5429=$R$17,$R$17,IF(AND(O5430="BUY",I5430&gt;I5429),K5429+$R$16,IF(AND(O5430="BUY",I5430&lt;=I5429),K5429,IF(AND(O5430="SELL",I5430&lt;I5429),K5429+$R$16,IF(AND(O5430="SELL",I5430&gt;=I5429),K5429,””))))),$R$16)))</f>
        <v/>
      </c>
      <c r="L5430" s="8" t="str">
        <f t="shared" si="506"/>
        <v/>
      </c>
      <c r="M5430" s="15"/>
      <c r="N5430" s="15" t="str">
        <f t="shared" si="504"/>
        <v/>
      </c>
      <c r="O5430" s="11" t="str">
        <f t="shared" si="509"/>
        <v/>
      </c>
      <c r="P5430" s="16"/>
    </row>
    <row r="5431" spans="1:16">
      <c r="A5431" s="3"/>
      <c r="G5431" s="1">
        <v>6745</v>
      </c>
      <c r="H5431" s="15" t="str">
        <f t="shared" si="507"/>
        <v/>
      </c>
      <c r="I5431" s="1" t="str">
        <f t="shared" si="508"/>
        <v/>
      </c>
      <c r="J5431" s="8" t="str">
        <f t="shared" si="505"/>
        <v/>
      </c>
      <c r="K5431" s="8" t="str">
        <f>IF(A5431="","",IF(IF(O5431=O5430,IF(K5430=$R$17,$R$17,IF(AND(O5431="BUY",I5431&gt;I5430),K5430+$R$16,IF(AND(O5431="BUY",I5431&lt;=I5430),K5430,IF(AND(O5431="SELL",I5431&lt;I5430),K5430+$R$16,IF(AND(O5431="SELL",I5431&gt;=I5430),K5430,””))))),$R$16)&gt;$R$17,$R$17,IF(O5431=O5430,IF(K5430=$R$17,$R$17,IF(AND(O5431="BUY",I5431&gt;I5430),K5430+$R$16,IF(AND(O5431="BUY",I5431&lt;=I5430),K5430,IF(AND(O5431="SELL",I5431&lt;I5430),K5430+$R$16,IF(AND(O5431="SELL",I5431&gt;=I5430),K5430,””))))),$R$16)))</f>
        <v/>
      </c>
      <c r="L5431" s="8" t="str">
        <f t="shared" si="506"/>
        <v/>
      </c>
      <c r="M5431" s="15"/>
      <c r="N5431" s="15" t="str">
        <f t="shared" si="504"/>
        <v/>
      </c>
      <c r="O5431" s="11" t="str">
        <f t="shared" si="509"/>
        <v/>
      </c>
      <c r="P5431" s="16"/>
    </row>
    <row r="5432" spans="1:16">
      <c r="A5432" s="3"/>
      <c r="G5432" s="1">
        <v>11886</v>
      </c>
      <c r="H5432" s="15" t="str">
        <f t="shared" si="507"/>
        <v/>
      </c>
      <c r="I5432" s="1" t="str">
        <f t="shared" si="508"/>
        <v/>
      </c>
      <c r="J5432" s="8" t="str">
        <f t="shared" si="505"/>
        <v/>
      </c>
      <c r="K5432" s="8" t="str">
        <f>IF(A5432="","",IF(IF(O5432=O5431,IF(K5431=$R$17,$R$17,IF(AND(O5432="BUY",I5432&gt;I5431),K5431+$R$16,IF(AND(O5432="BUY",I5432&lt;=I5431),K5431,IF(AND(O5432="SELL",I5432&lt;I5431),K5431+$R$16,IF(AND(O5432="SELL",I5432&gt;=I5431),K5431,””))))),$R$16)&gt;$R$17,$R$17,IF(O5432=O5431,IF(K5431=$R$17,$R$17,IF(AND(O5432="BUY",I5432&gt;I5431),K5431+$R$16,IF(AND(O5432="BUY",I5432&lt;=I5431),K5431,IF(AND(O5432="SELL",I5432&lt;I5431),K5431+$R$16,IF(AND(O5432="SELL",I5432&gt;=I5431),K5431,””))))),$R$16)))</f>
        <v/>
      </c>
      <c r="L5432" s="8" t="str">
        <f t="shared" si="506"/>
        <v/>
      </c>
      <c r="M5432" s="15"/>
      <c r="N5432" s="15" t="str">
        <f t="shared" si="504"/>
        <v/>
      </c>
      <c r="O5432" s="11" t="str">
        <f t="shared" si="509"/>
        <v/>
      </c>
      <c r="P5432" s="16"/>
    </row>
    <row r="5433" spans="1:16">
      <c r="A5433" s="3"/>
      <c r="G5433" s="1">
        <v>6843</v>
      </c>
      <c r="H5433" s="15" t="str">
        <f t="shared" si="507"/>
        <v/>
      </c>
      <c r="I5433" s="1" t="str">
        <f t="shared" si="508"/>
        <v/>
      </c>
      <c r="J5433" s="8" t="str">
        <f t="shared" si="505"/>
        <v/>
      </c>
      <c r="K5433" s="8" t="str">
        <f>IF(A5433="","",IF(IF(O5433=O5432,IF(K5432=$R$17,$R$17,IF(AND(O5433="BUY",I5433&gt;I5432),K5432+$R$16,IF(AND(O5433="BUY",I5433&lt;=I5432),K5432,IF(AND(O5433="SELL",I5433&lt;I5432),K5432+$R$16,IF(AND(O5433="SELL",I5433&gt;=I5432),K5432,””))))),$R$16)&gt;$R$17,$R$17,IF(O5433=O5432,IF(K5432=$R$17,$R$17,IF(AND(O5433="BUY",I5433&gt;I5432),K5432+$R$16,IF(AND(O5433="BUY",I5433&lt;=I5432),K5432,IF(AND(O5433="SELL",I5433&lt;I5432),K5432+$R$16,IF(AND(O5433="SELL",I5433&gt;=I5432),K5432,””))))),$R$16)))</f>
        <v/>
      </c>
      <c r="L5433" s="8" t="str">
        <f t="shared" si="506"/>
        <v/>
      </c>
      <c r="M5433" s="15"/>
      <c r="N5433" s="15" t="str">
        <f t="shared" si="504"/>
        <v/>
      </c>
      <c r="O5433" s="11" t="str">
        <f t="shared" si="509"/>
        <v/>
      </c>
      <c r="P5433" s="16"/>
    </row>
    <row r="5434" spans="1:16">
      <c r="A5434" s="3"/>
      <c r="G5434" s="1">
        <v>4428</v>
      </c>
      <c r="H5434" s="15" t="str">
        <f t="shared" si="507"/>
        <v/>
      </c>
      <c r="I5434" s="1" t="str">
        <f t="shared" si="508"/>
        <v/>
      </c>
      <c r="J5434" s="8" t="str">
        <f t="shared" si="505"/>
        <v/>
      </c>
      <c r="K5434" s="8" t="str">
        <f>IF(A5434="","",IF(IF(O5434=O5433,IF(K5433=$R$17,$R$17,IF(AND(O5434="BUY",I5434&gt;I5433),K5433+$R$16,IF(AND(O5434="BUY",I5434&lt;=I5433),K5433,IF(AND(O5434="SELL",I5434&lt;I5433),K5433+$R$16,IF(AND(O5434="SELL",I5434&gt;=I5433),K5433,””))))),$R$16)&gt;$R$17,$R$17,IF(O5434=O5433,IF(K5433=$R$17,$R$17,IF(AND(O5434="BUY",I5434&gt;I5433),K5433+$R$16,IF(AND(O5434="BUY",I5434&lt;=I5433),K5433,IF(AND(O5434="SELL",I5434&lt;I5433),K5433+$R$16,IF(AND(O5434="SELL",I5434&gt;=I5433),K5433,””))))),$R$16)))</f>
        <v/>
      </c>
      <c r="L5434" s="8" t="str">
        <f t="shared" si="506"/>
        <v/>
      </c>
      <c r="M5434" s="15"/>
      <c r="N5434" s="15" t="str">
        <f t="shared" si="504"/>
        <v/>
      </c>
      <c r="O5434" s="11" t="str">
        <f t="shared" si="509"/>
        <v/>
      </c>
      <c r="P5434" s="16"/>
    </row>
    <row r="5435" spans="1:16">
      <c r="A5435" s="3"/>
      <c r="G5435" s="1">
        <v>13588</v>
      </c>
      <c r="H5435" s="15" t="str">
        <f t="shared" si="507"/>
        <v/>
      </c>
      <c r="I5435" s="1" t="str">
        <f t="shared" si="508"/>
        <v/>
      </c>
      <c r="J5435" s="8" t="str">
        <f t="shared" si="505"/>
        <v/>
      </c>
      <c r="K5435" s="8" t="str">
        <f>IF(A5435="","",IF(IF(O5435=O5434,IF(K5434=$R$17,$R$17,IF(AND(O5435="BUY",I5435&gt;I5434),K5434+$R$16,IF(AND(O5435="BUY",I5435&lt;=I5434),K5434,IF(AND(O5435="SELL",I5435&lt;I5434),K5434+$R$16,IF(AND(O5435="SELL",I5435&gt;=I5434),K5434,””))))),$R$16)&gt;$R$17,$R$17,IF(O5435=O5434,IF(K5434=$R$17,$R$17,IF(AND(O5435="BUY",I5435&gt;I5434),K5434+$R$16,IF(AND(O5435="BUY",I5435&lt;=I5434),K5434,IF(AND(O5435="SELL",I5435&lt;I5434),K5434+$R$16,IF(AND(O5435="SELL",I5435&gt;=I5434),K5434,””))))),$R$16)))</f>
        <v/>
      </c>
      <c r="L5435" s="8" t="str">
        <f t="shared" si="506"/>
        <v/>
      </c>
      <c r="M5435" s="15"/>
      <c r="N5435" s="15" t="str">
        <f t="shared" si="504"/>
        <v/>
      </c>
      <c r="O5435" s="11" t="str">
        <f t="shared" si="509"/>
        <v/>
      </c>
      <c r="P5435" s="16"/>
    </row>
    <row r="5436" spans="1:16">
      <c r="A5436" s="3"/>
      <c r="G5436" s="1">
        <v>9609</v>
      </c>
      <c r="H5436" s="15" t="str">
        <f t="shared" si="507"/>
        <v/>
      </c>
      <c r="I5436" s="1" t="str">
        <f t="shared" si="508"/>
        <v/>
      </c>
      <c r="J5436" s="8" t="str">
        <f t="shared" si="505"/>
        <v/>
      </c>
      <c r="K5436" s="8" t="str">
        <f>IF(A5436="","",IF(IF(O5436=O5435,IF(K5435=$R$17,$R$17,IF(AND(O5436="BUY",I5436&gt;I5435),K5435+$R$16,IF(AND(O5436="BUY",I5436&lt;=I5435),K5435,IF(AND(O5436="SELL",I5436&lt;I5435),K5435+$R$16,IF(AND(O5436="SELL",I5436&gt;=I5435),K5435,””))))),$R$16)&gt;$R$17,$R$17,IF(O5436=O5435,IF(K5435=$R$17,$R$17,IF(AND(O5436="BUY",I5436&gt;I5435),K5435+$R$16,IF(AND(O5436="BUY",I5436&lt;=I5435),K5435,IF(AND(O5436="SELL",I5436&lt;I5435),K5435+$R$16,IF(AND(O5436="SELL",I5436&gt;=I5435),K5435,””))))),$R$16)))</f>
        <v/>
      </c>
      <c r="L5436" s="8" t="str">
        <f t="shared" si="506"/>
        <v/>
      </c>
      <c r="M5436" s="15"/>
      <c r="N5436" s="15" t="str">
        <f t="shared" si="504"/>
        <v/>
      </c>
      <c r="O5436" s="11" t="str">
        <f t="shared" si="509"/>
        <v/>
      </c>
      <c r="P5436" s="16"/>
    </row>
    <row r="5437" spans="1:16">
      <c r="A5437" s="3"/>
      <c r="G5437" s="1">
        <v>10543</v>
      </c>
      <c r="H5437" s="15" t="str">
        <f t="shared" si="507"/>
        <v/>
      </c>
      <c r="I5437" s="1" t="str">
        <f t="shared" si="508"/>
        <v/>
      </c>
      <c r="J5437" s="8" t="str">
        <f t="shared" si="505"/>
        <v/>
      </c>
      <c r="K5437" s="8" t="str">
        <f>IF(A5437="","",IF(IF(O5437=O5436,IF(K5436=$R$17,$R$17,IF(AND(O5437="BUY",I5437&gt;I5436),K5436+$R$16,IF(AND(O5437="BUY",I5437&lt;=I5436),K5436,IF(AND(O5437="SELL",I5437&lt;I5436),K5436+$R$16,IF(AND(O5437="SELL",I5437&gt;=I5436),K5436,””))))),$R$16)&gt;$R$17,$R$17,IF(O5437=O5436,IF(K5436=$R$17,$R$17,IF(AND(O5437="BUY",I5437&gt;I5436),K5436+$R$16,IF(AND(O5437="BUY",I5437&lt;=I5436),K5436,IF(AND(O5437="SELL",I5437&lt;I5436),K5436+$R$16,IF(AND(O5437="SELL",I5437&gt;=I5436),K5436,””))))),$R$16)))</f>
        <v/>
      </c>
      <c r="L5437" s="8" t="str">
        <f t="shared" si="506"/>
        <v/>
      </c>
      <c r="M5437" s="15"/>
      <c r="N5437" s="15" t="str">
        <f t="shared" si="504"/>
        <v/>
      </c>
      <c r="O5437" s="11" t="str">
        <f t="shared" si="509"/>
        <v/>
      </c>
      <c r="P5437" s="16"/>
    </row>
    <row r="5438" spans="1:16">
      <c r="A5438" s="3"/>
      <c r="G5438" s="1">
        <v>14787</v>
      </c>
      <c r="H5438" s="15" t="str">
        <f t="shared" si="507"/>
        <v/>
      </c>
      <c r="I5438" s="1" t="str">
        <f t="shared" si="508"/>
        <v/>
      </c>
      <c r="J5438" s="8" t="str">
        <f t="shared" si="505"/>
        <v/>
      </c>
      <c r="K5438" s="8" t="str">
        <f>IF(A5438="","",IF(IF(O5438=O5437,IF(K5437=$R$17,$R$17,IF(AND(O5438="BUY",I5438&gt;I5437),K5437+$R$16,IF(AND(O5438="BUY",I5438&lt;=I5437),K5437,IF(AND(O5438="SELL",I5438&lt;I5437),K5437+$R$16,IF(AND(O5438="SELL",I5438&gt;=I5437),K5437,””))))),$R$16)&gt;$R$17,$R$17,IF(O5438=O5437,IF(K5437=$R$17,$R$17,IF(AND(O5438="BUY",I5438&gt;I5437),K5437+$R$16,IF(AND(O5438="BUY",I5438&lt;=I5437),K5437,IF(AND(O5438="SELL",I5438&lt;I5437),K5437+$R$16,IF(AND(O5438="SELL",I5438&gt;=I5437),K5437,””))))),$R$16)))</f>
        <v/>
      </c>
      <c r="L5438" s="8" t="str">
        <f t="shared" si="506"/>
        <v/>
      </c>
      <c r="M5438" s="15"/>
      <c r="N5438" s="15" t="str">
        <f t="shared" si="504"/>
        <v/>
      </c>
      <c r="O5438" s="11" t="str">
        <f t="shared" si="509"/>
        <v/>
      </c>
      <c r="P5438" s="16"/>
    </row>
    <row r="5439" spans="1:16">
      <c r="A5439" s="3"/>
      <c r="G5439" s="1">
        <v>7474</v>
      </c>
      <c r="H5439" s="15" t="str">
        <f t="shared" si="507"/>
        <v/>
      </c>
      <c r="I5439" s="1" t="str">
        <f t="shared" si="508"/>
        <v/>
      </c>
      <c r="J5439" s="8" t="str">
        <f t="shared" si="505"/>
        <v/>
      </c>
      <c r="K5439" s="8" t="str">
        <f>IF(A5439="","",IF(IF(O5439=O5438,IF(K5438=$R$17,$R$17,IF(AND(O5439="BUY",I5439&gt;I5438),K5438+$R$16,IF(AND(O5439="BUY",I5439&lt;=I5438),K5438,IF(AND(O5439="SELL",I5439&lt;I5438),K5438+$R$16,IF(AND(O5439="SELL",I5439&gt;=I5438),K5438,””))))),$R$16)&gt;$R$17,$R$17,IF(O5439=O5438,IF(K5438=$R$17,$R$17,IF(AND(O5439="BUY",I5439&gt;I5438),K5438+$R$16,IF(AND(O5439="BUY",I5439&lt;=I5438),K5438,IF(AND(O5439="SELL",I5439&lt;I5438),K5438+$R$16,IF(AND(O5439="SELL",I5439&gt;=I5438),K5438,””))))),$R$16)))</f>
        <v/>
      </c>
      <c r="L5439" s="8" t="str">
        <f t="shared" si="506"/>
        <v/>
      </c>
      <c r="M5439" s="15"/>
      <c r="N5439" s="15" t="str">
        <f t="shared" si="504"/>
        <v/>
      </c>
      <c r="O5439" s="11" t="str">
        <f t="shared" si="509"/>
        <v/>
      </c>
      <c r="P5439" s="16"/>
    </row>
    <row r="5440" spans="1:16">
      <c r="A5440" s="3"/>
      <c r="G5440" s="1">
        <v>9541</v>
      </c>
      <c r="H5440" s="15" t="str">
        <f t="shared" si="507"/>
        <v/>
      </c>
      <c r="I5440" s="1" t="str">
        <f t="shared" si="508"/>
        <v/>
      </c>
      <c r="J5440" s="8" t="str">
        <f t="shared" si="505"/>
        <v/>
      </c>
      <c r="K5440" s="8" t="str">
        <f>IF(A5440="","",IF(IF(O5440=O5439,IF(K5439=$R$17,$R$17,IF(AND(O5440="BUY",I5440&gt;I5439),K5439+$R$16,IF(AND(O5440="BUY",I5440&lt;=I5439),K5439,IF(AND(O5440="SELL",I5440&lt;I5439),K5439+$R$16,IF(AND(O5440="SELL",I5440&gt;=I5439),K5439,””))))),$R$16)&gt;$R$17,$R$17,IF(O5440=O5439,IF(K5439=$R$17,$R$17,IF(AND(O5440="BUY",I5440&gt;I5439),K5439+$R$16,IF(AND(O5440="BUY",I5440&lt;=I5439),K5439,IF(AND(O5440="SELL",I5440&lt;I5439),K5439+$R$16,IF(AND(O5440="SELL",I5440&gt;=I5439),K5439,””))))),$R$16)))</f>
        <v/>
      </c>
      <c r="L5440" s="8" t="str">
        <f t="shared" si="506"/>
        <v/>
      </c>
      <c r="M5440" s="15"/>
      <c r="N5440" s="15" t="str">
        <f t="shared" si="504"/>
        <v/>
      </c>
      <c r="O5440" s="11" t="str">
        <f t="shared" si="509"/>
        <v/>
      </c>
      <c r="P5440" s="16"/>
    </row>
    <row r="5441" spans="1:16">
      <c r="A5441" s="3"/>
      <c r="G5441" s="1">
        <v>24721</v>
      </c>
      <c r="H5441" s="15" t="str">
        <f t="shared" si="507"/>
        <v/>
      </c>
      <c r="I5441" s="1" t="str">
        <f t="shared" si="508"/>
        <v/>
      </c>
      <c r="J5441" s="8" t="str">
        <f t="shared" si="505"/>
        <v/>
      </c>
      <c r="K5441" s="8" t="str">
        <f>IF(A5441="","",IF(IF(O5441=O5440,IF(K5440=$R$17,$R$17,IF(AND(O5441="BUY",I5441&gt;I5440),K5440+$R$16,IF(AND(O5441="BUY",I5441&lt;=I5440),K5440,IF(AND(O5441="SELL",I5441&lt;I5440),K5440+$R$16,IF(AND(O5441="SELL",I5441&gt;=I5440),K5440,””))))),$R$16)&gt;$R$17,$R$17,IF(O5441=O5440,IF(K5440=$R$17,$R$17,IF(AND(O5441="BUY",I5441&gt;I5440),K5440+$R$16,IF(AND(O5441="BUY",I5441&lt;=I5440),K5440,IF(AND(O5441="SELL",I5441&lt;I5440),K5440+$R$16,IF(AND(O5441="SELL",I5441&gt;=I5440),K5440,””))))),$R$16)))</f>
        <v/>
      </c>
      <c r="L5441" s="8" t="str">
        <f t="shared" si="506"/>
        <v/>
      </c>
      <c r="M5441" s="15"/>
      <c r="N5441" s="15" t="str">
        <f t="shared" si="504"/>
        <v/>
      </c>
      <c r="O5441" s="11" t="str">
        <f t="shared" si="509"/>
        <v/>
      </c>
      <c r="P5441" s="16"/>
    </row>
    <row r="5442" spans="1:16">
      <c r="A5442" s="3"/>
      <c r="G5442" s="1">
        <v>19520</v>
      </c>
      <c r="H5442" s="15" t="str">
        <f t="shared" si="507"/>
        <v/>
      </c>
      <c r="I5442" s="1" t="str">
        <f t="shared" si="508"/>
        <v/>
      </c>
      <c r="J5442" s="8" t="str">
        <f t="shared" si="505"/>
        <v/>
      </c>
      <c r="K5442" s="8" t="str">
        <f>IF(A5442="","",IF(IF(O5442=O5441,IF(K5441=$R$17,$R$17,IF(AND(O5442="BUY",I5442&gt;I5441),K5441+$R$16,IF(AND(O5442="BUY",I5442&lt;=I5441),K5441,IF(AND(O5442="SELL",I5442&lt;I5441),K5441+$R$16,IF(AND(O5442="SELL",I5442&gt;=I5441),K5441,””))))),$R$16)&gt;$R$17,$R$17,IF(O5442=O5441,IF(K5441=$R$17,$R$17,IF(AND(O5442="BUY",I5442&gt;I5441),K5441+$R$16,IF(AND(O5442="BUY",I5442&lt;=I5441),K5441,IF(AND(O5442="SELL",I5442&lt;I5441),K5441+$R$16,IF(AND(O5442="SELL",I5442&gt;=I5441),K5441,””))))),$R$16)))</f>
        <v/>
      </c>
      <c r="L5442" s="8" t="str">
        <f t="shared" si="506"/>
        <v/>
      </c>
      <c r="M5442" s="15"/>
      <c r="N5442" s="15" t="str">
        <f t="shared" si="504"/>
        <v/>
      </c>
      <c r="O5442" s="11" t="str">
        <f t="shared" si="509"/>
        <v/>
      </c>
      <c r="P5442" s="16"/>
    </row>
    <row r="5443" spans="1:16">
      <c r="A5443" s="3"/>
      <c r="G5443" s="1">
        <v>7289</v>
      </c>
      <c r="H5443" s="15" t="str">
        <f t="shared" si="507"/>
        <v/>
      </c>
      <c r="I5443" s="1" t="str">
        <f t="shared" si="508"/>
        <v/>
      </c>
      <c r="J5443" s="8" t="str">
        <f t="shared" si="505"/>
        <v/>
      </c>
      <c r="K5443" s="8" t="str">
        <f>IF(A5443="","",IF(IF(O5443=O5442,IF(K5442=$R$17,$R$17,IF(AND(O5443="BUY",I5443&gt;I5442),K5442+$R$16,IF(AND(O5443="BUY",I5443&lt;=I5442),K5442,IF(AND(O5443="SELL",I5443&lt;I5442),K5442+$R$16,IF(AND(O5443="SELL",I5443&gt;=I5442),K5442,””))))),$R$16)&gt;$R$17,$R$17,IF(O5443=O5442,IF(K5442=$R$17,$R$17,IF(AND(O5443="BUY",I5443&gt;I5442),K5442+$R$16,IF(AND(O5443="BUY",I5443&lt;=I5442),K5442,IF(AND(O5443="SELL",I5443&lt;I5442),K5442+$R$16,IF(AND(O5443="SELL",I5443&gt;=I5442),K5442,””))))),$R$16)))</f>
        <v/>
      </c>
      <c r="L5443" s="8" t="str">
        <f t="shared" si="506"/>
        <v/>
      </c>
      <c r="M5443" s="15"/>
      <c r="N5443" s="15" t="str">
        <f t="shared" ref="N5443:N5506" si="510">H5443</f>
        <v/>
      </c>
      <c r="O5443" s="11" t="str">
        <f t="shared" si="509"/>
        <v/>
      </c>
      <c r="P5443" s="16"/>
    </row>
    <row r="5444" spans="1:16">
      <c r="A5444" s="3"/>
      <c r="G5444" s="1">
        <v>17910</v>
      </c>
      <c r="H5444" s="15" t="str">
        <f t="shared" si="507"/>
        <v/>
      </c>
      <c r="I5444" s="1" t="str">
        <f t="shared" si="508"/>
        <v/>
      </c>
      <c r="J5444" s="8" t="str">
        <f t="shared" ref="J5444:J5507" si="511">IF(A5444="","",I5444-H5444)</f>
        <v/>
      </c>
      <c r="K5444" s="8" t="str">
        <f>IF(A5444="","",IF(IF(O5444=O5443,IF(K5443=$R$17,$R$17,IF(AND(O5444="BUY",I5444&gt;I5443),K5443+$R$16,IF(AND(O5444="BUY",I5444&lt;=I5443),K5443,IF(AND(O5444="SELL",I5444&lt;I5443),K5443+$R$16,IF(AND(O5444="SELL",I5444&gt;=I5443),K5443,””))))),$R$16)&gt;$R$17,$R$17,IF(O5444=O5443,IF(K5443=$R$17,$R$17,IF(AND(O5444="BUY",I5444&gt;I5443),K5443+$R$16,IF(AND(O5444="BUY",I5444&lt;=I5443),K5443,IF(AND(O5444="SELL",I5444&lt;I5443),K5443+$R$16,IF(AND(O5444="SELL",I5444&gt;=I5443),K5443,””))))),$R$16)))</f>
        <v/>
      </c>
      <c r="L5444" s="8" t="str">
        <f t="shared" ref="L5444:L5507" si="512">IF(A5444="","",K5444*J5444)</f>
        <v/>
      </c>
      <c r="M5444" s="15"/>
      <c r="N5444" s="15" t="str">
        <f t="shared" si="510"/>
        <v/>
      </c>
      <c r="O5444" s="11" t="str">
        <f t="shared" si="509"/>
        <v/>
      </c>
      <c r="P5444" s="16"/>
    </row>
    <row r="5445" spans="1:16">
      <c r="A5445" s="3"/>
      <c r="G5445" s="1">
        <v>10234</v>
      </c>
      <c r="H5445" s="15" t="str">
        <f t="shared" ref="H5445:H5508" si="513">IF(A5445="","",IF(AND(O5444="BUY",H5444+L5444&gt;E5445),I5444,IF(AND(O5444="SELL",H5444+L5444&lt;D5445),I5444,H5444+L5444)))</f>
        <v/>
      </c>
      <c r="I5445" s="1" t="str">
        <f t="shared" ref="I5445:I5508" si="514">IF(A5445="","",IF(AND(O5445="BUY",D5445&gt;I5444),D5445,IF(AND(O5445="BUY",D5445&lt;=I5444),I5444,IF(AND(O5445="SELL",E5445&lt;I5444),E5445,I5444))))</f>
        <v/>
      </c>
      <c r="J5445" s="8" t="str">
        <f t="shared" si="511"/>
        <v/>
      </c>
      <c r="K5445" s="8" t="str">
        <f>IF(A5445="","",IF(IF(O5445=O5444,IF(K5444=$R$17,$R$17,IF(AND(O5445="BUY",I5445&gt;I5444),K5444+$R$16,IF(AND(O5445="BUY",I5445&lt;=I5444),K5444,IF(AND(O5445="SELL",I5445&lt;I5444),K5444+$R$16,IF(AND(O5445="SELL",I5445&gt;=I5444),K5444,””))))),$R$16)&gt;$R$17,$R$17,IF(O5445=O5444,IF(K5444=$R$17,$R$17,IF(AND(O5445="BUY",I5445&gt;I5444),K5444+$R$16,IF(AND(O5445="BUY",I5445&lt;=I5444),K5444,IF(AND(O5445="SELL",I5445&lt;I5444),K5444+$R$16,IF(AND(O5445="SELL",I5445&gt;=I5444),K5444,””))))),$R$16)))</f>
        <v/>
      </c>
      <c r="L5445" s="8" t="str">
        <f t="shared" si="512"/>
        <v/>
      </c>
      <c r="M5445" s="15"/>
      <c r="N5445" s="15" t="str">
        <f t="shared" si="510"/>
        <v/>
      </c>
      <c r="O5445" s="11" t="str">
        <f t="shared" ref="O5445:O5508" si="515">IF(H5445&lt;D5445,"BUY",IF(H5445&gt;E5445,"SELL",""))</f>
        <v/>
      </c>
      <c r="P5445" s="16"/>
    </row>
    <row r="5446" spans="1:16">
      <c r="A5446" s="3"/>
      <c r="G5446" s="1">
        <v>5261</v>
      </c>
      <c r="H5446" s="15" t="str">
        <f t="shared" si="513"/>
        <v/>
      </c>
      <c r="I5446" s="1" t="str">
        <f t="shared" si="514"/>
        <v/>
      </c>
      <c r="J5446" s="8" t="str">
        <f t="shared" si="511"/>
        <v/>
      </c>
      <c r="K5446" s="8" t="str">
        <f>IF(A5446="","",IF(IF(O5446=O5445,IF(K5445=$R$17,$R$17,IF(AND(O5446="BUY",I5446&gt;I5445),K5445+$R$16,IF(AND(O5446="BUY",I5446&lt;=I5445),K5445,IF(AND(O5446="SELL",I5446&lt;I5445),K5445+$R$16,IF(AND(O5446="SELL",I5446&gt;=I5445),K5445,””))))),$R$16)&gt;$R$17,$R$17,IF(O5446=O5445,IF(K5445=$R$17,$R$17,IF(AND(O5446="BUY",I5446&gt;I5445),K5445+$R$16,IF(AND(O5446="BUY",I5446&lt;=I5445),K5445,IF(AND(O5446="SELL",I5446&lt;I5445),K5445+$R$16,IF(AND(O5446="SELL",I5446&gt;=I5445),K5445,””))))),$R$16)))</f>
        <v/>
      </c>
      <c r="L5446" s="8" t="str">
        <f t="shared" si="512"/>
        <v/>
      </c>
      <c r="M5446" s="15"/>
      <c r="N5446" s="15" t="str">
        <f t="shared" si="510"/>
        <v/>
      </c>
      <c r="O5446" s="11" t="str">
        <f t="shared" si="515"/>
        <v/>
      </c>
      <c r="P5446" s="16"/>
    </row>
    <row r="5447" spans="1:16">
      <c r="A5447" s="3"/>
      <c r="G5447" s="1">
        <v>6814</v>
      </c>
      <c r="H5447" s="15" t="str">
        <f t="shared" si="513"/>
        <v/>
      </c>
      <c r="I5447" s="1" t="str">
        <f t="shared" si="514"/>
        <v/>
      </c>
      <c r="J5447" s="8" t="str">
        <f t="shared" si="511"/>
        <v/>
      </c>
      <c r="K5447" s="8" t="str">
        <f>IF(A5447="","",IF(IF(O5447=O5446,IF(K5446=$R$17,$R$17,IF(AND(O5447="BUY",I5447&gt;I5446),K5446+$R$16,IF(AND(O5447="BUY",I5447&lt;=I5446),K5446,IF(AND(O5447="SELL",I5447&lt;I5446),K5446+$R$16,IF(AND(O5447="SELL",I5447&gt;=I5446),K5446,””))))),$R$16)&gt;$R$17,$R$17,IF(O5447=O5446,IF(K5446=$R$17,$R$17,IF(AND(O5447="BUY",I5447&gt;I5446),K5446+$R$16,IF(AND(O5447="BUY",I5447&lt;=I5446),K5446,IF(AND(O5447="SELL",I5447&lt;I5446),K5446+$R$16,IF(AND(O5447="SELL",I5447&gt;=I5446),K5446,””))))),$R$16)))</f>
        <v/>
      </c>
      <c r="L5447" s="8" t="str">
        <f t="shared" si="512"/>
        <v/>
      </c>
      <c r="M5447" s="15"/>
      <c r="N5447" s="15" t="str">
        <f t="shared" si="510"/>
        <v/>
      </c>
      <c r="O5447" s="11" t="str">
        <f t="shared" si="515"/>
        <v/>
      </c>
      <c r="P5447" s="16"/>
    </row>
    <row r="5448" spans="1:16">
      <c r="A5448" s="3"/>
      <c r="G5448" s="1">
        <v>14898</v>
      </c>
      <c r="H5448" s="15" t="str">
        <f t="shared" si="513"/>
        <v/>
      </c>
      <c r="I5448" s="1" t="str">
        <f t="shared" si="514"/>
        <v/>
      </c>
      <c r="J5448" s="8" t="str">
        <f t="shared" si="511"/>
        <v/>
      </c>
      <c r="K5448" s="8" t="str">
        <f>IF(A5448="","",IF(IF(O5448=O5447,IF(K5447=$R$17,$R$17,IF(AND(O5448="BUY",I5448&gt;I5447),K5447+$R$16,IF(AND(O5448="BUY",I5448&lt;=I5447),K5447,IF(AND(O5448="SELL",I5448&lt;I5447),K5447+$R$16,IF(AND(O5448="SELL",I5448&gt;=I5447),K5447,””))))),$R$16)&gt;$R$17,$R$17,IF(O5448=O5447,IF(K5447=$R$17,$R$17,IF(AND(O5448="BUY",I5448&gt;I5447),K5447+$R$16,IF(AND(O5448="BUY",I5448&lt;=I5447),K5447,IF(AND(O5448="SELL",I5448&lt;I5447),K5447+$R$16,IF(AND(O5448="SELL",I5448&gt;=I5447),K5447,””))))),$R$16)))</f>
        <v/>
      </c>
      <c r="L5448" s="8" t="str">
        <f t="shared" si="512"/>
        <v/>
      </c>
      <c r="M5448" s="15"/>
      <c r="N5448" s="15" t="str">
        <f t="shared" si="510"/>
        <v/>
      </c>
      <c r="O5448" s="11" t="str">
        <f t="shared" si="515"/>
        <v/>
      </c>
      <c r="P5448" s="16"/>
    </row>
    <row r="5449" spans="1:16">
      <c r="A5449" s="3"/>
      <c r="G5449" s="1">
        <v>5113</v>
      </c>
      <c r="H5449" s="15" t="str">
        <f t="shared" si="513"/>
        <v/>
      </c>
      <c r="I5449" s="1" t="str">
        <f t="shared" si="514"/>
        <v/>
      </c>
      <c r="J5449" s="8" t="str">
        <f t="shared" si="511"/>
        <v/>
      </c>
      <c r="K5449" s="8" t="str">
        <f>IF(A5449="","",IF(IF(O5449=O5448,IF(K5448=$R$17,$R$17,IF(AND(O5449="BUY",I5449&gt;I5448),K5448+$R$16,IF(AND(O5449="BUY",I5449&lt;=I5448),K5448,IF(AND(O5449="SELL",I5449&lt;I5448),K5448+$R$16,IF(AND(O5449="SELL",I5449&gt;=I5448),K5448,””))))),$R$16)&gt;$R$17,$R$17,IF(O5449=O5448,IF(K5448=$R$17,$R$17,IF(AND(O5449="BUY",I5449&gt;I5448),K5448+$R$16,IF(AND(O5449="BUY",I5449&lt;=I5448),K5448,IF(AND(O5449="SELL",I5449&lt;I5448),K5448+$R$16,IF(AND(O5449="SELL",I5449&gt;=I5448),K5448,””))))),$R$16)))</f>
        <v/>
      </c>
      <c r="L5449" s="8" t="str">
        <f t="shared" si="512"/>
        <v/>
      </c>
      <c r="M5449" s="15"/>
      <c r="N5449" s="15" t="str">
        <f t="shared" si="510"/>
        <v/>
      </c>
      <c r="O5449" s="11" t="str">
        <f t="shared" si="515"/>
        <v/>
      </c>
      <c r="P5449" s="16"/>
    </row>
    <row r="5450" spans="1:16">
      <c r="A5450" s="3"/>
      <c r="G5450" s="1">
        <v>7532</v>
      </c>
      <c r="H5450" s="15" t="str">
        <f t="shared" si="513"/>
        <v/>
      </c>
      <c r="I5450" s="1" t="str">
        <f t="shared" si="514"/>
        <v/>
      </c>
      <c r="J5450" s="8" t="str">
        <f t="shared" si="511"/>
        <v/>
      </c>
      <c r="K5450" s="8" t="str">
        <f>IF(A5450="","",IF(IF(O5450=O5449,IF(K5449=$R$17,$R$17,IF(AND(O5450="BUY",I5450&gt;I5449),K5449+$R$16,IF(AND(O5450="BUY",I5450&lt;=I5449),K5449,IF(AND(O5450="SELL",I5450&lt;I5449),K5449+$R$16,IF(AND(O5450="SELL",I5450&gt;=I5449),K5449,””))))),$R$16)&gt;$R$17,$R$17,IF(O5450=O5449,IF(K5449=$R$17,$R$17,IF(AND(O5450="BUY",I5450&gt;I5449),K5449+$R$16,IF(AND(O5450="BUY",I5450&lt;=I5449),K5449,IF(AND(O5450="SELL",I5450&lt;I5449),K5449+$R$16,IF(AND(O5450="SELL",I5450&gt;=I5449),K5449,””))))),$R$16)))</f>
        <v/>
      </c>
      <c r="L5450" s="8" t="str">
        <f t="shared" si="512"/>
        <v/>
      </c>
      <c r="M5450" s="15"/>
      <c r="N5450" s="15" t="str">
        <f t="shared" si="510"/>
        <v/>
      </c>
      <c r="O5450" s="11" t="str">
        <f t="shared" si="515"/>
        <v/>
      </c>
      <c r="P5450" s="16"/>
    </row>
    <row r="5451" spans="1:16">
      <c r="A5451" s="3"/>
      <c r="G5451" s="1">
        <v>27766</v>
      </c>
      <c r="H5451" s="15" t="str">
        <f t="shared" si="513"/>
        <v/>
      </c>
      <c r="I5451" s="1" t="str">
        <f t="shared" si="514"/>
        <v/>
      </c>
      <c r="J5451" s="8" t="str">
        <f t="shared" si="511"/>
        <v/>
      </c>
      <c r="K5451" s="8" t="str">
        <f>IF(A5451="","",IF(IF(O5451=O5450,IF(K5450=$R$17,$R$17,IF(AND(O5451="BUY",I5451&gt;I5450),K5450+$R$16,IF(AND(O5451="BUY",I5451&lt;=I5450),K5450,IF(AND(O5451="SELL",I5451&lt;I5450),K5450+$R$16,IF(AND(O5451="SELL",I5451&gt;=I5450),K5450,””))))),$R$16)&gt;$R$17,$R$17,IF(O5451=O5450,IF(K5450=$R$17,$R$17,IF(AND(O5451="BUY",I5451&gt;I5450),K5450+$R$16,IF(AND(O5451="BUY",I5451&lt;=I5450),K5450,IF(AND(O5451="SELL",I5451&lt;I5450),K5450+$R$16,IF(AND(O5451="SELL",I5451&gt;=I5450),K5450,””))))),$R$16)))</f>
        <v/>
      </c>
      <c r="L5451" s="8" t="str">
        <f t="shared" si="512"/>
        <v/>
      </c>
      <c r="M5451" s="15"/>
      <c r="N5451" s="15" t="str">
        <f t="shared" si="510"/>
        <v/>
      </c>
      <c r="O5451" s="11" t="str">
        <f t="shared" si="515"/>
        <v/>
      </c>
      <c r="P5451" s="16"/>
    </row>
    <row r="5452" spans="1:16">
      <c r="A5452" s="3"/>
      <c r="G5452" s="1">
        <v>12617</v>
      </c>
      <c r="H5452" s="15" t="str">
        <f t="shared" si="513"/>
        <v/>
      </c>
      <c r="I5452" s="1" t="str">
        <f t="shared" si="514"/>
        <v/>
      </c>
      <c r="J5452" s="8" t="str">
        <f t="shared" si="511"/>
        <v/>
      </c>
      <c r="K5452" s="8" t="str">
        <f>IF(A5452="","",IF(IF(O5452=O5451,IF(K5451=$R$17,$R$17,IF(AND(O5452="BUY",I5452&gt;I5451),K5451+$R$16,IF(AND(O5452="BUY",I5452&lt;=I5451),K5451,IF(AND(O5452="SELL",I5452&lt;I5451),K5451+$R$16,IF(AND(O5452="SELL",I5452&gt;=I5451),K5451,””))))),$R$16)&gt;$R$17,$R$17,IF(O5452=O5451,IF(K5451=$R$17,$R$17,IF(AND(O5452="BUY",I5452&gt;I5451),K5451+$R$16,IF(AND(O5452="BUY",I5452&lt;=I5451),K5451,IF(AND(O5452="SELL",I5452&lt;I5451),K5451+$R$16,IF(AND(O5452="SELL",I5452&gt;=I5451),K5451,””))))),$R$16)))</f>
        <v/>
      </c>
      <c r="L5452" s="8" t="str">
        <f t="shared" si="512"/>
        <v/>
      </c>
      <c r="M5452" s="15"/>
      <c r="N5452" s="15" t="str">
        <f t="shared" si="510"/>
        <v/>
      </c>
      <c r="O5452" s="11" t="str">
        <f t="shared" si="515"/>
        <v/>
      </c>
      <c r="P5452" s="16"/>
    </row>
    <row r="5453" spans="1:16">
      <c r="A5453" s="3"/>
      <c r="G5453" s="1">
        <v>1933</v>
      </c>
      <c r="H5453" s="15" t="str">
        <f t="shared" si="513"/>
        <v/>
      </c>
      <c r="I5453" s="1" t="str">
        <f t="shared" si="514"/>
        <v/>
      </c>
      <c r="J5453" s="8" t="str">
        <f t="shared" si="511"/>
        <v/>
      </c>
      <c r="K5453" s="8" t="str">
        <f>IF(A5453="","",IF(IF(O5453=O5452,IF(K5452=$R$17,$R$17,IF(AND(O5453="BUY",I5453&gt;I5452),K5452+$R$16,IF(AND(O5453="BUY",I5453&lt;=I5452),K5452,IF(AND(O5453="SELL",I5453&lt;I5452),K5452+$R$16,IF(AND(O5453="SELL",I5453&gt;=I5452),K5452,””))))),$R$16)&gt;$R$17,$R$17,IF(O5453=O5452,IF(K5452=$R$17,$R$17,IF(AND(O5453="BUY",I5453&gt;I5452),K5452+$R$16,IF(AND(O5453="BUY",I5453&lt;=I5452),K5452,IF(AND(O5453="SELL",I5453&lt;I5452),K5452+$R$16,IF(AND(O5453="SELL",I5453&gt;=I5452),K5452,””))))),$R$16)))</f>
        <v/>
      </c>
      <c r="L5453" s="8" t="str">
        <f t="shared" si="512"/>
        <v/>
      </c>
      <c r="M5453" s="15"/>
      <c r="N5453" s="15" t="str">
        <f t="shared" si="510"/>
        <v/>
      </c>
      <c r="O5453" s="11" t="str">
        <f t="shared" si="515"/>
        <v/>
      </c>
      <c r="P5453" s="16"/>
    </row>
    <row r="5454" spans="1:16">
      <c r="A5454" s="3"/>
      <c r="G5454" s="1">
        <v>3360</v>
      </c>
      <c r="H5454" s="15" t="str">
        <f t="shared" si="513"/>
        <v/>
      </c>
      <c r="I5454" s="1" t="str">
        <f t="shared" si="514"/>
        <v/>
      </c>
      <c r="J5454" s="8" t="str">
        <f t="shared" si="511"/>
        <v/>
      </c>
      <c r="K5454" s="8" t="str">
        <f>IF(A5454="","",IF(IF(O5454=O5453,IF(K5453=$R$17,$R$17,IF(AND(O5454="BUY",I5454&gt;I5453),K5453+$R$16,IF(AND(O5454="BUY",I5454&lt;=I5453),K5453,IF(AND(O5454="SELL",I5454&lt;I5453),K5453+$R$16,IF(AND(O5454="SELL",I5454&gt;=I5453),K5453,””))))),$R$16)&gt;$R$17,$R$17,IF(O5454=O5453,IF(K5453=$R$17,$R$17,IF(AND(O5454="BUY",I5454&gt;I5453),K5453+$R$16,IF(AND(O5454="BUY",I5454&lt;=I5453),K5453,IF(AND(O5454="SELL",I5454&lt;I5453),K5453+$R$16,IF(AND(O5454="SELL",I5454&gt;=I5453),K5453,””))))),$R$16)))</f>
        <v/>
      </c>
      <c r="L5454" s="8" t="str">
        <f t="shared" si="512"/>
        <v/>
      </c>
      <c r="M5454" s="15"/>
      <c r="N5454" s="15" t="str">
        <f t="shared" si="510"/>
        <v/>
      </c>
      <c r="O5454" s="11" t="str">
        <f t="shared" si="515"/>
        <v/>
      </c>
      <c r="P5454" s="16"/>
    </row>
    <row r="5455" spans="1:16">
      <c r="A5455" s="3"/>
      <c r="G5455" s="1">
        <v>10219</v>
      </c>
      <c r="H5455" s="15" t="str">
        <f t="shared" si="513"/>
        <v/>
      </c>
      <c r="I5455" s="1" t="str">
        <f t="shared" si="514"/>
        <v/>
      </c>
      <c r="J5455" s="8" t="str">
        <f t="shared" si="511"/>
        <v/>
      </c>
      <c r="K5455" s="8" t="str">
        <f>IF(A5455="","",IF(IF(O5455=O5454,IF(K5454=$R$17,$R$17,IF(AND(O5455="BUY",I5455&gt;I5454),K5454+$R$16,IF(AND(O5455="BUY",I5455&lt;=I5454),K5454,IF(AND(O5455="SELL",I5455&lt;I5454),K5454+$R$16,IF(AND(O5455="SELL",I5455&gt;=I5454),K5454,””))))),$R$16)&gt;$R$17,$R$17,IF(O5455=O5454,IF(K5454=$R$17,$R$17,IF(AND(O5455="BUY",I5455&gt;I5454),K5454+$R$16,IF(AND(O5455="BUY",I5455&lt;=I5454),K5454,IF(AND(O5455="SELL",I5455&lt;I5454),K5454+$R$16,IF(AND(O5455="SELL",I5455&gt;=I5454),K5454,””))))),$R$16)))</f>
        <v/>
      </c>
      <c r="L5455" s="8" t="str">
        <f t="shared" si="512"/>
        <v/>
      </c>
      <c r="M5455" s="15"/>
      <c r="N5455" s="15" t="str">
        <f t="shared" si="510"/>
        <v/>
      </c>
      <c r="O5455" s="11" t="str">
        <f t="shared" si="515"/>
        <v/>
      </c>
      <c r="P5455" s="16"/>
    </row>
    <row r="5456" spans="1:16">
      <c r="A5456" s="3"/>
      <c r="G5456" s="1">
        <v>3487</v>
      </c>
      <c r="H5456" s="15" t="str">
        <f t="shared" si="513"/>
        <v/>
      </c>
      <c r="I5456" s="1" t="str">
        <f t="shared" si="514"/>
        <v/>
      </c>
      <c r="J5456" s="8" t="str">
        <f t="shared" si="511"/>
        <v/>
      </c>
      <c r="K5456" s="8" t="str">
        <f>IF(A5456="","",IF(IF(O5456=O5455,IF(K5455=$R$17,$R$17,IF(AND(O5456="BUY",I5456&gt;I5455),K5455+$R$16,IF(AND(O5456="BUY",I5456&lt;=I5455),K5455,IF(AND(O5456="SELL",I5456&lt;I5455),K5455+$R$16,IF(AND(O5456="SELL",I5456&gt;=I5455),K5455,””))))),$R$16)&gt;$R$17,$R$17,IF(O5456=O5455,IF(K5455=$R$17,$R$17,IF(AND(O5456="BUY",I5456&gt;I5455),K5455+$R$16,IF(AND(O5456="BUY",I5456&lt;=I5455),K5455,IF(AND(O5456="SELL",I5456&lt;I5455),K5455+$R$16,IF(AND(O5456="SELL",I5456&gt;=I5455),K5455,””))))),$R$16)))</f>
        <v/>
      </c>
      <c r="L5456" s="8" t="str">
        <f t="shared" si="512"/>
        <v/>
      </c>
      <c r="M5456" s="15"/>
      <c r="N5456" s="15" t="str">
        <f t="shared" si="510"/>
        <v/>
      </c>
      <c r="O5456" s="11" t="str">
        <f t="shared" si="515"/>
        <v/>
      </c>
      <c r="P5456" s="16"/>
    </row>
    <row r="5457" spans="1:16">
      <c r="A5457" s="3"/>
      <c r="G5457" s="1">
        <v>3663</v>
      </c>
      <c r="H5457" s="15" t="str">
        <f t="shared" si="513"/>
        <v/>
      </c>
      <c r="I5457" s="1" t="str">
        <f t="shared" si="514"/>
        <v/>
      </c>
      <c r="J5457" s="8" t="str">
        <f t="shared" si="511"/>
        <v/>
      </c>
      <c r="K5457" s="8" t="str">
        <f>IF(A5457="","",IF(IF(O5457=O5456,IF(K5456=$R$17,$R$17,IF(AND(O5457="BUY",I5457&gt;I5456),K5456+$R$16,IF(AND(O5457="BUY",I5457&lt;=I5456),K5456,IF(AND(O5457="SELL",I5457&lt;I5456),K5456+$R$16,IF(AND(O5457="SELL",I5457&gt;=I5456),K5456,””))))),$R$16)&gt;$R$17,$R$17,IF(O5457=O5456,IF(K5456=$R$17,$R$17,IF(AND(O5457="BUY",I5457&gt;I5456),K5456+$R$16,IF(AND(O5457="BUY",I5457&lt;=I5456),K5456,IF(AND(O5457="SELL",I5457&lt;I5456),K5456+$R$16,IF(AND(O5457="SELL",I5457&gt;=I5456),K5456,””))))),$R$16)))</f>
        <v/>
      </c>
      <c r="L5457" s="8" t="str">
        <f t="shared" si="512"/>
        <v/>
      </c>
      <c r="M5457" s="15"/>
      <c r="N5457" s="15" t="str">
        <f t="shared" si="510"/>
        <v/>
      </c>
      <c r="O5457" s="11" t="str">
        <f t="shared" si="515"/>
        <v/>
      </c>
      <c r="P5457" s="16"/>
    </row>
    <row r="5458" spans="1:16">
      <c r="A5458" s="3"/>
      <c r="G5458" s="1">
        <v>2806</v>
      </c>
      <c r="H5458" s="15" t="str">
        <f t="shared" si="513"/>
        <v/>
      </c>
      <c r="I5458" s="1" t="str">
        <f t="shared" si="514"/>
        <v/>
      </c>
      <c r="J5458" s="8" t="str">
        <f t="shared" si="511"/>
        <v/>
      </c>
      <c r="K5458" s="8" t="str">
        <f>IF(A5458="","",IF(IF(O5458=O5457,IF(K5457=$R$17,$R$17,IF(AND(O5458="BUY",I5458&gt;I5457),K5457+$R$16,IF(AND(O5458="BUY",I5458&lt;=I5457),K5457,IF(AND(O5458="SELL",I5458&lt;I5457),K5457+$R$16,IF(AND(O5458="SELL",I5458&gt;=I5457),K5457,””))))),$R$16)&gt;$R$17,$R$17,IF(O5458=O5457,IF(K5457=$R$17,$R$17,IF(AND(O5458="BUY",I5458&gt;I5457),K5457+$R$16,IF(AND(O5458="BUY",I5458&lt;=I5457),K5457,IF(AND(O5458="SELL",I5458&lt;I5457),K5457+$R$16,IF(AND(O5458="SELL",I5458&gt;=I5457),K5457,””))))),$R$16)))</f>
        <v/>
      </c>
      <c r="L5458" s="8" t="str">
        <f t="shared" si="512"/>
        <v/>
      </c>
      <c r="M5458" s="15"/>
      <c r="N5458" s="15" t="str">
        <f t="shared" si="510"/>
        <v/>
      </c>
      <c r="O5458" s="11" t="str">
        <f t="shared" si="515"/>
        <v/>
      </c>
      <c r="P5458" s="16"/>
    </row>
    <row r="5459" spans="1:16">
      <c r="A5459" s="3"/>
      <c r="G5459" s="1">
        <v>2934</v>
      </c>
      <c r="H5459" s="15" t="str">
        <f t="shared" si="513"/>
        <v/>
      </c>
      <c r="I5459" s="1" t="str">
        <f t="shared" si="514"/>
        <v/>
      </c>
      <c r="J5459" s="8" t="str">
        <f t="shared" si="511"/>
        <v/>
      </c>
      <c r="K5459" s="8" t="str">
        <f>IF(A5459="","",IF(IF(O5459=O5458,IF(K5458=$R$17,$R$17,IF(AND(O5459="BUY",I5459&gt;I5458),K5458+$R$16,IF(AND(O5459="BUY",I5459&lt;=I5458),K5458,IF(AND(O5459="SELL",I5459&lt;I5458),K5458+$R$16,IF(AND(O5459="SELL",I5459&gt;=I5458),K5458,””))))),$R$16)&gt;$R$17,$R$17,IF(O5459=O5458,IF(K5458=$R$17,$R$17,IF(AND(O5459="BUY",I5459&gt;I5458),K5458+$R$16,IF(AND(O5459="BUY",I5459&lt;=I5458),K5458,IF(AND(O5459="SELL",I5459&lt;I5458),K5458+$R$16,IF(AND(O5459="SELL",I5459&gt;=I5458),K5458,””))))),$R$16)))</f>
        <v/>
      </c>
      <c r="L5459" s="8" t="str">
        <f t="shared" si="512"/>
        <v/>
      </c>
      <c r="M5459" s="15"/>
      <c r="N5459" s="15" t="str">
        <f t="shared" si="510"/>
        <v/>
      </c>
      <c r="O5459" s="11" t="str">
        <f t="shared" si="515"/>
        <v/>
      </c>
      <c r="P5459" s="16"/>
    </row>
    <row r="5460" spans="1:16">
      <c r="A5460" s="3"/>
      <c r="G5460" s="1">
        <v>1709</v>
      </c>
      <c r="H5460" s="15" t="str">
        <f t="shared" si="513"/>
        <v/>
      </c>
      <c r="I5460" s="1" t="str">
        <f t="shared" si="514"/>
        <v/>
      </c>
      <c r="J5460" s="8" t="str">
        <f t="shared" si="511"/>
        <v/>
      </c>
      <c r="K5460" s="8" t="str">
        <f>IF(A5460="","",IF(IF(O5460=O5459,IF(K5459=$R$17,$R$17,IF(AND(O5460="BUY",I5460&gt;I5459),K5459+$R$16,IF(AND(O5460="BUY",I5460&lt;=I5459),K5459,IF(AND(O5460="SELL",I5460&lt;I5459),K5459+$R$16,IF(AND(O5460="SELL",I5460&gt;=I5459),K5459,””))))),$R$16)&gt;$R$17,$R$17,IF(O5460=O5459,IF(K5459=$R$17,$R$17,IF(AND(O5460="BUY",I5460&gt;I5459),K5459+$R$16,IF(AND(O5460="BUY",I5460&lt;=I5459),K5459,IF(AND(O5460="SELL",I5460&lt;I5459),K5459+$R$16,IF(AND(O5460="SELL",I5460&gt;=I5459),K5459,””))))),$R$16)))</f>
        <v/>
      </c>
      <c r="L5460" s="8" t="str">
        <f t="shared" si="512"/>
        <v/>
      </c>
      <c r="M5460" s="15"/>
      <c r="N5460" s="15" t="str">
        <f t="shared" si="510"/>
        <v/>
      </c>
      <c r="O5460" s="11" t="str">
        <f t="shared" si="515"/>
        <v/>
      </c>
      <c r="P5460" s="16"/>
    </row>
    <row r="5461" spans="1:16">
      <c r="A5461" s="3"/>
      <c r="G5461" s="1">
        <v>1310</v>
      </c>
      <c r="H5461" s="15" t="str">
        <f t="shared" si="513"/>
        <v/>
      </c>
      <c r="I5461" s="1" t="str">
        <f t="shared" si="514"/>
        <v/>
      </c>
      <c r="J5461" s="8" t="str">
        <f t="shared" si="511"/>
        <v/>
      </c>
      <c r="K5461" s="8" t="str">
        <f>IF(A5461="","",IF(IF(O5461=O5460,IF(K5460=$R$17,$R$17,IF(AND(O5461="BUY",I5461&gt;I5460),K5460+$R$16,IF(AND(O5461="BUY",I5461&lt;=I5460),K5460,IF(AND(O5461="SELL",I5461&lt;I5460),K5460+$R$16,IF(AND(O5461="SELL",I5461&gt;=I5460),K5460,””))))),$R$16)&gt;$R$17,$R$17,IF(O5461=O5460,IF(K5460=$R$17,$R$17,IF(AND(O5461="BUY",I5461&gt;I5460),K5460+$R$16,IF(AND(O5461="BUY",I5461&lt;=I5460),K5460,IF(AND(O5461="SELL",I5461&lt;I5460),K5460+$R$16,IF(AND(O5461="SELL",I5461&gt;=I5460),K5460,””))))),$R$16)))</f>
        <v/>
      </c>
      <c r="L5461" s="8" t="str">
        <f t="shared" si="512"/>
        <v/>
      </c>
      <c r="M5461" s="15"/>
      <c r="N5461" s="15" t="str">
        <f t="shared" si="510"/>
        <v/>
      </c>
      <c r="O5461" s="11" t="str">
        <f t="shared" si="515"/>
        <v/>
      </c>
      <c r="P5461" s="16"/>
    </row>
    <row r="5462" spans="1:16">
      <c r="A5462" s="3"/>
      <c r="G5462" s="1">
        <v>1587</v>
      </c>
      <c r="H5462" s="15" t="str">
        <f t="shared" si="513"/>
        <v/>
      </c>
      <c r="I5462" s="1" t="str">
        <f t="shared" si="514"/>
        <v/>
      </c>
      <c r="J5462" s="8" t="str">
        <f t="shared" si="511"/>
        <v/>
      </c>
      <c r="K5462" s="8" t="str">
        <f>IF(A5462="","",IF(IF(O5462=O5461,IF(K5461=$R$17,$R$17,IF(AND(O5462="BUY",I5462&gt;I5461),K5461+$R$16,IF(AND(O5462="BUY",I5462&lt;=I5461),K5461,IF(AND(O5462="SELL",I5462&lt;I5461),K5461+$R$16,IF(AND(O5462="SELL",I5462&gt;=I5461),K5461,””))))),$R$16)&gt;$R$17,$R$17,IF(O5462=O5461,IF(K5461=$R$17,$R$17,IF(AND(O5462="BUY",I5462&gt;I5461),K5461+$R$16,IF(AND(O5462="BUY",I5462&lt;=I5461),K5461,IF(AND(O5462="SELL",I5462&lt;I5461),K5461+$R$16,IF(AND(O5462="SELL",I5462&gt;=I5461),K5461,””))))),$R$16)))</f>
        <v/>
      </c>
      <c r="L5462" s="8" t="str">
        <f t="shared" si="512"/>
        <v/>
      </c>
      <c r="M5462" s="15"/>
      <c r="N5462" s="15" t="str">
        <f t="shared" si="510"/>
        <v/>
      </c>
      <c r="O5462" s="11" t="str">
        <f t="shared" si="515"/>
        <v/>
      </c>
      <c r="P5462" s="16"/>
    </row>
    <row r="5463" spans="1:16">
      <c r="A5463" s="3"/>
      <c r="G5463" s="1">
        <v>1950</v>
      </c>
      <c r="H5463" s="15" t="str">
        <f t="shared" si="513"/>
        <v/>
      </c>
      <c r="I5463" s="1" t="str">
        <f t="shared" si="514"/>
        <v/>
      </c>
      <c r="J5463" s="8" t="str">
        <f t="shared" si="511"/>
        <v/>
      </c>
      <c r="K5463" s="8" t="str">
        <f>IF(A5463="","",IF(IF(O5463=O5462,IF(K5462=$R$17,$R$17,IF(AND(O5463="BUY",I5463&gt;I5462),K5462+$R$16,IF(AND(O5463="BUY",I5463&lt;=I5462),K5462,IF(AND(O5463="SELL",I5463&lt;I5462),K5462+$R$16,IF(AND(O5463="SELL",I5463&gt;=I5462),K5462,””))))),$R$16)&gt;$R$17,$R$17,IF(O5463=O5462,IF(K5462=$R$17,$R$17,IF(AND(O5463="BUY",I5463&gt;I5462),K5462+$R$16,IF(AND(O5463="BUY",I5463&lt;=I5462),K5462,IF(AND(O5463="SELL",I5463&lt;I5462),K5462+$R$16,IF(AND(O5463="SELL",I5463&gt;=I5462),K5462,””))))),$R$16)))</f>
        <v/>
      </c>
      <c r="L5463" s="8" t="str">
        <f t="shared" si="512"/>
        <v/>
      </c>
      <c r="M5463" s="15"/>
      <c r="N5463" s="15" t="str">
        <f t="shared" si="510"/>
        <v/>
      </c>
      <c r="O5463" s="11" t="str">
        <f t="shared" si="515"/>
        <v/>
      </c>
      <c r="P5463" s="16"/>
    </row>
    <row r="5464" spans="1:16">
      <c r="A5464" s="3"/>
      <c r="G5464" s="1">
        <v>3473</v>
      </c>
      <c r="H5464" s="15" t="str">
        <f t="shared" si="513"/>
        <v/>
      </c>
      <c r="I5464" s="1" t="str">
        <f t="shared" si="514"/>
        <v/>
      </c>
      <c r="J5464" s="8" t="str">
        <f t="shared" si="511"/>
        <v/>
      </c>
      <c r="K5464" s="8" t="str">
        <f>IF(A5464="","",IF(IF(O5464=O5463,IF(K5463=$R$17,$R$17,IF(AND(O5464="BUY",I5464&gt;I5463),K5463+$R$16,IF(AND(O5464="BUY",I5464&lt;=I5463),K5463,IF(AND(O5464="SELL",I5464&lt;I5463),K5463+$R$16,IF(AND(O5464="SELL",I5464&gt;=I5463),K5463,””))))),$R$16)&gt;$R$17,$R$17,IF(O5464=O5463,IF(K5463=$R$17,$R$17,IF(AND(O5464="BUY",I5464&gt;I5463),K5463+$R$16,IF(AND(O5464="BUY",I5464&lt;=I5463),K5463,IF(AND(O5464="SELL",I5464&lt;I5463),K5463+$R$16,IF(AND(O5464="SELL",I5464&gt;=I5463),K5463,””))))),$R$16)))</f>
        <v/>
      </c>
      <c r="L5464" s="8" t="str">
        <f t="shared" si="512"/>
        <v/>
      </c>
      <c r="M5464" s="15"/>
      <c r="N5464" s="15" t="str">
        <f t="shared" si="510"/>
        <v/>
      </c>
      <c r="O5464" s="11" t="str">
        <f t="shared" si="515"/>
        <v/>
      </c>
      <c r="P5464" s="16"/>
    </row>
    <row r="5465" spans="1:16">
      <c r="A5465" s="3"/>
      <c r="G5465" s="1">
        <v>2806</v>
      </c>
      <c r="H5465" s="15" t="str">
        <f t="shared" si="513"/>
        <v/>
      </c>
      <c r="I5465" s="1" t="str">
        <f t="shared" si="514"/>
        <v/>
      </c>
      <c r="J5465" s="8" t="str">
        <f t="shared" si="511"/>
        <v/>
      </c>
      <c r="K5465" s="8" t="str">
        <f>IF(A5465="","",IF(IF(O5465=O5464,IF(K5464=$R$17,$R$17,IF(AND(O5465="BUY",I5465&gt;I5464),K5464+$R$16,IF(AND(O5465="BUY",I5465&lt;=I5464),K5464,IF(AND(O5465="SELL",I5465&lt;I5464),K5464+$R$16,IF(AND(O5465="SELL",I5465&gt;=I5464),K5464,””))))),$R$16)&gt;$R$17,$R$17,IF(O5465=O5464,IF(K5464=$R$17,$R$17,IF(AND(O5465="BUY",I5465&gt;I5464),K5464+$R$16,IF(AND(O5465="BUY",I5465&lt;=I5464),K5464,IF(AND(O5465="SELL",I5465&lt;I5464),K5464+$R$16,IF(AND(O5465="SELL",I5465&gt;=I5464),K5464,””))))),$R$16)))</f>
        <v/>
      </c>
      <c r="L5465" s="8" t="str">
        <f t="shared" si="512"/>
        <v/>
      </c>
      <c r="M5465" s="15"/>
      <c r="N5465" s="15" t="str">
        <f t="shared" si="510"/>
        <v/>
      </c>
      <c r="O5465" s="11" t="str">
        <f t="shared" si="515"/>
        <v/>
      </c>
      <c r="P5465" s="16"/>
    </row>
    <row r="5466" spans="1:16">
      <c r="A5466" s="3"/>
      <c r="G5466" s="1">
        <v>7430</v>
      </c>
      <c r="H5466" s="15" t="str">
        <f t="shared" si="513"/>
        <v/>
      </c>
      <c r="I5466" s="1" t="str">
        <f t="shared" si="514"/>
        <v/>
      </c>
      <c r="J5466" s="8" t="str">
        <f t="shared" si="511"/>
        <v/>
      </c>
      <c r="K5466" s="8" t="str">
        <f>IF(A5466="","",IF(IF(O5466=O5465,IF(K5465=$R$17,$R$17,IF(AND(O5466="BUY",I5466&gt;I5465),K5465+$R$16,IF(AND(O5466="BUY",I5466&lt;=I5465),K5465,IF(AND(O5466="SELL",I5466&lt;I5465),K5465+$R$16,IF(AND(O5466="SELL",I5466&gt;=I5465),K5465,””))))),$R$16)&gt;$R$17,$R$17,IF(O5466=O5465,IF(K5465=$R$17,$R$17,IF(AND(O5466="BUY",I5466&gt;I5465),K5465+$R$16,IF(AND(O5466="BUY",I5466&lt;=I5465),K5465,IF(AND(O5466="SELL",I5466&lt;I5465),K5465+$R$16,IF(AND(O5466="SELL",I5466&gt;=I5465),K5465,””))))),$R$16)))</f>
        <v/>
      </c>
      <c r="L5466" s="8" t="str">
        <f t="shared" si="512"/>
        <v/>
      </c>
      <c r="M5466" s="15"/>
      <c r="N5466" s="15" t="str">
        <f t="shared" si="510"/>
        <v/>
      </c>
      <c r="O5466" s="11" t="str">
        <f t="shared" si="515"/>
        <v/>
      </c>
      <c r="P5466" s="16"/>
    </row>
    <row r="5467" spans="1:16">
      <c r="A5467" s="3"/>
      <c r="G5467" s="1">
        <v>1955</v>
      </c>
      <c r="H5467" s="15" t="str">
        <f t="shared" si="513"/>
        <v/>
      </c>
      <c r="I5467" s="1" t="str">
        <f t="shared" si="514"/>
        <v/>
      </c>
      <c r="J5467" s="8" t="str">
        <f t="shared" si="511"/>
        <v/>
      </c>
      <c r="K5467" s="8" t="str">
        <f>IF(A5467="","",IF(IF(O5467=O5466,IF(K5466=$R$17,$R$17,IF(AND(O5467="BUY",I5467&gt;I5466),K5466+$R$16,IF(AND(O5467="BUY",I5467&lt;=I5466),K5466,IF(AND(O5467="SELL",I5467&lt;I5466),K5466+$R$16,IF(AND(O5467="SELL",I5467&gt;=I5466),K5466,””))))),$R$16)&gt;$R$17,$R$17,IF(O5467=O5466,IF(K5466=$R$17,$R$17,IF(AND(O5467="BUY",I5467&gt;I5466),K5466+$R$16,IF(AND(O5467="BUY",I5467&lt;=I5466),K5466,IF(AND(O5467="SELL",I5467&lt;I5466),K5466+$R$16,IF(AND(O5467="SELL",I5467&gt;=I5466),K5466,””))))),$R$16)))</f>
        <v/>
      </c>
      <c r="L5467" s="8" t="str">
        <f t="shared" si="512"/>
        <v/>
      </c>
      <c r="M5467" s="15"/>
      <c r="N5467" s="15" t="str">
        <f t="shared" si="510"/>
        <v/>
      </c>
      <c r="O5467" s="11" t="str">
        <f t="shared" si="515"/>
        <v/>
      </c>
      <c r="P5467" s="16"/>
    </row>
    <row r="5468" spans="1:16">
      <c r="A5468" s="3"/>
      <c r="G5468" s="1">
        <v>1268</v>
      </c>
      <c r="H5468" s="15" t="str">
        <f t="shared" si="513"/>
        <v/>
      </c>
      <c r="I5468" s="1" t="str">
        <f t="shared" si="514"/>
        <v/>
      </c>
      <c r="J5468" s="8" t="str">
        <f t="shared" si="511"/>
        <v/>
      </c>
      <c r="K5468" s="8" t="str">
        <f>IF(A5468="","",IF(IF(O5468=O5467,IF(K5467=$R$17,$R$17,IF(AND(O5468="BUY",I5468&gt;I5467),K5467+$R$16,IF(AND(O5468="BUY",I5468&lt;=I5467),K5467,IF(AND(O5468="SELL",I5468&lt;I5467),K5467+$R$16,IF(AND(O5468="SELL",I5468&gt;=I5467),K5467,””))))),$R$16)&gt;$R$17,$R$17,IF(O5468=O5467,IF(K5467=$R$17,$R$17,IF(AND(O5468="BUY",I5468&gt;I5467),K5467+$R$16,IF(AND(O5468="BUY",I5468&lt;=I5467),K5467,IF(AND(O5468="SELL",I5468&lt;I5467),K5467+$R$16,IF(AND(O5468="SELL",I5468&gt;=I5467),K5467,””))))),$R$16)))</f>
        <v/>
      </c>
      <c r="L5468" s="8" t="str">
        <f t="shared" si="512"/>
        <v/>
      </c>
      <c r="M5468" s="15"/>
      <c r="N5468" s="15" t="str">
        <f t="shared" si="510"/>
        <v/>
      </c>
      <c r="O5468" s="11" t="str">
        <f t="shared" si="515"/>
        <v/>
      </c>
      <c r="P5468" s="16"/>
    </row>
    <row r="5469" spans="1:16">
      <c r="A5469" s="3"/>
      <c r="G5469" s="1">
        <v>2405</v>
      </c>
      <c r="H5469" s="15" t="str">
        <f t="shared" si="513"/>
        <v/>
      </c>
      <c r="I5469" s="1" t="str">
        <f t="shared" si="514"/>
        <v/>
      </c>
      <c r="J5469" s="8" t="str">
        <f t="shared" si="511"/>
        <v/>
      </c>
      <c r="K5469" s="8" t="str">
        <f>IF(A5469="","",IF(IF(O5469=O5468,IF(K5468=$R$17,$R$17,IF(AND(O5469="BUY",I5469&gt;I5468),K5468+$R$16,IF(AND(O5469="BUY",I5469&lt;=I5468),K5468,IF(AND(O5469="SELL",I5469&lt;I5468),K5468+$R$16,IF(AND(O5469="SELL",I5469&gt;=I5468),K5468,””))))),$R$16)&gt;$R$17,$R$17,IF(O5469=O5468,IF(K5468=$R$17,$R$17,IF(AND(O5469="BUY",I5469&gt;I5468),K5468+$R$16,IF(AND(O5469="BUY",I5469&lt;=I5468),K5468,IF(AND(O5469="SELL",I5469&lt;I5468),K5468+$R$16,IF(AND(O5469="SELL",I5469&gt;=I5468),K5468,””))))),$R$16)))</f>
        <v/>
      </c>
      <c r="L5469" s="8" t="str">
        <f t="shared" si="512"/>
        <v/>
      </c>
      <c r="M5469" s="15"/>
      <c r="N5469" s="15" t="str">
        <f t="shared" si="510"/>
        <v/>
      </c>
      <c r="O5469" s="11" t="str">
        <f t="shared" si="515"/>
        <v/>
      </c>
      <c r="P5469" s="16"/>
    </row>
    <row r="5470" spans="1:16">
      <c r="A5470" s="3"/>
      <c r="G5470" s="1">
        <v>8532</v>
      </c>
      <c r="H5470" s="15" t="str">
        <f t="shared" si="513"/>
        <v/>
      </c>
      <c r="I5470" s="1" t="str">
        <f t="shared" si="514"/>
        <v/>
      </c>
      <c r="J5470" s="8" t="str">
        <f t="shared" si="511"/>
        <v/>
      </c>
      <c r="K5470" s="8" t="str">
        <f>IF(A5470="","",IF(IF(O5470=O5469,IF(K5469=$R$17,$R$17,IF(AND(O5470="BUY",I5470&gt;I5469),K5469+$R$16,IF(AND(O5470="BUY",I5470&lt;=I5469),K5469,IF(AND(O5470="SELL",I5470&lt;I5469),K5469+$R$16,IF(AND(O5470="SELL",I5470&gt;=I5469),K5469,””))))),$R$16)&gt;$R$17,$R$17,IF(O5470=O5469,IF(K5469=$R$17,$R$17,IF(AND(O5470="BUY",I5470&gt;I5469),K5469+$R$16,IF(AND(O5470="BUY",I5470&lt;=I5469),K5469,IF(AND(O5470="SELL",I5470&lt;I5469),K5469+$R$16,IF(AND(O5470="SELL",I5470&gt;=I5469),K5469,””))))),$R$16)))</f>
        <v/>
      </c>
      <c r="L5470" s="8" t="str">
        <f t="shared" si="512"/>
        <v/>
      </c>
      <c r="M5470" s="15"/>
      <c r="N5470" s="15" t="str">
        <f t="shared" si="510"/>
        <v/>
      </c>
      <c r="O5470" s="11" t="str">
        <f t="shared" si="515"/>
        <v/>
      </c>
      <c r="P5470" s="16"/>
    </row>
    <row r="5471" spans="1:16">
      <c r="A5471" s="3"/>
      <c r="G5471" s="1">
        <v>12484</v>
      </c>
      <c r="H5471" s="15" t="str">
        <f t="shared" si="513"/>
        <v/>
      </c>
      <c r="I5471" s="1" t="str">
        <f t="shared" si="514"/>
        <v/>
      </c>
      <c r="J5471" s="8" t="str">
        <f t="shared" si="511"/>
        <v/>
      </c>
      <c r="K5471" s="8" t="str">
        <f>IF(A5471="","",IF(IF(O5471=O5470,IF(K5470=$R$17,$R$17,IF(AND(O5471="BUY",I5471&gt;I5470),K5470+$R$16,IF(AND(O5471="BUY",I5471&lt;=I5470),K5470,IF(AND(O5471="SELL",I5471&lt;I5470),K5470+$R$16,IF(AND(O5471="SELL",I5471&gt;=I5470),K5470,””))))),$R$16)&gt;$R$17,$R$17,IF(O5471=O5470,IF(K5470=$R$17,$R$17,IF(AND(O5471="BUY",I5471&gt;I5470),K5470+$R$16,IF(AND(O5471="BUY",I5471&lt;=I5470),K5470,IF(AND(O5471="SELL",I5471&lt;I5470),K5470+$R$16,IF(AND(O5471="SELL",I5471&gt;=I5470),K5470,””))))),$R$16)))</f>
        <v/>
      </c>
      <c r="L5471" s="8" t="str">
        <f t="shared" si="512"/>
        <v/>
      </c>
      <c r="M5471" s="15"/>
      <c r="N5471" s="15" t="str">
        <f t="shared" si="510"/>
        <v/>
      </c>
      <c r="O5471" s="11" t="str">
        <f t="shared" si="515"/>
        <v/>
      </c>
      <c r="P5471" s="16"/>
    </row>
    <row r="5472" spans="1:16">
      <c r="A5472" s="3"/>
      <c r="G5472" s="1">
        <v>3242</v>
      </c>
      <c r="H5472" s="15" t="str">
        <f t="shared" si="513"/>
        <v/>
      </c>
      <c r="I5472" s="1" t="str">
        <f t="shared" si="514"/>
        <v/>
      </c>
      <c r="J5472" s="8" t="str">
        <f t="shared" si="511"/>
        <v/>
      </c>
      <c r="K5472" s="8" t="str">
        <f>IF(A5472="","",IF(IF(O5472=O5471,IF(K5471=$R$17,$R$17,IF(AND(O5472="BUY",I5472&gt;I5471),K5471+$R$16,IF(AND(O5472="BUY",I5472&lt;=I5471),K5471,IF(AND(O5472="SELL",I5472&lt;I5471),K5471+$R$16,IF(AND(O5472="SELL",I5472&gt;=I5471),K5471,””))))),$R$16)&gt;$R$17,$R$17,IF(O5472=O5471,IF(K5471=$R$17,$R$17,IF(AND(O5472="BUY",I5472&gt;I5471),K5471+$R$16,IF(AND(O5472="BUY",I5472&lt;=I5471),K5471,IF(AND(O5472="SELL",I5472&lt;I5471),K5471+$R$16,IF(AND(O5472="SELL",I5472&gt;=I5471),K5471,””))))),$R$16)))</f>
        <v/>
      </c>
      <c r="L5472" s="8" t="str">
        <f t="shared" si="512"/>
        <v/>
      </c>
      <c r="M5472" s="15"/>
      <c r="N5472" s="15" t="str">
        <f t="shared" si="510"/>
        <v/>
      </c>
      <c r="O5472" s="11" t="str">
        <f t="shared" si="515"/>
        <v/>
      </c>
      <c r="P5472" s="16"/>
    </row>
    <row r="5473" spans="1:16">
      <c r="A5473" s="3"/>
      <c r="G5473" s="1">
        <v>4656</v>
      </c>
      <c r="H5473" s="15" t="str">
        <f t="shared" si="513"/>
        <v/>
      </c>
      <c r="I5473" s="1" t="str">
        <f t="shared" si="514"/>
        <v/>
      </c>
      <c r="J5473" s="8" t="str">
        <f t="shared" si="511"/>
        <v/>
      </c>
      <c r="K5473" s="8" t="str">
        <f>IF(A5473="","",IF(IF(O5473=O5472,IF(K5472=$R$17,$R$17,IF(AND(O5473="BUY",I5473&gt;I5472),K5472+$R$16,IF(AND(O5473="BUY",I5473&lt;=I5472),K5472,IF(AND(O5473="SELL",I5473&lt;I5472),K5472+$R$16,IF(AND(O5473="SELL",I5473&gt;=I5472),K5472,””))))),$R$16)&gt;$R$17,$R$17,IF(O5473=O5472,IF(K5472=$R$17,$R$17,IF(AND(O5473="BUY",I5473&gt;I5472),K5472+$R$16,IF(AND(O5473="BUY",I5473&lt;=I5472),K5472,IF(AND(O5473="SELL",I5473&lt;I5472),K5472+$R$16,IF(AND(O5473="SELL",I5473&gt;=I5472),K5472,””))))),$R$16)))</f>
        <v/>
      </c>
      <c r="L5473" s="8" t="str">
        <f t="shared" si="512"/>
        <v/>
      </c>
      <c r="M5473" s="15"/>
      <c r="N5473" s="15" t="str">
        <f t="shared" si="510"/>
        <v/>
      </c>
      <c r="O5473" s="11" t="str">
        <f t="shared" si="515"/>
        <v/>
      </c>
      <c r="P5473" s="16"/>
    </row>
    <row r="5474" spans="1:16">
      <c r="A5474" s="3"/>
      <c r="G5474" s="1">
        <v>7872</v>
      </c>
      <c r="H5474" s="15" t="str">
        <f t="shared" si="513"/>
        <v/>
      </c>
      <c r="I5474" s="1" t="str">
        <f t="shared" si="514"/>
        <v/>
      </c>
      <c r="J5474" s="8" t="str">
        <f t="shared" si="511"/>
        <v/>
      </c>
      <c r="K5474" s="8" t="str">
        <f>IF(A5474="","",IF(IF(O5474=O5473,IF(K5473=$R$17,$R$17,IF(AND(O5474="BUY",I5474&gt;I5473),K5473+$R$16,IF(AND(O5474="BUY",I5474&lt;=I5473),K5473,IF(AND(O5474="SELL",I5474&lt;I5473),K5473+$R$16,IF(AND(O5474="SELL",I5474&gt;=I5473),K5473,””))))),$R$16)&gt;$R$17,$R$17,IF(O5474=O5473,IF(K5473=$R$17,$R$17,IF(AND(O5474="BUY",I5474&gt;I5473),K5473+$R$16,IF(AND(O5474="BUY",I5474&lt;=I5473),K5473,IF(AND(O5474="SELL",I5474&lt;I5473),K5473+$R$16,IF(AND(O5474="SELL",I5474&gt;=I5473),K5473,””))))),$R$16)))</f>
        <v/>
      </c>
      <c r="L5474" s="8" t="str">
        <f t="shared" si="512"/>
        <v/>
      </c>
      <c r="M5474" s="15"/>
      <c r="N5474" s="15" t="str">
        <f t="shared" si="510"/>
        <v/>
      </c>
      <c r="O5474" s="11" t="str">
        <f t="shared" si="515"/>
        <v/>
      </c>
      <c r="P5474" s="16"/>
    </row>
    <row r="5475" spans="1:16">
      <c r="A5475" s="3"/>
      <c r="G5475" s="1">
        <v>5650</v>
      </c>
      <c r="H5475" s="15" t="str">
        <f t="shared" si="513"/>
        <v/>
      </c>
      <c r="I5475" s="1" t="str">
        <f t="shared" si="514"/>
        <v/>
      </c>
      <c r="J5475" s="8" t="str">
        <f t="shared" si="511"/>
        <v/>
      </c>
      <c r="K5475" s="8" t="str">
        <f>IF(A5475="","",IF(IF(O5475=O5474,IF(K5474=$R$17,$R$17,IF(AND(O5475="BUY",I5475&gt;I5474),K5474+$R$16,IF(AND(O5475="BUY",I5475&lt;=I5474),K5474,IF(AND(O5475="SELL",I5475&lt;I5474),K5474+$R$16,IF(AND(O5475="SELL",I5475&gt;=I5474),K5474,””))))),$R$16)&gt;$R$17,$R$17,IF(O5475=O5474,IF(K5474=$R$17,$R$17,IF(AND(O5475="BUY",I5475&gt;I5474),K5474+$R$16,IF(AND(O5475="BUY",I5475&lt;=I5474),K5474,IF(AND(O5475="SELL",I5475&lt;I5474),K5474+$R$16,IF(AND(O5475="SELL",I5475&gt;=I5474),K5474,””))))),$R$16)))</f>
        <v/>
      </c>
      <c r="L5475" s="8" t="str">
        <f t="shared" si="512"/>
        <v/>
      </c>
      <c r="M5475" s="15"/>
      <c r="N5475" s="15" t="str">
        <f t="shared" si="510"/>
        <v/>
      </c>
      <c r="O5475" s="11" t="str">
        <f t="shared" si="515"/>
        <v/>
      </c>
      <c r="P5475" s="16"/>
    </row>
    <row r="5476" spans="1:16">
      <c r="A5476" s="3"/>
      <c r="G5476" s="1">
        <v>5744</v>
      </c>
      <c r="H5476" s="15" t="str">
        <f t="shared" si="513"/>
        <v/>
      </c>
      <c r="I5476" s="1" t="str">
        <f t="shared" si="514"/>
        <v/>
      </c>
      <c r="J5476" s="8" t="str">
        <f t="shared" si="511"/>
        <v/>
      </c>
      <c r="K5476" s="8" t="str">
        <f>IF(A5476="","",IF(IF(O5476=O5475,IF(K5475=$R$17,$R$17,IF(AND(O5476="BUY",I5476&gt;I5475),K5475+$R$16,IF(AND(O5476="BUY",I5476&lt;=I5475),K5475,IF(AND(O5476="SELL",I5476&lt;I5475),K5475+$R$16,IF(AND(O5476="SELL",I5476&gt;=I5475),K5475,””))))),$R$16)&gt;$R$17,$R$17,IF(O5476=O5475,IF(K5475=$R$17,$R$17,IF(AND(O5476="BUY",I5476&gt;I5475),K5475+$R$16,IF(AND(O5476="BUY",I5476&lt;=I5475),K5475,IF(AND(O5476="SELL",I5476&lt;I5475),K5475+$R$16,IF(AND(O5476="SELL",I5476&gt;=I5475),K5475,””))))),$R$16)))</f>
        <v/>
      </c>
      <c r="L5476" s="8" t="str">
        <f t="shared" si="512"/>
        <v/>
      </c>
      <c r="M5476" s="15"/>
      <c r="N5476" s="15" t="str">
        <f t="shared" si="510"/>
        <v/>
      </c>
      <c r="O5476" s="11" t="str">
        <f t="shared" si="515"/>
        <v/>
      </c>
      <c r="P5476" s="16"/>
    </row>
    <row r="5477" spans="1:16">
      <c r="A5477" s="3"/>
      <c r="G5477" s="1">
        <v>8146</v>
      </c>
      <c r="H5477" s="15" t="str">
        <f t="shared" si="513"/>
        <v/>
      </c>
      <c r="I5477" s="1" t="str">
        <f t="shared" si="514"/>
        <v/>
      </c>
      <c r="J5477" s="8" t="str">
        <f t="shared" si="511"/>
        <v/>
      </c>
      <c r="K5477" s="8" t="str">
        <f>IF(A5477="","",IF(IF(O5477=O5476,IF(K5476=$R$17,$R$17,IF(AND(O5477="BUY",I5477&gt;I5476),K5476+$R$16,IF(AND(O5477="BUY",I5477&lt;=I5476),K5476,IF(AND(O5477="SELL",I5477&lt;I5476),K5476+$R$16,IF(AND(O5477="SELL",I5477&gt;=I5476),K5476,””))))),$R$16)&gt;$R$17,$R$17,IF(O5477=O5476,IF(K5476=$R$17,$R$17,IF(AND(O5477="BUY",I5477&gt;I5476),K5476+$R$16,IF(AND(O5477="BUY",I5477&lt;=I5476),K5476,IF(AND(O5477="SELL",I5477&lt;I5476),K5476+$R$16,IF(AND(O5477="SELL",I5477&gt;=I5476),K5476,””))))),$R$16)))</f>
        <v/>
      </c>
      <c r="L5477" s="8" t="str">
        <f t="shared" si="512"/>
        <v/>
      </c>
      <c r="M5477" s="15"/>
      <c r="N5477" s="15" t="str">
        <f t="shared" si="510"/>
        <v/>
      </c>
      <c r="O5477" s="11" t="str">
        <f t="shared" si="515"/>
        <v/>
      </c>
      <c r="P5477" s="16"/>
    </row>
    <row r="5478" spans="1:16">
      <c r="A5478" s="3"/>
      <c r="G5478" s="1">
        <v>17595</v>
      </c>
      <c r="H5478" s="15" t="str">
        <f t="shared" si="513"/>
        <v/>
      </c>
      <c r="I5478" s="1" t="str">
        <f t="shared" si="514"/>
        <v/>
      </c>
      <c r="J5478" s="8" t="str">
        <f t="shared" si="511"/>
        <v/>
      </c>
      <c r="K5478" s="8" t="str">
        <f>IF(A5478="","",IF(IF(O5478=O5477,IF(K5477=$R$17,$R$17,IF(AND(O5478="BUY",I5478&gt;I5477),K5477+$R$16,IF(AND(O5478="BUY",I5478&lt;=I5477),K5477,IF(AND(O5478="SELL",I5478&lt;I5477),K5477+$R$16,IF(AND(O5478="SELL",I5478&gt;=I5477),K5477,””))))),$R$16)&gt;$R$17,$R$17,IF(O5478=O5477,IF(K5477=$R$17,$R$17,IF(AND(O5478="BUY",I5478&gt;I5477),K5477+$R$16,IF(AND(O5478="BUY",I5478&lt;=I5477),K5477,IF(AND(O5478="SELL",I5478&lt;I5477),K5477+$R$16,IF(AND(O5478="SELL",I5478&gt;=I5477),K5477,””))))),$R$16)))</f>
        <v/>
      </c>
      <c r="L5478" s="8" t="str">
        <f t="shared" si="512"/>
        <v/>
      </c>
      <c r="M5478" s="15"/>
      <c r="N5478" s="15" t="str">
        <f t="shared" si="510"/>
        <v/>
      </c>
      <c r="O5478" s="11" t="str">
        <f t="shared" si="515"/>
        <v/>
      </c>
      <c r="P5478" s="16"/>
    </row>
    <row r="5479" spans="1:16">
      <c r="A5479" s="3"/>
      <c r="G5479" s="1">
        <v>6392</v>
      </c>
      <c r="H5479" s="15" t="str">
        <f t="shared" si="513"/>
        <v/>
      </c>
      <c r="I5479" s="1" t="str">
        <f t="shared" si="514"/>
        <v/>
      </c>
      <c r="J5479" s="8" t="str">
        <f t="shared" si="511"/>
        <v/>
      </c>
      <c r="K5479" s="8" t="str">
        <f>IF(A5479="","",IF(IF(O5479=O5478,IF(K5478=$R$17,$R$17,IF(AND(O5479="BUY",I5479&gt;I5478),K5478+$R$16,IF(AND(O5479="BUY",I5479&lt;=I5478),K5478,IF(AND(O5479="SELL",I5479&lt;I5478),K5478+$R$16,IF(AND(O5479="SELL",I5479&gt;=I5478),K5478,””))))),$R$16)&gt;$R$17,$R$17,IF(O5479=O5478,IF(K5478=$R$17,$R$17,IF(AND(O5479="BUY",I5479&gt;I5478),K5478+$R$16,IF(AND(O5479="BUY",I5479&lt;=I5478),K5478,IF(AND(O5479="SELL",I5479&lt;I5478),K5478+$R$16,IF(AND(O5479="SELL",I5479&gt;=I5478),K5478,””))))),$R$16)))</f>
        <v/>
      </c>
      <c r="L5479" s="8" t="str">
        <f t="shared" si="512"/>
        <v/>
      </c>
      <c r="M5479" s="15"/>
      <c r="N5479" s="15" t="str">
        <f t="shared" si="510"/>
        <v/>
      </c>
      <c r="O5479" s="11" t="str">
        <f t="shared" si="515"/>
        <v/>
      </c>
      <c r="P5479" s="16"/>
    </row>
    <row r="5480" spans="1:16">
      <c r="A5480" s="3"/>
      <c r="G5480" s="1">
        <v>6522</v>
      </c>
      <c r="H5480" s="15" t="str">
        <f t="shared" si="513"/>
        <v/>
      </c>
      <c r="I5480" s="1" t="str">
        <f t="shared" si="514"/>
        <v/>
      </c>
      <c r="J5480" s="8" t="str">
        <f t="shared" si="511"/>
        <v/>
      </c>
      <c r="K5480" s="8" t="str">
        <f>IF(A5480="","",IF(IF(O5480=O5479,IF(K5479=$R$17,$R$17,IF(AND(O5480="BUY",I5480&gt;I5479),K5479+$R$16,IF(AND(O5480="BUY",I5480&lt;=I5479),K5479,IF(AND(O5480="SELL",I5480&lt;I5479),K5479+$R$16,IF(AND(O5480="SELL",I5480&gt;=I5479),K5479,””))))),$R$16)&gt;$R$17,$R$17,IF(O5480=O5479,IF(K5479=$R$17,$R$17,IF(AND(O5480="BUY",I5480&gt;I5479),K5479+$R$16,IF(AND(O5480="BUY",I5480&lt;=I5479),K5479,IF(AND(O5480="SELL",I5480&lt;I5479),K5479+$R$16,IF(AND(O5480="SELL",I5480&gt;=I5479),K5479,””))))),$R$16)))</f>
        <v/>
      </c>
      <c r="L5480" s="8" t="str">
        <f t="shared" si="512"/>
        <v/>
      </c>
      <c r="M5480" s="15"/>
      <c r="N5480" s="15" t="str">
        <f t="shared" si="510"/>
        <v/>
      </c>
      <c r="O5480" s="11" t="str">
        <f t="shared" si="515"/>
        <v/>
      </c>
      <c r="P5480" s="16"/>
    </row>
    <row r="5481" spans="1:16">
      <c r="A5481" s="3"/>
      <c r="G5481" s="1">
        <v>6591</v>
      </c>
      <c r="H5481" s="15" t="str">
        <f t="shared" si="513"/>
        <v/>
      </c>
      <c r="I5481" s="1" t="str">
        <f t="shared" si="514"/>
        <v/>
      </c>
      <c r="J5481" s="8" t="str">
        <f t="shared" si="511"/>
        <v/>
      </c>
      <c r="K5481" s="8" t="str">
        <f>IF(A5481="","",IF(IF(O5481=O5480,IF(K5480=$R$17,$R$17,IF(AND(O5481="BUY",I5481&gt;I5480),K5480+$R$16,IF(AND(O5481="BUY",I5481&lt;=I5480),K5480,IF(AND(O5481="SELL",I5481&lt;I5480),K5480+$R$16,IF(AND(O5481="SELL",I5481&gt;=I5480),K5480,””))))),$R$16)&gt;$R$17,$R$17,IF(O5481=O5480,IF(K5480=$R$17,$R$17,IF(AND(O5481="BUY",I5481&gt;I5480),K5480+$R$16,IF(AND(O5481="BUY",I5481&lt;=I5480),K5480,IF(AND(O5481="SELL",I5481&lt;I5480),K5480+$R$16,IF(AND(O5481="SELL",I5481&gt;=I5480),K5480,””))))),$R$16)))</f>
        <v/>
      </c>
      <c r="L5481" s="8" t="str">
        <f t="shared" si="512"/>
        <v/>
      </c>
      <c r="M5481" s="15"/>
      <c r="N5481" s="15" t="str">
        <f t="shared" si="510"/>
        <v/>
      </c>
      <c r="O5481" s="11" t="str">
        <f t="shared" si="515"/>
        <v/>
      </c>
      <c r="P5481" s="16"/>
    </row>
    <row r="5482" spans="1:16">
      <c r="A5482" s="3"/>
      <c r="G5482" s="1">
        <v>2359</v>
      </c>
      <c r="H5482" s="15" t="str">
        <f t="shared" si="513"/>
        <v/>
      </c>
      <c r="I5482" s="1" t="str">
        <f t="shared" si="514"/>
        <v/>
      </c>
      <c r="J5482" s="8" t="str">
        <f t="shared" si="511"/>
        <v/>
      </c>
      <c r="K5482" s="8" t="str">
        <f>IF(A5482="","",IF(IF(O5482=O5481,IF(K5481=$R$17,$R$17,IF(AND(O5482="BUY",I5482&gt;I5481),K5481+$R$16,IF(AND(O5482="BUY",I5482&lt;=I5481),K5481,IF(AND(O5482="SELL",I5482&lt;I5481),K5481+$R$16,IF(AND(O5482="SELL",I5482&gt;=I5481),K5481,””))))),$R$16)&gt;$R$17,$R$17,IF(O5482=O5481,IF(K5481=$R$17,$R$17,IF(AND(O5482="BUY",I5482&gt;I5481),K5481+$R$16,IF(AND(O5482="BUY",I5482&lt;=I5481),K5481,IF(AND(O5482="SELL",I5482&lt;I5481),K5481+$R$16,IF(AND(O5482="SELL",I5482&gt;=I5481),K5481,””))))),$R$16)))</f>
        <v/>
      </c>
      <c r="L5482" s="8" t="str">
        <f t="shared" si="512"/>
        <v/>
      </c>
      <c r="M5482" s="15"/>
      <c r="N5482" s="15" t="str">
        <f t="shared" si="510"/>
        <v/>
      </c>
      <c r="O5482" s="11" t="str">
        <f t="shared" si="515"/>
        <v/>
      </c>
      <c r="P5482" s="16"/>
    </row>
    <row r="5483" spans="1:16">
      <c r="A5483" s="3"/>
      <c r="G5483" s="1">
        <v>3596</v>
      </c>
      <c r="H5483" s="15" t="str">
        <f t="shared" si="513"/>
        <v/>
      </c>
      <c r="I5483" s="1" t="str">
        <f t="shared" si="514"/>
        <v/>
      </c>
      <c r="J5483" s="8" t="str">
        <f t="shared" si="511"/>
        <v/>
      </c>
      <c r="K5483" s="8" t="str">
        <f>IF(A5483="","",IF(IF(O5483=O5482,IF(K5482=$R$17,$R$17,IF(AND(O5483="BUY",I5483&gt;I5482),K5482+$R$16,IF(AND(O5483="BUY",I5483&lt;=I5482),K5482,IF(AND(O5483="SELL",I5483&lt;I5482),K5482+$R$16,IF(AND(O5483="SELL",I5483&gt;=I5482),K5482,””))))),$R$16)&gt;$R$17,$R$17,IF(O5483=O5482,IF(K5482=$R$17,$R$17,IF(AND(O5483="BUY",I5483&gt;I5482),K5482+$R$16,IF(AND(O5483="BUY",I5483&lt;=I5482),K5482,IF(AND(O5483="SELL",I5483&lt;I5482),K5482+$R$16,IF(AND(O5483="SELL",I5483&gt;=I5482),K5482,””))))),$R$16)))</f>
        <v/>
      </c>
      <c r="L5483" s="8" t="str">
        <f t="shared" si="512"/>
        <v/>
      </c>
      <c r="M5483" s="15"/>
      <c r="N5483" s="15" t="str">
        <f t="shared" si="510"/>
        <v/>
      </c>
      <c r="O5483" s="11" t="str">
        <f t="shared" si="515"/>
        <v/>
      </c>
      <c r="P5483" s="16"/>
    </row>
    <row r="5484" spans="1:16">
      <c r="A5484" s="3"/>
      <c r="G5484" s="1">
        <v>3381</v>
      </c>
      <c r="H5484" s="15" t="str">
        <f t="shared" si="513"/>
        <v/>
      </c>
      <c r="I5484" s="1" t="str">
        <f t="shared" si="514"/>
        <v/>
      </c>
      <c r="J5484" s="8" t="str">
        <f t="shared" si="511"/>
        <v/>
      </c>
      <c r="K5484" s="8" t="str">
        <f>IF(A5484="","",IF(IF(O5484=O5483,IF(K5483=$R$17,$R$17,IF(AND(O5484="BUY",I5484&gt;I5483),K5483+$R$16,IF(AND(O5484="BUY",I5484&lt;=I5483),K5483,IF(AND(O5484="SELL",I5484&lt;I5483),K5483+$R$16,IF(AND(O5484="SELL",I5484&gt;=I5483),K5483,””))))),$R$16)&gt;$R$17,$R$17,IF(O5484=O5483,IF(K5483=$R$17,$R$17,IF(AND(O5484="BUY",I5484&gt;I5483),K5483+$R$16,IF(AND(O5484="BUY",I5484&lt;=I5483),K5483,IF(AND(O5484="SELL",I5484&lt;I5483),K5483+$R$16,IF(AND(O5484="SELL",I5484&gt;=I5483),K5483,””))))),$R$16)))</f>
        <v/>
      </c>
      <c r="L5484" s="8" t="str">
        <f t="shared" si="512"/>
        <v/>
      </c>
      <c r="M5484" s="15"/>
      <c r="N5484" s="15" t="str">
        <f t="shared" si="510"/>
        <v/>
      </c>
      <c r="O5484" s="11" t="str">
        <f t="shared" si="515"/>
        <v/>
      </c>
      <c r="P5484" s="16"/>
    </row>
    <row r="5485" spans="1:16">
      <c r="A5485" s="3"/>
      <c r="G5485" s="1">
        <v>3211</v>
      </c>
      <c r="H5485" s="15" t="str">
        <f t="shared" si="513"/>
        <v/>
      </c>
      <c r="I5485" s="1" t="str">
        <f t="shared" si="514"/>
        <v/>
      </c>
      <c r="J5485" s="8" t="str">
        <f t="shared" si="511"/>
        <v/>
      </c>
      <c r="K5485" s="8" t="str">
        <f>IF(A5485="","",IF(IF(O5485=O5484,IF(K5484=$R$17,$R$17,IF(AND(O5485="BUY",I5485&gt;I5484),K5484+$R$16,IF(AND(O5485="BUY",I5485&lt;=I5484),K5484,IF(AND(O5485="SELL",I5485&lt;I5484),K5484+$R$16,IF(AND(O5485="SELL",I5485&gt;=I5484),K5484,””))))),$R$16)&gt;$R$17,$R$17,IF(O5485=O5484,IF(K5484=$R$17,$R$17,IF(AND(O5485="BUY",I5485&gt;I5484),K5484+$R$16,IF(AND(O5485="BUY",I5485&lt;=I5484),K5484,IF(AND(O5485="SELL",I5485&lt;I5484),K5484+$R$16,IF(AND(O5485="SELL",I5485&gt;=I5484),K5484,””))))),$R$16)))</f>
        <v/>
      </c>
      <c r="L5485" s="8" t="str">
        <f t="shared" si="512"/>
        <v/>
      </c>
      <c r="M5485" s="15"/>
      <c r="N5485" s="15" t="str">
        <f t="shared" si="510"/>
        <v/>
      </c>
      <c r="O5485" s="11" t="str">
        <f t="shared" si="515"/>
        <v/>
      </c>
      <c r="P5485" s="16"/>
    </row>
    <row r="5486" spans="1:16">
      <c r="A5486" s="3"/>
      <c r="G5486" s="1">
        <v>4175</v>
      </c>
      <c r="H5486" s="15" t="str">
        <f t="shared" si="513"/>
        <v/>
      </c>
      <c r="I5486" s="1" t="str">
        <f t="shared" si="514"/>
        <v/>
      </c>
      <c r="J5486" s="8" t="str">
        <f t="shared" si="511"/>
        <v/>
      </c>
      <c r="K5486" s="8" t="str">
        <f>IF(A5486="","",IF(IF(O5486=O5485,IF(K5485=$R$17,$R$17,IF(AND(O5486="BUY",I5486&gt;I5485),K5485+$R$16,IF(AND(O5486="BUY",I5486&lt;=I5485),K5485,IF(AND(O5486="SELL",I5486&lt;I5485),K5485+$R$16,IF(AND(O5486="SELL",I5486&gt;=I5485),K5485,””))))),$R$16)&gt;$R$17,$R$17,IF(O5486=O5485,IF(K5485=$R$17,$R$17,IF(AND(O5486="BUY",I5486&gt;I5485),K5485+$R$16,IF(AND(O5486="BUY",I5486&lt;=I5485),K5485,IF(AND(O5486="SELL",I5486&lt;I5485),K5485+$R$16,IF(AND(O5486="SELL",I5486&gt;=I5485),K5485,””))))),$R$16)))</f>
        <v/>
      </c>
      <c r="L5486" s="8" t="str">
        <f t="shared" si="512"/>
        <v/>
      </c>
      <c r="M5486" s="15"/>
      <c r="N5486" s="15" t="str">
        <f t="shared" si="510"/>
        <v/>
      </c>
      <c r="O5486" s="11" t="str">
        <f t="shared" si="515"/>
        <v/>
      </c>
      <c r="P5486" s="16"/>
    </row>
    <row r="5487" spans="1:16">
      <c r="A5487" s="3"/>
      <c r="G5487" s="1">
        <v>3373</v>
      </c>
      <c r="H5487" s="15" t="str">
        <f t="shared" si="513"/>
        <v/>
      </c>
      <c r="I5487" s="1" t="str">
        <f t="shared" si="514"/>
        <v/>
      </c>
      <c r="J5487" s="8" t="str">
        <f t="shared" si="511"/>
        <v/>
      </c>
      <c r="K5487" s="8" t="str">
        <f>IF(A5487="","",IF(IF(O5487=O5486,IF(K5486=$R$17,$R$17,IF(AND(O5487="BUY",I5487&gt;I5486),K5486+$R$16,IF(AND(O5487="BUY",I5487&lt;=I5486),K5486,IF(AND(O5487="SELL",I5487&lt;I5486),K5486+$R$16,IF(AND(O5487="SELL",I5487&gt;=I5486),K5486,””))))),$R$16)&gt;$R$17,$R$17,IF(O5487=O5486,IF(K5486=$R$17,$R$17,IF(AND(O5487="BUY",I5487&gt;I5486),K5486+$R$16,IF(AND(O5487="BUY",I5487&lt;=I5486),K5486,IF(AND(O5487="SELL",I5487&lt;I5486),K5486+$R$16,IF(AND(O5487="SELL",I5487&gt;=I5486),K5486,””))))),$R$16)))</f>
        <v/>
      </c>
      <c r="L5487" s="8" t="str">
        <f t="shared" si="512"/>
        <v/>
      </c>
      <c r="M5487" s="15"/>
      <c r="N5487" s="15" t="str">
        <f t="shared" si="510"/>
        <v/>
      </c>
      <c r="O5487" s="11" t="str">
        <f t="shared" si="515"/>
        <v/>
      </c>
      <c r="P5487" s="16"/>
    </row>
    <row r="5488" spans="1:16">
      <c r="A5488" s="3"/>
      <c r="G5488" s="1">
        <v>10139</v>
      </c>
      <c r="H5488" s="15" t="str">
        <f t="shared" si="513"/>
        <v/>
      </c>
      <c r="I5488" s="1" t="str">
        <f t="shared" si="514"/>
        <v/>
      </c>
      <c r="J5488" s="8" t="str">
        <f t="shared" si="511"/>
        <v/>
      </c>
      <c r="K5488" s="8" t="str">
        <f>IF(A5488="","",IF(IF(O5488=O5487,IF(K5487=$R$17,$R$17,IF(AND(O5488="BUY",I5488&gt;I5487),K5487+$R$16,IF(AND(O5488="BUY",I5488&lt;=I5487),K5487,IF(AND(O5488="SELL",I5488&lt;I5487),K5487+$R$16,IF(AND(O5488="SELL",I5488&gt;=I5487),K5487,””))))),$R$16)&gt;$R$17,$R$17,IF(O5488=O5487,IF(K5487=$R$17,$R$17,IF(AND(O5488="BUY",I5488&gt;I5487),K5487+$R$16,IF(AND(O5488="BUY",I5488&lt;=I5487),K5487,IF(AND(O5488="SELL",I5488&lt;I5487),K5487+$R$16,IF(AND(O5488="SELL",I5488&gt;=I5487),K5487,””))))),$R$16)))</f>
        <v/>
      </c>
      <c r="L5488" s="8" t="str">
        <f t="shared" si="512"/>
        <v/>
      </c>
      <c r="M5488" s="15"/>
      <c r="N5488" s="15" t="str">
        <f t="shared" si="510"/>
        <v/>
      </c>
      <c r="O5488" s="11" t="str">
        <f t="shared" si="515"/>
        <v/>
      </c>
      <c r="P5488" s="16"/>
    </row>
    <row r="5489" spans="1:16">
      <c r="A5489" s="3"/>
      <c r="G5489" s="1">
        <v>19444</v>
      </c>
      <c r="H5489" s="15" t="str">
        <f t="shared" si="513"/>
        <v/>
      </c>
      <c r="I5489" s="1" t="str">
        <f t="shared" si="514"/>
        <v/>
      </c>
      <c r="J5489" s="8" t="str">
        <f t="shared" si="511"/>
        <v/>
      </c>
      <c r="K5489" s="8" t="str">
        <f>IF(A5489="","",IF(IF(O5489=O5488,IF(K5488=$R$17,$R$17,IF(AND(O5489="BUY",I5489&gt;I5488),K5488+$R$16,IF(AND(O5489="BUY",I5489&lt;=I5488),K5488,IF(AND(O5489="SELL",I5489&lt;I5488),K5488+$R$16,IF(AND(O5489="SELL",I5489&gt;=I5488),K5488,””))))),$R$16)&gt;$R$17,$R$17,IF(O5489=O5488,IF(K5488=$R$17,$R$17,IF(AND(O5489="BUY",I5489&gt;I5488),K5488+$R$16,IF(AND(O5489="BUY",I5489&lt;=I5488),K5488,IF(AND(O5489="SELL",I5489&lt;I5488),K5488+$R$16,IF(AND(O5489="SELL",I5489&gt;=I5488),K5488,””))))),$R$16)))</f>
        <v/>
      </c>
      <c r="L5489" s="8" t="str">
        <f t="shared" si="512"/>
        <v/>
      </c>
      <c r="M5489" s="15"/>
      <c r="N5489" s="15" t="str">
        <f t="shared" si="510"/>
        <v/>
      </c>
      <c r="O5489" s="11" t="str">
        <f t="shared" si="515"/>
        <v/>
      </c>
      <c r="P5489" s="16"/>
    </row>
    <row r="5490" spans="1:16">
      <c r="A5490" s="3"/>
      <c r="G5490" s="1">
        <v>7712</v>
      </c>
      <c r="H5490" s="15" t="str">
        <f t="shared" si="513"/>
        <v/>
      </c>
      <c r="I5490" s="1" t="str">
        <f t="shared" si="514"/>
        <v/>
      </c>
      <c r="J5490" s="8" t="str">
        <f t="shared" si="511"/>
        <v/>
      </c>
      <c r="K5490" s="8" t="str">
        <f>IF(A5490="","",IF(IF(O5490=O5489,IF(K5489=$R$17,$R$17,IF(AND(O5490="BUY",I5490&gt;I5489),K5489+$R$16,IF(AND(O5490="BUY",I5490&lt;=I5489),K5489,IF(AND(O5490="SELL",I5490&lt;I5489),K5489+$R$16,IF(AND(O5490="SELL",I5490&gt;=I5489),K5489,””))))),$R$16)&gt;$R$17,$R$17,IF(O5490=O5489,IF(K5489=$R$17,$R$17,IF(AND(O5490="BUY",I5490&gt;I5489),K5489+$R$16,IF(AND(O5490="BUY",I5490&lt;=I5489),K5489,IF(AND(O5490="SELL",I5490&lt;I5489),K5489+$R$16,IF(AND(O5490="SELL",I5490&gt;=I5489),K5489,””))))),$R$16)))</f>
        <v/>
      </c>
      <c r="L5490" s="8" t="str">
        <f t="shared" si="512"/>
        <v/>
      </c>
      <c r="M5490" s="15"/>
      <c r="N5490" s="15" t="str">
        <f t="shared" si="510"/>
        <v/>
      </c>
      <c r="O5490" s="11" t="str">
        <f t="shared" si="515"/>
        <v/>
      </c>
      <c r="P5490" s="16"/>
    </row>
    <row r="5491" spans="1:16">
      <c r="A5491" s="3"/>
      <c r="G5491" s="1">
        <v>4934</v>
      </c>
      <c r="H5491" s="15" t="str">
        <f t="shared" si="513"/>
        <v/>
      </c>
      <c r="I5491" s="1" t="str">
        <f t="shared" si="514"/>
        <v/>
      </c>
      <c r="J5491" s="8" t="str">
        <f t="shared" si="511"/>
        <v/>
      </c>
      <c r="K5491" s="8" t="str">
        <f>IF(A5491="","",IF(IF(O5491=O5490,IF(K5490=$R$17,$R$17,IF(AND(O5491="BUY",I5491&gt;I5490),K5490+$R$16,IF(AND(O5491="BUY",I5491&lt;=I5490),K5490,IF(AND(O5491="SELL",I5491&lt;I5490),K5490+$R$16,IF(AND(O5491="SELL",I5491&gt;=I5490),K5490,””))))),$R$16)&gt;$R$17,$R$17,IF(O5491=O5490,IF(K5490=$R$17,$R$17,IF(AND(O5491="BUY",I5491&gt;I5490),K5490+$R$16,IF(AND(O5491="BUY",I5491&lt;=I5490),K5490,IF(AND(O5491="SELL",I5491&lt;I5490),K5490+$R$16,IF(AND(O5491="SELL",I5491&gt;=I5490),K5490,””))))),$R$16)))</f>
        <v/>
      </c>
      <c r="L5491" s="8" t="str">
        <f t="shared" si="512"/>
        <v/>
      </c>
      <c r="M5491" s="15"/>
      <c r="N5491" s="15" t="str">
        <f t="shared" si="510"/>
        <v/>
      </c>
      <c r="O5491" s="11" t="str">
        <f t="shared" si="515"/>
        <v/>
      </c>
      <c r="P5491" s="16"/>
    </row>
    <row r="5492" spans="1:16">
      <c r="A5492" s="3"/>
      <c r="G5492" s="1">
        <v>6306</v>
      </c>
      <c r="H5492" s="15" t="str">
        <f t="shared" si="513"/>
        <v/>
      </c>
      <c r="I5492" s="1" t="str">
        <f t="shared" si="514"/>
        <v/>
      </c>
      <c r="J5492" s="8" t="str">
        <f t="shared" si="511"/>
        <v/>
      </c>
      <c r="K5492" s="8" t="str">
        <f>IF(A5492="","",IF(IF(O5492=O5491,IF(K5491=$R$17,$R$17,IF(AND(O5492="BUY",I5492&gt;I5491),K5491+$R$16,IF(AND(O5492="BUY",I5492&lt;=I5491),K5491,IF(AND(O5492="SELL",I5492&lt;I5491),K5491+$R$16,IF(AND(O5492="SELL",I5492&gt;=I5491),K5491,””))))),$R$16)&gt;$R$17,$R$17,IF(O5492=O5491,IF(K5491=$R$17,$R$17,IF(AND(O5492="BUY",I5492&gt;I5491),K5491+$R$16,IF(AND(O5492="BUY",I5492&lt;=I5491),K5491,IF(AND(O5492="SELL",I5492&lt;I5491),K5491+$R$16,IF(AND(O5492="SELL",I5492&gt;=I5491),K5491,””))))),$R$16)))</f>
        <v/>
      </c>
      <c r="L5492" s="8" t="str">
        <f t="shared" si="512"/>
        <v/>
      </c>
      <c r="M5492" s="15"/>
      <c r="N5492" s="15" t="str">
        <f t="shared" si="510"/>
        <v/>
      </c>
      <c r="O5492" s="11" t="str">
        <f t="shared" si="515"/>
        <v/>
      </c>
      <c r="P5492" s="16"/>
    </row>
    <row r="5493" spans="1:16">
      <c r="A5493" s="3"/>
      <c r="G5493" s="1">
        <v>7350</v>
      </c>
      <c r="H5493" s="15" t="str">
        <f t="shared" si="513"/>
        <v/>
      </c>
      <c r="I5493" s="1" t="str">
        <f t="shared" si="514"/>
        <v/>
      </c>
      <c r="J5493" s="8" t="str">
        <f t="shared" si="511"/>
        <v/>
      </c>
      <c r="K5493" s="8" t="str">
        <f>IF(A5493="","",IF(IF(O5493=O5492,IF(K5492=$R$17,$R$17,IF(AND(O5493="BUY",I5493&gt;I5492),K5492+$R$16,IF(AND(O5493="BUY",I5493&lt;=I5492),K5492,IF(AND(O5493="SELL",I5493&lt;I5492),K5492+$R$16,IF(AND(O5493="SELL",I5493&gt;=I5492),K5492,””))))),$R$16)&gt;$R$17,$R$17,IF(O5493=O5492,IF(K5492=$R$17,$R$17,IF(AND(O5493="BUY",I5493&gt;I5492),K5492+$R$16,IF(AND(O5493="BUY",I5493&lt;=I5492),K5492,IF(AND(O5493="SELL",I5493&lt;I5492),K5492+$R$16,IF(AND(O5493="SELL",I5493&gt;=I5492),K5492,””))))),$R$16)))</f>
        <v/>
      </c>
      <c r="L5493" s="8" t="str">
        <f t="shared" si="512"/>
        <v/>
      </c>
      <c r="M5493" s="15"/>
      <c r="N5493" s="15" t="str">
        <f t="shared" si="510"/>
        <v/>
      </c>
      <c r="O5493" s="11" t="str">
        <f t="shared" si="515"/>
        <v/>
      </c>
      <c r="P5493" s="16"/>
    </row>
    <row r="5494" spans="1:16">
      <c r="A5494" s="3"/>
      <c r="G5494" s="1">
        <v>2948</v>
      </c>
      <c r="H5494" s="15" t="str">
        <f t="shared" si="513"/>
        <v/>
      </c>
      <c r="I5494" s="1" t="str">
        <f t="shared" si="514"/>
        <v/>
      </c>
      <c r="J5494" s="8" t="str">
        <f t="shared" si="511"/>
        <v/>
      </c>
      <c r="K5494" s="8" t="str">
        <f>IF(A5494="","",IF(IF(O5494=O5493,IF(K5493=$R$17,$R$17,IF(AND(O5494="BUY",I5494&gt;I5493),K5493+$R$16,IF(AND(O5494="BUY",I5494&lt;=I5493),K5493,IF(AND(O5494="SELL",I5494&lt;I5493),K5493+$R$16,IF(AND(O5494="SELL",I5494&gt;=I5493),K5493,””))))),$R$16)&gt;$R$17,$R$17,IF(O5494=O5493,IF(K5493=$R$17,$R$17,IF(AND(O5494="BUY",I5494&gt;I5493),K5493+$R$16,IF(AND(O5494="BUY",I5494&lt;=I5493),K5493,IF(AND(O5494="SELL",I5494&lt;I5493),K5493+$R$16,IF(AND(O5494="SELL",I5494&gt;=I5493),K5493,””))))),$R$16)))</f>
        <v/>
      </c>
      <c r="L5494" s="8" t="str">
        <f t="shared" si="512"/>
        <v/>
      </c>
      <c r="M5494" s="15"/>
      <c r="N5494" s="15" t="str">
        <f t="shared" si="510"/>
        <v/>
      </c>
      <c r="O5494" s="11" t="str">
        <f t="shared" si="515"/>
        <v/>
      </c>
      <c r="P5494" s="16"/>
    </row>
    <row r="5495" spans="1:16">
      <c r="A5495" s="3"/>
      <c r="G5495" s="1">
        <v>3874</v>
      </c>
      <c r="H5495" s="15" t="str">
        <f t="shared" si="513"/>
        <v/>
      </c>
      <c r="I5495" s="1" t="str">
        <f t="shared" si="514"/>
        <v/>
      </c>
      <c r="J5495" s="8" t="str">
        <f t="shared" si="511"/>
        <v/>
      </c>
      <c r="K5495" s="8" t="str">
        <f>IF(A5495="","",IF(IF(O5495=O5494,IF(K5494=$R$17,$R$17,IF(AND(O5495="BUY",I5495&gt;I5494),K5494+$R$16,IF(AND(O5495="BUY",I5495&lt;=I5494),K5494,IF(AND(O5495="SELL",I5495&lt;I5494),K5494+$R$16,IF(AND(O5495="SELL",I5495&gt;=I5494),K5494,””))))),$R$16)&gt;$R$17,$R$17,IF(O5495=O5494,IF(K5494=$R$17,$R$17,IF(AND(O5495="BUY",I5495&gt;I5494),K5494+$R$16,IF(AND(O5495="BUY",I5495&lt;=I5494),K5494,IF(AND(O5495="SELL",I5495&lt;I5494),K5494+$R$16,IF(AND(O5495="SELL",I5495&gt;=I5494),K5494,””))))),$R$16)))</f>
        <v/>
      </c>
      <c r="L5495" s="8" t="str">
        <f t="shared" si="512"/>
        <v/>
      </c>
      <c r="M5495" s="15"/>
      <c r="N5495" s="15" t="str">
        <f t="shared" si="510"/>
        <v/>
      </c>
      <c r="O5495" s="11" t="str">
        <f t="shared" si="515"/>
        <v/>
      </c>
      <c r="P5495" s="16"/>
    </row>
    <row r="5496" spans="1:16">
      <c r="A5496" s="3"/>
      <c r="G5496" s="1">
        <v>3630</v>
      </c>
      <c r="H5496" s="15" t="str">
        <f t="shared" si="513"/>
        <v/>
      </c>
      <c r="I5496" s="1" t="str">
        <f t="shared" si="514"/>
        <v/>
      </c>
      <c r="J5496" s="8" t="str">
        <f t="shared" si="511"/>
        <v/>
      </c>
      <c r="K5496" s="8" t="str">
        <f>IF(A5496="","",IF(IF(O5496=O5495,IF(K5495=$R$17,$R$17,IF(AND(O5496="BUY",I5496&gt;I5495),K5495+$R$16,IF(AND(O5496="BUY",I5496&lt;=I5495),K5495,IF(AND(O5496="SELL",I5496&lt;I5495),K5495+$R$16,IF(AND(O5496="SELL",I5496&gt;=I5495),K5495,””))))),$R$16)&gt;$R$17,$R$17,IF(O5496=O5495,IF(K5495=$R$17,$R$17,IF(AND(O5496="BUY",I5496&gt;I5495),K5495+$R$16,IF(AND(O5496="BUY",I5496&lt;=I5495),K5495,IF(AND(O5496="SELL",I5496&lt;I5495),K5495+$R$16,IF(AND(O5496="SELL",I5496&gt;=I5495),K5495,””))))),$R$16)))</f>
        <v/>
      </c>
      <c r="L5496" s="8" t="str">
        <f t="shared" si="512"/>
        <v/>
      </c>
      <c r="M5496" s="15"/>
      <c r="N5496" s="15" t="str">
        <f t="shared" si="510"/>
        <v/>
      </c>
      <c r="O5496" s="11" t="str">
        <f t="shared" si="515"/>
        <v/>
      </c>
      <c r="P5496" s="16"/>
    </row>
    <row r="5497" spans="1:16">
      <c r="A5497" s="3"/>
      <c r="G5497" s="1">
        <v>22947</v>
      </c>
      <c r="H5497" s="15" t="str">
        <f t="shared" si="513"/>
        <v/>
      </c>
      <c r="I5497" s="1" t="str">
        <f t="shared" si="514"/>
        <v/>
      </c>
      <c r="J5497" s="8" t="str">
        <f t="shared" si="511"/>
        <v/>
      </c>
      <c r="K5497" s="8" t="str">
        <f>IF(A5497="","",IF(IF(O5497=O5496,IF(K5496=$R$17,$R$17,IF(AND(O5497="BUY",I5497&gt;I5496),K5496+$R$16,IF(AND(O5497="BUY",I5497&lt;=I5496),K5496,IF(AND(O5497="SELL",I5497&lt;I5496),K5496+$R$16,IF(AND(O5497="SELL",I5497&gt;=I5496),K5496,””))))),$R$16)&gt;$R$17,$R$17,IF(O5497=O5496,IF(K5496=$R$17,$R$17,IF(AND(O5497="BUY",I5497&gt;I5496),K5496+$R$16,IF(AND(O5497="BUY",I5497&lt;=I5496),K5496,IF(AND(O5497="SELL",I5497&lt;I5496),K5496+$R$16,IF(AND(O5497="SELL",I5497&gt;=I5496),K5496,””))))),$R$16)))</f>
        <v/>
      </c>
      <c r="L5497" s="8" t="str">
        <f t="shared" si="512"/>
        <v/>
      </c>
      <c r="M5497" s="15"/>
      <c r="N5497" s="15" t="str">
        <f t="shared" si="510"/>
        <v/>
      </c>
      <c r="O5497" s="11" t="str">
        <f t="shared" si="515"/>
        <v/>
      </c>
      <c r="P5497" s="16"/>
    </row>
    <row r="5498" spans="1:16">
      <c r="A5498" s="3"/>
      <c r="G5498" s="1">
        <v>16813</v>
      </c>
      <c r="H5498" s="15" t="str">
        <f t="shared" si="513"/>
        <v/>
      </c>
      <c r="I5498" s="1" t="str">
        <f t="shared" si="514"/>
        <v/>
      </c>
      <c r="J5498" s="8" t="str">
        <f t="shared" si="511"/>
        <v/>
      </c>
      <c r="K5498" s="8" t="str">
        <f>IF(A5498="","",IF(IF(O5498=O5497,IF(K5497=$R$17,$R$17,IF(AND(O5498="BUY",I5498&gt;I5497),K5497+$R$16,IF(AND(O5498="BUY",I5498&lt;=I5497),K5497,IF(AND(O5498="SELL",I5498&lt;I5497),K5497+$R$16,IF(AND(O5498="SELL",I5498&gt;=I5497),K5497,””))))),$R$16)&gt;$R$17,$R$17,IF(O5498=O5497,IF(K5497=$R$17,$R$17,IF(AND(O5498="BUY",I5498&gt;I5497),K5497+$R$16,IF(AND(O5498="BUY",I5498&lt;=I5497),K5497,IF(AND(O5498="SELL",I5498&lt;I5497),K5497+$R$16,IF(AND(O5498="SELL",I5498&gt;=I5497),K5497,””))))),$R$16)))</f>
        <v/>
      </c>
      <c r="L5498" s="8" t="str">
        <f t="shared" si="512"/>
        <v/>
      </c>
      <c r="M5498" s="15"/>
      <c r="N5498" s="15" t="str">
        <f t="shared" si="510"/>
        <v/>
      </c>
      <c r="O5498" s="11" t="str">
        <f t="shared" si="515"/>
        <v/>
      </c>
      <c r="P5498" s="16"/>
    </row>
    <row r="5499" spans="1:16">
      <c r="A5499" s="3"/>
      <c r="G5499" s="1">
        <v>7303</v>
      </c>
      <c r="H5499" s="15" t="str">
        <f t="shared" si="513"/>
        <v/>
      </c>
      <c r="I5499" s="1" t="str">
        <f t="shared" si="514"/>
        <v/>
      </c>
      <c r="J5499" s="8" t="str">
        <f t="shared" si="511"/>
        <v/>
      </c>
      <c r="K5499" s="8" t="str">
        <f>IF(A5499="","",IF(IF(O5499=O5498,IF(K5498=$R$17,$R$17,IF(AND(O5499="BUY",I5499&gt;I5498),K5498+$R$16,IF(AND(O5499="BUY",I5499&lt;=I5498),K5498,IF(AND(O5499="SELL",I5499&lt;I5498),K5498+$R$16,IF(AND(O5499="SELL",I5499&gt;=I5498),K5498,””))))),$R$16)&gt;$R$17,$R$17,IF(O5499=O5498,IF(K5498=$R$17,$R$17,IF(AND(O5499="BUY",I5499&gt;I5498),K5498+$R$16,IF(AND(O5499="BUY",I5499&lt;=I5498),K5498,IF(AND(O5499="SELL",I5499&lt;I5498),K5498+$R$16,IF(AND(O5499="SELL",I5499&gt;=I5498),K5498,””))))),$R$16)))</f>
        <v/>
      </c>
      <c r="L5499" s="8" t="str">
        <f t="shared" si="512"/>
        <v/>
      </c>
      <c r="M5499" s="15"/>
      <c r="N5499" s="15" t="str">
        <f t="shared" si="510"/>
        <v/>
      </c>
      <c r="O5499" s="11" t="str">
        <f t="shared" si="515"/>
        <v/>
      </c>
      <c r="P5499" s="16"/>
    </row>
    <row r="5500" spans="1:16">
      <c r="A5500" s="3"/>
      <c r="G5500" s="1">
        <v>4685</v>
      </c>
      <c r="H5500" s="15" t="str">
        <f t="shared" si="513"/>
        <v/>
      </c>
      <c r="I5500" s="1" t="str">
        <f t="shared" si="514"/>
        <v/>
      </c>
      <c r="J5500" s="8" t="str">
        <f t="shared" si="511"/>
        <v/>
      </c>
      <c r="K5500" s="8" t="str">
        <f>IF(A5500="","",IF(IF(O5500=O5499,IF(K5499=$R$17,$R$17,IF(AND(O5500="BUY",I5500&gt;I5499),K5499+$R$16,IF(AND(O5500="BUY",I5500&lt;=I5499),K5499,IF(AND(O5500="SELL",I5500&lt;I5499),K5499+$R$16,IF(AND(O5500="SELL",I5500&gt;=I5499),K5499,””))))),$R$16)&gt;$R$17,$R$17,IF(O5500=O5499,IF(K5499=$R$17,$R$17,IF(AND(O5500="BUY",I5500&gt;I5499),K5499+$R$16,IF(AND(O5500="BUY",I5500&lt;=I5499),K5499,IF(AND(O5500="SELL",I5500&lt;I5499),K5499+$R$16,IF(AND(O5500="SELL",I5500&gt;=I5499),K5499,””))))),$R$16)))</f>
        <v/>
      </c>
      <c r="L5500" s="8" t="str">
        <f t="shared" si="512"/>
        <v/>
      </c>
      <c r="M5500" s="15"/>
      <c r="N5500" s="15" t="str">
        <f t="shared" si="510"/>
        <v/>
      </c>
      <c r="O5500" s="11" t="str">
        <f t="shared" si="515"/>
        <v/>
      </c>
      <c r="P5500" s="16"/>
    </row>
    <row r="5501" spans="1:16">
      <c r="A5501" s="3"/>
      <c r="G5501" s="1">
        <v>4924</v>
      </c>
      <c r="H5501" s="15" t="str">
        <f t="shared" si="513"/>
        <v/>
      </c>
      <c r="I5501" s="1" t="str">
        <f t="shared" si="514"/>
        <v/>
      </c>
      <c r="J5501" s="8" t="str">
        <f t="shared" si="511"/>
        <v/>
      </c>
      <c r="K5501" s="8" t="str">
        <f>IF(A5501="","",IF(IF(O5501=O5500,IF(K5500=$R$17,$R$17,IF(AND(O5501="BUY",I5501&gt;I5500),K5500+$R$16,IF(AND(O5501="BUY",I5501&lt;=I5500),K5500,IF(AND(O5501="SELL",I5501&lt;I5500),K5500+$R$16,IF(AND(O5501="SELL",I5501&gt;=I5500),K5500,””))))),$R$16)&gt;$R$17,$R$17,IF(O5501=O5500,IF(K5500=$R$17,$R$17,IF(AND(O5501="BUY",I5501&gt;I5500),K5500+$R$16,IF(AND(O5501="BUY",I5501&lt;=I5500),K5500,IF(AND(O5501="SELL",I5501&lt;I5500),K5500+$R$16,IF(AND(O5501="SELL",I5501&gt;=I5500),K5500,””))))),$R$16)))</f>
        <v/>
      </c>
      <c r="L5501" s="8" t="str">
        <f t="shared" si="512"/>
        <v/>
      </c>
      <c r="M5501" s="15"/>
      <c r="N5501" s="15" t="str">
        <f t="shared" si="510"/>
        <v/>
      </c>
      <c r="O5501" s="11" t="str">
        <f t="shared" si="515"/>
        <v/>
      </c>
      <c r="P5501" s="16"/>
    </row>
    <row r="5502" spans="1:16">
      <c r="A5502" s="3"/>
      <c r="G5502" s="1">
        <v>4994</v>
      </c>
      <c r="H5502" s="15" t="str">
        <f t="shared" si="513"/>
        <v/>
      </c>
      <c r="I5502" s="1" t="str">
        <f t="shared" si="514"/>
        <v/>
      </c>
      <c r="J5502" s="8" t="str">
        <f t="shared" si="511"/>
        <v/>
      </c>
      <c r="K5502" s="8" t="str">
        <f>IF(A5502="","",IF(IF(O5502=O5501,IF(K5501=$R$17,$R$17,IF(AND(O5502="BUY",I5502&gt;I5501),K5501+$R$16,IF(AND(O5502="BUY",I5502&lt;=I5501),K5501,IF(AND(O5502="SELL",I5502&lt;I5501),K5501+$R$16,IF(AND(O5502="SELL",I5502&gt;=I5501),K5501,””))))),$R$16)&gt;$R$17,$R$17,IF(O5502=O5501,IF(K5501=$R$17,$R$17,IF(AND(O5502="BUY",I5502&gt;I5501),K5501+$R$16,IF(AND(O5502="BUY",I5502&lt;=I5501),K5501,IF(AND(O5502="SELL",I5502&lt;I5501),K5501+$R$16,IF(AND(O5502="SELL",I5502&gt;=I5501),K5501,””))))),$R$16)))</f>
        <v/>
      </c>
      <c r="L5502" s="8" t="str">
        <f t="shared" si="512"/>
        <v/>
      </c>
      <c r="M5502" s="15"/>
      <c r="N5502" s="15" t="str">
        <f t="shared" si="510"/>
        <v/>
      </c>
      <c r="O5502" s="11" t="str">
        <f t="shared" si="515"/>
        <v/>
      </c>
      <c r="P5502" s="16"/>
    </row>
    <row r="5503" spans="1:16">
      <c r="A5503" s="3"/>
      <c r="G5503" s="1">
        <v>18692</v>
      </c>
      <c r="H5503" s="15" t="str">
        <f t="shared" si="513"/>
        <v/>
      </c>
      <c r="I5503" s="1" t="str">
        <f t="shared" si="514"/>
        <v/>
      </c>
      <c r="J5503" s="8" t="str">
        <f t="shared" si="511"/>
        <v/>
      </c>
      <c r="K5503" s="8" t="str">
        <f>IF(A5503="","",IF(IF(O5503=O5502,IF(K5502=$R$17,$R$17,IF(AND(O5503="BUY",I5503&gt;I5502),K5502+$R$16,IF(AND(O5503="BUY",I5503&lt;=I5502),K5502,IF(AND(O5503="SELL",I5503&lt;I5502),K5502+$R$16,IF(AND(O5503="SELL",I5503&gt;=I5502),K5502,””))))),$R$16)&gt;$R$17,$R$17,IF(O5503=O5502,IF(K5502=$R$17,$R$17,IF(AND(O5503="BUY",I5503&gt;I5502),K5502+$R$16,IF(AND(O5503="BUY",I5503&lt;=I5502),K5502,IF(AND(O5503="SELL",I5503&lt;I5502),K5502+$R$16,IF(AND(O5503="SELL",I5503&gt;=I5502),K5502,””))))),$R$16)))</f>
        <v/>
      </c>
      <c r="L5503" s="8" t="str">
        <f t="shared" si="512"/>
        <v/>
      </c>
      <c r="M5503" s="15"/>
      <c r="N5503" s="15" t="str">
        <f t="shared" si="510"/>
        <v/>
      </c>
      <c r="O5503" s="11" t="str">
        <f t="shared" si="515"/>
        <v/>
      </c>
      <c r="P5503" s="16"/>
    </row>
    <row r="5504" spans="1:16">
      <c r="A5504" s="3"/>
      <c r="G5504" s="1">
        <v>8637</v>
      </c>
      <c r="H5504" s="15" t="str">
        <f t="shared" si="513"/>
        <v/>
      </c>
      <c r="I5504" s="1" t="str">
        <f t="shared" si="514"/>
        <v/>
      </c>
      <c r="J5504" s="8" t="str">
        <f t="shared" si="511"/>
        <v/>
      </c>
      <c r="K5504" s="8" t="str">
        <f>IF(A5504="","",IF(IF(O5504=O5503,IF(K5503=$R$17,$R$17,IF(AND(O5504="BUY",I5504&gt;I5503),K5503+$R$16,IF(AND(O5504="BUY",I5504&lt;=I5503),K5503,IF(AND(O5504="SELL",I5504&lt;I5503),K5503+$R$16,IF(AND(O5504="SELL",I5504&gt;=I5503),K5503,””))))),$R$16)&gt;$R$17,$R$17,IF(O5504=O5503,IF(K5503=$R$17,$R$17,IF(AND(O5504="BUY",I5504&gt;I5503),K5503+$R$16,IF(AND(O5504="BUY",I5504&lt;=I5503),K5503,IF(AND(O5504="SELL",I5504&lt;I5503),K5503+$R$16,IF(AND(O5504="SELL",I5504&gt;=I5503),K5503,””))))),$R$16)))</f>
        <v/>
      </c>
      <c r="L5504" s="8" t="str">
        <f t="shared" si="512"/>
        <v/>
      </c>
      <c r="M5504" s="15"/>
      <c r="N5504" s="15" t="str">
        <f t="shared" si="510"/>
        <v/>
      </c>
      <c r="O5504" s="11" t="str">
        <f t="shared" si="515"/>
        <v/>
      </c>
      <c r="P5504" s="16"/>
    </row>
    <row r="5505" spans="1:16">
      <c r="A5505" s="3"/>
      <c r="G5505" s="1">
        <v>16246</v>
      </c>
      <c r="H5505" s="15" t="str">
        <f t="shared" si="513"/>
        <v/>
      </c>
      <c r="I5505" s="1" t="str">
        <f t="shared" si="514"/>
        <v/>
      </c>
      <c r="J5505" s="8" t="str">
        <f t="shared" si="511"/>
        <v/>
      </c>
      <c r="K5505" s="8" t="str">
        <f>IF(A5505="","",IF(IF(O5505=O5504,IF(K5504=$R$17,$R$17,IF(AND(O5505="BUY",I5505&gt;I5504),K5504+$R$16,IF(AND(O5505="BUY",I5505&lt;=I5504),K5504,IF(AND(O5505="SELL",I5505&lt;I5504),K5504+$R$16,IF(AND(O5505="SELL",I5505&gt;=I5504),K5504,””))))),$R$16)&gt;$R$17,$R$17,IF(O5505=O5504,IF(K5504=$R$17,$R$17,IF(AND(O5505="BUY",I5505&gt;I5504),K5504+$R$16,IF(AND(O5505="BUY",I5505&lt;=I5504),K5504,IF(AND(O5505="SELL",I5505&lt;I5504),K5504+$R$16,IF(AND(O5505="SELL",I5505&gt;=I5504),K5504,””))))),$R$16)))</f>
        <v/>
      </c>
      <c r="L5505" s="8" t="str">
        <f t="shared" si="512"/>
        <v/>
      </c>
      <c r="M5505" s="15"/>
      <c r="N5505" s="15" t="str">
        <f t="shared" si="510"/>
        <v/>
      </c>
      <c r="O5505" s="11" t="str">
        <f t="shared" si="515"/>
        <v/>
      </c>
      <c r="P5505" s="16"/>
    </row>
    <row r="5506" spans="1:16">
      <c r="A5506" s="3"/>
      <c r="G5506" s="1">
        <v>15983</v>
      </c>
      <c r="H5506" s="15" t="str">
        <f t="shared" si="513"/>
        <v/>
      </c>
      <c r="I5506" s="1" t="str">
        <f t="shared" si="514"/>
        <v/>
      </c>
      <c r="J5506" s="8" t="str">
        <f t="shared" si="511"/>
        <v/>
      </c>
      <c r="K5506" s="8" t="str">
        <f>IF(A5506="","",IF(IF(O5506=O5505,IF(K5505=$R$17,$R$17,IF(AND(O5506="BUY",I5506&gt;I5505),K5505+$R$16,IF(AND(O5506="BUY",I5506&lt;=I5505),K5505,IF(AND(O5506="SELL",I5506&lt;I5505),K5505+$R$16,IF(AND(O5506="SELL",I5506&gt;=I5505),K5505,””))))),$R$16)&gt;$R$17,$R$17,IF(O5506=O5505,IF(K5505=$R$17,$R$17,IF(AND(O5506="BUY",I5506&gt;I5505),K5505+$R$16,IF(AND(O5506="BUY",I5506&lt;=I5505),K5505,IF(AND(O5506="SELL",I5506&lt;I5505),K5505+$R$16,IF(AND(O5506="SELL",I5506&gt;=I5505),K5505,””))))),$R$16)))</f>
        <v/>
      </c>
      <c r="L5506" s="8" t="str">
        <f t="shared" si="512"/>
        <v/>
      </c>
      <c r="M5506" s="15"/>
      <c r="N5506" s="15" t="str">
        <f t="shared" si="510"/>
        <v/>
      </c>
      <c r="O5506" s="11" t="str">
        <f t="shared" si="515"/>
        <v/>
      </c>
      <c r="P5506" s="16"/>
    </row>
    <row r="5507" spans="1:16">
      <c r="A5507" s="3"/>
      <c r="G5507" s="1">
        <v>4232</v>
      </c>
      <c r="H5507" s="15" t="str">
        <f t="shared" si="513"/>
        <v/>
      </c>
      <c r="I5507" s="1" t="str">
        <f t="shared" si="514"/>
        <v/>
      </c>
      <c r="J5507" s="8" t="str">
        <f t="shared" si="511"/>
        <v/>
      </c>
      <c r="K5507" s="8" t="str">
        <f>IF(A5507="","",IF(IF(O5507=O5506,IF(K5506=$R$17,$R$17,IF(AND(O5507="BUY",I5507&gt;I5506),K5506+$R$16,IF(AND(O5507="BUY",I5507&lt;=I5506),K5506,IF(AND(O5507="SELL",I5507&lt;I5506),K5506+$R$16,IF(AND(O5507="SELL",I5507&gt;=I5506),K5506,””))))),$R$16)&gt;$R$17,$R$17,IF(O5507=O5506,IF(K5506=$R$17,$R$17,IF(AND(O5507="BUY",I5507&gt;I5506),K5506+$R$16,IF(AND(O5507="BUY",I5507&lt;=I5506),K5506,IF(AND(O5507="SELL",I5507&lt;I5506),K5506+$R$16,IF(AND(O5507="SELL",I5507&gt;=I5506),K5506,””))))),$R$16)))</f>
        <v/>
      </c>
      <c r="L5507" s="8" t="str">
        <f t="shared" si="512"/>
        <v/>
      </c>
      <c r="M5507" s="15"/>
      <c r="N5507" s="15" t="str">
        <f t="shared" ref="N5507:N5570" si="516">H5507</f>
        <v/>
      </c>
      <c r="O5507" s="11" t="str">
        <f t="shared" si="515"/>
        <v/>
      </c>
      <c r="P5507" s="16"/>
    </row>
    <row r="5508" spans="1:16">
      <c r="A5508" s="3"/>
      <c r="G5508" s="1">
        <v>12949</v>
      </c>
      <c r="H5508" s="15" t="str">
        <f t="shared" si="513"/>
        <v/>
      </c>
      <c r="I5508" s="1" t="str">
        <f t="shared" si="514"/>
        <v/>
      </c>
      <c r="J5508" s="8" t="str">
        <f t="shared" ref="J5508:J5571" si="517">IF(A5508="","",I5508-H5508)</f>
        <v/>
      </c>
      <c r="K5508" s="8" t="str">
        <f>IF(A5508="","",IF(IF(O5508=O5507,IF(K5507=$R$17,$R$17,IF(AND(O5508="BUY",I5508&gt;I5507),K5507+$R$16,IF(AND(O5508="BUY",I5508&lt;=I5507),K5507,IF(AND(O5508="SELL",I5508&lt;I5507),K5507+$R$16,IF(AND(O5508="SELL",I5508&gt;=I5507),K5507,””))))),$R$16)&gt;$R$17,$R$17,IF(O5508=O5507,IF(K5507=$R$17,$R$17,IF(AND(O5508="BUY",I5508&gt;I5507),K5507+$R$16,IF(AND(O5508="BUY",I5508&lt;=I5507),K5507,IF(AND(O5508="SELL",I5508&lt;I5507),K5507+$R$16,IF(AND(O5508="SELL",I5508&gt;=I5507),K5507,””))))),$R$16)))</f>
        <v/>
      </c>
      <c r="L5508" s="8" t="str">
        <f t="shared" ref="L5508:L5571" si="518">IF(A5508="","",K5508*J5508)</f>
        <v/>
      </c>
      <c r="M5508" s="15"/>
      <c r="N5508" s="15" t="str">
        <f t="shared" si="516"/>
        <v/>
      </c>
      <c r="O5508" s="11" t="str">
        <f t="shared" si="515"/>
        <v/>
      </c>
      <c r="P5508" s="16"/>
    </row>
    <row r="5509" spans="1:16">
      <c r="A5509" s="3"/>
      <c r="G5509" s="1">
        <v>1748</v>
      </c>
      <c r="H5509" s="15" t="str">
        <f t="shared" ref="H5509:H5572" si="519">IF(A5509="","",IF(AND(O5508="BUY",H5508+L5508&gt;E5509),I5508,IF(AND(O5508="SELL",H5508+L5508&lt;D5509),I5508,H5508+L5508)))</f>
        <v/>
      </c>
      <c r="I5509" s="1" t="str">
        <f t="shared" ref="I5509:I5572" si="520">IF(A5509="","",IF(AND(O5509="BUY",D5509&gt;I5508),D5509,IF(AND(O5509="BUY",D5509&lt;=I5508),I5508,IF(AND(O5509="SELL",E5509&lt;I5508),E5509,I5508))))</f>
        <v/>
      </c>
      <c r="J5509" s="8" t="str">
        <f t="shared" si="517"/>
        <v/>
      </c>
      <c r="K5509" s="8" t="str">
        <f>IF(A5509="","",IF(IF(O5509=O5508,IF(K5508=$R$17,$R$17,IF(AND(O5509="BUY",I5509&gt;I5508),K5508+$R$16,IF(AND(O5509="BUY",I5509&lt;=I5508),K5508,IF(AND(O5509="SELL",I5509&lt;I5508),K5508+$R$16,IF(AND(O5509="SELL",I5509&gt;=I5508),K5508,””))))),$R$16)&gt;$R$17,$R$17,IF(O5509=O5508,IF(K5508=$R$17,$R$17,IF(AND(O5509="BUY",I5509&gt;I5508),K5508+$R$16,IF(AND(O5509="BUY",I5509&lt;=I5508),K5508,IF(AND(O5509="SELL",I5509&lt;I5508),K5508+$R$16,IF(AND(O5509="SELL",I5509&gt;=I5508),K5508,””))))),$R$16)))</f>
        <v/>
      </c>
      <c r="L5509" s="8" t="str">
        <f t="shared" si="518"/>
        <v/>
      </c>
      <c r="M5509" s="15"/>
      <c r="N5509" s="15" t="str">
        <f t="shared" si="516"/>
        <v/>
      </c>
      <c r="O5509" s="11" t="str">
        <f t="shared" ref="O5509:O5572" si="521">IF(H5509&lt;D5509,"BUY",IF(H5509&gt;E5509,"SELL",""))</f>
        <v/>
      </c>
      <c r="P5509" s="16"/>
    </row>
    <row r="5510" spans="1:16">
      <c r="A5510" s="3"/>
      <c r="G5510" s="1">
        <v>4697</v>
      </c>
      <c r="H5510" s="15" t="str">
        <f t="shared" si="519"/>
        <v/>
      </c>
      <c r="I5510" s="1" t="str">
        <f t="shared" si="520"/>
        <v/>
      </c>
      <c r="J5510" s="8" t="str">
        <f t="shared" si="517"/>
        <v/>
      </c>
      <c r="K5510" s="8" t="str">
        <f>IF(A5510="","",IF(IF(O5510=O5509,IF(K5509=$R$17,$R$17,IF(AND(O5510="BUY",I5510&gt;I5509),K5509+$R$16,IF(AND(O5510="BUY",I5510&lt;=I5509),K5509,IF(AND(O5510="SELL",I5510&lt;I5509),K5509+$R$16,IF(AND(O5510="SELL",I5510&gt;=I5509),K5509,””))))),$R$16)&gt;$R$17,$R$17,IF(O5510=O5509,IF(K5509=$R$17,$R$17,IF(AND(O5510="BUY",I5510&gt;I5509),K5509+$R$16,IF(AND(O5510="BUY",I5510&lt;=I5509),K5509,IF(AND(O5510="SELL",I5510&lt;I5509),K5509+$R$16,IF(AND(O5510="SELL",I5510&gt;=I5509),K5509,””))))),$R$16)))</f>
        <v/>
      </c>
      <c r="L5510" s="8" t="str">
        <f t="shared" si="518"/>
        <v/>
      </c>
      <c r="M5510" s="15"/>
      <c r="N5510" s="15" t="str">
        <f t="shared" si="516"/>
        <v/>
      </c>
      <c r="O5510" s="11" t="str">
        <f t="shared" si="521"/>
        <v/>
      </c>
      <c r="P5510" s="16"/>
    </row>
    <row r="5511" spans="1:16">
      <c r="A5511" s="3"/>
      <c r="G5511" s="1">
        <v>3459</v>
      </c>
      <c r="H5511" s="15" t="str">
        <f t="shared" si="519"/>
        <v/>
      </c>
      <c r="I5511" s="1" t="str">
        <f t="shared" si="520"/>
        <v/>
      </c>
      <c r="J5511" s="8" t="str">
        <f t="shared" si="517"/>
        <v/>
      </c>
      <c r="K5511" s="8" t="str">
        <f>IF(A5511="","",IF(IF(O5511=O5510,IF(K5510=$R$17,$R$17,IF(AND(O5511="BUY",I5511&gt;I5510),K5510+$R$16,IF(AND(O5511="BUY",I5511&lt;=I5510),K5510,IF(AND(O5511="SELL",I5511&lt;I5510),K5510+$R$16,IF(AND(O5511="SELL",I5511&gt;=I5510),K5510,””))))),$R$16)&gt;$R$17,$R$17,IF(O5511=O5510,IF(K5510=$R$17,$R$17,IF(AND(O5511="BUY",I5511&gt;I5510),K5510+$R$16,IF(AND(O5511="BUY",I5511&lt;=I5510),K5510,IF(AND(O5511="SELL",I5511&lt;I5510),K5510+$R$16,IF(AND(O5511="SELL",I5511&gt;=I5510),K5510,””))))),$R$16)))</f>
        <v/>
      </c>
      <c r="L5511" s="8" t="str">
        <f t="shared" si="518"/>
        <v/>
      </c>
      <c r="M5511" s="15"/>
      <c r="N5511" s="15" t="str">
        <f t="shared" si="516"/>
        <v/>
      </c>
      <c r="O5511" s="11" t="str">
        <f t="shared" si="521"/>
        <v/>
      </c>
      <c r="P5511" s="16"/>
    </row>
    <row r="5512" spans="1:16">
      <c r="A5512" s="3"/>
      <c r="G5512" s="1">
        <v>3048</v>
      </c>
      <c r="H5512" s="15" t="str">
        <f t="shared" si="519"/>
        <v/>
      </c>
      <c r="I5512" s="1" t="str">
        <f t="shared" si="520"/>
        <v/>
      </c>
      <c r="J5512" s="8" t="str">
        <f t="shared" si="517"/>
        <v/>
      </c>
      <c r="K5512" s="8" t="str">
        <f>IF(A5512="","",IF(IF(O5512=O5511,IF(K5511=$R$17,$R$17,IF(AND(O5512="BUY",I5512&gt;I5511),K5511+$R$16,IF(AND(O5512="BUY",I5512&lt;=I5511),K5511,IF(AND(O5512="SELL",I5512&lt;I5511),K5511+$R$16,IF(AND(O5512="SELL",I5512&gt;=I5511),K5511,””))))),$R$16)&gt;$R$17,$R$17,IF(O5512=O5511,IF(K5511=$R$17,$R$17,IF(AND(O5512="BUY",I5512&gt;I5511),K5511+$R$16,IF(AND(O5512="BUY",I5512&lt;=I5511),K5511,IF(AND(O5512="SELL",I5512&lt;I5511),K5511+$R$16,IF(AND(O5512="SELL",I5512&gt;=I5511),K5511,””))))),$R$16)))</f>
        <v/>
      </c>
      <c r="L5512" s="8" t="str">
        <f t="shared" si="518"/>
        <v/>
      </c>
      <c r="M5512" s="15"/>
      <c r="N5512" s="15" t="str">
        <f t="shared" si="516"/>
        <v/>
      </c>
      <c r="O5512" s="11" t="str">
        <f t="shared" si="521"/>
        <v/>
      </c>
      <c r="P5512" s="16"/>
    </row>
    <row r="5513" spans="1:16">
      <c r="A5513" s="3"/>
      <c r="G5513" s="1">
        <v>18381</v>
      </c>
      <c r="H5513" s="15" t="str">
        <f t="shared" si="519"/>
        <v/>
      </c>
      <c r="I5513" s="1" t="str">
        <f t="shared" si="520"/>
        <v/>
      </c>
      <c r="J5513" s="8" t="str">
        <f t="shared" si="517"/>
        <v/>
      </c>
      <c r="K5513" s="8" t="str">
        <f>IF(A5513="","",IF(IF(O5513=O5512,IF(K5512=$R$17,$R$17,IF(AND(O5513="BUY",I5513&gt;I5512),K5512+$R$16,IF(AND(O5513="BUY",I5513&lt;=I5512),K5512,IF(AND(O5513="SELL",I5513&lt;I5512),K5512+$R$16,IF(AND(O5513="SELL",I5513&gt;=I5512),K5512,””))))),$R$16)&gt;$R$17,$R$17,IF(O5513=O5512,IF(K5512=$R$17,$R$17,IF(AND(O5513="BUY",I5513&gt;I5512),K5512+$R$16,IF(AND(O5513="BUY",I5513&lt;=I5512),K5512,IF(AND(O5513="SELL",I5513&lt;I5512),K5512+$R$16,IF(AND(O5513="SELL",I5513&gt;=I5512),K5512,””))))),$R$16)))</f>
        <v/>
      </c>
      <c r="L5513" s="8" t="str">
        <f t="shared" si="518"/>
        <v/>
      </c>
      <c r="M5513" s="15"/>
      <c r="N5513" s="15" t="str">
        <f t="shared" si="516"/>
        <v/>
      </c>
      <c r="O5513" s="11" t="str">
        <f t="shared" si="521"/>
        <v/>
      </c>
      <c r="P5513" s="16"/>
    </row>
    <row r="5514" spans="1:16">
      <c r="A5514" s="3"/>
      <c r="G5514" s="1">
        <v>4559</v>
      </c>
      <c r="H5514" s="15" t="str">
        <f t="shared" si="519"/>
        <v/>
      </c>
      <c r="I5514" s="1" t="str">
        <f t="shared" si="520"/>
        <v/>
      </c>
      <c r="J5514" s="8" t="str">
        <f t="shared" si="517"/>
        <v/>
      </c>
      <c r="K5514" s="8" t="str">
        <f>IF(A5514="","",IF(IF(O5514=O5513,IF(K5513=$R$17,$R$17,IF(AND(O5514="BUY",I5514&gt;I5513),K5513+$R$16,IF(AND(O5514="BUY",I5514&lt;=I5513),K5513,IF(AND(O5514="SELL",I5514&lt;I5513),K5513+$R$16,IF(AND(O5514="SELL",I5514&gt;=I5513),K5513,””))))),$R$16)&gt;$R$17,$R$17,IF(O5514=O5513,IF(K5513=$R$17,$R$17,IF(AND(O5514="BUY",I5514&gt;I5513),K5513+$R$16,IF(AND(O5514="BUY",I5514&lt;=I5513),K5513,IF(AND(O5514="SELL",I5514&lt;I5513),K5513+$R$16,IF(AND(O5514="SELL",I5514&gt;=I5513),K5513,””))))),$R$16)))</f>
        <v/>
      </c>
      <c r="L5514" s="8" t="str">
        <f t="shared" si="518"/>
        <v/>
      </c>
      <c r="M5514" s="15"/>
      <c r="N5514" s="15" t="str">
        <f t="shared" si="516"/>
        <v/>
      </c>
      <c r="O5514" s="11" t="str">
        <f t="shared" si="521"/>
        <v/>
      </c>
      <c r="P5514" s="16"/>
    </row>
    <row r="5515" spans="1:16">
      <c r="A5515" s="3"/>
      <c r="G5515" s="1">
        <v>4651</v>
      </c>
      <c r="H5515" s="15" t="str">
        <f t="shared" si="519"/>
        <v/>
      </c>
      <c r="I5515" s="1" t="str">
        <f t="shared" si="520"/>
        <v/>
      </c>
      <c r="J5515" s="8" t="str">
        <f t="shared" si="517"/>
        <v/>
      </c>
      <c r="K5515" s="8" t="str">
        <f>IF(A5515="","",IF(IF(O5515=O5514,IF(K5514=$R$17,$R$17,IF(AND(O5515="BUY",I5515&gt;I5514),K5514+$R$16,IF(AND(O5515="BUY",I5515&lt;=I5514),K5514,IF(AND(O5515="SELL",I5515&lt;I5514),K5514+$R$16,IF(AND(O5515="SELL",I5515&gt;=I5514),K5514,””))))),$R$16)&gt;$R$17,$R$17,IF(O5515=O5514,IF(K5514=$R$17,$R$17,IF(AND(O5515="BUY",I5515&gt;I5514),K5514+$R$16,IF(AND(O5515="BUY",I5515&lt;=I5514),K5514,IF(AND(O5515="SELL",I5515&lt;I5514),K5514+$R$16,IF(AND(O5515="SELL",I5515&gt;=I5514),K5514,””))))),$R$16)))</f>
        <v/>
      </c>
      <c r="L5515" s="8" t="str">
        <f t="shared" si="518"/>
        <v/>
      </c>
      <c r="M5515" s="15"/>
      <c r="N5515" s="15" t="str">
        <f t="shared" si="516"/>
        <v/>
      </c>
      <c r="O5515" s="11" t="str">
        <f t="shared" si="521"/>
        <v/>
      </c>
      <c r="P5515" s="16"/>
    </row>
    <row r="5516" spans="1:16">
      <c r="A5516" s="3"/>
      <c r="G5516" s="1">
        <v>1975</v>
      </c>
      <c r="H5516" s="15" t="str">
        <f t="shared" si="519"/>
        <v/>
      </c>
      <c r="I5516" s="1" t="str">
        <f t="shared" si="520"/>
        <v/>
      </c>
      <c r="J5516" s="8" t="str">
        <f t="shared" si="517"/>
        <v/>
      </c>
      <c r="K5516" s="8" t="str">
        <f>IF(A5516="","",IF(IF(O5516=O5515,IF(K5515=$R$17,$R$17,IF(AND(O5516="BUY",I5516&gt;I5515),K5515+$R$16,IF(AND(O5516="BUY",I5516&lt;=I5515),K5515,IF(AND(O5516="SELL",I5516&lt;I5515),K5515+$R$16,IF(AND(O5516="SELL",I5516&gt;=I5515),K5515,””))))),$R$16)&gt;$R$17,$R$17,IF(O5516=O5515,IF(K5515=$R$17,$R$17,IF(AND(O5516="BUY",I5516&gt;I5515),K5515+$R$16,IF(AND(O5516="BUY",I5516&lt;=I5515),K5515,IF(AND(O5516="SELL",I5516&lt;I5515),K5515+$R$16,IF(AND(O5516="SELL",I5516&gt;=I5515),K5515,””))))),$R$16)))</f>
        <v/>
      </c>
      <c r="L5516" s="8" t="str">
        <f t="shared" si="518"/>
        <v/>
      </c>
      <c r="M5516" s="15"/>
      <c r="N5516" s="15" t="str">
        <f t="shared" si="516"/>
        <v/>
      </c>
      <c r="O5516" s="11" t="str">
        <f t="shared" si="521"/>
        <v/>
      </c>
      <c r="P5516" s="16"/>
    </row>
    <row r="5517" spans="1:16">
      <c r="A5517" s="3"/>
      <c r="G5517" s="1">
        <v>3618</v>
      </c>
      <c r="H5517" s="15" t="str">
        <f t="shared" si="519"/>
        <v/>
      </c>
      <c r="I5517" s="1" t="str">
        <f t="shared" si="520"/>
        <v/>
      </c>
      <c r="J5517" s="8" t="str">
        <f t="shared" si="517"/>
        <v/>
      </c>
      <c r="K5517" s="8" t="str">
        <f>IF(A5517="","",IF(IF(O5517=O5516,IF(K5516=$R$17,$R$17,IF(AND(O5517="BUY",I5517&gt;I5516),K5516+$R$16,IF(AND(O5517="BUY",I5517&lt;=I5516),K5516,IF(AND(O5517="SELL",I5517&lt;I5516),K5516+$R$16,IF(AND(O5517="SELL",I5517&gt;=I5516),K5516,””))))),$R$16)&gt;$R$17,$R$17,IF(O5517=O5516,IF(K5516=$R$17,$R$17,IF(AND(O5517="BUY",I5517&gt;I5516),K5516+$R$16,IF(AND(O5517="BUY",I5517&lt;=I5516),K5516,IF(AND(O5517="SELL",I5517&lt;I5516),K5516+$R$16,IF(AND(O5517="SELL",I5517&gt;=I5516),K5516,””))))),$R$16)))</f>
        <v/>
      </c>
      <c r="L5517" s="8" t="str">
        <f t="shared" si="518"/>
        <v/>
      </c>
      <c r="M5517" s="15"/>
      <c r="N5517" s="15" t="str">
        <f t="shared" si="516"/>
        <v/>
      </c>
      <c r="O5517" s="11" t="str">
        <f t="shared" si="521"/>
        <v/>
      </c>
      <c r="P5517" s="16"/>
    </row>
    <row r="5518" spans="1:16">
      <c r="A5518" s="3"/>
      <c r="G5518" s="1">
        <v>6851</v>
      </c>
      <c r="H5518" s="15" t="str">
        <f t="shared" si="519"/>
        <v/>
      </c>
      <c r="I5518" s="1" t="str">
        <f t="shared" si="520"/>
        <v/>
      </c>
      <c r="J5518" s="8" t="str">
        <f t="shared" si="517"/>
        <v/>
      </c>
      <c r="K5518" s="8" t="str">
        <f>IF(A5518="","",IF(IF(O5518=O5517,IF(K5517=$R$17,$R$17,IF(AND(O5518="BUY",I5518&gt;I5517),K5517+$R$16,IF(AND(O5518="BUY",I5518&lt;=I5517),K5517,IF(AND(O5518="SELL",I5518&lt;I5517),K5517+$R$16,IF(AND(O5518="SELL",I5518&gt;=I5517),K5517,””))))),$R$16)&gt;$R$17,$R$17,IF(O5518=O5517,IF(K5517=$R$17,$R$17,IF(AND(O5518="BUY",I5518&gt;I5517),K5517+$R$16,IF(AND(O5518="BUY",I5518&lt;=I5517),K5517,IF(AND(O5518="SELL",I5518&lt;I5517),K5517+$R$16,IF(AND(O5518="SELL",I5518&gt;=I5517),K5517,””))))),$R$16)))</f>
        <v/>
      </c>
      <c r="L5518" s="8" t="str">
        <f t="shared" si="518"/>
        <v/>
      </c>
      <c r="M5518" s="15"/>
      <c r="N5518" s="15" t="str">
        <f t="shared" si="516"/>
        <v/>
      </c>
      <c r="O5518" s="11" t="str">
        <f t="shared" si="521"/>
        <v/>
      </c>
      <c r="P5518" s="16"/>
    </row>
    <row r="5519" spans="1:16">
      <c r="A5519" s="3"/>
      <c r="G5519" s="1">
        <v>1322</v>
      </c>
      <c r="H5519" s="15" t="str">
        <f t="shared" si="519"/>
        <v/>
      </c>
      <c r="I5519" s="1" t="str">
        <f t="shared" si="520"/>
        <v/>
      </c>
      <c r="J5519" s="8" t="str">
        <f t="shared" si="517"/>
        <v/>
      </c>
      <c r="K5519" s="8" t="str">
        <f>IF(A5519="","",IF(IF(O5519=O5518,IF(K5518=$R$17,$R$17,IF(AND(O5519="BUY",I5519&gt;I5518),K5518+$R$16,IF(AND(O5519="BUY",I5519&lt;=I5518),K5518,IF(AND(O5519="SELL",I5519&lt;I5518),K5518+$R$16,IF(AND(O5519="SELL",I5519&gt;=I5518),K5518,””))))),$R$16)&gt;$R$17,$R$17,IF(O5519=O5518,IF(K5518=$R$17,$R$17,IF(AND(O5519="BUY",I5519&gt;I5518),K5518+$R$16,IF(AND(O5519="BUY",I5519&lt;=I5518),K5518,IF(AND(O5519="SELL",I5519&lt;I5518),K5518+$R$16,IF(AND(O5519="SELL",I5519&gt;=I5518),K5518,””))))),$R$16)))</f>
        <v/>
      </c>
      <c r="L5519" s="8" t="str">
        <f t="shared" si="518"/>
        <v/>
      </c>
      <c r="M5519" s="15"/>
      <c r="N5519" s="15" t="str">
        <f t="shared" si="516"/>
        <v/>
      </c>
      <c r="O5519" s="11" t="str">
        <f t="shared" si="521"/>
        <v/>
      </c>
      <c r="P5519" s="16"/>
    </row>
    <row r="5520" spans="1:16">
      <c r="A5520" s="3"/>
      <c r="G5520" s="1">
        <v>2424</v>
      </c>
      <c r="H5520" s="15" t="str">
        <f t="shared" si="519"/>
        <v/>
      </c>
      <c r="I5520" s="1" t="str">
        <f t="shared" si="520"/>
        <v/>
      </c>
      <c r="J5520" s="8" t="str">
        <f t="shared" si="517"/>
        <v/>
      </c>
      <c r="K5520" s="8" t="str">
        <f>IF(A5520="","",IF(IF(O5520=O5519,IF(K5519=$R$17,$R$17,IF(AND(O5520="BUY",I5520&gt;I5519),K5519+$R$16,IF(AND(O5520="BUY",I5520&lt;=I5519),K5519,IF(AND(O5520="SELL",I5520&lt;I5519),K5519+$R$16,IF(AND(O5520="SELL",I5520&gt;=I5519),K5519,””))))),$R$16)&gt;$R$17,$R$17,IF(O5520=O5519,IF(K5519=$R$17,$R$17,IF(AND(O5520="BUY",I5520&gt;I5519),K5519+$R$16,IF(AND(O5520="BUY",I5520&lt;=I5519),K5519,IF(AND(O5520="SELL",I5520&lt;I5519),K5519+$R$16,IF(AND(O5520="SELL",I5520&gt;=I5519),K5519,””))))),$R$16)))</f>
        <v/>
      </c>
      <c r="L5520" s="8" t="str">
        <f t="shared" si="518"/>
        <v/>
      </c>
      <c r="M5520" s="15"/>
      <c r="N5520" s="15" t="str">
        <f t="shared" si="516"/>
        <v/>
      </c>
      <c r="O5520" s="11" t="str">
        <f t="shared" si="521"/>
        <v/>
      </c>
      <c r="P5520" s="16"/>
    </row>
    <row r="5521" spans="1:16">
      <c r="A5521" s="3"/>
      <c r="G5521" s="1">
        <v>2371</v>
      </c>
      <c r="H5521" s="15" t="str">
        <f t="shared" si="519"/>
        <v/>
      </c>
      <c r="I5521" s="1" t="str">
        <f t="shared" si="520"/>
        <v/>
      </c>
      <c r="J5521" s="8" t="str">
        <f t="shared" si="517"/>
        <v/>
      </c>
      <c r="K5521" s="8" t="str">
        <f>IF(A5521="","",IF(IF(O5521=O5520,IF(K5520=$R$17,$R$17,IF(AND(O5521="BUY",I5521&gt;I5520),K5520+$R$16,IF(AND(O5521="BUY",I5521&lt;=I5520),K5520,IF(AND(O5521="SELL",I5521&lt;I5520),K5520+$R$16,IF(AND(O5521="SELL",I5521&gt;=I5520),K5520,””))))),$R$16)&gt;$R$17,$R$17,IF(O5521=O5520,IF(K5520=$R$17,$R$17,IF(AND(O5521="BUY",I5521&gt;I5520),K5520+$R$16,IF(AND(O5521="BUY",I5521&lt;=I5520),K5520,IF(AND(O5521="SELL",I5521&lt;I5520),K5520+$R$16,IF(AND(O5521="SELL",I5521&gt;=I5520),K5520,””))))),$R$16)))</f>
        <v/>
      </c>
      <c r="L5521" s="8" t="str">
        <f t="shared" si="518"/>
        <v/>
      </c>
      <c r="M5521" s="15"/>
      <c r="N5521" s="15" t="str">
        <f t="shared" si="516"/>
        <v/>
      </c>
      <c r="O5521" s="11" t="str">
        <f t="shared" si="521"/>
        <v/>
      </c>
      <c r="P5521" s="16"/>
    </row>
    <row r="5522" spans="1:16">
      <c r="A5522" s="3"/>
      <c r="G5522" s="1">
        <v>3488</v>
      </c>
      <c r="H5522" s="15" t="str">
        <f t="shared" si="519"/>
        <v/>
      </c>
      <c r="I5522" s="1" t="str">
        <f t="shared" si="520"/>
        <v/>
      </c>
      <c r="J5522" s="8" t="str">
        <f t="shared" si="517"/>
        <v/>
      </c>
      <c r="K5522" s="8" t="str">
        <f>IF(A5522="","",IF(IF(O5522=O5521,IF(K5521=$R$17,$R$17,IF(AND(O5522="BUY",I5522&gt;I5521),K5521+$R$16,IF(AND(O5522="BUY",I5522&lt;=I5521),K5521,IF(AND(O5522="SELL",I5522&lt;I5521),K5521+$R$16,IF(AND(O5522="SELL",I5522&gt;=I5521),K5521,””))))),$R$16)&gt;$R$17,$R$17,IF(O5522=O5521,IF(K5521=$R$17,$R$17,IF(AND(O5522="BUY",I5522&gt;I5521),K5521+$R$16,IF(AND(O5522="BUY",I5522&lt;=I5521),K5521,IF(AND(O5522="SELL",I5522&lt;I5521),K5521+$R$16,IF(AND(O5522="SELL",I5522&gt;=I5521),K5521,””))))),$R$16)))</f>
        <v/>
      </c>
      <c r="L5522" s="8" t="str">
        <f t="shared" si="518"/>
        <v/>
      </c>
      <c r="M5522" s="15"/>
      <c r="N5522" s="15" t="str">
        <f t="shared" si="516"/>
        <v/>
      </c>
      <c r="O5522" s="11" t="str">
        <f t="shared" si="521"/>
        <v/>
      </c>
      <c r="P5522" s="16"/>
    </row>
    <row r="5523" spans="1:16">
      <c r="A5523" s="3"/>
      <c r="G5523" s="1">
        <v>2196</v>
      </c>
      <c r="H5523" s="15" t="str">
        <f t="shared" si="519"/>
        <v/>
      </c>
      <c r="I5523" s="1" t="str">
        <f t="shared" si="520"/>
        <v/>
      </c>
      <c r="J5523" s="8" t="str">
        <f t="shared" si="517"/>
        <v/>
      </c>
      <c r="K5523" s="8" t="str">
        <f>IF(A5523="","",IF(IF(O5523=O5522,IF(K5522=$R$17,$R$17,IF(AND(O5523="BUY",I5523&gt;I5522),K5522+$R$16,IF(AND(O5523="BUY",I5523&lt;=I5522),K5522,IF(AND(O5523="SELL",I5523&lt;I5522),K5522+$R$16,IF(AND(O5523="SELL",I5523&gt;=I5522),K5522,””))))),$R$16)&gt;$R$17,$R$17,IF(O5523=O5522,IF(K5522=$R$17,$R$17,IF(AND(O5523="BUY",I5523&gt;I5522),K5522+$R$16,IF(AND(O5523="BUY",I5523&lt;=I5522),K5522,IF(AND(O5523="SELL",I5523&lt;I5522),K5522+$R$16,IF(AND(O5523="SELL",I5523&gt;=I5522),K5522,””))))),$R$16)))</f>
        <v/>
      </c>
      <c r="L5523" s="8" t="str">
        <f t="shared" si="518"/>
        <v/>
      </c>
      <c r="M5523" s="15"/>
      <c r="N5523" s="15" t="str">
        <f t="shared" si="516"/>
        <v/>
      </c>
      <c r="O5523" s="11" t="str">
        <f t="shared" si="521"/>
        <v/>
      </c>
      <c r="P5523" s="16"/>
    </row>
    <row r="5524" spans="1:16">
      <c r="A5524" s="3"/>
      <c r="G5524" s="1">
        <v>3745</v>
      </c>
      <c r="H5524" s="15" t="str">
        <f t="shared" si="519"/>
        <v/>
      </c>
      <c r="I5524" s="1" t="str">
        <f t="shared" si="520"/>
        <v/>
      </c>
      <c r="J5524" s="8" t="str">
        <f t="shared" si="517"/>
        <v/>
      </c>
      <c r="K5524" s="8" t="str">
        <f>IF(A5524="","",IF(IF(O5524=O5523,IF(K5523=$R$17,$R$17,IF(AND(O5524="BUY",I5524&gt;I5523),K5523+$R$16,IF(AND(O5524="BUY",I5524&lt;=I5523),K5523,IF(AND(O5524="SELL",I5524&lt;I5523),K5523+$R$16,IF(AND(O5524="SELL",I5524&gt;=I5523),K5523,””))))),$R$16)&gt;$R$17,$R$17,IF(O5524=O5523,IF(K5523=$R$17,$R$17,IF(AND(O5524="BUY",I5524&gt;I5523),K5523+$R$16,IF(AND(O5524="BUY",I5524&lt;=I5523),K5523,IF(AND(O5524="SELL",I5524&lt;I5523),K5523+$R$16,IF(AND(O5524="SELL",I5524&gt;=I5523),K5523,””))))),$R$16)))</f>
        <v/>
      </c>
      <c r="L5524" s="8" t="str">
        <f t="shared" si="518"/>
        <v/>
      </c>
      <c r="M5524" s="15"/>
      <c r="N5524" s="15" t="str">
        <f t="shared" si="516"/>
        <v/>
      </c>
      <c r="O5524" s="11" t="str">
        <f t="shared" si="521"/>
        <v/>
      </c>
      <c r="P5524" s="16"/>
    </row>
    <row r="5525" spans="1:16">
      <c r="A5525" s="3"/>
      <c r="G5525" s="1">
        <v>6262</v>
      </c>
      <c r="H5525" s="15" t="str">
        <f t="shared" si="519"/>
        <v/>
      </c>
      <c r="I5525" s="1" t="str">
        <f t="shared" si="520"/>
        <v/>
      </c>
      <c r="J5525" s="8" t="str">
        <f t="shared" si="517"/>
        <v/>
      </c>
      <c r="K5525" s="8" t="str">
        <f>IF(A5525="","",IF(IF(O5525=O5524,IF(K5524=$R$17,$R$17,IF(AND(O5525="BUY",I5525&gt;I5524),K5524+$R$16,IF(AND(O5525="BUY",I5525&lt;=I5524),K5524,IF(AND(O5525="SELL",I5525&lt;I5524),K5524+$R$16,IF(AND(O5525="SELL",I5525&gt;=I5524),K5524,””))))),$R$16)&gt;$R$17,$R$17,IF(O5525=O5524,IF(K5524=$R$17,$R$17,IF(AND(O5525="BUY",I5525&gt;I5524),K5524+$R$16,IF(AND(O5525="BUY",I5525&lt;=I5524),K5524,IF(AND(O5525="SELL",I5525&lt;I5524),K5524+$R$16,IF(AND(O5525="SELL",I5525&gt;=I5524),K5524,””))))),$R$16)))</f>
        <v/>
      </c>
      <c r="L5525" s="8" t="str">
        <f t="shared" si="518"/>
        <v/>
      </c>
      <c r="M5525" s="15"/>
      <c r="N5525" s="15" t="str">
        <f t="shared" si="516"/>
        <v/>
      </c>
      <c r="O5525" s="11" t="str">
        <f t="shared" si="521"/>
        <v/>
      </c>
      <c r="P5525" s="16"/>
    </row>
    <row r="5526" spans="1:16">
      <c r="A5526" s="3"/>
      <c r="G5526" s="1">
        <v>17657</v>
      </c>
      <c r="H5526" s="15" t="str">
        <f t="shared" si="519"/>
        <v/>
      </c>
      <c r="I5526" s="1" t="str">
        <f t="shared" si="520"/>
        <v/>
      </c>
      <c r="J5526" s="8" t="str">
        <f t="shared" si="517"/>
        <v/>
      </c>
      <c r="K5526" s="8" t="str">
        <f>IF(A5526="","",IF(IF(O5526=O5525,IF(K5525=$R$17,$R$17,IF(AND(O5526="BUY",I5526&gt;I5525),K5525+$R$16,IF(AND(O5526="BUY",I5526&lt;=I5525),K5525,IF(AND(O5526="SELL",I5526&lt;I5525),K5525+$R$16,IF(AND(O5526="SELL",I5526&gt;=I5525),K5525,””))))),$R$16)&gt;$R$17,$R$17,IF(O5526=O5525,IF(K5525=$R$17,$R$17,IF(AND(O5526="BUY",I5526&gt;I5525),K5525+$R$16,IF(AND(O5526="BUY",I5526&lt;=I5525),K5525,IF(AND(O5526="SELL",I5526&lt;I5525),K5525+$R$16,IF(AND(O5526="SELL",I5526&gt;=I5525),K5525,””))))),$R$16)))</f>
        <v/>
      </c>
      <c r="L5526" s="8" t="str">
        <f t="shared" si="518"/>
        <v/>
      </c>
      <c r="M5526" s="15"/>
      <c r="N5526" s="15" t="str">
        <f t="shared" si="516"/>
        <v/>
      </c>
      <c r="O5526" s="11" t="str">
        <f t="shared" si="521"/>
        <v/>
      </c>
      <c r="P5526" s="16"/>
    </row>
    <row r="5527" spans="1:16">
      <c r="A5527" s="3"/>
      <c r="G5527" s="1">
        <v>11537</v>
      </c>
      <c r="H5527" s="15" t="str">
        <f t="shared" si="519"/>
        <v/>
      </c>
      <c r="I5527" s="1" t="str">
        <f t="shared" si="520"/>
        <v/>
      </c>
      <c r="J5527" s="8" t="str">
        <f t="shared" si="517"/>
        <v/>
      </c>
      <c r="K5527" s="8" t="str">
        <f>IF(A5527="","",IF(IF(O5527=O5526,IF(K5526=$R$17,$R$17,IF(AND(O5527="BUY",I5527&gt;I5526),K5526+$R$16,IF(AND(O5527="BUY",I5527&lt;=I5526),K5526,IF(AND(O5527="SELL",I5527&lt;I5526),K5526+$R$16,IF(AND(O5527="SELL",I5527&gt;=I5526),K5526,””))))),$R$16)&gt;$R$17,$R$17,IF(O5527=O5526,IF(K5526=$R$17,$R$17,IF(AND(O5527="BUY",I5527&gt;I5526),K5526+$R$16,IF(AND(O5527="BUY",I5527&lt;=I5526),K5526,IF(AND(O5527="SELL",I5527&lt;I5526),K5526+$R$16,IF(AND(O5527="SELL",I5527&gt;=I5526),K5526,””))))),$R$16)))</f>
        <v/>
      </c>
      <c r="L5527" s="8" t="str">
        <f t="shared" si="518"/>
        <v/>
      </c>
      <c r="M5527" s="15"/>
      <c r="N5527" s="15" t="str">
        <f t="shared" si="516"/>
        <v/>
      </c>
      <c r="O5527" s="11" t="str">
        <f t="shared" si="521"/>
        <v/>
      </c>
      <c r="P5527" s="16"/>
    </row>
    <row r="5528" spans="1:16">
      <c r="A5528" s="3"/>
      <c r="G5528" s="1">
        <v>5406</v>
      </c>
      <c r="H5528" s="15" t="str">
        <f t="shared" si="519"/>
        <v/>
      </c>
      <c r="I5528" s="1" t="str">
        <f t="shared" si="520"/>
        <v/>
      </c>
      <c r="J5528" s="8" t="str">
        <f t="shared" si="517"/>
        <v/>
      </c>
      <c r="K5528" s="8" t="str">
        <f>IF(A5528="","",IF(IF(O5528=O5527,IF(K5527=$R$17,$R$17,IF(AND(O5528="BUY",I5528&gt;I5527),K5527+$R$16,IF(AND(O5528="BUY",I5528&lt;=I5527),K5527,IF(AND(O5528="SELL",I5528&lt;I5527),K5527+$R$16,IF(AND(O5528="SELL",I5528&gt;=I5527),K5527,””))))),$R$16)&gt;$R$17,$R$17,IF(O5528=O5527,IF(K5527=$R$17,$R$17,IF(AND(O5528="BUY",I5528&gt;I5527),K5527+$R$16,IF(AND(O5528="BUY",I5528&lt;=I5527),K5527,IF(AND(O5528="SELL",I5528&lt;I5527),K5527+$R$16,IF(AND(O5528="SELL",I5528&gt;=I5527),K5527,””))))),$R$16)))</f>
        <v/>
      </c>
      <c r="L5528" s="8" t="str">
        <f t="shared" si="518"/>
        <v/>
      </c>
      <c r="M5528" s="15"/>
      <c r="N5528" s="15" t="str">
        <f t="shared" si="516"/>
        <v/>
      </c>
      <c r="O5528" s="11" t="str">
        <f t="shared" si="521"/>
        <v/>
      </c>
      <c r="P5528" s="16"/>
    </row>
    <row r="5529" spans="1:16">
      <c r="A5529" s="3"/>
      <c r="G5529" s="1">
        <v>4173</v>
      </c>
      <c r="H5529" s="15" t="str">
        <f t="shared" si="519"/>
        <v/>
      </c>
      <c r="I5529" s="1" t="str">
        <f t="shared" si="520"/>
        <v/>
      </c>
      <c r="J5529" s="8" t="str">
        <f t="shared" si="517"/>
        <v/>
      </c>
      <c r="K5529" s="8" t="str">
        <f>IF(A5529="","",IF(IF(O5529=O5528,IF(K5528=$R$17,$R$17,IF(AND(O5529="BUY",I5529&gt;I5528),K5528+$R$16,IF(AND(O5529="BUY",I5529&lt;=I5528),K5528,IF(AND(O5529="SELL",I5529&lt;I5528),K5528+$R$16,IF(AND(O5529="SELL",I5529&gt;=I5528),K5528,””))))),$R$16)&gt;$R$17,$R$17,IF(O5529=O5528,IF(K5528=$R$17,$R$17,IF(AND(O5529="BUY",I5529&gt;I5528),K5528+$R$16,IF(AND(O5529="BUY",I5529&lt;=I5528),K5528,IF(AND(O5529="SELL",I5529&lt;I5528),K5528+$R$16,IF(AND(O5529="SELL",I5529&gt;=I5528),K5528,””))))),$R$16)))</f>
        <v/>
      </c>
      <c r="L5529" s="8" t="str">
        <f t="shared" si="518"/>
        <v/>
      </c>
      <c r="M5529" s="15"/>
      <c r="N5529" s="15" t="str">
        <f t="shared" si="516"/>
        <v/>
      </c>
      <c r="O5529" s="11" t="str">
        <f t="shared" si="521"/>
        <v/>
      </c>
      <c r="P5529" s="16"/>
    </row>
    <row r="5530" spans="1:16">
      <c r="A5530" s="3"/>
      <c r="G5530" s="1">
        <v>5595</v>
      </c>
      <c r="H5530" s="15" t="str">
        <f t="shared" si="519"/>
        <v/>
      </c>
      <c r="I5530" s="1" t="str">
        <f t="shared" si="520"/>
        <v/>
      </c>
      <c r="J5530" s="8" t="str">
        <f t="shared" si="517"/>
        <v/>
      </c>
      <c r="K5530" s="8" t="str">
        <f>IF(A5530="","",IF(IF(O5530=O5529,IF(K5529=$R$17,$R$17,IF(AND(O5530="BUY",I5530&gt;I5529),K5529+$R$16,IF(AND(O5530="BUY",I5530&lt;=I5529),K5529,IF(AND(O5530="SELL",I5530&lt;I5529),K5529+$R$16,IF(AND(O5530="SELL",I5530&gt;=I5529),K5529,””))))),$R$16)&gt;$R$17,$R$17,IF(O5530=O5529,IF(K5529=$R$17,$R$17,IF(AND(O5530="BUY",I5530&gt;I5529),K5529+$R$16,IF(AND(O5530="BUY",I5530&lt;=I5529),K5529,IF(AND(O5530="SELL",I5530&lt;I5529),K5529+$R$16,IF(AND(O5530="SELL",I5530&gt;=I5529),K5529,””))))),$R$16)))</f>
        <v/>
      </c>
      <c r="L5530" s="8" t="str">
        <f t="shared" si="518"/>
        <v/>
      </c>
      <c r="M5530" s="15"/>
      <c r="N5530" s="15" t="str">
        <f t="shared" si="516"/>
        <v/>
      </c>
      <c r="O5530" s="11" t="str">
        <f t="shared" si="521"/>
        <v/>
      </c>
      <c r="P5530" s="16"/>
    </row>
    <row r="5531" spans="1:16">
      <c r="A5531" s="3"/>
      <c r="G5531" s="1">
        <v>3050</v>
      </c>
      <c r="H5531" s="15" t="str">
        <f t="shared" si="519"/>
        <v/>
      </c>
      <c r="I5531" s="1" t="str">
        <f t="shared" si="520"/>
        <v/>
      </c>
      <c r="J5531" s="8" t="str">
        <f t="shared" si="517"/>
        <v/>
      </c>
      <c r="K5531" s="8" t="str">
        <f>IF(A5531="","",IF(IF(O5531=O5530,IF(K5530=$R$17,$R$17,IF(AND(O5531="BUY",I5531&gt;I5530),K5530+$R$16,IF(AND(O5531="BUY",I5531&lt;=I5530),K5530,IF(AND(O5531="SELL",I5531&lt;I5530),K5530+$R$16,IF(AND(O5531="SELL",I5531&gt;=I5530),K5530,””))))),$R$16)&gt;$R$17,$R$17,IF(O5531=O5530,IF(K5530=$R$17,$R$17,IF(AND(O5531="BUY",I5531&gt;I5530),K5530+$R$16,IF(AND(O5531="BUY",I5531&lt;=I5530),K5530,IF(AND(O5531="SELL",I5531&lt;I5530),K5530+$R$16,IF(AND(O5531="SELL",I5531&gt;=I5530),K5530,””))))),$R$16)))</f>
        <v/>
      </c>
      <c r="L5531" s="8" t="str">
        <f t="shared" si="518"/>
        <v/>
      </c>
      <c r="M5531" s="15"/>
      <c r="N5531" s="15" t="str">
        <f t="shared" si="516"/>
        <v/>
      </c>
      <c r="O5531" s="11" t="str">
        <f t="shared" si="521"/>
        <v/>
      </c>
      <c r="P5531" s="16"/>
    </row>
    <row r="5532" spans="1:16">
      <c r="A5532" s="3"/>
      <c r="G5532" s="1">
        <v>11611</v>
      </c>
      <c r="H5532" s="15" t="str">
        <f t="shared" si="519"/>
        <v/>
      </c>
      <c r="I5532" s="1" t="str">
        <f t="shared" si="520"/>
        <v/>
      </c>
      <c r="J5532" s="8" t="str">
        <f t="shared" si="517"/>
        <v/>
      </c>
      <c r="K5532" s="8" t="str">
        <f>IF(A5532="","",IF(IF(O5532=O5531,IF(K5531=$R$17,$R$17,IF(AND(O5532="BUY",I5532&gt;I5531),K5531+$R$16,IF(AND(O5532="BUY",I5532&lt;=I5531),K5531,IF(AND(O5532="SELL",I5532&lt;I5531),K5531+$R$16,IF(AND(O5532="SELL",I5532&gt;=I5531),K5531,””))))),$R$16)&gt;$R$17,$R$17,IF(O5532=O5531,IF(K5531=$R$17,$R$17,IF(AND(O5532="BUY",I5532&gt;I5531),K5531+$R$16,IF(AND(O5532="BUY",I5532&lt;=I5531),K5531,IF(AND(O5532="SELL",I5532&lt;I5531),K5531+$R$16,IF(AND(O5532="SELL",I5532&gt;=I5531),K5531,””))))),$R$16)))</f>
        <v/>
      </c>
      <c r="L5532" s="8" t="str">
        <f t="shared" si="518"/>
        <v/>
      </c>
      <c r="M5532" s="15"/>
      <c r="N5532" s="15" t="str">
        <f t="shared" si="516"/>
        <v/>
      </c>
      <c r="O5532" s="11" t="str">
        <f t="shared" si="521"/>
        <v/>
      </c>
      <c r="P5532" s="16"/>
    </row>
    <row r="5533" spans="1:16">
      <c r="A5533" s="3"/>
      <c r="G5533" s="1">
        <v>7473</v>
      </c>
      <c r="H5533" s="15" t="str">
        <f t="shared" si="519"/>
        <v/>
      </c>
      <c r="I5533" s="1" t="str">
        <f t="shared" si="520"/>
        <v/>
      </c>
      <c r="J5533" s="8" t="str">
        <f t="shared" si="517"/>
        <v/>
      </c>
      <c r="K5533" s="8" t="str">
        <f>IF(A5533="","",IF(IF(O5533=O5532,IF(K5532=$R$17,$R$17,IF(AND(O5533="BUY",I5533&gt;I5532),K5532+$R$16,IF(AND(O5533="BUY",I5533&lt;=I5532),K5532,IF(AND(O5533="SELL",I5533&lt;I5532),K5532+$R$16,IF(AND(O5533="SELL",I5533&gt;=I5532),K5532,””))))),$R$16)&gt;$R$17,$R$17,IF(O5533=O5532,IF(K5532=$R$17,$R$17,IF(AND(O5533="BUY",I5533&gt;I5532),K5532+$R$16,IF(AND(O5533="BUY",I5533&lt;=I5532),K5532,IF(AND(O5533="SELL",I5533&lt;I5532),K5532+$R$16,IF(AND(O5533="SELL",I5533&gt;=I5532),K5532,””))))),$R$16)))</f>
        <v/>
      </c>
      <c r="L5533" s="8" t="str">
        <f t="shared" si="518"/>
        <v/>
      </c>
      <c r="M5533" s="15"/>
      <c r="N5533" s="15" t="str">
        <f t="shared" si="516"/>
        <v/>
      </c>
      <c r="O5533" s="11" t="str">
        <f t="shared" si="521"/>
        <v/>
      </c>
      <c r="P5533" s="16"/>
    </row>
    <row r="5534" spans="1:16">
      <c r="A5534" s="3"/>
      <c r="G5534" s="1">
        <v>5914</v>
      </c>
      <c r="H5534" s="15" t="str">
        <f t="shared" si="519"/>
        <v/>
      </c>
      <c r="I5534" s="1" t="str">
        <f t="shared" si="520"/>
        <v/>
      </c>
      <c r="J5534" s="8" t="str">
        <f t="shared" si="517"/>
        <v/>
      </c>
      <c r="K5534" s="8" t="str">
        <f>IF(A5534="","",IF(IF(O5534=O5533,IF(K5533=$R$17,$R$17,IF(AND(O5534="BUY",I5534&gt;I5533),K5533+$R$16,IF(AND(O5534="BUY",I5534&lt;=I5533),K5533,IF(AND(O5534="SELL",I5534&lt;I5533),K5533+$R$16,IF(AND(O5534="SELL",I5534&gt;=I5533),K5533,””))))),$R$16)&gt;$R$17,$R$17,IF(O5534=O5533,IF(K5533=$R$17,$R$17,IF(AND(O5534="BUY",I5534&gt;I5533),K5533+$R$16,IF(AND(O5534="BUY",I5534&lt;=I5533),K5533,IF(AND(O5534="SELL",I5534&lt;I5533),K5533+$R$16,IF(AND(O5534="SELL",I5534&gt;=I5533),K5533,””))))),$R$16)))</f>
        <v/>
      </c>
      <c r="L5534" s="8" t="str">
        <f t="shared" si="518"/>
        <v/>
      </c>
      <c r="M5534" s="15"/>
      <c r="N5534" s="15" t="str">
        <f t="shared" si="516"/>
        <v/>
      </c>
      <c r="O5534" s="11" t="str">
        <f t="shared" si="521"/>
        <v/>
      </c>
      <c r="P5534" s="16"/>
    </row>
    <row r="5535" spans="1:16">
      <c r="A5535" s="3"/>
      <c r="G5535" s="1">
        <v>7983</v>
      </c>
      <c r="H5535" s="15" t="str">
        <f t="shared" si="519"/>
        <v/>
      </c>
      <c r="I5535" s="1" t="str">
        <f t="shared" si="520"/>
        <v/>
      </c>
      <c r="J5535" s="8" t="str">
        <f t="shared" si="517"/>
        <v/>
      </c>
      <c r="K5535" s="8" t="str">
        <f>IF(A5535="","",IF(IF(O5535=O5534,IF(K5534=$R$17,$R$17,IF(AND(O5535="BUY",I5535&gt;I5534),K5534+$R$16,IF(AND(O5535="BUY",I5535&lt;=I5534),K5534,IF(AND(O5535="SELL",I5535&lt;I5534),K5534+$R$16,IF(AND(O5535="SELL",I5535&gt;=I5534),K5534,””))))),$R$16)&gt;$R$17,$R$17,IF(O5535=O5534,IF(K5534=$R$17,$R$17,IF(AND(O5535="BUY",I5535&gt;I5534),K5534+$R$16,IF(AND(O5535="BUY",I5535&lt;=I5534),K5534,IF(AND(O5535="SELL",I5535&lt;I5534),K5534+$R$16,IF(AND(O5535="SELL",I5535&gt;=I5534),K5534,””))))),$R$16)))</f>
        <v/>
      </c>
      <c r="L5535" s="8" t="str">
        <f t="shared" si="518"/>
        <v/>
      </c>
      <c r="M5535" s="15"/>
      <c r="N5535" s="15" t="str">
        <f t="shared" si="516"/>
        <v/>
      </c>
      <c r="O5535" s="11" t="str">
        <f t="shared" si="521"/>
        <v/>
      </c>
      <c r="P5535" s="16"/>
    </row>
    <row r="5536" spans="1:16">
      <c r="A5536" s="3"/>
      <c r="G5536" s="1">
        <v>6172</v>
      </c>
      <c r="H5536" s="15" t="str">
        <f t="shared" si="519"/>
        <v/>
      </c>
      <c r="I5536" s="1" t="str">
        <f t="shared" si="520"/>
        <v/>
      </c>
      <c r="J5536" s="8" t="str">
        <f t="shared" si="517"/>
        <v/>
      </c>
      <c r="K5536" s="8" t="str">
        <f>IF(A5536="","",IF(IF(O5536=O5535,IF(K5535=$R$17,$R$17,IF(AND(O5536="BUY",I5536&gt;I5535),K5535+$R$16,IF(AND(O5536="BUY",I5536&lt;=I5535),K5535,IF(AND(O5536="SELL",I5536&lt;I5535),K5535+$R$16,IF(AND(O5536="SELL",I5536&gt;=I5535),K5535,””))))),$R$16)&gt;$R$17,$R$17,IF(O5536=O5535,IF(K5535=$R$17,$R$17,IF(AND(O5536="BUY",I5536&gt;I5535),K5535+$R$16,IF(AND(O5536="BUY",I5536&lt;=I5535),K5535,IF(AND(O5536="SELL",I5536&lt;I5535),K5535+$R$16,IF(AND(O5536="SELL",I5536&gt;=I5535),K5535,””))))),$R$16)))</f>
        <v/>
      </c>
      <c r="L5536" s="8" t="str">
        <f t="shared" si="518"/>
        <v/>
      </c>
      <c r="M5536" s="15"/>
      <c r="N5536" s="15" t="str">
        <f t="shared" si="516"/>
        <v/>
      </c>
      <c r="O5536" s="11" t="str">
        <f t="shared" si="521"/>
        <v/>
      </c>
      <c r="P5536" s="16"/>
    </row>
    <row r="5537" spans="1:16">
      <c r="A5537" s="3"/>
      <c r="G5537" s="1">
        <v>18106</v>
      </c>
      <c r="H5537" s="15" t="str">
        <f t="shared" si="519"/>
        <v/>
      </c>
      <c r="I5537" s="1" t="str">
        <f t="shared" si="520"/>
        <v/>
      </c>
      <c r="J5537" s="8" t="str">
        <f t="shared" si="517"/>
        <v/>
      </c>
      <c r="K5537" s="8" t="str">
        <f>IF(A5537="","",IF(IF(O5537=O5536,IF(K5536=$R$17,$R$17,IF(AND(O5537="BUY",I5537&gt;I5536),K5536+$R$16,IF(AND(O5537="BUY",I5537&lt;=I5536),K5536,IF(AND(O5537="SELL",I5537&lt;I5536),K5536+$R$16,IF(AND(O5537="SELL",I5537&gt;=I5536),K5536,””))))),$R$16)&gt;$R$17,$R$17,IF(O5537=O5536,IF(K5536=$R$17,$R$17,IF(AND(O5537="BUY",I5537&gt;I5536),K5536+$R$16,IF(AND(O5537="BUY",I5537&lt;=I5536),K5536,IF(AND(O5537="SELL",I5537&lt;I5536),K5536+$R$16,IF(AND(O5537="SELL",I5537&gt;=I5536),K5536,””))))),$R$16)))</f>
        <v/>
      </c>
      <c r="L5537" s="8" t="str">
        <f t="shared" si="518"/>
        <v/>
      </c>
      <c r="M5537" s="15"/>
      <c r="N5537" s="15" t="str">
        <f t="shared" si="516"/>
        <v/>
      </c>
      <c r="O5537" s="11" t="str">
        <f t="shared" si="521"/>
        <v/>
      </c>
      <c r="P5537" s="16"/>
    </row>
    <row r="5538" spans="1:16">
      <c r="A5538" s="3"/>
      <c r="G5538" s="1">
        <v>11672</v>
      </c>
      <c r="H5538" s="15" t="str">
        <f t="shared" si="519"/>
        <v/>
      </c>
      <c r="I5538" s="1" t="str">
        <f t="shared" si="520"/>
        <v/>
      </c>
      <c r="J5538" s="8" t="str">
        <f t="shared" si="517"/>
        <v/>
      </c>
      <c r="K5538" s="8" t="str">
        <f>IF(A5538="","",IF(IF(O5538=O5537,IF(K5537=$R$17,$R$17,IF(AND(O5538="BUY",I5538&gt;I5537),K5537+$R$16,IF(AND(O5538="BUY",I5538&lt;=I5537),K5537,IF(AND(O5538="SELL",I5538&lt;I5537),K5537+$R$16,IF(AND(O5538="SELL",I5538&gt;=I5537),K5537,””))))),$R$16)&gt;$R$17,$R$17,IF(O5538=O5537,IF(K5537=$R$17,$R$17,IF(AND(O5538="BUY",I5538&gt;I5537),K5537+$R$16,IF(AND(O5538="BUY",I5538&lt;=I5537),K5537,IF(AND(O5538="SELL",I5538&lt;I5537),K5537+$R$16,IF(AND(O5538="SELL",I5538&gt;=I5537),K5537,””))))),$R$16)))</f>
        <v/>
      </c>
      <c r="L5538" s="8" t="str">
        <f t="shared" si="518"/>
        <v/>
      </c>
      <c r="M5538" s="15"/>
      <c r="N5538" s="15" t="str">
        <f t="shared" si="516"/>
        <v/>
      </c>
      <c r="O5538" s="11" t="str">
        <f t="shared" si="521"/>
        <v/>
      </c>
      <c r="P5538" s="16"/>
    </row>
    <row r="5539" spans="1:16">
      <c r="A5539" s="3"/>
      <c r="G5539" s="1">
        <v>6953</v>
      </c>
      <c r="H5539" s="15" t="str">
        <f t="shared" si="519"/>
        <v/>
      </c>
      <c r="I5539" s="1" t="str">
        <f t="shared" si="520"/>
        <v/>
      </c>
      <c r="J5539" s="8" t="str">
        <f t="shared" si="517"/>
        <v/>
      </c>
      <c r="K5539" s="8" t="str">
        <f>IF(A5539="","",IF(IF(O5539=O5538,IF(K5538=$R$17,$R$17,IF(AND(O5539="BUY",I5539&gt;I5538),K5538+$R$16,IF(AND(O5539="BUY",I5539&lt;=I5538),K5538,IF(AND(O5539="SELL",I5539&lt;I5538),K5538+$R$16,IF(AND(O5539="SELL",I5539&gt;=I5538),K5538,””))))),$R$16)&gt;$R$17,$R$17,IF(O5539=O5538,IF(K5538=$R$17,$R$17,IF(AND(O5539="BUY",I5539&gt;I5538),K5538+$R$16,IF(AND(O5539="BUY",I5539&lt;=I5538),K5538,IF(AND(O5539="SELL",I5539&lt;I5538),K5538+$R$16,IF(AND(O5539="SELL",I5539&gt;=I5538),K5538,””))))),$R$16)))</f>
        <v/>
      </c>
      <c r="L5539" s="8" t="str">
        <f t="shared" si="518"/>
        <v/>
      </c>
      <c r="M5539" s="15"/>
      <c r="N5539" s="15" t="str">
        <f t="shared" si="516"/>
        <v/>
      </c>
      <c r="O5539" s="11" t="str">
        <f t="shared" si="521"/>
        <v/>
      </c>
      <c r="P5539" s="16"/>
    </row>
    <row r="5540" spans="1:16">
      <c r="A5540" s="3"/>
      <c r="G5540" s="1">
        <v>6182</v>
      </c>
      <c r="H5540" s="15" t="str">
        <f t="shared" si="519"/>
        <v/>
      </c>
      <c r="I5540" s="1" t="str">
        <f t="shared" si="520"/>
        <v/>
      </c>
      <c r="J5540" s="8" t="str">
        <f t="shared" si="517"/>
        <v/>
      </c>
      <c r="K5540" s="8" t="str">
        <f>IF(A5540="","",IF(IF(O5540=O5539,IF(K5539=$R$17,$R$17,IF(AND(O5540="BUY",I5540&gt;I5539),K5539+$R$16,IF(AND(O5540="BUY",I5540&lt;=I5539),K5539,IF(AND(O5540="SELL",I5540&lt;I5539),K5539+$R$16,IF(AND(O5540="SELL",I5540&gt;=I5539),K5539,””))))),$R$16)&gt;$R$17,$R$17,IF(O5540=O5539,IF(K5539=$R$17,$R$17,IF(AND(O5540="BUY",I5540&gt;I5539),K5539+$R$16,IF(AND(O5540="BUY",I5540&lt;=I5539),K5539,IF(AND(O5540="SELL",I5540&lt;I5539),K5539+$R$16,IF(AND(O5540="SELL",I5540&gt;=I5539),K5539,””))))),$R$16)))</f>
        <v/>
      </c>
      <c r="L5540" s="8" t="str">
        <f t="shared" si="518"/>
        <v/>
      </c>
      <c r="M5540" s="15"/>
      <c r="N5540" s="15" t="str">
        <f t="shared" si="516"/>
        <v/>
      </c>
      <c r="O5540" s="11" t="str">
        <f t="shared" si="521"/>
        <v/>
      </c>
      <c r="P5540" s="16"/>
    </row>
    <row r="5541" spans="1:16">
      <c r="A5541" s="3"/>
      <c r="G5541" s="1">
        <v>6110</v>
      </c>
      <c r="H5541" s="15" t="str">
        <f t="shared" si="519"/>
        <v/>
      </c>
      <c r="I5541" s="1" t="str">
        <f t="shared" si="520"/>
        <v/>
      </c>
      <c r="J5541" s="8" t="str">
        <f t="shared" si="517"/>
        <v/>
      </c>
      <c r="K5541" s="8" t="str">
        <f>IF(A5541="","",IF(IF(O5541=O5540,IF(K5540=$R$17,$R$17,IF(AND(O5541="BUY",I5541&gt;I5540),K5540+$R$16,IF(AND(O5541="BUY",I5541&lt;=I5540),K5540,IF(AND(O5541="SELL",I5541&lt;I5540),K5540+$R$16,IF(AND(O5541="SELL",I5541&gt;=I5540),K5540,””))))),$R$16)&gt;$R$17,$R$17,IF(O5541=O5540,IF(K5540=$R$17,$R$17,IF(AND(O5541="BUY",I5541&gt;I5540),K5540+$R$16,IF(AND(O5541="BUY",I5541&lt;=I5540),K5540,IF(AND(O5541="SELL",I5541&lt;I5540),K5540+$R$16,IF(AND(O5541="SELL",I5541&gt;=I5540),K5540,””))))),$R$16)))</f>
        <v/>
      </c>
      <c r="L5541" s="8" t="str">
        <f t="shared" si="518"/>
        <v/>
      </c>
      <c r="M5541" s="15"/>
      <c r="N5541" s="15" t="str">
        <f t="shared" si="516"/>
        <v/>
      </c>
      <c r="O5541" s="11" t="str">
        <f t="shared" si="521"/>
        <v/>
      </c>
      <c r="P5541" s="16"/>
    </row>
    <row r="5542" spans="1:16">
      <c r="A5542" s="3"/>
      <c r="G5542" s="1">
        <v>11024</v>
      </c>
      <c r="H5542" s="15" t="str">
        <f t="shared" si="519"/>
        <v/>
      </c>
      <c r="I5542" s="1" t="str">
        <f t="shared" si="520"/>
        <v/>
      </c>
      <c r="J5542" s="8" t="str">
        <f t="shared" si="517"/>
        <v/>
      </c>
      <c r="K5542" s="8" t="str">
        <f>IF(A5542="","",IF(IF(O5542=O5541,IF(K5541=$R$17,$R$17,IF(AND(O5542="BUY",I5542&gt;I5541),K5541+$R$16,IF(AND(O5542="BUY",I5542&lt;=I5541),K5541,IF(AND(O5542="SELL",I5542&lt;I5541),K5541+$R$16,IF(AND(O5542="SELL",I5542&gt;=I5541),K5541,””))))),$R$16)&gt;$R$17,$R$17,IF(O5542=O5541,IF(K5541=$R$17,$R$17,IF(AND(O5542="BUY",I5542&gt;I5541),K5541+$R$16,IF(AND(O5542="BUY",I5542&lt;=I5541),K5541,IF(AND(O5542="SELL",I5542&lt;I5541),K5541+$R$16,IF(AND(O5542="SELL",I5542&gt;=I5541),K5541,””))))),$R$16)))</f>
        <v/>
      </c>
      <c r="L5542" s="8" t="str">
        <f t="shared" si="518"/>
        <v/>
      </c>
      <c r="M5542" s="15"/>
      <c r="N5542" s="15" t="str">
        <f t="shared" si="516"/>
        <v/>
      </c>
      <c r="O5542" s="11" t="str">
        <f t="shared" si="521"/>
        <v/>
      </c>
      <c r="P5542" s="16"/>
    </row>
    <row r="5543" spans="1:16">
      <c r="A5543" s="3"/>
      <c r="G5543" s="1">
        <v>7951</v>
      </c>
      <c r="H5543" s="15" t="str">
        <f t="shared" si="519"/>
        <v/>
      </c>
      <c r="I5543" s="1" t="str">
        <f t="shared" si="520"/>
        <v/>
      </c>
      <c r="J5543" s="8" t="str">
        <f t="shared" si="517"/>
        <v/>
      </c>
      <c r="K5543" s="8" t="str">
        <f>IF(A5543="","",IF(IF(O5543=O5542,IF(K5542=$R$17,$R$17,IF(AND(O5543="BUY",I5543&gt;I5542),K5542+$R$16,IF(AND(O5543="BUY",I5543&lt;=I5542),K5542,IF(AND(O5543="SELL",I5543&lt;I5542),K5542+$R$16,IF(AND(O5543="SELL",I5543&gt;=I5542),K5542,””))))),$R$16)&gt;$R$17,$R$17,IF(O5543=O5542,IF(K5542=$R$17,$R$17,IF(AND(O5543="BUY",I5543&gt;I5542),K5542+$R$16,IF(AND(O5543="BUY",I5543&lt;=I5542),K5542,IF(AND(O5543="SELL",I5543&lt;I5542),K5542+$R$16,IF(AND(O5543="SELL",I5543&gt;=I5542),K5542,””))))),$R$16)))</f>
        <v/>
      </c>
      <c r="L5543" s="8" t="str">
        <f t="shared" si="518"/>
        <v/>
      </c>
      <c r="M5543" s="15"/>
      <c r="N5543" s="15" t="str">
        <f t="shared" si="516"/>
        <v/>
      </c>
      <c r="O5543" s="11" t="str">
        <f t="shared" si="521"/>
        <v/>
      </c>
      <c r="P5543" s="16"/>
    </row>
    <row r="5544" spans="1:16">
      <c r="A5544" s="3"/>
      <c r="G5544" s="1">
        <v>33560</v>
      </c>
      <c r="H5544" s="15" t="str">
        <f t="shared" si="519"/>
        <v/>
      </c>
      <c r="I5544" s="1" t="str">
        <f t="shared" si="520"/>
        <v/>
      </c>
      <c r="J5544" s="8" t="str">
        <f t="shared" si="517"/>
        <v/>
      </c>
      <c r="K5544" s="8" t="str">
        <f>IF(A5544="","",IF(IF(O5544=O5543,IF(K5543=$R$17,$R$17,IF(AND(O5544="BUY",I5544&gt;I5543),K5543+$R$16,IF(AND(O5544="BUY",I5544&lt;=I5543),K5543,IF(AND(O5544="SELL",I5544&lt;I5543),K5543+$R$16,IF(AND(O5544="SELL",I5544&gt;=I5543),K5543,””))))),$R$16)&gt;$R$17,$R$17,IF(O5544=O5543,IF(K5543=$R$17,$R$17,IF(AND(O5544="BUY",I5544&gt;I5543),K5543+$R$16,IF(AND(O5544="BUY",I5544&lt;=I5543),K5543,IF(AND(O5544="SELL",I5544&lt;I5543),K5543+$R$16,IF(AND(O5544="SELL",I5544&gt;=I5543),K5543,””))))),$R$16)))</f>
        <v/>
      </c>
      <c r="L5544" s="8" t="str">
        <f t="shared" si="518"/>
        <v/>
      </c>
      <c r="M5544" s="15"/>
      <c r="N5544" s="15" t="str">
        <f t="shared" si="516"/>
        <v/>
      </c>
      <c r="O5544" s="11" t="str">
        <f t="shared" si="521"/>
        <v/>
      </c>
      <c r="P5544" s="16"/>
    </row>
    <row r="5545" spans="1:16">
      <c r="A5545" s="3"/>
      <c r="G5545" s="1">
        <v>91918</v>
      </c>
      <c r="H5545" s="15" t="str">
        <f t="shared" si="519"/>
        <v/>
      </c>
      <c r="I5545" s="1" t="str">
        <f t="shared" si="520"/>
        <v/>
      </c>
      <c r="J5545" s="8" t="str">
        <f t="shared" si="517"/>
        <v/>
      </c>
      <c r="K5545" s="8" t="str">
        <f>IF(A5545="","",IF(IF(O5545=O5544,IF(K5544=$R$17,$R$17,IF(AND(O5545="BUY",I5545&gt;I5544),K5544+$R$16,IF(AND(O5545="BUY",I5545&lt;=I5544),K5544,IF(AND(O5545="SELL",I5545&lt;I5544),K5544+$R$16,IF(AND(O5545="SELL",I5545&gt;=I5544),K5544,””))))),$R$16)&gt;$R$17,$R$17,IF(O5545=O5544,IF(K5544=$R$17,$R$17,IF(AND(O5545="BUY",I5545&gt;I5544),K5544+$R$16,IF(AND(O5545="BUY",I5545&lt;=I5544),K5544,IF(AND(O5545="SELL",I5545&lt;I5544),K5544+$R$16,IF(AND(O5545="SELL",I5545&gt;=I5544),K5544,””))))),$R$16)))</f>
        <v/>
      </c>
      <c r="L5545" s="8" t="str">
        <f t="shared" si="518"/>
        <v/>
      </c>
      <c r="M5545" s="15"/>
      <c r="N5545" s="15" t="str">
        <f t="shared" si="516"/>
        <v/>
      </c>
      <c r="O5545" s="11" t="str">
        <f t="shared" si="521"/>
        <v/>
      </c>
      <c r="P5545" s="16"/>
    </row>
    <row r="5546" spans="1:16">
      <c r="A5546" s="3"/>
      <c r="G5546" s="1">
        <v>25228</v>
      </c>
      <c r="H5546" s="15" t="str">
        <f t="shared" si="519"/>
        <v/>
      </c>
      <c r="I5546" s="1" t="str">
        <f t="shared" si="520"/>
        <v/>
      </c>
      <c r="J5546" s="8" t="str">
        <f t="shared" si="517"/>
        <v/>
      </c>
      <c r="K5546" s="8" t="str">
        <f>IF(A5546="","",IF(IF(O5546=O5545,IF(K5545=$R$17,$R$17,IF(AND(O5546="BUY",I5546&gt;I5545),K5545+$R$16,IF(AND(O5546="BUY",I5546&lt;=I5545),K5545,IF(AND(O5546="SELL",I5546&lt;I5545),K5545+$R$16,IF(AND(O5546="SELL",I5546&gt;=I5545),K5545,””))))),$R$16)&gt;$R$17,$R$17,IF(O5546=O5545,IF(K5545=$R$17,$R$17,IF(AND(O5546="BUY",I5546&gt;I5545),K5545+$R$16,IF(AND(O5546="BUY",I5546&lt;=I5545),K5545,IF(AND(O5546="SELL",I5546&lt;I5545),K5545+$R$16,IF(AND(O5546="SELL",I5546&gt;=I5545),K5545,””))))),$R$16)))</f>
        <v/>
      </c>
      <c r="L5546" s="8" t="str">
        <f t="shared" si="518"/>
        <v/>
      </c>
      <c r="M5546" s="15"/>
      <c r="N5546" s="15" t="str">
        <f t="shared" si="516"/>
        <v/>
      </c>
      <c r="O5546" s="11" t="str">
        <f t="shared" si="521"/>
        <v/>
      </c>
      <c r="P5546" s="16"/>
    </row>
    <row r="5547" spans="1:16">
      <c r="A5547" s="3"/>
      <c r="G5547" s="1">
        <v>79912</v>
      </c>
      <c r="H5547" s="15" t="str">
        <f t="shared" si="519"/>
        <v/>
      </c>
      <c r="I5547" s="1" t="str">
        <f t="shared" si="520"/>
        <v/>
      </c>
      <c r="J5547" s="8" t="str">
        <f t="shared" si="517"/>
        <v/>
      </c>
      <c r="K5547" s="8" t="str">
        <f>IF(A5547="","",IF(IF(O5547=O5546,IF(K5546=$R$17,$R$17,IF(AND(O5547="BUY",I5547&gt;I5546),K5546+$R$16,IF(AND(O5547="BUY",I5547&lt;=I5546),K5546,IF(AND(O5547="SELL",I5547&lt;I5546),K5546+$R$16,IF(AND(O5547="SELL",I5547&gt;=I5546),K5546,””))))),$R$16)&gt;$R$17,$R$17,IF(O5547=O5546,IF(K5546=$R$17,$R$17,IF(AND(O5547="BUY",I5547&gt;I5546),K5546+$R$16,IF(AND(O5547="BUY",I5547&lt;=I5546),K5546,IF(AND(O5547="SELL",I5547&lt;I5546),K5546+$R$16,IF(AND(O5547="SELL",I5547&gt;=I5546),K5546,””))))),$R$16)))</f>
        <v/>
      </c>
      <c r="L5547" s="8" t="str">
        <f t="shared" si="518"/>
        <v/>
      </c>
      <c r="M5547" s="15"/>
      <c r="N5547" s="15" t="str">
        <f t="shared" si="516"/>
        <v/>
      </c>
      <c r="O5547" s="11" t="str">
        <f t="shared" si="521"/>
        <v/>
      </c>
      <c r="P5547" s="16"/>
    </row>
    <row r="5548" spans="1:16">
      <c r="A5548" s="3"/>
      <c r="G5548" s="1">
        <v>47697</v>
      </c>
      <c r="H5548" s="15" t="str">
        <f t="shared" si="519"/>
        <v/>
      </c>
      <c r="I5548" s="1" t="str">
        <f t="shared" si="520"/>
        <v/>
      </c>
      <c r="J5548" s="8" t="str">
        <f t="shared" si="517"/>
        <v/>
      </c>
      <c r="K5548" s="8" t="str">
        <f>IF(A5548="","",IF(IF(O5548=O5547,IF(K5547=$R$17,$R$17,IF(AND(O5548="BUY",I5548&gt;I5547),K5547+$R$16,IF(AND(O5548="BUY",I5548&lt;=I5547),K5547,IF(AND(O5548="SELL",I5548&lt;I5547),K5547+$R$16,IF(AND(O5548="SELL",I5548&gt;=I5547),K5547,””))))),$R$16)&gt;$R$17,$R$17,IF(O5548=O5547,IF(K5547=$R$17,$R$17,IF(AND(O5548="BUY",I5548&gt;I5547),K5547+$R$16,IF(AND(O5548="BUY",I5548&lt;=I5547),K5547,IF(AND(O5548="SELL",I5548&lt;I5547),K5547+$R$16,IF(AND(O5548="SELL",I5548&gt;=I5547),K5547,””))))),$R$16)))</f>
        <v/>
      </c>
      <c r="L5548" s="8" t="str">
        <f t="shared" si="518"/>
        <v/>
      </c>
      <c r="M5548" s="15"/>
      <c r="N5548" s="15" t="str">
        <f t="shared" si="516"/>
        <v/>
      </c>
      <c r="O5548" s="11" t="str">
        <f t="shared" si="521"/>
        <v/>
      </c>
      <c r="P5548" s="16"/>
    </row>
    <row r="5549" spans="1:16">
      <c r="A5549" s="3"/>
      <c r="G5549" s="1">
        <v>97492</v>
      </c>
      <c r="H5549" s="15" t="str">
        <f t="shared" si="519"/>
        <v/>
      </c>
      <c r="I5549" s="1" t="str">
        <f t="shared" si="520"/>
        <v/>
      </c>
      <c r="J5549" s="8" t="str">
        <f t="shared" si="517"/>
        <v/>
      </c>
      <c r="K5549" s="8" t="str">
        <f>IF(A5549="","",IF(IF(O5549=O5548,IF(K5548=$R$17,$R$17,IF(AND(O5549="BUY",I5549&gt;I5548),K5548+$R$16,IF(AND(O5549="BUY",I5549&lt;=I5548),K5548,IF(AND(O5549="SELL",I5549&lt;I5548),K5548+$R$16,IF(AND(O5549="SELL",I5549&gt;=I5548),K5548,””))))),$R$16)&gt;$R$17,$R$17,IF(O5549=O5548,IF(K5548=$R$17,$R$17,IF(AND(O5549="BUY",I5549&gt;I5548),K5548+$R$16,IF(AND(O5549="BUY",I5549&lt;=I5548),K5548,IF(AND(O5549="SELL",I5549&lt;I5548),K5548+$R$16,IF(AND(O5549="SELL",I5549&gt;=I5548),K5548,””))))),$R$16)))</f>
        <v/>
      </c>
      <c r="L5549" s="8" t="str">
        <f t="shared" si="518"/>
        <v/>
      </c>
      <c r="M5549" s="15"/>
      <c r="N5549" s="15" t="str">
        <f t="shared" si="516"/>
        <v/>
      </c>
      <c r="O5549" s="11" t="str">
        <f t="shared" si="521"/>
        <v/>
      </c>
      <c r="P5549" s="16"/>
    </row>
    <row r="5550" spans="1:16">
      <c r="A5550" s="3"/>
      <c r="G5550" s="1">
        <v>23930</v>
      </c>
      <c r="H5550" s="15" t="str">
        <f t="shared" si="519"/>
        <v/>
      </c>
      <c r="I5550" s="1" t="str">
        <f t="shared" si="520"/>
        <v/>
      </c>
      <c r="J5550" s="8" t="str">
        <f t="shared" si="517"/>
        <v/>
      </c>
      <c r="K5550" s="8" t="str">
        <f>IF(A5550="","",IF(IF(O5550=O5549,IF(K5549=$R$17,$R$17,IF(AND(O5550="BUY",I5550&gt;I5549),K5549+$R$16,IF(AND(O5550="BUY",I5550&lt;=I5549),K5549,IF(AND(O5550="SELL",I5550&lt;I5549),K5549+$R$16,IF(AND(O5550="SELL",I5550&gt;=I5549),K5549,””))))),$R$16)&gt;$R$17,$R$17,IF(O5550=O5549,IF(K5549=$R$17,$R$17,IF(AND(O5550="BUY",I5550&gt;I5549),K5549+$R$16,IF(AND(O5550="BUY",I5550&lt;=I5549),K5549,IF(AND(O5550="SELL",I5550&lt;I5549),K5549+$R$16,IF(AND(O5550="SELL",I5550&gt;=I5549),K5549,””))))),$R$16)))</f>
        <v/>
      </c>
      <c r="L5550" s="8" t="str">
        <f t="shared" si="518"/>
        <v/>
      </c>
      <c r="M5550" s="15"/>
      <c r="N5550" s="15" t="str">
        <f t="shared" si="516"/>
        <v/>
      </c>
      <c r="O5550" s="11" t="str">
        <f t="shared" si="521"/>
        <v/>
      </c>
      <c r="P5550" s="16"/>
    </row>
    <row r="5551" spans="1:16">
      <c r="A5551" s="3"/>
      <c r="G5551" s="1">
        <v>22126</v>
      </c>
      <c r="H5551" s="15" t="str">
        <f t="shared" si="519"/>
        <v/>
      </c>
      <c r="I5551" s="1" t="str">
        <f t="shared" si="520"/>
        <v/>
      </c>
      <c r="J5551" s="8" t="str">
        <f t="shared" si="517"/>
        <v/>
      </c>
      <c r="K5551" s="8" t="str">
        <f>IF(A5551="","",IF(IF(O5551=O5550,IF(K5550=$R$17,$R$17,IF(AND(O5551="BUY",I5551&gt;I5550),K5550+$R$16,IF(AND(O5551="BUY",I5551&lt;=I5550),K5550,IF(AND(O5551="SELL",I5551&lt;I5550),K5550+$R$16,IF(AND(O5551="SELL",I5551&gt;=I5550),K5550,””))))),$R$16)&gt;$R$17,$R$17,IF(O5551=O5550,IF(K5550=$R$17,$R$17,IF(AND(O5551="BUY",I5551&gt;I5550),K5550+$R$16,IF(AND(O5551="BUY",I5551&lt;=I5550),K5550,IF(AND(O5551="SELL",I5551&lt;I5550),K5550+$R$16,IF(AND(O5551="SELL",I5551&gt;=I5550),K5550,””))))),$R$16)))</f>
        <v/>
      </c>
      <c r="L5551" s="8" t="str">
        <f t="shared" si="518"/>
        <v/>
      </c>
      <c r="M5551" s="15"/>
      <c r="N5551" s="15" t="str">
        <f t="shared" si="516"/>
        <v/>
      </c>
      <c r="O5551" s="11" t="str">
        <f t="shared" si="521"/>
        <v/>
      </c>
      <c r="P5551" s="16"/>
    </row>
    <row r="5552" spans="1:16">
      <c r="A5552" s="3"/>
      <c r="G5552" s="1">
        <v>12951</v>
      </c>
      <c r="H5552" s="15" t="str">
        <f t="shared" si="519"/>
        <v/>
      </c>
      <c r="I5552" s="1" t="str">
        <f t="shared" si="520"/>
        <v/>
      </c>
      <c r="J5552" s="8" t="str">
        <f t="shared" si="517"/>
        <v/>
      </c>
      <c r="K5552" s="8" t="str">
        <f>IF(A5552="","",IF(IF(O5552=O5551,IF(K5551=$R$17,$R$17,IF(AND(O5552="BUY",I5552&gt;I5551),K5551+$R$16,IF(AND(O5552="BUY",I5552&lt;=I5551),K5551,IF(AND(O5552="SELL",I5552&lt;I5551),K5551+$R$16,IF(AND(O5552="SELL",I5552&gt;=I5551),K5551,””))))),$R$16)&gt;$R$17,$R$17,IF(O5552=O5551,IF(K5551=$R$17,$R$17,IF(AND(O5552="BUY",I5552&gt;I5551),K5551+$R$16,IF(AND(O5552="BUY",I5552&lt;=I5551),K5551,IF(AND(O5552="SELL",I5552&lt;I5551),K5551+$R$16,IF(AND(O5552="SELL",I5552&gt;=I5551),K5551,””))))),$R$16)))</f>
        <v/>
      </c>
      <c r="L5552" s="8" t="str">
        <f t="shared" si="518"/>
        <v/>
      </c>
      <c r="M5552" s="15"/>
      <c r="N5552" s="15" t="str">
        <f t="shared" si="516"/>
        <v/>
      </c>
      <c r="O5552" s="11" t="str">
        <f t="shared" si="521"/>
        <v/>
      </c>
      <c r="P5552" s="16"/>
    </row>
    <row r="5553" spans="1:16">
      <c r="A5553" s="3"/>
      <c r="G5553" s="1">
        <v>25551</v>
      </c>
      <c r="H5553" s="15" t="str">
        <f t="shared" si="519"/>
        <v/>
      </c>
      <c r="I5553" s="1" t="str">
        <f t="shared" si="520"/>
        <v/>
      </c>
      <c r="J5553" s="8" t="str">
        <f t="shared" si="517"/>
        <v/>
      </c>
      <c r="K5553" s="8" t="str">
        <f>IF(A5553="","",IF(IF(O5553=O5552,IF(K5552=$R$17,$R$17,IF(AND(O5553="BUY",I5553&gt;I5552),K5552+$R$16,IF(AND(O5553="BUY",I5553&lt;=I5552),K5552,IF(AND(O5553="SELL",I5553&lt;I5552),K5552+$R$16,IF(AND(O5553="SELL",I5553&gt;=I5552),K5552,””))))),$R$16)&gt;$R$17,$R$17,IF(O5553=O5552,IF(K5552=$R$17,$R$17,IF(AND(O5553="BUY",I5553&gt;I5552),K5552+$R$16,IF(AND(O5553="BUY",I5553&lt;=I5552),K5552,IF(AND(O5553="SELL",I5553&lt;I5552),K5552+$R$16,IF(AND(O5553="SELL",I5553&gt;=I5552),K5552,””))))),$R$16)))</f>
        <v/>
      </c>
      <c r="L5553" s="8" t="str">
        <f t="shared" si="518"/>
        <v/>
      </c>
      <c r="M5553" s="15"/>
      <c r="N5553" s="15" t="str">
        <f t="shared" si="516"/>
        <v/>
      </c>
      <c r="O5553" s="11" t="str">
        <f t="shared" si="521"/>
        <v/>
      </c>
      <c r="P5553" s="16"/>
    </row>
    <row r="5554" spans="1:16">
      <c r="A5554" s="3"/>
      <c r="G5554" s="1">
        <v>12924</v>
      </c>
      <c r="H5554" s="15" t="str">
        <f t="shared" si="519"/>
        <v/>
      </c>
      <c r="I5554" s="1" t="str">
        <f t="shared" si="520"/>
        <v/>
      </c>
      <c r="J5554" s="8" t="str">
        <f t="shared" si="517"/>
        <v/>
      </c>
      <c r="K5554" s="8" t="str">
        <f>IF(A5554="","",IF(IF(O5554=O5553,IF(K5553=$R$17,$R$17,IF(AND(O5554="BUY",I5554&gt;I5553),K5553+$R$16,IF(AND(O5554="BUY",I5554&lt;=I5553),K5553,IF(AND(O5554="SELL",I5554&lt;I5553),K5553+$R$16,IF(AND(O5554="SELL",I5554&gt;=I5553),K5553,””))))),$R$16)&gt;$R$17,$R$17,IF(O5554=O5553,IF(K5553=$R$17,$R$17,IF(AND(O5554="BUY",I5554&gt;I5553),K5553+$R$16,IF(AND(O5554="BUY",I5554&lt;=I5553),K5553,IF(AND(O5554="SELL",I5554&lt;I5553),K5553+$R$16,IF(AND(O5554="SELL",I5554&gt;=I5553),K5553,””))))),$R$16)))</f>
        <v/>
      </c>
      <c r="L5554" s="8" t="str">
        <f t="shared" si="518"/>
        <v/>
      </c>
      <c r="M5554" s="15"/>
      <c r="N5554" s="15" t="str">
        <f t="shared" si="516"/>
        <v/>
      </c>
      <c r="O5554" s="11" t="str">
        <f t="shared" si="521"/>
        <v/>
      </c>
      <c r="P5554" s="16"/>
    </row>
    <row r="5555" spans="1:16">
      <c r="A5555" s="3"/>
      <c r="G5555" s="1">
        <v>15289</v>
      </c>
      <c r="H5555" s="15" t="str">
        <f t="shared" si="519"/>
        <v/>
      </c>
      <c r="I5555" s="1" t="str">
        <f t="shared" si="520"/>
        <v/>
      </c>
      <c r="J5555" s="8" t="str">
        <f t="shared" si="517"/>
        <v/>
      </c>
      <c r="K5555" s="8" t="str">
        <f>IF(A5555="","",IF(IF(O5555=O5554,IF(K5554=$R$17,$R$17,IF(AND(O5555="BUY",I5555&gt;I5554),K5554+$R$16,IF(AND(O5555="BUY",I5555&lt;=I5554),K5554,IF(AND(O5555="SELL",I5555&lt;I5554),K5554+$R$16,IF(AND(O5555="SELL",I5555&gt;=I5554),K5554,””))))),$R$16)&gt;$R$17,$R$17,IF(O5555=O5554,IF(K5554=$R$17,$R$17,IF(AND(O5555="BUY",I5555&gt;I5554),K5554+$R$16,IF(AND(O5555="BUY",I5555&lt;=I5554),K5554,IF(AND(O5555="SELL",I5555&lt;I5554),K5554+$R$16,IF(AND(O5555="SELL",I5555&gt;=I5554),K5554,””))))),$R$16)))</f>
        <v/>
      </c>
      <c r="L5555" s="8" t="str">
        <f t="shared" si="518"/>
        <v/>
      </c>
      <c r="M5555" s="15"/>
      <c r="N5555" s="15" t="str">
        <f t="shared" si="516"/>
        <v/>
      </c>
      <c r="O5555" s="11" t="str">
        <f t="shared" si="521"/>
        <v/>
      </c>
      <c r="P5555" s="16"/>
    </row>
    <row r="5556" spans="1:16">
      <c r="A5556" s="3"/>
      <c r="G5556" s="1">
        <v>6308</v>
      </c>
      <c r="H5556" s="15" t="str">
        <f t="shared" si="519"/>
        <v/>
      </c>
      <c r="I5556" s="1" t="str">
        <f t="shared" si="520"/>
        <v/>
      </c>
      <c r="J5556" s="8" t="str">
        <f t="shared" si="517"/>
        <v/>
      </c>
      <c r="K5556" s="8" t="str">
        <f>IF(A5556="","",IF(IF(O5556=O5555,IF(K5555=$R$17,$R$17,IF(AND(O5556="BUY",I5556&gt;I5555),K5555+$R$16,IF(AND(O5556="BUY",I5556&lt;=I5555),K5555,IF(AND(O5556="SELL",I5556&lt;I5555),K5555+$R$16,IF(AND(O5556="SELL",I5556&gt;=I5555),K5555,””))))),$R$16)&gt;$R$17,$R$17,IF(O5556=O5555,IF(K5555=$R$17,$R$17,IF(AND(O5556="BUY",I5556&gt;I5555),K5555+$R$16,IF(AND(O5556="BUY",I5556&lt;=I5555),K5555,IF(AND(O5556="SELL",I5556&lt;I5555),K5555+$R$16,IF(AND(O5556="SELL",I5556&gt;=I5555),K5555,””))))),$R$16)))</f>
        <v/>
      </c>
      <c r="L5556" s="8" t="str">
        <f t="shared" si="518"/>
        <v/>
      </c>
      <c r="M5556" s="15"/>
      <c r="N5556" s="15" t="str">
        <f t="shared" si="516"/>
        <v/>
      </c>
      <c r="O5556" s="11" t="str">
        <f t="shared" si="521"/>
        <v/>
      </c>
      <c r="P5556" s="16"/>
    </row>
    <row r="5557" spans="1:16">
      <c r="A5557" s="3"/>
      <c r="G5557" s="1">
        <v>25305</v>
      </c>
      <c r="H5557" s="15" t="str">
        <f t="shared" si="519"/>
        <v/>
      </c>
      <c r="I5557" s="1" t="str">
        <f t="shared" si="520"/>
        <v/>
      </c>
      <c r="J5557" s="8" t="str">
        <f t="shared" si="517"/>
        <v/>
      </c>
      <c r="K5557" s="8" t="str">
        <f>IF(A5557="","",IF(IF(O5557=O5556,IF(K5556=$R$17,$R$17,IF(AND(O5557="BUY",I5557&gt;I5556),K5556+$R$16,IF(AND(O5557="BUY",I5557&lt;=I5556),K5556,IF(AND(O5557="SELL",I5557&lt;I5556),K5556+$R$16,IF(AND(O5557="SELL",I5557&gt;=I5556),K5556,””))))),$R$16)&gt;$R$17,$R$17,IF(O5557=O5556,IF(K5556=$R$17,$R$17,IF(AND(O5557="BUY",I5557&gt;I5556),K5556+$R$16,IF(AND(O5557="BUY",I5557&lt;=I5556),K5556,IF(AND(O5557="SELL",I5557&lt;I5556),K5556+$R$16,IF(AND(O5557="SELL",I5557&gt;=I5556),K5556,””))))),$R$16)))</f>
        <v/>
      </c>
      <c r="L5557" s="8" t="str">
        <f t="shared" si="518"/>
        <v/>
      </c>
      <c r="M5557" s="15"/>
      <c r="N5557" s="15" t="str">
        <f t="shared" si="516"/>
        <v/>
      </c>
      <c r="O5557" s="11" t="str">
        <f t="shared" si="521"/>
        <v/>
      </c>
      <c r="P5557" s="16"/>
    </row>
    <row r="5558" spans="1:16">
      <c r="A5558" s="3"/>
      <c r="G5558" s="1">
        <v>42792</v>
      </c>
      <c r="H5558" s="15" t="str">
        <f t="shared" si="519"/>
        <v/>
      </c>
      <c r="I5558" s="1" t="str">
        <f t="shared" si="520"/>
        <v/>
      </c>
      <c r="J5558" s="8" t="str">
        <f t="shared" si="517"/>
        <v/>
      </c>
      <c r="K5558" s="8" t="str">
        <f>IF(A5558="","",IF(IF(O5558=O5557,IF(K5557=$R$17,$R$17,IF(AND(O5558="BUY",I5558&gt;I5557),K5557+$R$16,IF(AND(O5558="BUY",I5558&lt;=I5557),K5557,IF(AND(O5558="SELL",I5558&lt;I5557),K5557+$R$16,IF(AND(O5558="SELL",I5558&gt;=I5557),K5557,””))))),$R$16)&gt;$R$17,$R$17,IF(O5558=O5557,IF(K5557=$R$17,$R$17,IF(AND(O5558="BUY",I5558&gt;I5557),K5557+$R$16,IF(AND(O5558="BUY",I5558&lt;=I5557),K5557,IF(AND(O5558="SELL",I5558&lt;I5557),K5557+$R$16,IF(AND(O5558="SELL",I5558&gt;=I5557),K5557,””))))),$R$16)))</f>
        <v/>
      </c>
      <c r="L5558" s="8" t="str">
        <f t="shared" si="518"/>
        <v/>
      </c>
      <c r="M5558" s="15"/>
      <c r="N5558" s="15" t="str">
        <f t="shared" si="516"/>
        <v/>
      </c>
      <c r="O5558" s="11" t="str">
        <f t="shared" si="521"/>
        <v/>
      </c>
      <c r="P5558" s="16"/>
    </row>
    <row r="5559" spans="1:16">
      <c r="A5559" s="3"/>
      <c r="G5559" s="1">
        <v>55183</v>
      </c>
      <c r="H5559" s="15" t="str">
        <f t="shared" si="519"/>
        <v/>
      </c>
      <c r="I5559" s="1" t="str">
        <f t="shared" si="520"/>
        <v/>
      </c>
      <c r="J5559" s="8" t="str">
        <f t="shared" si="517"/>
        <v/>
      </c>
      <c r="K5559" s="8" t="str">
        <f>IF(A5559="","",IF(IF(O5559=O5558,IF(K5558=$R$17,$R$17,IF(AND(O5559="BUY",I5559&gt;I5558),K5558+$R$16,IF(AND(O5559="BUY",I5559&lt;=I5558),K5558,IF(AND(O5559="SELL",I5559&lt;I5558),K5558+$R$16,IF(AND(O5559="SELL",I5559&gt;=I5558),K5558,””))))),$R$16)&gt;$R$17,$R$17,IF(O5559=O5558,IF(K5558=$R$17,$R$17,IF(AND(O5559="BUY",I5559&gt;I5558),K5558+$R$16,IF(AND(O5559="BUY",I5559&lt;=I5558),K5558,IF(AND(O5559="SELL",I5559&lt;I5558),K5558+$R$16,IF(AND(O5559="SELL",I5559&gt;=I5558),K5558,””))))),$R$16)))</f>
        <v/>
      </c>
      <c r="L5559" s="8" t="str">
        <f t="shared" si="518"/>
        <v/>
      </c>
      <c r="M5559" s="15"/>
      <c r="N5559" s="15" t="str">
        <f t="shared" si="516"/>
        <v/>
      </c>
      <c r="O5559" s="11" t="str">
        <f t="shared" si="521"/>
        <v/>
      </c>
      <c r="P5559" s="16"/>
    </row>
    <row r="5560" spans="1:16">
      <c r="A5560" s="3"/>
      <c r="G5560" s="1">
        <v>18624</v>
      </c>
      <c r="H5560" s="15" t="str">
        <f t="shared" si="519"/>
        <v/>
      </c>
      <c r="I5560" s="1" t="str">
        <f t="shared" si="520"/>
        <v/>
      </c>
      <c r="J5560" s="8" t="str">
        <f t="shared" si="517"/>
        <v/>
      </c>
      <c r="K5560" s="8" t="str">
        <f>IF(A5560="","",IF(IF(O5560=O5559,IF(K5559=$R$17,$R$17,IF(AND(O5560="BUY",I5560&gt;I5559),K5559+$R$16,IF(AND(O5560="BUY",I5560&lt;=I5559),K5559,IF(AND(O5560="SELL",I5560&lt;I5559),K5559+$R$16,IF(AND(O5560="SELL",I5560&gt;=I5559),K5559,””))))),$R$16)&gt;$R$17,$R$17,IF(O5560=O5559,IF(K5559=$R$17,$R$17,IF(AND(O5560="BUY",I5560&gt;I5559),K5559+$R$16,IF(AND(O5560="BUY",I5560&lt;=I5559),K5559,IF(AND(O5560="SELL",I5560&lt;I5559),K5559+$R$16,IF(AND(O5560="SELL",I5560&gt;=I5559),K5559,””))))),$R$16)))</f>
        <v/>
      </c>
      <c r="L5560" s="8" t="str">
        <f t="shared" si="518"/>
        <v/>
      </c>
      <c r="M5560" s="15"/>
      <c r="N5560" s="15" t="str">
        <f t="shared" si="516"/>
        <v/>
      </c>
      <c r="O5560" s="11" t="str">
        <f t="shared" si="521"/>
        <v/>
      </c>
      <c r="P5560" s="16"/>
    </row>
    <row r="5561" spans="1:16">
      <c r="A5561" s="3"/>
      <c r="G5561" s="1">
        <v>12274</v>
      </c>
      <c r="H5561" s="15" t="str">
        <f t="shared" si="519"/>
        <v/>
      </c>
      <c r="I5561" s="1" t="str">
        <f t="shared" si="520"/>
        <v/>
      </c>
      <c r="J5561" s="8" t="str">
        <f t="shared" si="517"/>
        <v/>
      </c>
      <c r="K5561" s="8" t="str">
        <f>IF(A5561="","",IF(IF(O5561=O5560,IF(K5560=$R$17,$R$17,IF(AND(O5561="BUY",I5561&gt;I5560),K5560+$R$16,IF(AND(O5561="BUY",I5561&lt;=I5560),K5560,IF(AND(O5561="SELL",I5561&lt;I5560),K5560+$R$16,IF(AND(O5561="SELL",I5561&gt;=I5560),K5560,””))))),$R$16)&gt;$R$17,$R$17,IF(O5561=O5560,IF(K5560=$R$17,$R$17,IF(AND(O5561="BUY",I5561&gt;I5560),K5560+$R$16,IF(AND(O5561="BUY",I5561&lt;=I5560),K5560,IF(AND(O5561="SELL",I5561&lt;I5560),K5560+$R$16,IF(AND(O5561="SELL",I5561&gt;=I5560),K5560,””))))),$R$16)))</f>
        <v/>
      </c>
      <c r="L5561" s="8" t="str">
        <f t="shared" si="518"/>
        <v/>
      </c>
      <c r="M5561" s="15"/>
      <c r="N5561" s="15" t="str">
        <f t="shared" si="516"/>
        <v/>
      </c>
      <c r="O5561" s="11" t="str">
        <f t="shared" si="521"/>
        <v/>
      </c>
      <c r="P5561" s="16"/>
    </row>
    <row r="5562" spans="1:16">
      <c r="A5562" s="3"/>
      <c r="G5562" s="1">
        <v>16415</v>
      </c>
      <c r="H5562" s="15" t="str">
        <f t="shared" si="519"/>
        <v/>
      </c>
      <c r="I5562" s="1" t="str">
        <f t="shared" si="520"/>
        <v/>
      </c>
      <c r="J5562" s="8" t="str">
        <f t="shared" si="517"/>
        <v/>
      </c>
      <c r="K5562" s="8" t="str">
        <f>IF(A5562="","",IF(IF(O5562=O5561,IF(K5561=$R$17,$R$17,IF(AND(O5562="BUY",I5562&gt;I5561),K5561+$R$16,IF(AND(O5562="BUY",I5562&lt;=I5561),K5561,IF(AND(O5562="SELL",I5562&lt;I5561),K5561+$R$16,IF(AND(O5562="SELL",I5562&gt;=I5561),K5561,””))))),$R$16)&gt;$R$17,$R$17,IF(O5562=O5561,IF(K5561=$R$17,$R$17,IF(AND(O5562="BUY",I5562&gt;I5561),K5561+$R$16,IF(AND(O5562="BUY",I5562&lt;=I5561),K5561,IF(AND(O5562="SELL",I5562&lt;I5561),K5561+$R$16,IF(AND(O5562="SELL",I5562&gt;=I5561),K5561,””))))),$R$16)))</f>
        <v/>
      </c>
      <c r="L5562" s="8" t="str">
        <f t="shared" si="518"/>
        <v/>
      </c>
      <c r="M5562" s="15"/>
      <c r="N5562" s="15" t="str">
        <f t="shared" si="516"/>
        <v/>
      </c>
      <c r="O5562" s="11" t="str">
        <f t="shared" si="521"/>
        <v/>
      </c>
      <c r="P5562" s="16"/>
    </row>
    <row r="5563" spans="1:16">
      <c r="A5563" s="3"/>
      <c r="G5563" s="1">
        <v>11472</v>
      </c>
      <c r="H5563" s="15" t="str">
        <f t="shared" si="519"/>
        <v/>
      </c>
      <c r="I5563" s="1" t="str">
        <f t="shared" si="520"/>
        <v/>
      </c>
      <c r="J5563" s="8" t="str">
        <f t="shared" si="517"/>
        <v/>
      </c>
      <c r="K5563" s="8" t="str">
        <f>IF(A5563="","",IF(IF(O5563=O5562,IF(K5562=$R$17,$R$17,IF(AND(O5563="BUY",I5563&gt;I5562),K5562+$R$16,IF(AND(O5563="BUY",I5563&lt;=I5562),K5562,IF(AND(O5563="SELL",I5563&lt;I5562),K5562+$R$16,IF(AND(O5563="SELL",I5563&gt;=I5562),K5562,””))))),$R$16)&gt;$R$17,$R$17,IF(O5563=O5562,IF(K5562=$R$17,$R$17,IF(AND(O5563="BUY",I5563&gt;I5562),K5562+$R$16,IF(AND(O5563="BUY",I5563&lt;=I5562),K5562,IF(AND(O5563="SELL",I5563&lt;I5562),K5562+$R$16,IF(AND(O5563="SELL",I5563&gt;=I5562),K5562,””))))),$R$16)))</f>
        <v/>
      </c>
      <c r="L5563" s="8" t="str">
        <f t="shared" si="518"/>
        <v/>
      </c>
      <c r="M5563" s="15"/>
      <c r="N5563" s="15" t="str">
        <f t="shared" si="516"/>
        <v/>
      </c>
      <c r="O5563" s="11" t="str">
        <f t="shared" si="521"/>
        <v/>
      </c>
      <c r="P5563" s="16"/>
    </row>
    <row r="5564" spans="1:16">
      <c r="A5564" s="3"/>
      <c r="G5564" s="1">
        <v>9976</v>
      </c>
      <c r="H5564" s="15" t="str">
        <f t="shared" si="519"/>
        <v/>
      </c>
      <c r="I5564" s="1" t="str">
        <f t="shared" si="520"/>
        <v/>
      </c>
      <c r="J5564" s="8" t="str">
        <f t="shared" si="517"/>
        <v/>
      </c>
      <c r="K5564" s="8" t="str">
        <f>IF(A5564="","",IF(IF(O5564=O5563,IF(K5563=$R$17,$R$17,IF(AND(O5564="BUY",I5564&gt;I5563),K5563+$R$16,IF(AND(O5564="BUY",I5564&lt;=I5563),K5563,IF(AND(O5564="SELL",I5564&lt;I5563),K5563+$R$16,IF(AND(O5564="SELL",I5564&gt;=I5563),K5563,””))))),$R$16)&gt;$R$17,$R$17,IF(O5564=O5563,IF(K5563=$R$17,$R$17,IF(AND(O5564="BUY",I5564&gt;I5563),K5563+$R$16,IF(AND(O5564="BUY",I5564&lt;=I5563),K5563,IF(AND(O5564="SELL",I5564&lt;I5563),K5563+$R$16,IF(AND(O5564="SELL",I5564&gt;=I5563),K5563,””))))),$R$16)))</f>
        <v/>
      </c>
      <c r="L5564" s="8" t="str">
        <f t="shared" si="518"/>
        <v/>
      </c>
      <c r="M5564" s="15"/>
      <c r="N5564" s="15" t="str">
        <f t="shared" si="516"/>
        <v/>
      </c>
      <c r="O5564" s="11" t="str">
        <f t="shared" si="521"/>
        <v/>
      </c>
      <c r="P5564" s="16"/>
    </row>
    <row r="5565" spans="1:16">
      <c r="A5565" s="3"/>
      <c r="G5565" s="1">
        <v>9584</v>
      </c>
      <c r="H5565" s="15" t="str">
        <f t="shared" si="519"/>
        <v/>
      </c>
      <c r="I5565" s="1" t="str">
        <f t="shared" si="520"/>
        <v/>
      </c>
      <c r="J5565" s="8" t="str">
        <f t="shared" si="517"/>
        <v/>
      </c>
      <c r="K5565" s="8" t="str">
        <f>IF(A5565="","",IF(IF(O5565=O5564,IF(K5564=$R$17,$R$17,IF(AND(O5565="BUY",I5565&gt;I5564),K5564+$R$16,IF(AND(O5565="BUY",I5565&lt;=I5564),K5564,IF(AND(O5565="SELL",I5565&lt;I5564),K5564+$R$16,IF(AND(O5565="SELL",I5565&gt;=I5564),K5564,””))))),$R$16)&gt;$R$17,$R$17,IF(O5565=O5564,IF(K5564=$R$17,$R$17,IF(AND(O5565="BUY",I5565&gt;I5564),K5564+$R$16,IF(AND(O5565="BUY",I5565&lt;=I5564),K5564,IF(AND(O5565="SELL",I5565&lt;I5564),K5564+$R$16,IF(AND(O5565="SELL",I5565&gt;=I5564),K5564,””))))),$R$16)))</f>
        <v/>
      </c>
      <c r="L5565" s="8" t="str">
        <f t="shared" si="518"/>
        <v/>
      </c>
      <c r="M5565" s="15"/>
      <c r="N5565" s="15" t="str">
        <f t="shared" si="516"/>
        <v/>
      </c>
      <c r="O5565" s="11" t="str">
        <f t="shared" si="521"/>
        <v/>
      </c>
      <c r="P5565" s="16"/>
    </row>
    <row r="5566" spans="1:16">
      <c r="A5566" s="3"/>
      <c r="G5566" s="1">
        <v>10193</v>
      </c>
      <c r="H5566" s="15" t="str">
        <f t="shared" si="519"/>
        <v/>
      </c>
      <c r="I5566" s="1" t="str">
        <f t="shared" si="520"/>
        <v/>
      </c>
      <c r="J5566" s="8" t="str">
        <f t="shared" si="517"/>
        <v/>
      </c>
      <c r="K5566" s="8" t="str">
        <f>IF(A5566="","",IF(IF(O5566=O5565,IF(K5565=$R$17,$R$17,IF(AND(O5566="BUY",I5566&gt;I5565),K5565+$R$16,IF(AND(O5566="BUY",I5566&lt;=I5565),K5565,IF(AND(O5566="SELL",I5566&lt;I5565),K5565+$R$16,IF(AND(O5566="SELL",I5566&gt;=I5565),K5565,””))))),$R$16)&gt;$R$17,$R$17,IF(O5566=O5565,IF(K5565=$R$17,$R$17,IF(AND(O5566="BUY",I5566&gt;I5565),K5565+$R$16,IF(AND(O5566="BUY",I5566&lt;=I5565),K5565,IF(AND(O5566="SELL",I5566&lt;I5565),K5565+$R$16,IF(AND(O5566="SELL",I5566&gt;=I5565),K5565,””))))),$R$16)))</f>
        <v/>
      </c>
      <c r="L5566" s="8" t="str">
        <f t="shared" si="518"/>
        <v/>
      </c>
      <c r="M5566" s="15"/>
      <c r="N5566" s="15" t="str">
        <f t="shared" si="516"/>
        <v/>
      </c>
      <c r="O5566" s="11" t="str">
        <f t="shared" si="521"/>
        <v/>
      </c>
      <c r="P5566" s="16"/>
    </row>
    <row r="5567" spans="1:16">
      <c r="A5567" s="3"/>
      <c r="G5567" s="1">
        <v>11518</v>
      </c>
      <c r="H5567" s="15" t="str">
        <f t="shared" si="519"/>
        <v/>
      </c>
      <c r="I5567" s="1" t="str">
        <f t="shared" si="520"/>
        <v/>
      </c>
      <c r="J5567" s="8" t="str">
        <f t="shared" si="517"/>
        <v/>
      </c>
      <c r="K5567" s="8" t="str">
        <f>IF(A5567="","",IF(IF(O5567=O5566,IF(K5566=$R$17,$R$17,IF(AND(O5567="BUY",I5567&gt;I5566),K5566+$R$16,IF(AND(O5567="BUY",I5567&lt;=I5566),K5566,IF(AND(O5567="SELL",I5567&lt;I5566),K5566+$R$16,IF(AND(O5567="SELL",I5567&gt;=I5566),K5566,””))))),$R$16)&gt;$R$17,$R$17,IF(O5567=O5566,IF(K5566=$R$17,$R$17,IF(AND(O5567="BUY",I5567&gt;I5566),K5566+$R$16,IF(AND(O5567="BUY",I5567&lt;=I5566),K5566,IF(AND(O5567="SELL",I5567&lt;I5566),K5566+$R$16,IF(AND(O5567="SELL",I5567&gt;=I5566),K5566,””))))),$R$16)))</f>
        <v/>
      </c>
      <c r="L5567" s="8" t="str">
        <f t="shared" si="518"/>
        <v/>
      </c>
      <c r="M5567" s="15"/>
      <c r="N5567" s="15" t="str">
        <f t="shared" si="516"/>
        <v/>
      </c>
      <c r="O5567" s="11" t="str">
        <f t="shared" si="521"/>
        <v/>
      </c>
      <c r="P5567" s="16"/>
    </row>
    <row r="5568" spans="1:16">
      <c r="A5568" s="3"/>
      <c r="G5568" s="1">
        <v>12137</v>
      </c>
      <c r="H5568" s="15" t="str">
        <f t="shared" si="519"/>
        <v/>
      </c>
      <c r="I5568" s="1" t="str">
        <f t="shared" si="520"/>
        <v/>
      </c>
      <c r="J5568" s="8" t="str">
        <f t="shared" si="517"/>
        <v/>
      </c>
      <c r="K5568" s="8" t="str">
        <f>IF(A5568="","",IF(IF(O5568=O5567,IF(K5567=$R$17,$R$17,IF(AND(O5568="BUY",I5568&gt;I5567),K5567+$R$16,IF(AND(O5568="BUY",I5568&lt;=I5567),K5567,IF(AND(O5568="SELL",I5568&lt;I5567),K5567+$R$16,IF(AND(O5568="SELL",I5568&gt;=I5567),K5567,””))))),$R$16)&gt;$R$17,$R$17,IF(O5568=O5567,IF(K5567=$R$17,$R$17,IF(AND(O5568="BUY",I5568&gt;I5567),K5567+$R$16,IF(AND(O5568="BUY",I5568&lt;=I5567),K5567,IF(AND(O5568="SELL",I5568&lt;I5567),K5567+$R$16,IF(AND(O5568="SELL",I5568&gt;=I5567),K5567,””))))),$R$16)))</f>
        <v/>
      </c>
      <c r="L5568" s="8" t="str">
        <f t="shared" si="518"/>
        <v/>
      </c>
      <c r="M5568" s="15"/>
      <c r="N5568" s="15" t="str">
        <f t="shared" si="516"/>
        <v/>
      </c>
      <c r="O5568" s="11" t="str">
        <f t="shared" si="521"/>
        <v/>
      </c>
      <c r="P5568" s="16"/>
    </row>
    <row r="5569" spans="1:16">
      <c r="A5569" s="3"/>
      <c r="G5569" s="1">
        <v>6795</v>
      </c>
      <c r="H5569" s="15" t="str">
        <f t="shared" si="519"/>
        <v/>
      </c>
      <c r="I5569" s="1" t="str">
        <f t="shared" si="520"/>
        <v/>
      </c>
      <c r="J5569" s="8" t="str">
        <f t="shared" si="517"/>
        <v/>
      </c>
      <c r="K5569" s="8" t="str">
        <f>IF(A5569="","",IF(IF(O5569=O5568,IF(K5568=$R$17,$R$17,IF(AND(O5569="BUY",I5569&gt;I5568),K5568+$R$16,IF(AND(O5569="BUY",I5569&lt;=I5568),K5568,IF(AND(O5569="SELL",I5569&lt;I5568),K5568+$R$16,IF(AND(O5569="SELL",I5569&gt;=I5568),K5568,””))))),$R$16)&gt;$R$17,$R$17,IF(O5569=O5568,IF(K5568=$R$17,$R$17,IF(AND(O5569="BUY",I5569&gt;I5568),K5568+$R$16,IF(AND(O5569="BUY",I5569&lt;=I5568),K5568,IF(AND(O5569="SELL",I5569&lt;I5568),K5568+$R$16,IF(AND(O5569="SELL",I5569&gt;=I5568),K5568,””))))),$R$16)))</f>
        <v/>
      </c>
      <c r="L5569" s="8" t="str">
        <f t="shared" si="518"/>
        <v/>
      </c>
      <c r="M5569" s="15"/>
      <c r="N5569" s="15" t="str">
        <f t="shared" si="516"/>
        <v/>
      </c>
      <c r="O5569" s="11" t="str">
        <f t="shared" si="521"/>
        <v/>
      </c>
      <c r="P5569" s="16"/>
    </row>
    <row r="5570" spans="1:16">
      <c r="A5570" s="3"/>
      <c r="G5570" s="1">
        <v>30590</v>
      </c>
      <c r="H5570" s="15" t="str">
        <f t="shared" si="519"/>
        <v/>
      </c>
      <c r="I5570" s="1" t="str">
        <f t="shared" si="520"/>
        <v/>
      </c>
      <c r="J5570" s="8" t="str">
        <f t="shared" si="517"/>
        <v/>
      </c>
      <c r="K5570" s="8" t="str">
        <f>IF(A5570="","",IF(IF(O5570=O5569,IF(K5569=$R$17,$R$17,IF(AND(O5570="BUY",I5570&gt;I5569),K5569+$R$16,IF(AND(O5570="BUY",I5570&lt;=I5569),K5569,IF(AND(O5570="SELL",I5570&lt;I5569),K5569+$R$16,IF(AND(O5570="SELL",I5570&gt;=I5569),K5569,””))))),$R$16)&gt;$R$17,$R$17,IF(O5570=O5569,IF(K5569=$R$17,$R$17,IF(AND(O5570="BUY",I5570&gt;I5569),K5569+$R$16,IF(AND(O5570="BUY",I5570&lt;=I5569),K5569,IF(AND(O5570="SELL",I5570&lt;I5569),K5569+$R$16,IF(AND(O5570="SELL",I5570&gt;=I5569),K5569,””))))),$R$16)))</f>
        <v/>
      </c>
      <c r="L5570" s="8" t="str">
        <f t="shared" si="518"/>
        <v/>
      </c>
      <c r="M5570" s="15"/>
      <c r="N5570" s="15" t="str">
        <f t="shared" si="516"/>
        <v/>
      </c>
      <c r="O5570" s="11" t="str">
        <f t="shared" si="521"/>
        <v/>
      </c>
      <c r="P5570" s="16"/>
    </row>
    <row r="5571" spans="1:16">
      <c r="A5571" s="3"/>
      <c r="G5571" s="1">
        <v>10971</v>
      </c>
      <c r="H5571" s="15" t="str">
        <f t="shared" si="519"/>
        <v/>
      </c>
      <c r="I5571" s="1" t="str">
        <f t="shared" si="520"/>
        <v/>
      </c>
      <c r="J5571" s="8" t="str">
        <f t="shared" si="517"/>
        <v/>
      </c>
      <c r="K5571" s="8" t="str">
        <f>IF(A5571="","",IF(IF(O5571=O5570,IF(K5570=$R$17,$R$17,IF(AND(O5571="BUY",I5571&gt;I5570),K5570+$R$16,IF(AND(O5571="BUY",I5571&lt;=I5570),K5570,IF(AND(O5571="SELL",I5571&lt;I5570),K5570+$R$16,IF(AND(O5571="SELL",I5571&gt;=I5570),K5570,””))))),$R$16)&gt;$R$17,$R$17,IF(O5571=O5570,IF(K5570=$R$17,$R$17,IF(AND(O5571="BUY",I5571&gt;I5570),K5570+$R$16,IF(AND(O5571="BUY",I5571&lt;=I5570),K5570,IF(AND(O5571="SELL",I5571&lt;I5570),K5570+$R$16,IF(AND(O5571="SELL",I5571&gt;=I5570),K5570,””))))),$R$16)))</f>
        <v/>
      </c>
      <c r="L5571" s="8" t="str">
        <f t="shared" si="518"/>
        <v/>
      </c>
      <c r="M5571" s="15"/>
      <c r="N5571" s="15" t="str">
        <f t="shared" ref="N5571:N5634" si="522">H5571</f>
        <v/>
      </c>
      <c r="O5571" s="11" t="str">
        <f t="shared" si="521"/>
        <v/>
      </c>
      <c r="P5571" s="16"/>
    </row>
    <row r="5572" spans="1:16">
      <c r="A5572" s="3"/>
      <c r="G5572" s="1">
        <v>7996</v>
      </c>
      <c r="H5572" s="15" t="str">
        <f t="shared" si="519"/>
        <v/>
      </c>
      <c r="I5572" s="1" t="str">
        <f t="shared" si="520"/>
        <v/>
      </c>
      <c r="J5572" s="8" t="str">
        <f t="shared" ref="J5572:J5635" si="523">IF(A5572="","",I5572-H5572)</f>
        <v/>
      </c>
      <c r="K5572" s="8" t="str">
        <f>IF(A5572="","",IF(IF(O5572=O5571,IF(K5571=$R$17,$R$17,IF(AND(O5572="BUY",I5572&gt;I5571),K5571+$R$16,IF(AND(O5572="BUY",I5572&lt;=I5571),K5571,IF(AND(O5572="SELL",I5572&lt;I5571),K5571+$R$16,IF(AND(O5572="SELL",I5572&gt;=I5571),K5571,””))))),$R$16)&gt;$R$17,$R$17,IF(O5572=O5571,IF(K5571=$R$17,$R$17,IF(AND(O5572="BUY",I5572&gt;I5571),K5571+$R$16,IF(AND(O5572="BUY",I5572&lt;=I5571),K5571,IF(AND(O5572="SELL",I5572&lt;I5571),K5571+$R$16,IF(AND(O5572="SELL",I5572&gt;=I5571),K5571,””))))),$R$16)))</f>
        <v/>
      </c>
      <c r="L5572" s="8" t="str">
        <f t="shared" ref="L5572:L5635" si="524">IF(A5572="","",K5572*J5572)</f>
        <v/>
      </c>
      <c r="M5572" s="15"/>
      <c r="N5572" s="15" t="str">
        <f t="shared" si="522"/>
        <v/>
      </c>
      <c r="O5572" s="11" t="str">
        <f t="shared" si="521"/>
        <v/>
      </c>
      <c r="P5572" s="16"/>
    </row>
    <row r="5573" spans="1:16">
      <c r="A5573" s="3"/>
      <c r="G5573" s="1">
        <v>54748</v>
      </c>
      <c r="H5573" s="15" t="str">
        <f t="shared" ref="H5573:H5636" si="525">IF(A5573="","",IF(AND(O5572="BUY",H5572+L5572&gt;E5573),I5572,IF(AND(O5572="SELL",H5572+L5572&lt;D5573),I5572,H5572+L5572)))</f>
        <v/>
      </c>
      <c r="I5573" s="1" t="str">
        <f t="shared" ref="I5573:I5636" si="526">IF(A5573="","",IF(AND(O5573="BUY",D5573&gt;I5572),D5573,IF(AND(O5573="BUY",D5573&lt;=I5572),I5572,IF(AND(O5573="SELL",E5573&lt;I5572),E5573,I5572))))</f>
        <v/>
      </c>
      <c r="J5573" s="8" t="str">
        <f t="shared" si="523"/>
        <v/>
      </c>
      <c r="K5573" s="8" t="str">
        <f>IF(A5573="","",IF(IF(O5573=O5572,IF(K5572=$R$17,$R$17,IF(AND(O5573="BUY",I5573&gt;I5572),K5572+$R$16,IF(AND(O5573="BUY",I5573&lt;=I5572),K5572,IF(AND(O5573="SELL",I5573&lt;I5572),K5572+$R$16,IF(AND(O5573="SELL",I5573&gt;=I5572),K5572,””))))),$R$16)&gt;$R$17,$R$17,IF(O5573=O5572,IF(K5572=$R$17,$R$17,IF(AND(O5573="BUY",I5573&gt;I5572),K5572+$R$16,IF(AND(O5573="BUY",I5573&lt;=I5572),K5572,IF(AND(O5573="SELL",I5573&lt;I5572),K5572+$R$16,IF(AND(O5573="SELL",I5573&gt;=I5572),K5572,””))))),$R$16)))</f>
        <v/>
      </c>
      <c r="L5573" s="8" t="str">
        <f t="shared" si="524"/>
        <v/>
      </c>
      <c r="M5573" s="15"/>
      <c r="N5573" s="15" t="str">
        <f t="shared" si="522"/>
        <v/>
      </c>
      <c r="O5573" s="11" t="str">
        <f t="shared" ref="O5573:O5636" si="527">IF(H5573&lt;D5573,"BUY",IF(H5573&gt;E5573,"SELL",""))</f>
        <v/>
      </c>
      <c r="P5573" s="16"/>
    </row>
    <row r="5574" spans="1:16">
      <c r="A5574" s="3"/>
      <c r="G5574" s="1">
        <v>43123</v>
      </c>
      <c r="H5574" s="15" t="str">
        <f t="shared" si="525"/>
        <v/>
      </c>
      <c r="I5574" s="1" t="str">
        <f t="shared" si="526"/>
        <v/>
      </c>
      <c r="J5574" s="8" t="str">
        <f t="shared" si="523"/>
        <v/>
      </c>
      <c r="K5574" s="8" t="str">
        <f>IF(A5574="","",IF(IF(O5574=O5573,IF(K5573=$R$17,$R$17,IF(AND(O5574="BUY",I5574&gt;I5573),K5573+$R$16,IF(AND(O5574="BUY",I5574&lt;=I5573),K5573,IF(AND(O5574="SELL",I5574&lt;I5573),K5573+$R$16,IF(AND(O5574="SELL",I5574&gt;=I5573),K5573,””))))),$R$16)&gt;$R$17,$R$17,IF(O5574=O5573,IF(K5573=$R$17,$R$17,IF(AND(O5574="BUY",I5574&gt;I5573),K5573+$R$16,IF(AND(O5574="BUY",I5574&lt;=I5573),K5573,IF(AND(O5574="SELL",I5574&lt;I5573),K5573+$R$16,IF(AND(O5574="SELL",I5574&gt;=I5573),K5573,””))))),$R$16)))</f>
        <v/>
      </c>
      <c r="L5574" s="8" t="str">
        <f t="shared" si="524"/>
        <v/>
      </c>
      <c r="M5574" s="15"/>
      <c r="N5574" s="15" t="str">
        <f t="shared" si="522"/>
        <v/>
      </c>
      <c r="O5574" s="11" t="str">
        <f t="shared" si="527"/>
        <v/>
      </c>
      <c r="P5574" s="16"/>
    </row>
    <row r="5575" spans="1:16">
      <c r="A5575" s="3"/>
      <c r="G5575" s="1">
        <v>43722</v>
      </c>
      <c r="H5575" s="15" t="str">
        <f t="shared" si="525"/>
        <v/>
      </c>
      <c r="I5575" s="1" t="str">
        <f t="shared" si="526"/>
        <v/>
      </c>
      <c r="J5575" s="8" t="str">
        <f t="shared" si="523"/>
        <v/>
      </c>
      <c r="K5575" s="8" t="str">
        <f>IF(A5575="","",IF(IF(O5575=O5574,IF(K5574=$R$17,$R$17,IF(AND(O5575="BUY",I5575&gt;I5574),K5574+$R$16,IF(AND(O5575="BUY",I5575&lt;=I5574),K5574,IF(AND(O5575="SELL",I5575&lt;I5574),K5574+$R$16,IF(AND(O5575="SELL",I5575&gt;=I5574),K5574,””))))),$R$16)&gt;$R$17,$R$17,IF(O5575=O5574,IF(K5574=$R$17,$R$17,IF(AND(O5575="BUY",I5575&gt;I5574),K5574+$R$16,IF(AND(O5575="BUY",I5575&lt;=I5574),K5574,IF(AND(O5575="SELL",I5575&lt;I5574),K5574+$R$16,IF(AND(O5575="SELL",I5575&gt;=I5574),K5574,””))))),$R$16)))</f>
        <v/>
      </c>
      <c r="L5575" s="8" t="str">
        <f t="shared" si="524"/>
        <v/>
      </c>
      <c r="M5575" s="15"/>
      <c r="N5575" s="15" t="str">
        <f t="shared" si="522"/>
        <v/>
      </c>
      <c r="O5575" s="11" t="str">
        <f t="shared" si="527"/>
        <v/>
      </c>
      <c r="P5575" s="16"/>
    </row>
    <row r="5576" spans="1:16">
      <c r="A5576" s="3"/>
      <c r="G5576" s="1">
        <v>75345</v>
      </c>
      <c r="H5576" s="15" t="str">
        <f t="shared" si="525"/>
        <v/>
      </c>
      <c r="I5576" s="1" t="str">
        <f t="shared" si="526"/>
        <v/>
      </c>
      <c r="J5576" s="8" t="str">
        <f t="shared" si="523"/>
        <v/>
      </c>
      <c r="K5576" s="8" t="str">
        <f>IF(A5576="","",IF(IF(O5576=O5575,IF(K5575=$R$17,$R$17,IF(AND(O5576="BUY",I5576&gt;I5575),K5575+$R$16,IF(AND(O5576="BUY",I5576&lt;=I5575),K5575,IF(AND(O5576="SELL",I5576&lt;I5575),K5575+$R$16,IF(AND(O5576="SELL",I5576&gt;=I5575),K5575,””))))),$R$16)&gt;$R$17,$R$17,IF(O5576=O5575,IF(K5575=$R$17,$R$17,IF(AND(O5576="BUY",I5576&gt;I5575),K5575+$R$16,IF(AND(O5576="BUY",I5576&lt;=I5575),K5575,IF(AND(O5576="SELL",I5576&lt;I5575),K5575+$R$16,IF(AND(O5576="SELL",I5576&gt;=I5575),K5575,””))))),$R$16)))</f>
        <v/>
      </c>
      <c r="L5576" s="8" t="str">
        <f t="shared" si="524"/>
        <v/>
      </c>
      <c r="M5576" s="15"/>
      <c r="N5576" s="15" t="str">
        <f t="shared" si="522"/>
        <v/>
      </c>
      <c r="O5576" s="11" t="str">
        <f t="shared" si="527"/>
        <v/>
      </c>
      <c r="P5576" s="16"/>
    </row>
    <row r="5577" spans="1:16">
      <c r="A5577" s="3"/>
      <c r="G5577" s="1">
        <v>21454</v>
      </c>
      <c r="H5577" s="15" t="str">
        <f t="shared" si="525"/>
        <v/>
      </c>
      <c r="I5577" s="1" t="str">
        <f t="shared" si="526"/>
        <v/>
      </c>
      <c r="J5577" s="8" t="str">
        <f t="shared" si="523"/>
        <v/>
      </c>
      <c r="K5577" s="8" t="str">
        <f>IF(A5577="","",IF(IF(O5577=O5576,IF(K5576=$R$17,$R$17,IF(AND(O5577="BUY",I5577&gt;I5576),K5576+$R$16,IF(AND(O5577="BUY",I5577&lt;=I5576),K5576,IF(AND(O5577="SELL",I5577&lt;I5576),K5576+$R$16,IF(AND(O5577="SELL",I5577&gt;=I5576),K5576,””))))),$R$16)&gt;$R$17,$R$17,IF(O5577=O5576,IF(K5576=$R$17,$R$17,IF(AND(O5577="BUY",I5577&gt;I5576),K5576+$R$16,IF(AND(O5577="BUY",I5577&lt;=I5576),K5576,IF(AND(O5577="SELL",I5577&lt;I5576),K5576+$R$16,IF(AND(O5577="SELL",I5577&gt;=I5576),K5576,””))))),$R$16)))</f>
        <v/>
      </c>
      <c r="L5577" s="8" t="str">
        <f t="shared" si="524"/>
        <v/>
      </c>
      <c r="M5577" s="15"/>
      <c r="N5577" s="15" t="str">
        <f t="shared" si="522"/>
        <v/>
      </c>
      <c r="O5577" s="11" t="str">
        <f t="shared" si="527"/>
        <v/>
      </c>
      <c r="P5577" s="16"/>
    </row>
    <row r="5578" spans="1:16">
      <c r="A5578" s="3"/>
      <c r="G5578" s="1">
        <v>21860</v>
      </c>
      <c r="H5578" s="15" t="str">
        <f t="shared" si="525"/>
        <v/>
      </c>
      <c r="I5578" s="1" t="str">
        <f t="shared" si="526"/>
        <v/>
      </c>
      <c r="J5578" s="8" t="str">
        <f t="shared" si="523"/>
        <v/>
      </c>
      <c r="K5578" s="8" t="str">
        <f>IF(A5578="","",IF(IF(O5578=O5577,IF(K5577=$R$17,$R$17,IF(AND(O5578="BUY",I5578&gt;I5577),K5577+$R$16,IF(AND(O5578="BUY",I5578&lt;=I5577),K5577,IF(AND(O5578="SELL",I5578&lt;I5577),K5577+$R$16,IF(AND(O5578="SELL",I5578&gt;=I5577),K5577,””))))),$R$16)&gt;$R$17,$R$17,IF(O5578=O5577,IF(K5577=$R$17,$R$17,IF(AND(O5578="BUY",I5578&gt;I5577),K5577+$R$16,IF(AND(O5578="BUY",I5578&lt;=I5577),K5577,IF(AND(O5578="SELL",I5578&lt;I5577),K5577+$R$16,IF(AND(O5578="SELL",I5578&gt;=I5577),K5577,””))))),$R$16)))</f>
        <v/>
      </c>
      <c r="L5578" s="8" t="str">
        <f t="shared" si="524"/>
        <v/>
      </c>
      <c r="M5578" s="15"/>
      <c r="N5578" s="15" t="str">
        <f t="shared" si="522"/>
        <v/>
      </c>
      <c r="O5578" s="11" t="str">
        <f t="shared" si="527"/>
        <v/>
      </c>
      <c r="P5578" s="16"/>
    </row>
    <row r="5579" spans="1:16">
      <c r="A5579" s="3"/>
      <c r="G5579" s="1">
        <v>30608</v>
      </c>
      <c r="H5579" s="15" t="str">
        <f t="shared" si="525"/>
        <v/>
      </c>
      <c r="I5579" s="1" t="str">
        <f t="shared" si="526"/>
        <v/>
      </c>
      <c r="J5579" s="8" t="str">
        <f t="shared" si="523"/>
        <v/>
      </c>
      <c r="K5579" s="8" t="str">
        <f>IF(A5579="","",IF(IF(O5579=O5578,IF(K5578=$R$17,$R$17,IF(AND(O5579="BUY",I5579&gt;I5578),K5578+$R$16,IF(AND(O5579="BUY",I5579&lt;=I5578),K5578,IF(AND(O5579="SELL",I5579&lt;I5578),K5578+$R$16,IF(AND(O5579="SELL",I5579&gt;=I5578),K5578,””))))),$R$16)&gt;$R$17,$R$17,IF(O5579=O5578,IF(K5578=$R$17,$R$17,IF(AND(O5579="BUY",I5579&gt;I5578),K5578+$R$16,IF(AND(O5579="BUY",I5579&lt;=I5578),K5578,IF(AND(O5579="SELL",I5579&lt;I5578),K5578+$R$16,IF(AND(O5579="SELL",I5579&gt;=I5578),K5578,””))))),$R$16)))</f>
        <v/>
      </c>
      <c r="L5579" s="8" t="str">
        <f t="shared" si="524"/>
        <v/>
      </c>
      <c r="M5579" s="15"/>
      <c r="N5579" s="15" t="str">
        <f t="shared" si="522"/>
        <v/>
      </c>
      <c r="O5579" s="11" t="str">
        <f t="shared" si="527"/>
        <v/>
      </c>
      <c r="P5579" s="16"/>
    </row>
    <row r="5580" spans="1:16">
      <c r="A5580" s="3"/>
      <c r="G5580" s="1">
        <v>13030</v>
      </c>
      <c r="H5580" s="15" t="str">
        <f t="shared" si="525"/>
        <v/>
      </c>
      <c r="I5580" s="1" t="str">
        <f t="shared" si="526"/>
        <v/>
      </c>
      <c r="J5580" s="8" t="str">
        <f t="shared" si="523"/>
        <v/>
      </c>
      <c r="K5580" s="8" t="str">
        <f>IF(A5580="","",IF(IF(O5580=O5579,IF(K5579=$R$17,$R$17,IF(AND(O5580="BUY",I5580&gt;I5579),K5579+$R$16,IF(AND(O5580="BUY",I5580&lt;=I5579),K5579,IF(AND(O5580="SELL",I5580&lt;I5579),K5579+$R$16,IF(AND(O5580="SELL",I5580&gt;=I5579),K5579,””))))),$R$16)&gt;$R$17,$R$17,IF(O5580=O5579,IF(K5579=$R$17,$R$17,IF(AND(O5580="BUY",I5580&gt;I5579),K5579+$R$16,IF(AND(O5580="BUY",I5580&lt;=I5579),K5579,IF(AND(O5580="SELL",I5580&lt;I5579),K5579+$R$16,IF(AND(O5580="SELL",I5580&gt;=I5579),K5579,””))))),$R$16)))</f>
        <v/>
      </c>
      <c r="L5580" s="8" t="str">
        <f t="shared" si="524"/>
        <v/>
      </c>
      <c r="M5580" s="15"/>
      <c r="N5580" s="15" t="str">
        <f t="shared" si="522"/>
        <v/>
      </c>
      <c r="O5580" s="11" t="str">
        <f t="shared" si="527"/>
        <v/>
      </c>
      <c r="P5580" s="16"/>
    </row>
    <row r="5581" spans="1:16">
      <c r="A5581" s="3"/>
      <c r="G5581" s="1">
        <v>12571</v>
      </c>
      <c r="H5581" s="15" t="str">
        <f t="shared" si="525"/>
        <v/>
      </c>
      <c r="I5581" s="1" t="str">
        <f t="shared" si="526"/>
        <v/>
      </c>
      <c r="J5581" s="8" t="str">
        <f t="shared" si="523"/>
        <v/>
      </c>
      <c r="K5581" s="8" t="str">
        <f>IF(A5581="","",IF(IF(O5581=O5580,IF(K5580=$R$17,$R$17,IF(AND(O5581="BUY",I5581&gt;I5580),K5580+$R$16,IF(AND(O5581="BUY",I5581&lt;=I5580),K5580,IF(AND(O5581="SELL",I5581&lt;I5580),K5580+$R$16,IF(AND(O5581="SELL",I5581&gt;=I5580),K5580,””))))),$R$16)&gt;$R$17,$R$17,IF(O5581=O5580,IF(K5580=$R$17,$R$17,IF(AND(O5581="BUY",I5581&gt;I5580),K5580+$R$16,IF(AND(O5581="BUY",I5581&lt;=I5580),K5580,IF(AND(O5581="SELL",I5581&lt;I5580),K5580+$R$16,IF(AND(O5581="SELL",I5581&gt;=I5580),K5580,””))))),$R$16)))</f>
        <v/>
      </c>
      <c r="L5581" s="8" t="str">
        <f t="shared" si="524"/>
        <v/>
      </c>
      <c r="M5581" s="15"/>
      <c r="N5581" s="15" t="str">
        <f t="shared" si="522"/>
        <v/>
      </c>
      <c r="O5581" s="11" t="str">
        <f t="shared" si="527"/>
        <v/>
      </c>
      <c r="P5581" s="16"/>
    </row>
    <row r="5582" spans="1:16">
      <c r="A5582" s="3"/>
      <c r="G5582" s="1">
        <v>43175</v>
      </c>
      <c r="H5582" s="15" t="str">
        <f t="shared" si="525"/>
        <v/>
      </c>
      <c r="I5582" s="1" t="str">
        <f t="shared" si="526"/>
        <v/>
      </c>
      <c r="J5582" s="8" t="str">
        <f t="shared" si="523"/>
        <v/>
      </c>
      <c r="K5582" s="8" t="str">
        <f>IF(A5582="","",IF(IF(O5582=O5581,IF(K5581=$R$17,$R$17,IF(AND(O5582="BUY",I5582&gt;I5581),K5581+$R$16,IF(AND(O5582="BUY",I5582&lt;=I5581),K5581,IF(AND(O5582="SELL",I5582&lt;I5581),K5581+$R$16,IF(AND(O5582="SELL",I5582&gt;=I5581),K5581,””))))),$R$16)&gt;$R$17,$R$17,IF(O5582=O5581,IF(K5581=$R$17,$R$17,IF(AND(O5582="BUY",I5582&gt;I5581),K5581+$R$16,IF(AND(O5582="BUY",I5582&lt;=I5581),K5581,IF(AND(O5582="SELL",I5582&lt;I5581),K5581+$R$16,IF(AND(O5582="SELL",I5582&gt;=I5581),K5581,””))))),$R$16)))</f>
        <v/>
      </c>
      <c r="L5582" s="8" t="str">
        <f t="shared" si="524"/>
        <v/>
      </c>
      <c r="M5582" s="15"/>
      <c r="N5582" s="15" t="str">
        <f t="shared" si="522"/>
        <v/>
      </c>
      <c r="O5582" s="11" t="str">
        <f t="shared" si="527"/>
        <v/>
      </c>
      <c r="P5582" s="16"/>
    </row>
    <row r="5583" spans="1:16">
      <c r="A5583" s="3"/>
      <c r="G5583" s="1">
        <v>30424</v>
      </c>
      <c r="H5583" s="15" t="str">
        <f t="shared" si="525"/>
        <v/>
      </c>
      <c r="I5583" s="1" t="str">
        <f t="shared" si="526"/>
        <v/>
      </c>
      <c r="J5583" s="8" t="str">
        <f t="shared" si="523"/>
        <v/>
      </c>
      <c r="K5583" s="8" t="str">
        <f>IF(A5583="","",IF(IF(O5583=O5582,IF(K5582=$R$17,$R$17,IF(AND(O5583="BUY",I5583&gt;I5582),K5582+$R$16,IF(AND(O5583="BUY",I5583&lt;=I5582),K5582,IF(AND(O5583="SELL",I5583&lt;I5582),K5582+$R$16,IF(AND(O5583="SELL",I5583&gt;=I5582),K5582,””))))),$R$16)&gt;$R$17,$R$17,IF(O5583=O5582,IF(K5582=$R$17,$R$17,IF(AND(O5583="BUY",I5583&gt;I5582),K5582+$R$16,IF(AND(O5583="BUY",I5583&lt;=I5582),K5582,IF(AND(O5583="SELL",I5583&lt;I5582),K5582+$R$16,IF(AND(O5583="SELL",I5583&gt;=I5582),K5582,””))))),$R$16)))</f>
        <v/>
      </c>
      <c r="L5583" s="8" t="str">
        <f t="shared" si="524"/>
        <v/>
      </c>
      <c r="M5583" s="15"/>
      <c r="N5583" s="15" t="str">
        <f t="shared" si="522"/>
        <v/>
      </c>
      <c r="O5583" s="11" t="str">
        <f t="shared" si="527"/>
        <v/>
      </c>
      <c r="P5583" s="16"/>
    </row>
    <row r="5584" spans="1:16">
      <c r="A5584" s="3"/>
      <c r="G5584" s="1">
        <v>27403</v>
      </c>
      <c r="H5584" s="15" t="str">
        <f t="shared" si="525"/>
        <v/>
      </c>
      <c r="I5584" s="1" t="str">
        <f t="shared" si="526"/>
        <v/>
      </c>
      <c r="J5584" s="8" t="str">
        <f t="shared" si="523"/>
        <v/>
      </c>
      <c r="K5584" s="8" t="str">
        <f>IF(A5584="","",IF(IF(O5584=O5583,IF(K5583=$R$17,$R$17,IF(AND(O5584="BUY",I5584&gt;I5583),K5583+$R$16,IF(AND(O5584="BUY",I5584&lt;=I5583),K5583,IF(AND(O5584="SELL",I5584&lt;I5583),K5583+$R$16,IF(AND(O5584="SELL",I5584&gt;=I5583),K5583,””))))),$R$16)&gt;$R$17,$R$17,IF(O5584=O5583,IF(K5583=$R$17,$R$17,IF(AND(O5584="BUY",I5584&gt;I5583),K5583+$R$16,IF(AND(O5584="BUY",I5584&lt;=I5583),K5583,IF(AND(O5584="SELL",I5584&lt;I5583),K5583+$R$16,IF(AND(O5584="SELL",I5584&gt;=I5583),K5583,””))))),$R$16)))</f>
        <v/>
      </c>
      <c r="L5584" s="8" t="str">
        <f t="shared" si="524"/>
        <v/>
      </c>
      <c r="M5584" s="15"/>
      <c r="N5584" s="15" t="str">
        <f t="shared" si="522"/>
        <v/>
      </c>
      <c r="O5584" s="11" t="str">
        <f t="shared" si="527"/>
        <v/>
      </c>
      <c r="P5584" s="16"/>
    </row>
    <row r="5585" spans="1:16">
      <c r="A5585" s="3"/>
      <c r="G5585" s="1">
        <v>12959</v>
      </c>
      <c r="H5585" s="15" t="str">
        <f t="shared" si="525"/>
        <v/>
      </c>
      <c r="I5585" s="1" t="str">
        <f t="shared" si="526"/>
        <v/>
      </c>
      <c r="J5585" s="8" t="str">
        <f t="shared" si="523"/>
        <v/>
      </c>
      <c r="K5585" s="8" t="str">
        <f>IF(A5585="","",IF(IF(O5585=O5584,IF(K5584=$R$17,$R$17,IF(AND(O5585="BUY",I5585&gt;I5584),K5584+$R$16,IF(AND(O5585="BUY",I5585&lt;=I5584),K5584,IF(AND(O5585="SELL",I5585&lt;I5584),K5584+$R$16,IF(AND(O5585="SELL",I5585&gt;=I5584),K5584,””))))),$R$16)&gt;$R$17,$R$17,IF(O5585=O5584,IF(K5584=$R$17,$R$17,IF(AND(O5585="BUY",I5585&gt;I5584),K5584+$R$16,IF(AND(O5585="BUY",I5585&lt;=I5584),K5584,IF(AND(O5585="SELL",I5585&lt;I5584),K5584+$R$16,IF(AND(O5585="SELL",I5585&gt;=I5584),K5584,””))))),$R$16)))</f>
        <v/>
      </c>
      <c r="L5585" s="8" t="str">
        <f t="shared" si="524"/>
        <v/>
      </c>
      <c r="M5585" s="15"/>
      <c r="N5585" s="15" t="str">
        <f t="shared" si="522"/>
        <v/>
      </c>
      <c r="O5585" s="11" t="str">
        <f t="shared" si="527"/>
        <v/>
      </c>
      <c r="P5585" s="16"/>
    </row>
    <row r="5586" spans="1:16">
      <c r="A5586" s="3"/>
      <c r="G5586" s="1">
        <v>11692</v>
      </c>
      <c r="H5586" s="15" t="str">
        <f t="shared" si="525"/>
        <v/>
      </c>
      <c r="I5586" s="1" t="str">
        <f t="shared" si="526"/>
        <v/>
      </c>
      <c r="J5586" s="8" t="str">
        <f t="shared" si="523"/>
        <v/>
      </c>
      <c r="K5586" s="8" t="str">
        <f>IF(A5586="","",IF(IF(O5586=O5585,IF(K5585=$R$17,$R$17,IF(AND(O5586="BUY",I5586&gt;I5585),K5585+$R$16,IF(AND(O5586="BUY",I5586&lt;=I5585),K5585,IF(AND(O5586="SELL",I5586&lt;I5585),K5585+$R$16,IF(AND(O5586="SELL",I5586&gt;=I5585),K5585,””))))),$R$16)&gt;$R$17,$R$17,IF(O5586=O5585,IF(K5585=$R$17,$R$17,IF(AND(O5586="BUY",I5586&gt;I5585),K5585+$R$16,IF(AND(O5586="BUY",I5586&lt;=I5585),K5585,IF(AND(O5586="SELL",I5586&lt;I5585),K5585+$R$16,IF(AND(O5586="SELL",I5586&gt;=I5585),K5585,””))))),$R$16)))</f>
        <v/>
      </c>
      <c r="L5586" s="8" t="str">
        <f t="shared" si="524"/>
        <v/>
      </c>
      <c r="M5586" s="15"/>
      <c r="N5586" s="15" t="str">
        <f t="shared" si="522"/>
        <v/>
      </c>
      <c r="O5586" s="11" t="str">
        <f t="shared" si="527"/>
        <v/>
      </c>
      <c r="P5586" s="16"/>
    </row>
    <row r="5587" spans="1:16">
      <c r="A5587" s="3"/>
      <c r="G5587" s="1">
        <v>28299</v>
      </c>
      <c r="H5587" s="15" t="str">
        <f t="shared" si="525"/>
        <v/>
      </c>
      <c r="I5587" s="1" t="str">
        <f t="shared" si="526"/>
        <v/>
      </c>
      <c r="J5587" s="8" t="str">
        <f t="shared" si="523"/>
        <v/>
      </c>
      <c r="K5587" s="8" t="str">
        <f>IF(A5587="","",IF(IF(O5587=O5586,IF(K5586=$R$17,$R$17,IF(AND(O5587="BUY",I5587&gt;I5586),K5586+$R$16,IF(AND(O5587="BUY",I5587&lt;=I5586),K5586,IF(AND(O5587="SELL",I5587&lt;I5586),K5586+$R$16,IF(AND(O5587="SELL",I5587&gt;=I5586),K5586,””))))),$R$16)&gt;$R$17,$R$17,IF(O5587=O5586,IF(K5586=$R$17,$R$17,IF(AND(O5587="BUY",I5587&gt;I5586),K5586+$R$16,IF(AND(O5587="BUY",I5587&lt;=I5586),K5586,IF(AND(O5587="SELL",I5587&lt;I5586),K5586+$R$16,IF(AND(O5587="SELL",I5587&gt;=I5586),K5586,””))))),$R$16)))</f>
        <v/>
      </c>
      <c r="L5587" s="8" t="str">
        <f t="shared" si="524"/>
        <v/>
      </c>
      <c r="M5587" s="15"/>
      <c r="N5587" s="15" t="str">
        <f t="shared" si="522"/>
        <v/>
      </c>
      <c r="O5587" s="11" t="str">
        <f t="shared" si="527"/>
        <v/>
      </c>
      <c r="P5587" s="16"/>
    </row>
    <row r="5588" spans="1:16">
      <c r="A5588" s="3"/>
      <c r="G5588" s="1">
        <v>50326</v>
      </c>
      <c r="H5588" s="15" t="str">
        <f t="shared" si="525"/>
        <v/>
      </c>
      <c r="I5588" s="1" t="str">
        <f t="shared" si="526"/>
        <v/>
      </c>
      <c r="J5588" s="8" t="str">
        <f t="shared" si="523"/>
        <v/>
      </c>
      <c r="K5588" s="8" t="str">
        <f>IF(A5588="","",IF(IF(O5588=O5587,IF(K5587=$R$17,$R$17,IF(AND(O5588="BUY",I5588&gt;I5587),K5587+$R$16,IF(AND(O5588="BUY",I5588&lt;=I5587),K5587,IF(AND(O5588="SELL",I5588&lt;I5587),K5587+$R$16,IF(AND(O5588="SELL",I5588&gt;=I5587),K5587,””))))),$R$16)&gt;$R$17,$R$17,IF(O5588=O5587,IF(K5587=$R$17,$R$17,IF(AND(O5588="BUY",I5588&gt;I5587),K5587+$R$16,IF(AND(O5588="BUY",I5588&lt;=I5587),K5587,IF(AND(O5588="SELL",I5588&lt;I5587),K5587+$R$16,IF(AND(O5588="SELL",I5588&gt;=I5587),K5587,””))))),$R$16)))</f>
        <v/>
      </c>
      <c r="L5588" s="8" t="str">
        <f t="shared" si="524"/>
        <v/>
      </c>
      <c r="M5588" s="15"/>
      <c r="N5588" s="15" t="str">
        <f t="shared" si="522"/>
        <v/>
      </c>
      <c r="O5588" s="11" t="str">
        <f t="shared" si="527"/>
        <v/>
      </c>
      <c r="P5588" s="16"/>
    </row>
    <row r="5589" spans="1:16">
      <c r="A5589" s="3"/>
      <c r="G5589" s="1">
        <v>10244</v>
      </c>
      <c r="H5589" s="15" t="str">
        <f t="shared" si="525"/>
        <v/>
      </c>
      <c r="I5589" s="1" t="str">
        <f t="shared" si="526"/>
        <v/>
      </c>
      <c r="J5589" s="8" t="str">
        <f t="shared" si="523"/>
        <v/>
      </c>
      <c r="K5589" s="8" t="str">
        <f>IF(A5589="","",IF(IF(O5589=O5588,IF(K5588=$R$17,$R$17,IF(AND(O5589="BUY",I5589&gt;I5588),K5588+$R$16,IF(AND(O5589="BUY",I5589&lt;=I5588),K5588,IF(AND(O5589="SELL",I5589&lt;I5588),K5588+$R$16,IF(AND(O5589="SELL",I5589&gt;=I5588),K5588,””))))),$R$16)&gt;$R$17,$R$17,IF(O5589=O5588,IF(K5588=$R$17,$R$17,IF(AND(O5589="BUY",I5589&gt;I5588),K5588+$R$16,IF(AND(O5589="BUY",I5589&lt;=I5588),K5588,IF(AND(O5589="SELL",I5589&lt;I5588),K5588+$R$16,IF(AND(O5589="SELL",I5589&gt;=I5588),K5588,””))))),$R$16)))</f>
        <v/>
      </c>
      <c r="L5589" s="8" t="str">
        <f t="shared" si="524"/>
        <v/>
      </c>
      <c r="M5589" s="15"/>
      <c r="N5589" s="15" t="str">
        <f t="shared" si="522"/>
        <v/>
      </c>
      <c r="O5589" s="11" t="str">
        <f t="shared" si="527"/>
        <v/>
      </c>
      <c r="P5589" s="16"/>
    </row>
    <row r="5590" spans="1:16">
      <c r="A5590" s="3"/>
      <c r="G5590" s="1">
        <v>11361</v>
      </c>
      <c r="H5590" s="15" t="str">
        <f t="shared" si="525"/>
        <v/>
      </c>
      <c r="I5590" s="1" t="str">
        <f t="shared" si="526"/>
        <v/>
      </c>
      <c r="J5590" s="8" t="str">
        <f t="shared" si="523"/>
        <v/>
      </c>
      <c r="K5590" s="8" t="str">
        <f>IF(A5590="","",IF(IF(O5590=O5589,IF(K5589=$R$17,$R$17,IF(AND(O5590="BUY",I5590&gt;I5589),K5589+$R$16,IF(AND(O5590="BUY",I5590&lt;=I5589),K5589,IF(AND(O5590="SELL",I5590&lt;I5589),K5589+$R$16,IF(AND(O5590="SELL",I5590&gt;=I5589),K5589,””))))),$R$16)&gt;$R$17,$R$17,IF(O5590=O5589,IF(K5589=$R$17,$R$17,IF(AND(O5590="BUY",I5590&gt;I5589),K5589+$R$16,IF(AND(O5590="BUY",I5590&lt;=I5589),K5589,IF(AND(O5590="SELL",I5590&lt;I5589),K5589+$R$16,IF(AND(O5590="SELL",I5590&gt;=I5589),K5589,””))))),$R$16)))</f>
        <v/>
      </c>
      <c r="L5590" s="8" t="str">
        <f t="shared" si="524"/>
        <v/>
      </c>
      <c r="M5590" s="15"/>
      <c r="N5590" s="15" t="str">
        <f t="shared" si="522"/>
        <v/>
      </c>
      <c r="O5590" s="11" t="str">
        <f t="shared" si="527"/>
        <v/>
      </c>
      <c r="P5590" s="16"/>
    </row>
    <row r="5591" spans="1:16">
      <c r="A5591" s="3"/>
      <c r="G5591" s="1">
        <v>19009</v>
      </c>
      <c r="H5591" s="15" t="str">
        <f t="shared" si="525"/>
        <v/>
      </c>
      <c r="I5591" s="1" t="str">
        <f t="shared" si="526"/>
        <v/>
      </c>
      <c r="J5591" s="8" t="str">
        <f t="shared" si="523"/>
        <v/>
      </c>
      <c r="K5591" s="8" t="str">
        <f>IF(A5591="","",IF(IF(O5591=O5590,IF(K5590=$R$17,$R$17,IF(AND(O5591="BUY",I5591&gt;I5590),K5590+$R$16,IF(AND(O5591="BUY",I5591&lt;=I5590),K5590,IF(AND(O5591="SELL",I5591&lt;I5590),K5590+$R$16,IF(AND(O5591="SELL",I5591&gt;=I5590),K5590,””))))),$R$16)&gt;$R$17,$R$17,IF(O5591=O5590,IF(K5590=$R$17,$R$17,IF(AND(O5591="BUY",I5591&gt;I5590),K5590+$R$16,IF(AND(O5591="BUY",I5591&lt;=I5590),K5590,IF(AND(O5591="SELL",I5591&lt;I5590),K5590+$R$16,IF(AND(O5591="SELL",I5591&gt;=I5590),K5590,””))))),$R$16)))</f>
        <v/>
      </c>
      <c r="L5591" s="8" t="str">
        <f t="shared" si="524"/>
        <v/>
      </c>
      <c r="M5591" s="15"/>
      <c r="N5591" s="15" t="str">
        <f t="shared" si="522"/>
        <v/>
      </c>
      <c r="O5591" s="11" t="str">
        <f t="shared" si="527"/>
        <v/>
      </c>
      <c r="P5591" s="16"/>
    </row>
    <row r="5592" spans="1:16">
      <c r="A5592" s="3"/>
      <c r="G5592" s="1">
        <v>24479</v>
      </c>
      <c r="H5592" s="15" t="str">
        <f t="shared" si="525"/>
        <v/>
      </c>
      <c r="I5592" s="1" t="str">
        <f t="shared" si="526"/>
        <v/>
      </c>
      <c r="J5592" s="8" t="str">
        <f t="shared" si="523"/>
        <v/>
      </c>
      <c r="K5592" s="8" t="str">
        <f>IF(A5592="","",IF(IF(O5592=O5591,IF(K5591=$R$17,$R$17,IF(AND(O5592="BUY",I5592&gt;I5591),K5591+$R$16,IF(AND(O5592="BUY",I5592&lt;=I5591),K5591,IF(AND(O5592="SELL",I5592&lt;I5591),K5591+$R$16,IF(AND(O5592="SELL",I5592&gt;=I5591),K5591,””))))),$R$16)&gt;$R$17,$R$17,IF(O5592=O5591,IF(K5591=$R$17,$R$17,IF(AND(O5592="BUY",I5592&gt;I5591),K5591+$R$16,IF(AND(O5592="BUY",I5592&lt;=I5591),K5591,IF(AND(O5592="SELL",I5592&lt;I5591),K5591+$R$16,IF(AND(O5592="SELL",I5592&gt;=I5591),K5591,””))))),$R$16)))</f>
        <v/>
      </c>
      <c r="L5592" s="8" t="str">
        <f t="shared" si="524"/>
        <v/>
      </c>
      <c r="M5592" s="15"/>
      <c r="N5592" s="15" t="str">
        <f t="shared" si="522"/>
        <v/>
      </c>
      <c r="O5592" s="11" t="str">
        <f t="shared" si="527"/>
        <v/>
      </c>
      <c r="P5592" s="16"/>
    </row>
    <row r="5593" spans="1:16">
      <c r="A5593" s="3"/>
      <c r="G5593" s="1">
        <v>11642</v>
      </c>
      <c r="H5593" s="15" t="str">
        <f t="shared" si="525"/>
        <v/>
      </c>
      <c r="I5593" s="1" t="str">
        <f t="shared" si="526"/>
        <v/>
      </c>
      <c r="J5593" s="8" t="str">
        <f t="shared" si="523"/>
        <v/>
      </c>
      <c r="K5593" s="8" t="str">
        <f>IF(A5593="","",IF(IF(O5593=O5592,IF(K5592=$R$17,$R$17,IF(AND(O5593="BUY",I5593&gt;I5592),K5592+$R$16,IF(AND(O5593="BUY",I5593&lt;=I5592),K5592,IF(AND(O5593="SELL",I5593&lt;I5592),K5592+$R$16,IF(AND(O5593="SELL",I5593&gt;=I5592),K5592,””))))),$R$16)&gt;$R$17,$R$17,IF(O5593=O5592,IF(K5592=$R$17,$R$17,IF(AND(O5593="BUY",I5593&gt;I5592),K5592+$R$16,IF(AND(O5593="BUY",I5593&lt;=I5592),K5592,IF(AND(O5593="SELL",I5593&lt;I5592),K5592+$R$16,IF(AND(O5593="SELL",I5593&gt;=I5592),K5592,””))))),$R$16)))</f>
        <v/>
      </c>
      <c r="L5593" s="8" t="str">
        <f t="shared" si="524"/>
        <v/>
      </c>
      <c r="M5593" s="15"/>
      <c r="N5593" s="15" t="str">
        <f t="shared" si="522"/>
        <v/>
      </c>
      <c r="O5593" s="11" t="str">
        <f t="shared" si="527"/>
        <v/>
      </c>
      <c r="P5593" s="16"/>
    </row>
    <row r="5594" spans="1:16">
      <c r="A5594" s="3"/>
      <c r="G5594" s="1">
        <v>14465</v>
      </c>
      <c r="H5594" s="15" t="str">
        <f t="shared" si="525"/>
        <v/>
      </c>
      <c r="I5594" s="1" t="str">
        <f t="shared" si="526"/>
        <v/>
      </c>
      <c r="J5594" s="8" t="str">
        <f t="shared" si="523"/>
        <v/>
      </c>
      <c r="K5594" s="8" t="str">
        <f>IF(A5594="","",IF(IF(O5594=O5593,IF(K5593=$R$17,$R$17,IF(AND(O5594="BUY",I5594&gt;I5593),K5593+$R$16,IF(AND(O5594="BUY",I5594&lt;=I5593),K5593,IF(AND(O5594="SELL",I5594&lt;I5593),K5593+$R$16,IF(AND(O5594="SELL",I5594&gt;=I5593),K5593,””))))),$R$16)&gt;$R$17,$R$17,IF(O5594=O5593,IF(K5593=$R$17,$R$17,IF(AND(O5594="BUY",I5594&gt;I5593),K5593+$R$16,IF(AND(O5594="BUY",I5594&lt;=I5593),K5593,IF(AND(O5594="SELL",I5594&lt;I5593),K5593+$R$16,IF(AND(O5594="SELL",I5594&gt;=I5593),K5593,””))))),$R$16)))</f>
        <v/>
      </c>
      <c r="L5594" s="8" t="str">
        <f t="shared" si="524"/>
        <v/>
      </c>
      <c r="M5594" s="15"/>
      <c r="N5594" s="15" t="str">
        <f t="shared" si="522"/>
        <v/>
      </c>
      <c r="O5594" s="11" t="str">
        <f t="shared" si="527"/>
        <v/>
      </c>
      <c r="P5594" s="16"/>
    </row>
    <row r="5595" spans="1:16">
      <c r="A5595" s="3"/>
      <c r="G5595" s="1">
        <v>5576</v>
      </c>
      <c r="H5595" s="15" t="str">
        <f t="shared" si="525"/>
        <v/>
      </c>
      <c r="I5595" s="1" t="str">
        <f t="shared" si="526"/>
        <v/>
      </c>
      <c r="J5595" s="8" t="str">
        <f t="shared" si="523"/>
        <v/>
      </c>
      <c r="K5595" s="8" t="str">
        <f>IF(A5595="","",IF(IF(O5595=O5594,IF(K5594=$R$17,$R$17,IF(AND(O5595="BUY",I5595&gt;I5594),K5594+$R$16,IF(AND(O5595="BUY",I5595&lt;=I5594),K5594,IF(AND(O5595="SELL",I5595&lt;I5594),K5594+$R$16,IF(AND(O5595="SELL",I5595&gt;=I5594),K5594,””))))),$R$16)&gt;$R$17,$R$17,IF(O5595=O5594,IF(K5594=$R$17,$R$17,IF(AND(O5595="BUY",I5595&gt;I5594),K5594+$R$16,IF(AND(O5595="BUY",I5595&lt;=I5594),K5594,IF(AND(O5595="SELL",I5595&lt;I5594),K5594+$R$16,IF(AND(O5595="SELL",I5595&gt;=I5594),K5594,””))))),$R$16)))</f>
        <v/>
      </c>
      <c r="L5595" s="8" t="str">
        <f t="shared" si="524"/>
        <v/>
      </c>
      <c r="M5595" s="15"/>
      <c r="N5595" s="15" t="str">
        <f t="shared" si="522"/>
        <v/>
      </c>
      <c r="O5595" s="11" t="str">
        <f t="shared" si="527"/>
        <v/>
      </c>
      <c r="P5595" s="16"/>
    </row>
    <row r="5596" spans="1:16">
      <c r="A5596" s="3"/>
      <c r="G5596" s="1">
        <v>6367</v>
      </c>
      <c r="H5596" s="15" t="str">
        <f t="shared" si="525"/>
        <v/>
      </c>
      <c r="I5596" s="1" t="str">
        <f t="shared" si="526"/>
        <v/>
      </c>
      <c r="J5596" s="8" t="str">
        <f t="shared" si="523"/>
        <v/>
      </c>
      <c r="K5596" s="8" t="str">
        <f>IF(A5596="","",IF(IF(O5596=O5595,IF(K5595=$R$17,$R$17,IF(AND(O5596="BUY",I5596&gt;I5595),K5595+$R$16,IF(AND(O5596="BUY",I5596&lt;=I5595),K5595,IF(AND(O5596="SELL",I5596&lt;I5595),K5595+$R$16,IF(AND(O5596="SELL",I5596&gt;=I5595),K5595,””))))),$R$16)&gt;$R$17,$R$17,IF(O5596=O5595,IF(K5595=$R$17,$R$17,IF(AND(O5596="BUY",I5596&gt;I5595),K5595+$R$16,IF(AND(O5596="BUY",I5596&lt;=I5595),K5595,IF(AND(O5596="SELL",I5596&lt;I5595),K5595+$R$16,IF(AND(O5596="SELL",I5596&gt;=I5595),K5595,””))))),$R$16)))</f>
        <v/>
      </c>
      <c r="L5596" s="8" t="str">
        <f t="shared" si="524"/>
        <v/>
      </c>
      <c r="M5596" s="15"/>
      <c r="N5596" s="15" t="str">
        <f t="shared" si="522"/>
        <v/>
      </c>
      <c r="O5596" s="11" t="str">
        <f t="shared" si="527"/>
        <v/>
      </c>
      <c r="P5596" s="16"/>
    </row>
    <row r="5597" spans="1:16">
      <c r="A5597" s="3"/>
      <c r="G5597" s="1">
        <v>23699</v>
      </c>
      <c r="H5597" s="15" t="str">
        <f t="shared" si="525"/>
        <v/>
      </c>
      <c r="I5597" s="1" t="str">
        <f t="shared" si="526"/>
        <v/>
      </c>
      <c r="J5597" s="8" t="str">
        <f t="shared" si="523"/>
        <v/>
      </c>
      <c r="K5597" s="8" t="str">
        <f>IF(A5597="","",IF(IF(O5597=O5596,IF(K5596=$R$17,$R$17,IF(AND(O5597="BUY",I5597&gt;I5596),K5596+$R$16,IF(AND(O5597="BUY",I5597&lt;=I5596),K5596,IF(AND(O5597="SELL",I5597&lt;I5596),K5596+$R$16,IF(AND(O5597="SELL",I5597&gt;=I5596),K5596,””))))),$R$16)&gt;$R$17,$R$17,IF(O5597=O5596,IF(K5596=$R$17,$R$17,IF(AND(O5597="BUY",I5597&gt;I5596),K5596+$R$16,IF(AND(O5597="BUY",I5597&lt;=I5596),K5596,IF(AND(O5597="SELL",I5597&lt;I5596),K5596+$R$16,IF(AND(O5597="SELL",I5597&gt;=I5596),K5596,””))))),$R$16)))</f>
        <v/>
      </c>
      <c r="L5597" s="8" t="str">
        <f t="shared" si="524"/>
        <v/>
      </c>
      <c r="M5597" s="15"/>
      <c r="N5597" s="15" t="str">
        <f t="shared" si="522"/>
        <v/>
      </c>
      <c r="O5597" s="11" t="str">
        <f t="shared" si="527"/>
        <v/>
      </c>
      <c r="P5597" s="16"/>
    </row>
    <row r="5598" spans="1:16">
      <c r="A5598" s="3"/>
      <c r="G5598" s="1">
        <v>7615</v>
      </c>
      <c r="H5598" s="15" t="str">
        <f t="shared" si="525"/>
        <v/>
      </c>
      <c r="I5598" s="1" t="str">
        <f t="shared" si="526"/>
        <v/>
      </c>
      <c r="J5598" s="8" t="str">
        <f t="shared" si="523"/>
        <v/>
      </c>
      <c r="K5598" s="8" t="str">
        <f>IF(A5598="","",IF(IF(O5598=O5597,IF(K5597=$R$17,$R$17,IF(AND(O5598="BUY",I5598&gt;I5597),K5597+$R$16,IF(AND(O5598="BUY",I5598&lt;=I5597),K5597,IF(AND(O5598="SELL",I5598&lt;I5597),K5597+$R$16,IF(AND(O5598="SELL",I5598&gt;=I5597),K5597,””))))),$R$16)&gt;$R$17,$R$17,IF(O5598=O5597,IF(K5597=$R$17,$R$17,IF(AND(O5598="BUY",I5598&gt;I5597),K5597+$R$16,IF(AND(O5598="BUY",I5598&lt;=I5597),K5597,IF(AND(O5598="SELL",I5598&lt;I5597),K5597+$R$16,IF(AND(O5598="SELL",I5598&gt;=I5597),K5597,””))))),$R$16)))</f>
        <v/>
      </c>
      <c r="L5598" s="8" t="str">
        <f t="shared" si="524"/>
        <v/>
      </c>
      <c r="M5598" s="15"/>
      <c r="N5598" s="15" t="str">
        <f t="shared" si="522"/>
        <v/>
      </c>
      <c r="O5598" s="11" t="str">
        <f t="shared" si="527"/>
        <v/>
      </c>
      <c r="P5598" s="16"/>
    </row>
    <row r="5599" spans="1:16">
      <c r="A5599" s="3"/>
      <c r="G5599" s="1">
        <v>9114</v>
      </c>
      <c r="H5599" s="15" t="str">
        <f t="shared" si="525"/>
        <v/>
      </c>
      <c r="I5599" s="1" t="str">
        <f t="shared" si="526"/>
        <v/>
      </c>
      <c r="J5599" s="8" t="str">
        <f t="shared" si="523"/>
        <v/>
      </c>
      <c r="K5599" s="8" t="str">
        <f>IF(A5599="","",IF(IF(O5599=O5598,IF(K5598=$R$17,$R$17,IF(AND(O5599="BUY",I5599&gt;I5598),K5598+$R$16,IF(AND(O5599="BUY",I5599&lt;=I5598),K5598,IF(AND(O5599="SELL",I5599&lt;I5598),K5598+$R$16,IF(AND(O5599="SELL",I5599&gt;=I5598),K5598,””))))),$R$16)&gt;$R$17,$R$17,IF(O5599=O5598,IF(K5598=$R$17,$R$17,IF(AND(O5599="BUY",I5599&gt;I5598),K5598+$R$16,IF(AND(O5599="BUY",I5599&lt;=I5598),K5598,IF(AND(O5599="SELL",I5599&lt;I5598),K5598+$R$16,IF(AND(O5599="SELL",I5599&gt;=I5598),K5598,””))))),$R$16)))</f>
        <v/>
      </c>
      <c r="L5599" s="8" t="str">
        <f t="shared" si="524"/>
        <v/>
      </c>
      <c r="M5599" s="15"/>
      <c r="N5599" s="15" t="str">
        <f t="shared" si="522"/>
        <v/>
      </c>
      <c r="O5599" s="11" t="str">
        <f t="shared" si="527"/>
        <v/>
      </c>
      <c r="P5599" s="16"/>
    </row>
    <row r="5600" spans="1:16">
      <c r="A5600" s="3"/>
      <c r="G5600" s="1">
        <v>7368</v>
      </c>
      <c r="H5600" s="15" t="str">
        <f t="shared" si="525"/>
        <v/>
      </c>
      <c r="I5600" s="1" t="str">
        <f t="shared" si="526"/>
        <v/>
      </c>
      <c r="J5600" s="8" t="str">
        <f t="shared" si="523"/>
        <v/>
      </c>
      <c r="K5600" s="8" t="str">
        <f>IF(A5600="","",IF(IF(O5600=O5599,IF(K5599=$R$17,$R$17,IF(AND(O5600="BUY",I5600&gt;I5599),K5599+$R$16,IF(AND(O5600="BUY",I5600&lt;=I5599),K5599,IF(AND(O5600="SELL",I5600&lt;I5599),K5599+$R$16,IF(AND(O5600="SELL",I5600&gt;=I5599),K5599,””))))),$R$16)&gt;$R$17,$R$17,IF(O5600=O5599,IF(K5599=$R$17,$R$17,IF(AND(O5600="BUY",I5600&gt;I5599),K5599+$R$16,IF(AND(O5600="BUY",I5600&lt;=I5599),K5599,IF(AND(O5600="SELL",I5600&lt;I5599),K5599+$R$16,IF(AND(O5600="SELL",I5600&gt;=I5599),K5599,””))))),$R$16)))</f>
        <v/>
      </c>
      <c r="L5600" s="8" t="str">
        <f t="shared" si="524"/>
        <v/>
      </c>
      <c r="M5600" s="15"/>
      <c r="N5600" s="15" t="str">
        <f t="shared" si="522"/>
        <v/>
      </c>
      <c r="O5600" s="11" t="str">
        <f t="shared" si="527"/>
        <v/>
      </c>
      <c r="P5600" s="16"/>
    </row>
    <row r="5601" spans="1:16">
      <c r="A5601" s="3"/>
      <c r="G5601" s="1">
        <v>12171</v>
      </c>
      <c r="H5601" s="15" t="str">
        <f t="shared" si="525"/>
        <v/>
      </c>
      <c r="I5601" s="1" t="str">
        <f t="shared" si="526"/>
        <v/>
      </c>
      <c r="J5601" s="8" t="str">
        <f t="shared" si="523"/>
        <v/>
      </c>
      <c r="K5601" s="8" t="str">
        <f>IF(A5601="","",IF(IF(O5601=O5600,IF(K5600=$R$17,$R$17,IF(AND(O5601="BUY",I5601&gt;I5600),K5600+$R$16,IF(AND(O5601="BUY",I5601&lt;=I5600),K5600,IF(AND(O5601="SELL",I5601&lt;I5600),K5600+$R$16,IF(AND(O5601="SELL",I5601&gt;=I5600),K5600,””))))),$R$16)&gt;$R$17,$R$17,IF(O5601=O5600,IF(K5600=$R$17,$R$17,IF(AND(O5601="BUY",I5601&gt;I5600),K5600+$R$16,IF(AND(O5601="BUY",I5601&lt;=I5600),K5600,IF(AND(O5601="SELL",I5601&lt;I5600),K5600+$R$16,IF(AND(O5601="SELL",I5601&gt;=I5600),K5600,””))))),$R$16)))</f>
        <v/>
      </c>
      <c r="L5601" s="8" t="str">
        <f t="shared" si="524"/>
        <v/>
      </c>
      <c r="M5601" s="15"/>
      <c r="N5601" s="15" t="str">
        <f t="shared" si="522"/>
        <v/>
      </c>
      <c r="O5601" s="11" t="str">
        <f t="shared" si="527"/>
        <v/>
      </c>
      <c r="P5601" s="16"/>
    </row>
    <row r="5602" spans="1:16">
      <c r="A5602" s="3"/>
      <c r="G5602" s="1">
        <v>10401</v>
      </c>
      <c r="H5602" s="15" t="str">
        <f t="shared" si="525"/>
        <v/>
      </c>
      <c r="I5602" s="1" t="str">
        <f t="shared" si="526"/>
        <v/>
      </c>
      <c r="J5602" s="8" t="str">
        <f t="shared" si="523"/>
        <v/>
      </c>
      <c r="K5602" s="8" t="str">
        <f>IF(A5602="","",IF(IF(O5602=O5601,IF(K5601=$R$17,$R$17,IF(AND(O5602="BUY",I5602&gt;I5601),K5601+$R$16,IF(AND(O5602="BUY",I5602&lt;=I5601),K5601,IF(AND(O5602="SELL",I5602&lt;I5601),K5601+$R$16,IF(AND(O5602="SELL",I5602&gt;=I5601),K5601,””))))),$R$16)&gt;$R$17,$R$17,IF(O5602=O5601,IF(K5601=$R$17,$R$17,IF(AND(O5602="BUY",I5602&gt;I5601),K5601+$R$16,IF(AND(O5602="BUY",I5602&lt;=I5601),K5601,IF(AND(O5602="SELL",I5602&lt;I5601),K5601+$R$16,IF(AND(O5602="SELL",I5602&gt;=I5601),K5601,””))))),$R$16)))</f>
        <v/>
      </c>
      <c r="L5602" s="8" t="str">
        <f t="shared" si="524"/>
        <v/>
      </c>
      <c r="M5602" s="15"/>
      <c r="N5602" s="15" t="str">
        <f t="shared" si="522"/>
        <v/>
      </c>
      <c r="O5602" s="11" t="str">
        <f t="shared" si="527"/>
        <v/>
      </c>
      <c r="P5602" s="16"/>
    </row>
    <row r="5603" spans="1:16">
      <c r="A5603" s="3"/>
      <c r="G5603" s="1">
        <v>17008</v>
      </c>
      <c r="H5603" s="15" t="str">
        <f t="shared" si="525"/>
        <v/>
      </c>
      <c r="I5603" s="1" t="str">
        <f t="shared" si="526"/>
        <v/>
      </c>
      <c r="J5603" s="8" t="str">
        <f t="shared" si="523"/>
        <v/>
      </c>
      <c r="K5603" s="8" t="str">
        <f>IF(A5603="","",IF(IF(O5603=O5602,IF(K5602=$R$17,$R$17,IF(AND(O5603="BUY",I5603&gt;I5602),K5602+$R$16,IF(AND(O5603="BUY",I5603&lt;=I5602),K5602,IF(AND(O5603="SELL",I5603&lt;I5602),K5602+$R$16,IF(AND(O5603="SELL",I5603&gt;=I5602),K5602,””))))),$R$16)&gt;$R$17,$R$17,IF(O5603=O5602,IF(K5602=$R$17,$R$17,IF(AND(O5603="BUY",I5603&gt;I5602),K5602+$R$16,IF(AND(O5603="BUY",I5603&lt;=I5602),K5602,IF(AND(O5603="SELL",I5603&lt;I5602),K5602+$R$16,IF(AND(O5603="SELL",I5603&gt;=I5602),K5602,””))))),$R$16)))</f>
        <v/>
      </c>
      <c r="L5603" s="8" t="str">
        <f t="shared" si="524"/>
        <v/>
      </c>
      <c r="M5603" s="15"/>
      <c r="N5603" s="15" t="str">
        <f t="shared" si="522"/>
        <v/>
      </c>
      <c r="O5603" s="11" t="str">
        <f t="shared" si="527"/>
        <v/>
      </c>
      <c r="P5603" s="16"/>
    </row>
    <row r="5604" spans="1:16">
      <c r="A5604" s="3"/>
      <c r="G5604" s="1">
        <v>17368</v>
      </c>
      <c r="H5604" s="15" t="str">
        <f t="shared" si="525"/>
        <v/>
      </c>
      <c r="I5604" s="1" t="str">
        <f t="shared" si="526"/>
        <v/>
      </c>
      <c r="J5604" s="8" t="str">
        <f t="shared" si="523"/>
        <v/>
      </c>
      <c r="K5604" s="8" t="str">
        <f>IF(A5604="","",IF(IF(O5604=O5603,IF(K5603=$R$17,$R$17,IF(AND(O5604="BUY",I5604&gt;I5603),K5603+$R$16,IF(AND(O5604="BUY",I5604&lt;=I5603),K5603,IF(AND(O5604="SELL",I5604&lt;I5603),K5603+$R$16,IF(AND(O5604="SELL",I5604&gt;=I5603),K5603,””))))),$R$16)&gt;$R$17,$R$17,IF(O5604=O5603,IF(K5603=$R$17,$R$17,IF(AND(O5604="BUY",I5604&gt;I5603),K5603+$R$16,IF(AND(O5604="BUY",I5604&lt;=I5603),K5603,IF(AND(O5604="SELL",I5604&lt;I5603),K5603+$R$16,IF(AND(O5604="SELL",I5604&gt;=I5603),K5603,””))))),$R$16)))</f>
        <v/>
      </c>
      <c r="L5604" s="8" t="str">
        <f t="shared" si="524"/>
        <v/>
      </c>
      <c r="M5604" s="15"/>
      <c r="N5604" s="15" t="str">
        <f t="shared" si="522"/>
        <v/>
      </c>
      <c r="O5604" s="11" t="str">
        <f t="shared" si="527"/>
        <v/>
      </c>
      <c r="P5604" s="16"/>
    </row>
    <row r="5605" spans="1:16">
      <c r="A5605" s="3"/>
      <c r="G5605" s="1">
        <v>15683</v>
      </c>
      <c r="H5605" s="15" t="str">
        <f t="shared" si="525"/>
        <v/>
      </c>
      <c r="I5605" s="1" t="str">
        <f t="shared" si="526"/>
        <v/>
      </c>
      <c r="J5605" s="8" t="str">
        <f t="shared" si="523"/>
        <v/>
      </c>
      <c r="K5605" s="8" t="str">
        <f>IF(A5605="","",IF(IF(O5605=O5604,IF(K5604=$R$17,$R$17,IF(AND(O5605="BUY",I5605&gt;I5604),K5604+$R$16,IF(AND(O5605="BUY",I5605&lt;=I5604),K5604,IF(AND(O5605="SELL",I5605&lt;I5604),K5604+$R$16,IF(AND(O5605="SELL",I5605&gt;=I5604),K5604,””))))),$R$16)&gt;$R$17,$R$17,IF(O5605=O5604,IF(K5604=$R$17,$R$17,IF(AND(O5605="BUY",I5605&gt;I5604),K5604+$R$16,IF(AND(O5605="BUY",I5605&lt;=I5604),K5604,IF(AND(O5605="SELL",I5605&lt;I5604),K5604+$R$16,IF(AND(O5605="SELL",I5605&gt;=I5604),K5604,””))))),$R$16)))</f>
        <v/>
      </c>
      <c r="L5605" s="8" t="str">
        <f t="shared" si="524"/>
        <v/>
      </c>
      <c r="M5605" s="15"/>
      <c r="N5605" s="15" t="str">
        <f t="shared" si="522"/>
        <v/>
      </c>
      <c r="O5605" s="11" t="str">
        <f t="shared" si="527"/>
        <v/>
      </c>
      <c r="P5605" s="16"/>
    </row>
    <row r="5606" spans="1:16">
      <c r="A5606" s="3"/>
      <c r="G5606" s="1">
        <v>29543</v>
      </c>
      <c r="H5606" s="15" t="str">
        <f t="shared" si="525"/>
        <v/>
      </c>
      <c r="I5606" s="1" t="str">
        <f t="shared" si="526"/>
        <v/>
      </c>
      <c r="J5606" s="8" t="str">
        <f t="shared" si="523"/>
        <v/>
      </c>
      <c r="K5606" s="8" t="str">
        <f>IF(A5606="","",IF(IF(O5606=O5605,IF(K5605=$R$17,$R$17,IF(AND(O5606="BUY",I5606&gt;I5605),K5605+$R$16,IF(AND(O5606="BUY",I5606&lt;=I5605),K5605,IF(AND(O5606="SELL",I5606&lt;I5605),K5605+$R$16,IF(AND(O5606="SELL",I5606&gt;=I5605),K5605,””))))),$R$16)&gt;$R$17,$R$17,IF(O5606=O5605,IF(K5605=$R$17,$R$17,IF(AND(O5606="BUY",I5606&gt;I5605),K5605+$R$16,IF(AND(O5606="BUY",I5606&lt;=I5605),K5605,IF(AND(O5606="SELL",I5606&lt;I5605),K5605+$R$16,IF(AND(O5606="SELL",I5606&gt;=I5605),K5605,””))))),$R$16)))</f>
        <v/>
      </c>
      <c r="L5606" s="8" t="str">
        <f t="shared" si="524"/>
        <v/>
      </c>
      <c r="M5606" s="15"/>
      <c r="N5606" s="15" t="str">
        <f t="shared" si="522"/>
        <v/>
      </c>
      <c r="O5606" s="11" t="str">
        <f t="shared" si="527"/>
        <v/>
      </c>
      <c r="P5606" s="16"/>
    </row>
    <row r="5607" spans="1:16">
      <c r="A5607" s="3"/>
      <c r="G5607" s="1">
        <v>12124</v>
      </c>
      <c r="H5607" s="15" t="str">
        <f t="shared" si="525"/>
        <v/>
      </c>
      <c r="I5607" s="1" t="str">
        <f t="shared" si="526"/>
        <v/>
      </c>
      <c r="J5607" s="8" t="str">
        <f t="shared" si="523"/>
        <v/>
      </c>
      <c r="K5607" s="8" t="str">
        <f>IF(A5607="","",IF(IF(O5607=O5606,IF(K5606=$R$17,$R$17,IF(AND(O5607="BUY",I5607&gt;I5606),K5606+$R$16,IF(AND(O5607="BUY",I5607&lt;=I5606),K5606,IF(AND(O5607="SELL",I5607&lt;I5606),K5606+$R$16,IF(AND(O5607="SELL",I5607&gt;=I5606),K5606,””))))),$R$16)&gt;$R$17,$R$17,IF(O5607=O5606,IF(K5606=$R$17,$R$17,IF(AND(O5607="BUY",I5607&gt;I5606),K5606+$R$16,IF(AND(O5607="BUY",I5607&lt;=I5606),K5606,IF(AND(O5607="SELL",I5607&lt;I5606),K5606+$R$16,IF(AND(O5607="SELL",I5607&gt;=I5606),K5606,””))))),$R$16)))</f>
        <v/>
      </c>
      <c r="L5607" s="8" t="str">
        <f t="shared" si="524"/>
        <v/>
      </c>
      <c r="M5607" s="15"/>
      <c r="N5607" s="15" t="str">
        <f t="shared" si="522"/>
        <v/>
      </c>
      <c r="O5607" s="11" t="str">
        <f t="shared" si="527"/>
        <v/>
      </c>
      <c r="P5607" s="16"/>
    </row>
    <row r="5608" spans="1:16">
      <c r="A5608" s="3"/>
      <c r="G5608" s="1">
        <v>16532</v>
      </c>
      <c r="H5608" s="15" t="str">
        <f t="shared" si="525"/>
        <v/>
      </c>
      <c r="I5608" s="1" t="str">
        <f t="shared" si="526"/>
        <v/>
      </c>
      <c r="J5608" s="8" t="str">
        <f t="shared" si="523"/>
        <v/>
      </c>
      <c r="K5608" s="8" t="str">
        <f>IF(A5608="","",IF(IF(O5608=O5607,IF(K5607=$R$17,$R$17,IF(AND(O5608="BUY",I5608&gt;I5607),K5607+$R$16,IF(AND(O5608="BUY",I5608&lt;=I5607),K5607,IF(AND(O5608="SELL",I5608&lt;I5607),K5607+$R$16,IF(AND(O5608="SELL",I5608&gt;=I5607),K5607,””))))),$R$16)&gt;$R$17,$R$17,IF(O5608=O5607,IF(K5607=$R$17,$R$17,IF(AND(O5608="BUY",I5608&gt;I5607),K5607+$R$16,IF(AND(O5608="BUY",I5608&lt;=I5607),K5607,IF(AND(O5608="SELL",I5608&lt;I5607),K5607+$R$16,IF(AND(O5608="SELL",I5608&gt;=I5607),K5607,””))))),$R$16)))</f>
        <v/>
      </c>
      <c r="L5608" s="8" t="str">
        <f t="shared" si="524"/>
        <v/>
      </c>
      <c r="M5608" s="15"/>
      <c r="N5608" s="15" t="str">
        <f t="shared" si="522"/>
        <v/>
      </c>
      <c r="O5608" s="11" t="str">
        <f t="shared" si="527"/>
        <v/>
      </c>
      <c r="P5608" s="16"/>
    </row>
    <row r="5609" spans="1:16">
      <c r="A5609" s="3"/>
      <c r="G5609" s="1">
        <v>12108</v>
      </c>
      <c r="H5609" s="15" t="str">
        <f t="shared" si="525"/>
        <v/>
      </c>
      <c r="I5609" s="1" t="str">
        <f t="shared" si="526"/>
        <v/>
      </c>
      <c r="J5609" s="8" t="str">
        <f t="shared" si="523"/>
        <v/>
      </c>
      <c r="K5609" s="8" t="str">
        <f>IF(A5609="","",IF(IF(O5609=O5608,IF(K5608=$R$17,$R$17,IF(AND(O5609="BUY",I5609&gt;I5608),K5608+$R$16,IF(AND(O5609="BUY",I5609&lt;=I5608),K5608,IF(AND(O5609="SELL",I5609&lt;I5608),K5608+$R$16,IF(AND(O5609="SELL",I5609&gt;=I5608),K5608,””))))),$R$16)&gt;$R$17,$R$17,IF(O5609=O5608,IF(K5608=$R$17,$R$17,IF(AND(O5609="BUY",I5609&gt;I5608),K5608+$R$16,IF(AND(O5609="BUY",I5609&lt;=I5608),K5608,IF(AND(O5609="SELL",I5609&lt;I5608),K5608+$R$16,IF(AND(O5609="SELL",I5609&gt;=I5608),K5608,””))))),$R$16)))</f>
        <v/>
      </c>
      <c r="L5609" s="8" t="str">
        <f t="shared" si="524"/>
        <v/>
      </c>
      <c r="M5609" s="15"/>
      <c r="N5609" s="15" t="str">
        <f t="shared" si="522"/>
        <v/>
      </c>
      <c r="O5609" s="11" t="str">
        <f t="shared" si="527"/>
        <v/>
      </c>
      <c r="P5609" s="16"/>
    </row>
    <row r="5610" spans="1:16">
      <c r="A5610" s="3"/>
      <c r="G5610" s="1">
        <v>9860</v>
      </c>
      <c r="H5610" s="15" t="str">
        <f t="shared" si="525"/>
        <v/>
      </c>
      <c r="I5610" s="1" t="str">
        <f t="shared" si="526"/>
        <v/>
      </c>
      <c r="J5610" s="8" t="str">
        <f t="shared" si="523"/>
        <v/>
      </c>
      <c r="K5610" s="8" t="str">
        <f>IF(A5610="","",IF(IF(O5610=O5609,IF(K5609=$R$17,$R$17,IF(AND(O5610="BUY",I5610&gt;I5609),K5609+$R$16,IF(AND(O5610="BUY",I5610&lt;=I5609),K5609,IF(AND(O5610="SELL",I5610&lt;I5609),K5609+$R$16,IF(AND(O5610="SELL",I5610&gt;=I5609),K5609,””))))),$R$16)&gt;$R$17,$R$17,IF(O5610=O5609,IF(K5609=$R$17,$R$17,IF(AND(O5610="BUY",I5610&gt;I5609),K5609+$R$16,IF(AND(O5610="BUY",I5610&lt;=I5609),K5609,IF(AND(O5610="SELL",I5610&lt;I5609),K5609+$R$16,IF(AND(O5610="SELL",I5610&gt;=I5609),K5609,””))))),$R$16)))</f>
        <v/>
      </c>
      <c r="L5610" s="8" t="str">
        <f t="shared" si="524"/>
        <v/>
      </c>
      <c r="M5610" s="15"/>
      <c r="N5610" s="15" t="str">
        <f t="shared" si="522"/>
        <v/>
      </c>
      <c r="O5610" s="11" t="str">
        <f t="shared" si="527"/>
        <v/>
      </c>
      <c r="P5610" s="16"/>
    </row>
    <row r="5611" spans="1:16">
      <c r="A5611" s="3"/>
      <c r="G5611" s="1">
        <v>9058</v>
      </c>
      <c r="H5611" s="15" t="str">
        <f t="shared" si="525"/>
        <v/>
      </c>
      <c r="I5611" s="1" t="str">
        <f t="shared" si="526"/>
        <v/>
      </c>
      <c r="J5611" s="8" t="str">
        <f t="shared" si="523"/>
        <v/>
      </c>
      <c r="K5611" s="8" t="str">
        <f>IF(A5611="","",IF(IF(O5611=O5610,IF(K5610=$R$17,$R$17,IF(AND(O5611="BUY",I5611&gt;I5610),K5610+$R$16,IF(AND(O5611="BUY",I5611&lt;=I5610),K5610,IF(AND(O5611="SELL",I5611&lt;I5610),K5610+$R$16,IF(AND(O5611="SELL",I5611&gt;=I5610),K5610,””))))),$R$16)&gt;$R$17,$R$17,IF(O5611=O5610,IF(K5610=$R$17,$R$17,IF(AND(O5611="BUY",I5611&gt;I5610),K5610+$R$16,IF(AND(O5611="BUY",I5611&lt;=I5610),K5610,IF(AND(O5611="SELL",I5611&lt;I5610),K5610+$R$16,IF(AND(O5611="SELL",I5611&gt;=I5610),K5610,””))))),$R$16)))</f>
        <v/>
      </c>
      <c r="L5611" s="8" t="str">
        <f t="shared" si="524"/>
        <v/>
      </c>
      <c r="M5611" s="15"/>
      <c r="N5611" s="15" t="str">
        <f t="shared" si="522"/>
        <v/>
      </c>
      <c r="O5611" s="11" t="str">
        <f t="shared" si="527"/>
        <v/>
      </c>
      <c r="P5611" s="16"/>
    </row>
    <row r="5612" spans="1:16">
      <c r="A5612" s="3"/>
      <c r="G5612" s="1">
        <v>19965</v>
      </c>
      <c r="H5612" s="15" t="str">
        <f t="shared" si="525"/>
        <v/>
      </c>
      <c r="I5612" s="1" t="str">
        <f t="shared" si="526"/>
        <v/>
      </c>
      <c r="J5612" s="8" t="str">
        <f t="shared" si="523"/>
        <v/>
      </c>
      <c r="K5612" s="8" t="str">
        <f>IF(A5612="","",IF(IF(O5612=O5611,IF(K5611=$R$17,$R$17,IF(AND(O5612="BUY",I5612&gt;I5611),K5611+$R$16,IF(AND(O5612="BUY",I5612&lt;=I5611),K5611,IF(AND(O5612="SELL",I5612&lt;I5611),K5611+$R$16,IF(AND(O5612="SELL",I5612&gt;=I5611),K5611,””))))),$R$16)&gt;$R$17,$R$17,IF(O5612=O5611,IF(K5611=$R$17,$R$17,IF(AND(O5612="BUY",I5612&gt;I5611),K5611+$R$16,IF(AND(O5612="BUY",I5612&lt;=I5611),K5611,IF(AND(O5612="SELL",I5612&lt;I5611),K5611+$R$16,IF(AND(O5612="SELL",I5612&gt;=I5611),K5611,””))))),$R$16)))</f>
        <v/>
      </c>
      <c r="L5612" s="8" t="str">
        <f t="shared" si="524"/>
        <v/>
      </c>
      <c r="M5612" s="15"/>
      <c r="N5612" s="15" t="str">
        <f t="shared" si="522"/>
        <v/>
      </c>
      <c r="O5612" s="11" t="str">
        <f t="shared" si="527"/>
        <v/>
      </c>
      <c r="P5612" s="16"/>
    </row>
    <row r="5613" spans="1:16">
      <c r="A5613" s="3"/>
      <c r="G5613" s="1">
        <v>8570</v>
      </c>
      <c r="H5613" s="15" t="str">
        <f t="shared" si="525"/>
        <v/>
      </c>
      <c r="I5613" s="1" t="str">
        <f t="shared" si="526"/>
        <v/>
      </c>
      <c r="J5613" s="8" t="str">
        <f t="shared" si="523"/>
        <v/>
      </c>
      <c r="K5613" s="8" t="str">
        <f>IF(A5613="","",IF(IF(O5613=O5612,IF(K5612=$R$17,$R$17,IF(AND(O5613="BUY",I5613&gt;I5612),K5612+$R$16,IF(AND(O5613="BUY",I5613&lt;=I5612),K5612,IF(AND(O5613="SELL",I5613&lt;I5612),K5612+$R$16,IF(AND(O5613="SELL",I5613&gt;=I5612),K5612,””))))),$R$16)&gt;$R$17,$R$17,IF(O5613=O5612,IF(K5612=$R$17,$R$17,IF(AND(O5613="BUY",I5613&gt;I5612),K5612+$R$16,IF(AND(O5613="BUY",I5613&lt;=I5612),K5612,IF(AND(O5613="SELL",I5613&lt;I5612),K5612+$R$16,IF(AND(O5613="SELL",I5613&gt;=I5612),K5612,””))))),$R$16)))</f>
        <v/>
      </c>
      <c r="L5613" s="8" t="str">
        <f t="shared" si="524"/>
        <v/>
      </c>
      <c r="M5613" s="15"/>
      <c r="N5613" s="15" t="str">
        <f t="shared" si="522"/>
        <v/>
      </c>
      <c r="O5613" s="11" t="str">
        <f t="shared" si="527"/>
        <v/>
      </c>
      <c r="P5613" s="16"/>
    </row>
    <row r="5614" spans="1:16">
      <c r="A5614" s="3"/>
      <c r="G5614" s="1">
        <v>13746</v>
      </c>
      <c r="H5614" s="15" t="str">
        <f t="shared" si="525"/>
        <v/>
      </c>
      <c r="I5614" s="1" t="str">
        <f t="shared" si="526"/>
        <v/>
      </c>
      <c r="J5614" s="8" t="str">
        <f t="shared" si="523"/>
        <v/>
      </c>
      <c r="K5614" s="8" t="str">
        <f>IF(A5614="","",IF(IF(O5614=O5613,IF(K5613=$R$17,$R$17,IF(AND(O5614="BUY",I5614&gt;I5613),K5613+$R$16,IF(AND(O5614="BUY",I5614&lt;=I5613),K5613,IF(AND(O5614="SELL",I5614&lt;I5613),K5613+$R$16,IF(AND(O5614="SELL",I5614&gt;=I5613),K5613,””))))),$R$16)&gt;$R$17,$R$17,IF(O5614=O5613,IF(K5613=$R$17,$R$17,IF(AND(O5614="BUY",I5614&gt;I5613),K5613+$R$16,IF(AND(O5614="BUY",I5614&lt;=I5613),K5613,IF(AND(O5614="SELL",I5614&lt;I5613),K5613+$R$16,IF(AND(O5614="SELL",I5614&gt;=I5613),K5613,””))))),$R$16)))</f>
        <v/>
      </c>
      <c r="L5614" s="8" t="str">
        <f t="shared" si="524"/>
        <v/>
      </c>
      <c r="M5614" s="15"/>
      <c r="N5614" s="15" t="str">
        <f t="shared" si="522"/>
        <v/>
      </c>
      <c r="O5614" s="11" t="str">
        <f t="shared" si="527"/>
        <v/>
      </c>
      <c r="P5614" s="16"/>
    </row>
    <row r="5615" spans="1:16">
      <c r="A5615" s="3"/>
      <c r="G5615" s="1">
        <v>15450</v>
      </c>
      <c r="H5615" s="15" t="str">
        <f t="shared" si="525"/>
        <v/>
      </c>
      <c r="I5615" s="1" t="str">
        <f t="shared" si="526"/>
        <v/>
      </c>
      <c r="J5615" s="8" t="str">
        <f t="shared" si="523"/>
        <v/>
      </c>
      <c r="K5615" s="8" t="str">
        <f>IF(A5615="","",IF(IF(O5615=O5614,IF(K5614=$R$17,$R$17,IF(AND(O5615="BUY",I5615&gt;I5614),K5614+$R$16,IF(AND(O5615="BUY",I5615&lt;=I5614),K5614,IF(AND(O5615="SELL",I5615&lt;I5614),K5614+$R$16,IF(AND(O5615="SELL",I5615&gt;=I5614),K5614,””))))),$R$16)&gt;$R$17,$R$17,IF(O5615=O5614,IF(K5614=$R$17,$R$17,IF(AND(O5615="BUY",I5615&gt;I5614),K5614+$R$16,IF(AND(O5615="BUY",I5615&lt;=I5614),K5614,IF(AND(O5615="SELL",I5615&lt;I5614),K5614+$R$16,IF(AND(O5615="SELL",I5615&gt;=I5614),K5614,””))))),$R$16)))</f>
        <v/>
      </c>
      <c r="L5615" s="8" t="str">
        <f t="shared" si="524"/>
        <v/>
      </c>
      <c r="M5615" s="15"/>
      <c r="N5615" s="15" t="str">
        <f t="shared" si="522"/>
        <v/>
      </c>
      <c r="O5615" s="11" t="str">
        <f t="shared" si="527"/>
        <v/>
      </c>
      <c r="P5615" s="16"/>
    </row>
    <row r="5616" spans="1:16">
      <c r="A5616" s="3"/>
      <c r="G5616" s="1">
        <v>11422</v>
      </c>
      <c r="H5616" s="15" t="str">
        <f t="shared" si="525"/>
        <v/>
      </c>
      <c r="I5616" s="1" t="str">
        <f t="shared" si="526"/>
        <v/>
      </c>
      <c r="J5616" s="8" t="str">
        <f t="shared" si="523"/>
        <v/>
      </c>
      <c r="K5616" s="8" t="str">
        <f>IF(A5616="","",IF(IF(O5616=O5615,IF(K5615=$R$17,$R$17,IF(AND(O5616="BUY",I5616&gt;I5615),K5615+$R$16,IF(AND(O5616="BUY",I5616&lt;=I5615),K5615,IF(AND(O5616="SELL",I5616&lt;I5615),K5615+$R$16,IF(AND(O5616="SELL",I5616&gt;=I5615),K5615,””))))),$R$16)&gt;$R$17,$R$17,IF(O5616=O5615,IF(K5615=$R$17,$R$17,IF(AND(O5616="BUY",I5616&gt;I5615),K5615+$R$16,IF(AND(O5616="BUY",I5616&lt;=I5615),K5615,IF(AND(O5616="SELL",I5616&lt;I5615),K5615+$R$16,IF(AND(O5616="SELL",I5616&gt;=I5615),K5615,””))))),$R$16)))</f>
        <v/>
      </c>
      <c r="L5616" s="8" t="str">
        <f t="shared" si="524"/>
        <v/>
      </c>
      <c r="M5616" s="15"/>
      <c r="N5616" s="15" t="str">
        <f t="shared" si="522"/>
        <v/>
      </c>
      <c r="O5616" s="11" t="str">
        <f t="shared" si="527"/>
        <v/>
      </c>
      <c r="P5616" s="16"/>
    </row>
    <row r="5617" spans="1:16">
      <c r="A5617" s="3"/>
      <c r="G5617" s="1">
        <v>43659</v>
      </c>
      <c r="H5617" s="15" t="str">
        <f t="shared" si="525"/>
        <v/>
      </c>
      <c r="I5617" s="1" t="str">
        <f t="shared" si="526"/>
        <v/>
      </c>
      <c r="J5617" s="8" t="str">
        <f t="shared" si="523"/>
        <v/>
      </c>
      <c r="K5617" s="8" t="str">
        <f>IF(A5617="","",IF(IF(O5617=O5616,IF(K5616=$R$17,$R$17,IF(AND(O5617="BUY",I5617&gt;I5616),K5616+$R$16,IF(AND(O5617="BUY",I5617&lt;=I5616),K5616,IF(AND(O5617="SELL",I5617&lt;I5616),K5616+$R$16,IF(AND(O5617="SELL",I5617&gt;=I5616),K5616,””))))),$R$16)&gt;$R$17,$R$17,IF(O5617=O5616,IF(K5616=$R$17,$R$17,IF(AND(O5617="BUY",I5617&gt;I5616),K5616+$R$16,IF(AND(O5617="BUY",I5617&lt;=I5616),K5616,IF(AND(O5617="SELL",I5617&lt;I5616),K5616+$R$16,IF(AND(O5617="SELL",I5617&gt;=I5616),K5616,””))))),$R$16)))</f>
        <v/>
      </c>
      <c r="L5617" s="8" t="str">
        <f t="shared" si="524"/>
        <v/>
      </c>
      <c r="M5617" s="15"/>
      <c r="N5617" s="15" t="str">
        <f t="shared" si="522"/>
        <v/>
      </c>
      <c r="O5617" s="11" t="str">
        <f t="shared" si="527"/>
        <v/>
      </c>
      <c r="P5617" s="16"/>
    </row>
    <row r="5618" spans="1:16">
      <c r="A5618" s="3"/>
      <c r="G5618" s="1">
        <v>33487</v>
      </c>
      <c r="H5618" s="15" t="str">
        <f t="shared" si="525"/>
        <v/>
      </c>
      <c r="I5618" s="1" t="str">
        <f t="shared" si="526"/>
        <v/>
      </c>
      <c r="J5618" s="8" t="str">
        <f t="shared" si="523"/>
        <v/>
      </c>
      <c r="K5618" s="8" t="str">
        <f>IF(A5618="","",IF(IF(O5618=O5617,IF(K5617=$R$17,$R$17,IF(AND(O5618="BUY",I5618&gt;I5617),K5617+$R$16,IF(AND(O5618="BUY",I5618&lt;=I5617),K5617,IF(AND(O5618="SELL",I5618&lt;I5617),K5617+$R$16,IF(AND(O5618="SELL",I5618&gt;=I5617),K5617,””))))),$R$16)&gt;$R$17,$R$17,IF(O5618=O5617,IF(K5617=$R$17,$R$17,IF(AND(O5618="BUY",I5618&gt;I5617),K5617+$R$16,IF(AND(O5618="BUY",I5618&lt;=I5617),K5617,IF(AND(O5618="SELL",I5618&lt;I5617),K5617+$R$16,IF(AND(O5618="SELL",I5618&gt;=I5617),K5617,””))))),$R$16)))</f>
        <v/>
      </c>
      <c r="L5618" s="8" t="str">
        <f t="shared" si="524"/>
        <v/>
      </c>
      <c r="M5618" s="15"/>
      <c r="N5618" s="15" t="str">
        <f t="shared" si="522"/>
        <v/>
      </c>
      <c r="O5618" s="11" t="str">
        <f t="shared" si="527"/>
        <v/>
      </c>
      <c r="P5618" s="16"/>
    </row>
    <row r="5619" spans="1:16">
      <c r="A5619" s="3"/>
      <c r="G5619" s="1">
        <v>21039</v>
      </c>
      <c r="H5619" s="15" t="str">
        <f t="shared" si="525"/>
        <v/>
      </c>
      <c r="I5619" s="1" t="str">
        <f t="shared" si="526"/>
        <v/>
      </c>
      <c r="J5619" s="8" t="str">
        <f t="shared" si="523"/>
        <v/>
      </c>
      <c r="K5619" s="8" t="str">
        <f>IF(A5619="","",IF(IF(O5619=O5618,IF(K5618=$R$17,$R$17,IF(AND(O5619="BUY",I5619&gt;I5618),K5618+$R$16,IF(AND(O5619="BUY",I5619&lt;=I5618),K5618,IF(AND(O5619="SELL",I5619&lt;I5618),K5618+$R$16,IF(AND(O5619="SELL",I5619&gt;=I5618),K5618,””))))),$R$16)&gt;$R$17,$R$17,IF(O5619=O5618,IF(K5618=$R$17,$R$17,IF(AND(O5619="BUY",I5619&gt;I5618),K5618+$R$16,IF(AND(O5619="BUY",I5619&lt;=I5618),K5618,IF(AND(O5619="SELL",I5619&lt;I5618),K5618+$R$16,IF(AND(O5619="SELL",I5619&gt;=I5618),K5618,””))))),$R$16)))</f>
        <v/>
      </c>
      <c r="L5619" s="8" t="str">
        <f t="shared" si="524"/>
        <v/>
      </c>
      <c r="M5619" s="15"/>
      <c r="N5619" s="15" t="str">
        <f t="shared" si="522"/>
        <v/>
      </c>
      <c r="O5619" s="11" t="str">
        <f t="shared" si="527"/>
        <v/>
      </c>
      <c r="P5619" s="16"/>
    </row>
    <row r="5620" spans="1:16">
      <c r="A5620" s="3"/>
      <c r="G5620" s="1">
        <v>23622</v>
      </c>
      <c r="H5620" s="15" t="str">
        <f t="shared" si="525"/>
        <v/>
      </c>
      <c r="I5620" s="1" t="str">
        <f t="shared" si="526"/>
        <v/>
      </c>
      <c r="J5620" s="8" t="str">
        <f t="shared" si="523"/>
        <v/>
      </c>
      <c r="K5620" s="8" t="str">
        <f>IF(A5620="","",IF(IF(O5620=O5619,IF(K5619=$R$17,$R$17,IF(AND(O5620="BUY",I5620&gt;I5619),K5619+$R$16,IF(AND(O5620="BUY",I5620&lt;=I5619),K5619,IF(AND(O5620="SELL",I5620&lt;I5619),K5619+$R$16,IF(AND(O5620="SELL",I5620&gt;=I5619),K5619,””))))),$R$16)&gt;$R$17,$R$17,IF(O5620=O5619,IF(K5619=$R$17,$R$17,IF(AND(O5620="BUY",I5620&gt;I5619),K5619+$R$16,IF(AND(O5620="BUY",I5620&lt;=I5619),K5619,IF(AND(O5620="SELL",I5620&lt;I5619),K5619+$R$16,IF(AND(O5620="SELL",I5620&gt;=I5619),K5619,””))))),$R$16)))</f>
        <v/>
      </c>
      <c r="L5620" s="8" t="str">
        <f t="shared" si="524"/>
        <v/>
      </c>
      <c r="M5620" s="15"/>
      <c r="N5620" s="15" t="str">
        <f t="shared" si="522"/>
        <v/>
      </c>
      <c r="O5620" s="11" t="str">
        <f t="shared" si="527"/>
        <v/>
      </c>
      <c r="P5620" s="16"/>
    </row>
    <row r="5621" spans="1:16">
      <c r="A5621" s="3"/>
      <c r="G5621" s="1">
        <v>17505</v>
      </c>
      <c r="H5621" s="15" t="str">
        <f t="shared" si="525"/>
        <v/>
      </c>
      <c r="I5621" s="1" t="str">
        <f t="shared" si="526"/>
        <v/>
      </c>
      <c r="J5621" s="8" t="str">
        <f t="shared" si="523"/>
        <v/>
      </c>
      <c r="K5621" s="8" t="str">
        <f>IF(A5621="","",IF(IF(O5621=O5620,IF(K5620=$R$17,$R$17,IF(AND(O5621="BUY",I5621&gt;I5620),K5620+$R$16,IF(AND(O5621="BUY",I5621&lt;=I5620),K5620,IF(AND(O5621="SELL",I5621&lt;I5620),K5620+$R$16,IF(AND(O5621="SELL",I5621&gt;=I5620),K5620,””))))),$R$16)&gt;$R$17,$R$17,IF(O5621=O5620,IF(K5620=$R$17,$R$17,IF(AND(O5621="BUY",I5621&gt;I5620),K5620+$R$16,IF(AND(O5621="BUY",I5621&lt;=I5620),K5620,IF(AND(O5621="SELL",I5621&lt;I5620),K5620+$R$16,IF(AND(O5621="SELL",I5621&gt;=I5620),K5620,””))))),$R$16)))</f>
        <v/>
      </c>
      <c r="L5621" s="8" t="str">
        <f t="shared" si="524"/>
        <v/>
      </c>
      <c r="M5621" s="15"/>
      <c r="N5621" s="15" t="str">
        <f t="shared" si="522"/>
        <v/>
      </c>
      <c r="O5621" s="11" t="str">
        <f t="shared" si="527"/>
        <v/>
      </c>
      <c r="P5621" s="16"/>
    </row>
    <row r="5622" spans="1:16">
      <c r="A5622" s="3"/>
      <c r="G5622" s="1">
        <v>19473</v>
      </c>
      <c r="H5622" s="15" t="str">
        <f t="shared" si="525"/>
        <v/>
      </c>
      <c r="I5622" s="1" t="str">
        <f t="shared" si="526"/>
        <v/>
      </c>
      <c r="J5622" s="8" t="str">
        <f t="shared" si="523"/>
        <v/>
      </c>
      <c r="K5622" s="8" t="str">
        <f>IF(A5622="","",IF(IF(O5622=O5621,IF(K5621=$R$17,$R$17,IF(AND(O5622="BUY",I5622&gt;I5621),K5621+$R$16,IF(AND(O5622="BUY",I5622&lt;=I5621),K5621,IF(AND(O5622="SELL",I5622&lt;I5621),K5621+$R$16,IF(AND(O5622="SELL",I5622&gt;=I5621),K5621,””))))),$R$16)&gt;$R$17,$R$17,IF(O5622=O5621,IF(K5621=$R$17,$R$17,IF(AND(O5622="BUY",I5622&gt;I5621),K5621+$R$16,IF(AND(O5622="BUY",I5622&lt;=I5621),K5621,IF(AND(O5622="SELL",I5622&lt;I5621),K5621+$R$16,IF(AND(O5622="SELL",I5622&gt;=I5621),K5621,””))))),$R$16)))</f>
        <v/>
      </c>
      <c r="L5622" s="8" t="str">
        <f t="shared" si="524"/>
        <v/>
      </c>
      <c r="M5622" s="15"/>
      <c r="N5622" s="15" t="str">
        <f t="shared" si="522"/>
        <v/>
      </c>
      <c r="O5622" s="11" t="str">
        <f t="shared" si="527"/>
        <v/>
      </c>
      <c r="P5622" s="16"/>
    </row>
    <row r="5623" spans="1:16">
      <c r="A5623" s="3"/>
      <c r="G5623" s="1">
        <v>20332</v>
      </c>
      <c r="H5623" s="15" t="str">
        <f t="shared" si="525"/>
        <v/>
      </c>
      <c r="I5623" s="1" t="str">
        <f t="shared" si="526"/>
        <v/>
      </c>
      <c r="J5623" s="8" t="str">
        <f t="shared" si="523"/>
        <v/>
      </c>
      <c r="K5623" s="8" t="str">
        <f>IF(A5623="","",IF(IF(O5623=O5622,IF(K5622=$R$17,$R$17,IF(AND(O5623="BUY",I5623&gt;I5622),K5622+$R$16,IF(AND(O5623="BUY",I5623&lt;=I5622),K5622,IF(AND(O5623="SELL",I5623&lt;I5622),K5622+$R$16,IF(AND(O5623="SELL",I5623&gt;=I5622),K5622,””))))),$R$16)&gt;$R$17,$R$17,IF(O5623=O5622,IF(K5622=$R$17,$R$17,IF(AND(O5623="BUY",I5623&gt;I5622),K5622+$R$16,IF(AND(O5623="BUY",I5623&lt;=I5622),K5622,IF(AND(O5623="SELL",I5623&lt;I5622),K5622+$R$16,IF(AND(O5623="SELL",I5623&gt;=I5622),K5622,””))))),$R$16)))</f>
        <v/>
      </c>
      <c r="L5623" s="8" t="str">
        <f t="shared" si="524"/>
        <v/>
      </c>
      <c r="M5623" s="15"/>
      <c r="N5623" s="15" t="str">
        <f t="shared" si="522"/>
        <v/>
      </c>
      <c r="O5623" s="11" t="str">
        <f t="shared" si="527"/>
        <v/>
      </c>
      <c r="P5623" s="16"/>
    </row>
    <row r="5624" spans="1:16">
      <c r="A5624" s="3"/>
      <c r="G5624" s="1">
        <v>26866</v>
      </c>
      <c r="H5624" s="15" t="str">
        <f t="shared" si="525"/>
        <v/>
      </c>
      <c r="I5624" s="1" t="str">
        <f t="shared" si="526"/>
        <v/>
      </c>
      <c r="J5624" s="8" t="str">
        <f t="shared" si="523"/>
        <v/>
      </c>
      <c r="K5624" s="8" t="str">
        <f>IF(A5624="","",IF(IF(O5624=O5623,IF(K5623=$R$17,$R$17,IF(AND(O5624="BUY",I5624&gt;I5623),K5623+$R$16,IF(AND(O5624="BUY",I5624&lt;=I5623),K5623,IF(AND(O5624="SELL",I5624&lt;I5623),K5623+$R$16,IF(AND(O5624="SELL",I5624&gt;=I5623),K5623,””))))),$R$16)&gt;$R$17,$R$17,IF(O5624=O5623,IF(K5623=$R$17,$R$17,IF(AND(O5624="BUY",I5624&gt;I5623),K5623+$R$16,IF(AND(O5624="BUY",I5624&lt;=I5623),K5623,IF(AND(O5624="SELL",I5624&lt;I5623),K5623+$R$16,IF(AND(O5624="SELL",I5624&gt;=I5623),K5623,””))))),$R$16)))</f>
        <v/>
      </c>
      <c r="L5624" s="8" t="str">
        <f t="shared" si="524"/>
        <v/>
      </c>
      <c r="M5624" s="15"/>
      <c r="N5624" s="15" t="str">
        <f t="shared" si="522"/>
        <v/>
      </c>
      <c r="O5624" s="11" t="str">
        <f t="shared" si="527"/>
        <v/>
      </c>
      <c r="P5624" s="16"/>
    </row>
    <row r="5625" spans="1:16">
      <c r="A5625" s="3"/>
      <c r="G5625" s="1">
        <v>70354</v>
      </c>
      <c r="H5625" s="15" t="str">
        <f t="shared" si="525"/>
        <v/>
      </c>
      <c r="I5625" s="1" t="str">
        <f t="shared" si="526"/>
        <v/>
      </c>
      <c r="J5625" s="8" t="str">
        <f t="shared" si="523"/>
        <v/>
      </c>
      <c r="K5625" s="8" t="str">
        <f>IF(A5625="","",IF(IF(O5625=O5624,IF(K5624=$R$17,$R$17,IF(AND(O5625="BUY",I5625&gt;I5624),K5624+$R$16,IF(AND(O5625="BUY",I5625&lt;=I5624),K5624,IF(AND(O5625="SELL",I5625&lt;I5624),K5624+$R$16,IF(AND(O5625="SELL",I5625&gt;=I5624),K5624,””))))),$R$16)&gt;$R$17,$R$17,IF(O5625=O5624,IF(K5624=$R$17,$R$17,IF(AND(O5625="BUY",I5625&gt;I5624),K5624+$R$16,IF(AND(O5625="BUY",I5625&lt;=I5624),K5624,IF(AND(O5625="SELL",I5625&lt;I5624),K5624+$R$16,IF(AND(O5625="SELL",I5625&gt;=I5624),K5624,””))))),$R$16)))</f>
        <v/>
      </c>
      <c r="L5625" s="8" t="str">
        <f t="shared" si="524"/>
        <v/>
      </c>
      <c r="M5625" s="15"/>
      <c r="N5625" s="15" t="str">
        <f t="shared" si="522"/>
        <v/>
      </c>
      <c r="O5625" s="11" t="str">
        <f t="shared" si="527"/>
        <v/>
      </c>
      <c r="P5625" s="16"/>
    </row>
    <row r="5626" spans="1:16">
      <c r="A5626" s="3"/>
      <c r="G5626" s="1">
        <v>80465</v>
      </c>
      <c r="H5626" s="15" t="str">
        <f t="shared" si="525"/>
        <v/>
      </c>
      <c r="I5626" s="1" t="str">
        <f t="shared" si="526"/>
        <v/>
      </c>
      <c r="J5626" s="8" t="str">
        <f t="shared" si="523"/>
        <v/>
      </c>
      <c r="K5626" s="8" t="str">
        <f>IF(A5626="","",IF(IF(O5626=O5625,IF(K5625=$R$17,$R$17,IF(AND(O5626="BUY",I5626&gt;I5625),K5625+$R$16,IF(AND(O5626="BUY",I5626&lt;=I5625),K5625,IF(AND(O5626="SELL",I5626&lt;I5625),K5625+$R$16,IF(AND(O5626="SELL",I5626&gt;=I5625),K5625,””))))),$R$16)&gt;$R$17,$R$17,IF(O5626=O5625,IF(K5625=$R$17,$R$17,IF(AND(O5626="BUY",I5626&gt;I5625),K5625+$R$16,IF(AND(O5626="BUY",I5626&lt;=I5625),K5625,IF(AND(O5626="SELL",I5626&lt;I5625),K5625+$R$16,IF(AND(O5626="SELL",I5626&gt;=I5625),K5625,””))))),$R$16)))</f>
        <v/>
      </c>
      <c r="L5626" s="8" t="str">
        <f t="shared" si="524"/>
        <v/>
      </c>
      <c r="M5626" s="15"/>
      <c r="N5626" s="15" t="str">
        <f t="shared" si="522"/>
        <v/>
      </c>
      <c r="O5626" s="11" t="str">
        <f t="shared" si="527"/>
        <v/>
      </c>
      <c r="P5626" s="16"/>
    </row>
    <row r="5627" spans="1:16">
      <c r="A5627" s="3"/>
      <c r="G5627" s="1">
        <v>29949</v>
      </c>
      <c r="H5627" s="15" t="str">
        <f t="shared" si="525"/>
        <v/>
      </c>
      <c r="I5627" s="1" t="str">
        <f t="shared" si="526"/>
        <v/>
      </c>
      <c r="J5627" s="8" t="str">
        <f t="shared" si="523"/>
        <v/>
      </c>
      <c r="K5627" s="8" t="str">
        <f>IF(A5627="","",IF(IF(O5627=O5626,IF(K5626=$R$17,$R$17,IF(AND(O5627="BUY",I5627&gt;I5626),K5626+$R$16,IF(AND(O5627="BUY",I5627&lt;=I5626),K5626,IF(AND(O5627="SELL",I5627&lt;I5626),K5626+$R$16,IF(AND(O5627="SELL",I5627&gt;=I5626),K5626,””))))),$R$16)&gt;$R$17,$R$17,IF(O5627=O5626,IF(K5626=$R$17,$R$17,IF(AND(O5627="BUY",I5627&gt;I5626),K5626+$R$16,IF(AND(O5627="BUY",I5627&lt;=I5626),K5626,IF(AND(O5627="SELL",I5627&lt;I5626),K5626+$R$16,IF(AND(O5627="SELL",I5627&gt;=I5626),K5626,””))))),$R$16)))</f>
        <v/>
      </c>
      <c r="L5627" s="8" t="str">
        <f t="shared" si="524"/>
        <v/>
      </c>
      <c r="M5627" s="15"/>
      <c r="N5627" s="15" t="str">
        <f t="shared" si="522"/>
        <v/>
      </c>
      <c r="O5627" s="11" t="str">
        <f t="shared" si="527"/>
        <v/>
      </c>
      <c r="P5627" s="16"/>
    </row>
    <row r="5628" spans="1:16">
      <c r="A5628" s="3"/>
      <c r="G5628" s="1">
        <v>32890</v>
      </c>
      <c r="H5628" s="15" t="str">
        <f t="shared" si="525"/>
        <v/>
      </c>
      <c r="I5628" s="1" t="str">
        <f t="shared" si="526"/>
        <v/>
      </c>
      <c r="J5628" s="8" t="str">
        <f t="shared" si="523"/>
        <v/>
      </c>
      <c r="K5628" s="8" t="str">
        <f>IF(A5628="","",IF(IF(O5628=O5627,IF(K5627=$R$17,$R$17,IF(AND(O5628="BUY",I5628&gt;I5627),K5627+$R$16,IF(AND(O5628="BUY",I5628&lt;=I5627),K5627,IF(AND(O5628="SELL",I5628&lt;I5627),K5627+$R$16,IF(AND(O5628="SELL",I5628&gt;=I5627),K5627,””))))),$R$16)&gt;$R$17,$R$17,IF(O5628=O5627,IF(K5627=$R$17,$R$17,IF(AND(O5628="BUY",I5628&gt;I5627),K5627+$R$16,IF(AND(O5628="BUY",I5628&lt;=I5627),K5627,IF(AND(O5628="SELL",I5628&lt;I5627),K5627+$R$16,IF(AND(O5628="SELL",I5628&gt;=I5627),K5627,””))))),$R$16)))</f>
        <v/>
      </c>
      <c r="L5628" s="8" t="str">
        <f t="shared" si="524"/>
        <v/>
      </c>
      <c r="M5628" s="15"/>
      <c r="N5628" s="15" t="str">
        <f t="shared" si="522"/>
        <v/>
      </c>
      <c r="O5628" s="11" t="str">
        <f t="shared" si="527"/>
        <v/>
      </c>
      <c r="P5628" s="16"/>
    </row>
    <row r="5629" spans="1:16">
      <c r="A5629" s="3"/>
      <c r="G5629" s="1">
        <v>42994</v>
      </c>
      <c r="H5629" s="15" t="str">
        <f t="shared" si="525"/>
        <v/>
      </c>
      <c r="I5629" s="1" t="str">
        <f t="shared" si="526"/>
        <v/>
      </c>
      <c r="J5629" s="8" t="str">
        <f t="shared" si="523"/>
        <v/>
      </c>
      <c r="K5629" s="8" t="str">
        <f>IF(A5629="","",IF(IF(O5629=O5628,IF(K5628=$R$17,$R$17,IF(AND(O5629="BUY",I5629&gt;I5628),K5628+$R$16,IF(AND(O5629="BUY",I5629&lt;=I5628),K5628,IF(AND(O5629="SELL",I5629&lt;I5628),K5628+$R$16,IF(AND(O5629="SELL",I5629&gt;=I5628),K5628,””))))),$R$16)&gt;$R$17,$R$17,IF(O5629=O5628,IF(K5628=$R$17,$R$17,IF(AND(O5629="BUY",I5629&gt;I5628),K5628+$R$16,IF(AND(O5629="BUY",I5629&lt;=I5628),K5628,IF(AND(O5629="SELL",I5629&lt;I5628),K5628+$R$16,IF(AND(O5629="SELL",I5629&gt;=I5628),K5628,””))))),$R$16)))</f>
        <v/>
      </c>
      <c r="L5629" s="8" t="str">
        <f t="shared" si="524"/>
        <v/>
      </c>
      <c r="M5629" s="15"/>
      <c r="N5629" s="15" t="str">
        <f t="shared" si="522"/>
        <v/>
      </c>
      <c r="O5629" s="11" t="str">
        <f t="shared" si="527"/>
        <v/>
      </c>
      <c r="P5629" s="16"/>
    </row>
    <row r="5630" spans="1:16">
      <c r="A5630" s="3"/>
      <c r="G5630" s="1">
        <v>32624</v>
      </c>
      <c r="H5630" s="15" t="str">
        <f t="shared" si="525"/>
        <v/>
      </c>
      <c r="I5630" s="1" t="str">
        <f t="shared" si="526"/>
        <v/>
      </c>
      <c r="J5630" s="8" t="str">
        <f t="shared" si="523"/>
        <v/>
      </c>
      <c r="K5630" s="8" t="str">
        <f>IF(A5630="","",IF(IF(O5630=O5629,IF(K5629=$R$17,$R$17,IF(AND(O5630="BUY",I5630&gt;I5629),K5629+$R$16,IF(AND(O5630="BUY",I5630&lt;=I5629),K5629,IF(AND(O5630="SELL",I5630&lt;I5629),K5629+$R$16,IF(AND(O5630="SELL",I5630&gt;=I5629),K5629,””))))),$R$16)&gt;$R$17,$R$17,IF(O5630=O5629,IF(K5629=$R$17,$R$17,IF(AND(O5630="BUY",I5630&gt;I5629),K5629+$R$16,IF(AND(O5630="BUY",I5630&lt;=I5629),K5629,IF(AND(O5630="SELL",I5630&lt;I5629),K5629+$R$16,IF(AND(O5630="SELL",I5630&gt;=I5629),K5629,””))))),$R$16)))</f>
        <v/>
      </c>
      <c r="L5630" s="8" t="str">
        <f t="shared" si="524"/>
        <v/>
      </c>
      <c r="M5630" s="15"/>
      <c r="N5630" s="15" t="str">
        <f t="shared" si="522"/>
        <v/>
      </c>
      <c r="O5630" s="11" t="str">
        <f t="shared" si="527"/>
        <v/>
      </c>
      <c r="P5630" s="16"/>
    </row>
    <row r="5631" spans="1:16">
      <c r="A5631" s="3"/>
      <c r="G5631" s="1">
        <v>63706</v>
      </c>
      <c r="H5631" s="15" t="str">
        <f t="shared" si="525"/>
        <v/>
      </c>
      <c r="I5631" s="1" t="str">
        <f t="shared" si="526"/>
        <v/>
      </c>
      <c r="J5631" s="8" t="str">
        <f t="shared" si="523"/>
        <v/>
      </c>
      <c r="K5631" s="8" t="str">
        <f>IF(A5631="","",IF(IF(O5631=O5630,IF(K5630=$R$17,$R$17,IF(AND(O5631="BUY",I5631&gt;I5630),K5630+$R$16,IF(AND(O5631="BUY",I5631&lt;=I5630),K5630,IF(AND(O5631="SELL",I5631&lt;I5630),K5630+$R$16,IF(AND(O5631="SELL",I5631&gt;=I5630),K5630,””))))),$R$16)&gt;$R$17,$R$17,IF(O5631=O5630,IF(K5630=$R$17,$R$17,IF(AND(O5631="BUY",I5631&gt;I5630),K5630+$R$16,IF(AND(O5631="BUY",I5631&lt;=I5630),K5630,IF(AND(O5631="SELL",I5631&lt;I5630),K5630+$R$16,IF(AND(O5631="SELL",I5631&gt;=I5630),K5630,””))))),$R$16)))</f>
        <v/>
      </c>
      <c r="L5631" s="8" t="str">
        <f t="shared" si="524"/>
        <v/>
      </c>
      <c r="M5631" s="15"/>
      <c r="N5631" s="15" t="str">
        <f t="shared" si="522"/>
        <v/>
      </c>
      <c r="O5631" s="11" t="str">
        <f t="shared" si="527"/>
        <v/>
      </c>
      <c r="P5631" s="16"/>
    </row>
    <row r="5632" spans="1:16">
      <c r="A5632" s="3"/>
      <c r="G5632" s="1">
        <v>3930</v>
      </c>
      <c r="H5632" s="15" t="str">
        <f t="shared" si="525"/>
        <v/>
      </c>
      <c r="I5632" s="1" t="str">
        <f t="shared" si="526"/>
        <v/>
      </c>
      <c r="J5632" s="8" t="str">
        <f t="shared" si="523"/>
        <v/>
      </c>
      <c r="K5632" s="8" t="str">
        <f>IF(A5632="","",IF(IF(O5632=O5631,IF(K5631=$R$17,$R$17,IF(AND(O5632="BUY",I5632&gt;I5631),K5631+$R$16,IF(AND(O5632="BUY",I5632&lt;=I5631),K5631,IF(AND(O5632="SELL",I5632&lt;I5631),K5631+$R$16,IF(AND(O5632="SELL",I5632&gt;=I5631),K5631,””))))),$R$16)&gt;$R$17,$R$17,IF(O5632=O5631,IF(K5631=$R$17,$R$17,IF(AND(O5632="BUY",I5632&gt;I5631),K5631+$R$16,IF(AND(O5632="BUY",I5632&lt;=I5631),K5631,IF(AND(O5632="SELL",I5632&lt;I5631),K5631+$R$16,IF(AND(O5632="SELL",I5632&gt;=I5631),K5631,””))))),$R$16)))</f>
        <v/>
      </c>
      <c r="L5632" s="8" t="str">
        <f t="shared" si="524"/>
        <v/>
      </c>
      <c r="M5632" s="15"/>
      <c r="N5632" s="15" t="str">
        <f t="shared" si="522"/>
        <v/>
      </c>
      <c r="O5632" s="11" t="str">
        <f t="shared" si="527"/>
        <v/>
      </c>
      <c r="P5632" s="16"/>
    </row>
    <row r="5633" spans="1:16">
      <c r="A5633" s="3"/>
      <c r="G5633" s="1">
        <v>130883</v>
      </c>
      <c r="H5633" s="15" t="str">
        <f t="shared" si="525"/>
        <v/>
      </c>
      <c r="I5633" s="1" t="str">
        <f t="shared" si="526"/>
        <v/>
      </c>
      <c r="J5633" s="8" t="str">
        <f t="shared" si="523"/>
        <v/>
      </c>
      <c r="K5633" s="8" t="str">
        <f>IF(A5633="","",IF(IF(O5633=O5632,IF(K5632=$R$17,$R$17,IF(AND(O5633="BUY",I5633&gt;I5632),K5632+$R$16,IF(AND(O5633="BUY",I5633&lt;=I5632),K5632,IF(AND(O5633="SELL",I5633&lt;I5632),K5632+$R$16,IF(AND(O5633="SELL",I5633&gt;=I5632),K5632,””))))),$R$16)&gt;$R$17,$R$17,IF(O5633=O5632,IF(K5632=$R$17,$R$17,IF(AND(O5633="BUY",I5633&gt;I5632),K5632+$R$16,IF(AND(O5633="BUY",I5633&lt;=I5632),K5632,IF(AND(O5633="SELL",I5633&lt;I5632),K5632+$R$16,IF(AND(O5633="SELL",I5633&gt;=I5632),K5632,””))))),$R$16)))</f>
        <v/>
      </c>
      <c r="L5633" s="8" t="str">
        <f t="shared" si="524"/>
        <v/>
      </c>
      <c r="M5633" s="15"/>
      <c r="N5633" s="15" t="str">
        <f t="shared" si="522"/>
        <v/>
      </c>
      <c r="O5633" s="11" t="str">
        <f t="shared" si="527"/>
        <v/>
      </c>
      <c r="P5633" s="16"/>
    </row>
    <row r="5634" spans="1:16">
      <c r="A5634" s="3"/>
      <c r="G5634" s="1">
        <v>52151</v>
      </c>
      <c r="H5634" s="15" t="str">
        <f t="shared" si="525"/>
        <v/>
      </c>
      <c r="I5634" s="1" t="str">
        <f t="shared" si="526"/>
        <v/>
      </c>
      <c r="J5634" s="8" t="str">
        <f t="shared" si="523"/>
        <v/>
      </c>
      <c r="K5634" s="8" t="str">
        <f>IF(A5634="","",IF(IF(O5634=O5633,IF(K5633=$R$17,$R$17,IF(AND(O5634="BUY",I5634&gt;I5633),K5633+$R$16,IF(AND(O5634="BUY",I5634&lt;=I5633),K5633,IF(AND(O5634="SELL",I5634&lt;I5633),K5633+$R$16,IF(AND(O5634="SELL",I5634&gt;=I5633),K5633,””))))),$R$16)&gt;$R$17,$R$17,IF(O5634=O5633,IF(K5633=$R$17,$R$17,IF(AND(O5634="BUY",I5634&gt;I5633),K5633+$R$16,IF(AND(O5634="BUY",I5634&lt;=I5633),K5633,IF(AND(O5634="SELL",I5634&lt;I5633),K5633+$R$16,IF(AND(O5634="SELL",I5634&gt;=I5633),K5633,””))))),$R$16)))</f>
        <v/>
      </c>
      <c r="L5634" s="8" t="str">
        <f t="shared" si="524"/>
        <v/>
      </c>
      <c r="M5634" s="15"/>
      <c r="N5634" s="15" t="str">
        <f t="shared" si="522"/>
        <v/>
      </c>
      <c r="O5634" s="11" t="str">
        <f t="shared" si="527"/>
        <v/>
      </c>
      <c r="P5634" s="16"/>
    </row>
    <row r="5635" spans="1:16">
      <c r="A5635" s="3"/>
      <c r="G5635" s="1">
        <v>41967</v>
      </c>
      <c r="H5635" s="15" t="str">
        <f t="shared" si="525"/>
        <v/>
      </c>
      <c r="I5635" s="1" t="str">
        <f t="shared" si="526"/>
        <v/>
      </c>
      <c r="J5635" s="8" t="str">
        <f t="shared" si="523"/>
        <v/>
      </c>
      <c r="K5635" s="8" t="str">
        <f>IF(A5635="","",IF(IF(O5635=O5634,IF(K5634=$R$17,$R$17,IF(AND(O5635="BUY",I5635&gt;I5634),K5634+$R$16,IF(AND(O5635="BUY",I5635&lt;=I5634),K5634,IF(AND(O5635="SELL",I5635&lt;I5634),K5634+$R$16,IF(AND(O5635="SELL",I5635&gt;=I5634),K5634,””))))),$R$16)&gt;$R$17,$R$17,IF(O5635=O5634,IF(K5634=$R$17,$R$17,IF(AND(O5635="BUY",I5635&gt;I5634),K5634+$R$16,IF(AND(O5635="BUY",I5635&lt;=I5634),K5634,IF(AND(O5635="SELL",I5635&lt;I5634),K5634+$R$16,IF(AND(O5635="SELL",I5635&gt;=I5634),K5634,””))))),$R$16)))</f>
        <v/>
      </c>
      <c r="L5635" s="8" t="str">
        <f t="shared" si="524"/>
        <v/>
      </c>
      <c r="M5635" s="15"/>
      <c r="N5635" s="15" t="str">
        <f t="shared" ref="N5635:N5698" si="528">H5635</f>
        <v/>
      </c>
      <c r="O5635" s="11" t="str">
        <f t="shared" si="527"/>
        <v/>
      </c>
      <c r="P5635" s="16"/>
    </row>
    <row r="5636" spans="1:16">
      <c r="A5636" s="3"/>
      <c r="G5636" s="1">
        <v>64672</v>
      </c>
      <c r="H5636" s="15" t="str">
        <f t="shared" si="525"/>
        <v/>
      </c>
      <c r="I5636" s="1" t="str">
        <f t="shared" si="526"/>
        <v/>
      </c>
      <c r="J5636" s="8" t="str">
        <f t="shared" ref="J5636:J5699" si="529">IF(A5636="","",I5636-H5636)</f>
        <v/>
      </c>
      <c r="K5636" s="8" t="str">
        <f>IF(A5636="","",IF(IF(O5636=O5635,IF(K5635=$R$17,$R$17,IF(AND(O5636="BUY",I5636&gt;I5635),K5635+$R$16,IF(AND(O5636="BUY",I5636&lt;=I5635),K5635,IF(AND(O5636="SELL",I5636&lt;I5635),K5635+$R$16,IF(AND(O5636="SELL",I5636&gt;=I5635),K5635,””))))),$R$16)&gt;$R$17,$R$17,IF(O5636=O5635,IF(K5635=$R$17,$R$17,IF(AND(O5636="BUY",I5636&gt;I5635),K5635+$R$16,IF(AND(O5636="BUY",I5636&lt;=I5635),K5635,IF(AND(O5636="SELL",I5636&lt;I5635),K5635+$R$16,IF(AND(O5636="SELL",I5636&gt;=I5635),K5635,””))))),$R$16)))</f>
        <v/>
      </c>
      <c r="L5636" s="8" t="str">
        <f t="shared" ref="L5636:L5699" si="530">IF(A5636="","",K5636*J5636)</f>
        <v/>
      </c>
      <c r="M5636" s="15"/>
      <c r="N5636" s="15" t="str">
        <f t="shared" si="528"/>
        <v/>
      </c>
      <c r="O5636" s="11" t="str">
        <f t="shared" si="527"/>
        <v/>
      </c>
      <c r="P5636" s="16"/>
    </row>
    <row r="5637" spans="1:16">
      <c r="A5637" s="3"/>
      <c r="G5637" s="1">
        <v>91452</v>
      </c>
      <c r="H5637" s="15" t="str">
        <f t="shared" ref="H5637:H5700" si="531">IF(A5637="","",IF(AND(O5636="BUY",H5636+L5636&gt;E5637),I5636,IF(AND(O5636="SELL",H5636+L5636&lt;D5637),I5636,H5636+L5636)))</f>
        <v/>
      </c>
      <c r="I5637" s="1" t="str">
        <f t="shared" ref="I5637:I5700" si="532">IF(A5637="","",IF(AND(O5637="BUY",D5637&gt;I5636),D5637,IF(AND(O5637="BUY",D5637&lt;=I5636),I5636,IF(AND(O5637="SELL",E5637&lt;I5636),E5637,I5636))))</f>
        <v/>
      </c>
      <c r="J5637" s="8" t="str">
        <f t="shared" si="529"/>
        <v/>
      </c>
      <c r="K5637" s="8" t="str">
        <f>IF(A5637="","",IF(IF(O5637=O5636,IF(K5636=$R$17,$R$17,IF(AND(O5637="BUY",I5637&gt;I5636),K5636+$R$16,IF(AND(O5637="BUY",I5637&lt;=I5636),K5636,IF(AND(O5637="SELL",I5637&lt;I5636),K5636+$R$16,IF(AND(O5637="SELL",I5637&gt;=I5636),K5636,””))))),$R$16)&gt;$R$17,$R$17,IF(O5637=O5636,IF(K5636=$R$17,$R$17,IF(AND(O5637="BUY",I5637&gt;I5636),K5636+$R$16,IF(AND(O5637="BUY",I5637&lt;=I5636),K5636,IF(AND(O5637="SELL",I5637&lt;I5636),K5636+$R$16,IF(AND(O5637="SELL",I5637&gt;=I5636),K5636,””))))),$R$16)))</f>
        <v/>
      </c>
      <c r="L5637" s="8" t="str">
        <f t="shared" si="530"/>
        <v/>
      </c>
      <c r="M5637" s="15"/>
      <c r="N5637" s="15" t="str">
        <f t="shared" si="528"/>
        <v/>
      </c>
      <c r="O5637" s="11" t="str">
        <f t="shared" ref="O5637:O5700" si="533">IF(H5637&lt;D5637,"BUY",IF(H5637&gt;E5637,"SELL",""))</f>
        <v/>
      </c>
      <c r="P5637" s="16"/>
    </row>
    <row r="5638" spans="1:16">
      <c r="A5638" s="3"/>
      <c r="G5638" s="1">
        <v>112135</v>
      </c>
      <c r="H5638" s="15" t="str">
        <f t="shared" si="531"/>
        <v/>
      </c>
      <c r="I5638" s="1" t="str">
        <f t="shared" si="532"/>
        <v/>
      </c>
      <c r="J5638" s="8" t="str">
        <f t="shared" si="529"/>
        <v/>
      </c>
      <c r="K5638" s="8" t="str">
        <f>IF(A5638="","",IF(IF(O5638=O5637,IF(K5637=$R$17,$R$17,IF(AND(O5638="BUY",I5638&gt;I5637),K5637+$R$16,IF(AND(O5638="BUY",I5638&lt;=I5637),K5637,IF(AND(O5638="SELL",I5638&lt;I5637),K5637+$R$16,IF(AND(O5638="SELL",I5638&gt;=I5637),K5637,””))))),$R$16)&gt;$R$17,$R$17,IF(O5638=O5637,IF(K5637=$R$17,$R$17,IF(AND(O5638="BUY",I5638&gt;I5637),K5637+$R$16,IF(AND(O5638="BUY",I5638&lt;=I5637),K5637,IF(AND(O5638="SELL",I5638&lt;I5637),K5637+$R$16,IF(AND(O5638="SELL",I5638&gt;=I5637),K5637,””))))),$R$16)))</f>
        <v/>
      </c>
      <c r="L5638" s="8" t="str">
        <f t="shared" si="530"/>
        <v/>
      </c>
      <c r="M5638" s="15"/>
      <c r="N5638" s="15" t="str">
        <f t="shared" si="528"/>
        <v/>
      </c>
      <c r="O5638" s="11" t="str">
        <f t="shared" si="533"/>
        <v/>
      </c>
      <c r="P5638" s="16"/>
    </row>
    <row r="5639" spans="1:16">
      <c r="A5639" s="3"/>
      <c r="G5639" s="1">
        <v>60133</v>
      </c>
      <c r="H5639" s="15" t="str">
        <f t="shared" si="531"/>
        <v/>
      </c>
      <c r="I5639" s="1" t="str">
        <f t="shared" si="532"/>
        <v/>
      </c>
      <c r="J5639" s="8" t="str">
        <f t="shared" si="529"/>
        <v/>
      </c>
      <c r="K5639" s="8" t="str">
        <f>IF(A5639="","",IF(IF(O5639=O5638,IF(K5638=$R$17,$R$17,IF(AND(O5639="BUY",I5639&gt;I5638),K5638+$R$16,IF(AND(O5639="BUY",I5639&lt;=I5638),K5638,IF(AND(O5639="SELL",I5639&lt;I5638),K5638+$R$16,IF(AND(O5639="SELL",I5639&gt;=I5638),K5638,””))))),$R$16)&gt;$R$17,$R$17,IF(O5639=O5638,IF(K5638=$R$17,$R$17,IF(AND(O5639="BUY",I5639&gt;I5638),K5638+$R$16,IF(AND(O5639="BUY",I5639&lt;=I5638),K5638,IF(AND(O5639="SELL",I5639&lt;I5638),K5638+$R$16,IF(AND(O5639="SELL",I5639&gt;=I5638),K5638,””))))),$R$16)))</f>
        <v/>
      </c>
      <c r="L5639" s="8" t="str">
        <f t="shared" si="530"/>
        <v/>
      </c>
      <c r="M5639" s="15"/>
      <c r="N5639" s="15" t="str">
        <f t="shared" si="528"/>
        <v/>
      </c>
      <c r="O5639" s="11" t="str">
        <f t="shared" si="533"/>
        <v/>
      </c>
      <c r="P5639" s="16"/>
    </row>
    <row r="5640" spans="1:16">
      <c r="A5640" s="3"/>
      <c r="G5640" s="1">
        <v>66668</v>
      </c>
      <c r="H5640" s="15" t="str">
        <f t="shared" si="531"/>
        <v/>
      </c>
      <c r="I5640" s="1" t="str">
        <f t="shared" si="532"/>
        <v/>
      </c>
      <c r="J5640" s="8" t="str">
        <f t="shared" si="529"/>
        <v/>
      </c>
      <c r="K5640" s="8" t="str">
        <f>IF(A5640="","",IF(IF(O5640=O5639,IF(K5639=$R$17,$R$17,IF(AND(O5640="BUY",I5640&gt;I5639),K5639+$R$16,IF(AND(O5640="BUY",I5640&lt;=I5639),K5639,IF(AND(O5640="SELL",I5640&lt;I5639),K5639+$R$16,IF(AND(O5640="SELL",I5640&gt;=I5639),K5639,””))))),$R$16)&gt;$R$17,$R$17,IF(O5640=O5639,IF(K5639=$R$17,$R$17,IF(AND(O5640="BUY",I5640&gt;I5639),K5639+$R$16,IF(AND(O5640="BUY",I5640&lt;=I5639),K5639,IF(AND(O5640="SELL",I5640&lt;I5639),K5639+$R$16,IF(AND(O5640="SELL",I5640&gt;=I5639),K5639,””))))),$R$16)))</f>
        <v/>
      </c>
      <c r="L5640" s="8" t="str">
        <f t="shared" si="530"/>
        <v/>
      </c>
      <c r="M5640" s="15"/>
      <c r="N5640" s="15" t="str">
        <f t="shared" si="528"/>
        <v/>
      </c>
      <c r="O5640" s="11" t="str">
        <f t="shared" si="533"/>
        <v/>
      </c>
      <c r="P5640" s="16"/>
    </row>
    <row r="5641" spans="1:16">
      <c r="A5641" s="3"/>
      <c r="G5641" s="1">
        <v>79538</v>
      </c>
      <c r="H5641" s="15" t="str">
        <f t="shared" si="531"/>
        <v/>
      </c>
      <c r="I5641" s="1" t="str">
        <f t="shared" si="532"/>
        <v/>
      </c>
      <c r="J5641" s="8" t="str">
        <f t="shared" si="529"/>
        <v/>
      </c>
      <c r="K5641" s="8" t="str">
        <f>IF(A5641="","",IF(IF(O5641=O5640,IF(K5640=$R$17,$R$17,IF(AND(O5641="BUY",I5641&gt;I5640),K5640+$R$16,IF(AND(O5641="BUY",I5641&lt;=I5640),K5640,IF(AND(O5641="SELL",I5641&lt;I5640),K5640+$R$16,IF(AND(O5641="SELL",I5641&gt;=I5640),K5640,””))))),$R$16)&gt;$R$17,$R$17,IF(O5641=O5640,IF(K5640=$R$17,$R$17,IF(AND(O5641="BUY",I5641&gt;I5640),K5640+$R$16,IF(AND(O5641="BUY",I5641&lt;=I5640),K5640,IF(AND(O5641="SELL",I5641&lt;I5640),K5640+$R$16,IF(AND(O5641="SELL",I5641&gt;=I5640),K5640,””))))),$R$16)))</f>
        <v/>
      </c>
      <c r="L5641" s="8" t="str">
        <f t="shared" si="530"/>
        <v/>
      </c>
      <c r="M5641" s="15"/>
      <c r="N5641" s="15" t="str">
        <f t="shared" si="528"/>
        <v/>
      </c>
      <c r="O5641" s="11" t="str">
        <f t="shared" si="533"/>
        <v/>
      </c>
      <c r="P5641" s="16"/>
    </row>
    <row r="5642" spans="1:16">
      <c r="A5642" s="3"/>
      <c r="G5642" s="1">
        <v>157938</v>
      </c>
      <c r="H5642" s="15" t="str">
        <f t="shared" si="531"/>
        <v/>
      </c>
      <c r="I5642" s="1" t="str">
        <f t="shared" si="532"/>
        <v/>
      </c>
      <c r="J5642" s="8" t="str">
        <f t="shared" si="529"/>
        <v/>
      </c>
      <c r="K5642" s="8" t="str">
        <f>IF(A5642="","",IF(IF(O5642=O5641,IF(K5641=$R$17,$R$17,IF(AND(O5642="BUY",I5642&gt;I5641),K5641+$R$16,IF(AND(O5642="BUY",I5642&lt;=I5641),K5641,IF(AND(O5642="SELL",I5642&lt;I5641),K5641+$R$16,IF(AND(O5642="SELL",I5642&gt;=I5641),K5641,””))))),$R$16)&gt;$R$17,$R$17,IF(O5642=O5641,IF(K5641=$R$17,$R$17,IF(AND(O5642="BUY",I5642&gt;I5641),K5641+$R$16,IF(AND(O5642="BUY",I5642&lt;=I5641),K5641,IF(AND(O5642="SELL",I5642&lt;I5641),K5641+$R$16,IF(AND(O5642="SELL",I5642&gt;=I5641),K5641,””))))),$R$16)))</f>
        <v/>
      </c>
      <c r="L5642" s="8" t="str">
        <f t="shared" si="530"/>
        <v/>
      </c>
      <c r="M5642" s="15"/>
      <c r="N5642" s="15" t="str">
        <f t="shared" si="528"/>
        <v/>
      </c>
      <c r="O5642" s="11" t="str">
        <f t="shared" si="533"/>
        <v/>
      </c>
      <c r="P5642" s="16"/>
    </row>
    <row r="5643" spans="1:16">
      <c r="A5643" s="3"/>
      <c r="G5643" s="1">
        <v>53242</v>
      </c>
      <c r="H5643" s="15" t="str">
        <f t="shared" si="531"/>
        <v/>
      </c>
      <c r="I5643" s="1" t="str">
        <f t="shared" si="532"/>
        <v/>
      </c>
      <c r="J5643" s="8" t="str">
        <f t="shared" si="529"/>
        <v/>
      </c>
      <c r="K5643" s="8" t="str">
        <f>IF(A5643="","",IF(IF(O5643=O5642,IF(K5642=$R$17,$R$17,IF(AND(O5643="BUY",I5643&gt;I5642),K5642+$R$16,IF(AND(O5643="BUY",I5643&lt;=I5642),K5642,IF(AND(O5643="SELL",I5643&lt;I5642),K5642+$R$16,IF(AND(O5643="SELL",I5643&gt;=I5642),K5642,””))))),$R$16)&gt;$R$17,$R$17,IF(O5643=O5642,IF(K5642=$R$17,$R$17,IF(AND(O5643="BUY",I5643&gt;I5642),K5642+$R$16,IF(AND(O5643="BUY",I5643&lt;=I5642),K5642,IF(AND(O5643="SELL",I5643&lt;I5642),K5642+$R$16,IF(AND(O5643="SELL",I5643&gt;=I5642),K5642,””))))),$R$16)))</f>
        <v/>
      </c>
      <c r="L5643" s="8" t="str">
        <f t="shared" si="530"/>
        <v/>
      </c>
      <c r="M5643" s="15"/>
      <c r="N5643" s="15" t="str">
        <f t="shared" si="528"/>
        <v/>
      </c>
      <c r="O5643" s="11" t="str">
        <f t="shared" si="533"/>
        <v/>
      </c>
      <c r="P5643" s="16"/>
    </row>
    <row r="5644" spans="1:16">
      <c r="A5644" s="3"/>
      <c r="G5644" s="1">
        <v>39943</v>
      </c>
      <c r="H5644" s="15" t="str">
        <f t="shared" si="531"/>
        <v/>
      </c>
      <c r="I5644" s="1" t="str">
        <f t="shared" si="532"/>
        <v/>
      </c>
      <c r="J5644" s="8" t="str">
        <f t="shared" si="529"/>
        <v/>
      </c>
      <c r="K5644" s="8" t="str">
        <f>IF(A5644="","",IF(IF(O5644=O5643,IF(K5643=$R$17,$R$17,IF(AND(O5644="BUY",I5644&gt;I5643),K5643+$R$16,IF(AND(O5644="BUY",I5644&lt;=I5643),K5643,IF(AND(O5644="SELL",I5644&lt;I5643),K5643+$R$16,IF(AND(O5644="SELL",I5644&gt;=I5643),K5643,””))))),$R$16)&gt;$R$17,$R$17,IF(O5644=O5643,IF(K5643=$R$17,$R$17,IF(AND(O5644="BUY",I5644&gt;I5643),K5643+$R$16,IF(AND(O5644="BUY",I5644&lt;=I5643),K5643,IF(AND(O5644="SELL",I5644&lt;I5643),K5643+$R$16,IF(AND(O5644="SELL",I5644&gt;=I5643),K5643,””))))),$R$16)))</f>
        <v/>
      </c>
      <c r="L5644" s="8" t="str">
        <f t="shared" si="530"/>
        <v/>
      </c>
      <c r="M5644" s="15"/>
      <c r="N5644" s="15" t="str">
        <f t="shared" si="528"/>
        <v/>
      </c>
      <c r="O5644" s="11" t="str">
        <f t="shared" si="533"/>
        <v/>
      </c>
      <c r="P5644" s="16"/>
    </row>
    <row r="5645" spans="1:16">
      <c r="A5645" s="3"/>
      <c r="G5645" s="1">
        <v>40602</v>
      </c>
      <c r="H5645" s="15" t="str">
        <f t="shared" si="531"/>
        <v/>
      </c>
      <c r="I5645" s="1" t="str">
        <f t="shared" si="532"/>
        <v/>
      </c>
      <c r="J5645" s="8" t="str">
        <f t="shared" si="529"/>
        <v/>
      </c>
      <c r="K5645" s="8" t="str">
        <f>IF(A5645="","",IF(IF(O5645=O5644,IF(K5644=$R$17,$R$17,IF(AND(O5645="BUY",I5645&gt;I5644),K5644+$R$16,IF(AND(O5645="BUY",I5645&lt;=I5644),K5644,IF(AND(O5645="SELL",I5645&lt;I5644),K5644+$R$16,IF(AND(O5645="SELL",I5645&gt;=I5644),K5644,””))))),$R$16)&gt;$R$17,$R$17,IF(O5645=O5644,IF(K5644=$R$17,$R$17,IF(AND(O5645="BUY",I5645&gt;I5644),K5644+$R$16,IF(AND(O5645="BUY",I5645&lt;=I5644),K5644,IF(AND(O5645="SELL",I5645&lt;I5644),K5644+$R$16,IF(AND(O5645="SELL",I5645&gt;=I5644),K5644,””))))),$R$16)))</f>
        <v/>
      </c>
      <c r="L5645" s="8" t="str">
        <f t="shared" si="530"/>
        <v/>
      </c>
      <c r="M5645" s="15"/>
      <c r="N5645" s="15" t="str">
        <f t="shared" si="528"/>
        <v/>
      </c>
      <c r="O5645" s="11" t="str">
        <f t="shared" si="533"/>
        <v/>
      </c>
      <c r="P5645" s="16"/>
    </row>
    <row r="5646" spans="1:16">
      <c r="A5646" s="3"/>
      <c r="G5646" s="1">
        <v>31751</v>
      </c>
      <c r="H5646" s="15" t="str">
        <f t="shared" si="531"/>
        <v/>
      </c>
      <c r="I5646" s="1" t="str">
        <f t="shared" si="532"/>
        <v/>
      </c>
      <c r="J5646" s="8" t="str">
        <f t="shared" si="529"/>
        <v/>
      </c>
      <c r="K5646" s="8" t="str">
        <f>IF(A5646="","",IF(IF(O5646=O5645,IF(K5645=$R$17,$R$17,IF(AND(O5646="BUY",I5646&gt;I5645),K5645+$R$16,IF(AND(O5646="BUY",I5646&lt;=I5645),K5645,IF(AND(O5646="SELL",I5646&lt;I5645),K5645+$R$16,IF(AND(O5646="SELL",I5646&gt;=I5645),K5645,””))))),$R$16)&gt;$R$17,$R$17,IF(O5646=O5645,IF(K5645=$R$17,$R$17,IF(AND(O5646="BUY",I5646&gt;I5645),K5645+$R$16,IF(AND(O5646="BUY",I5646&lt;=I5645),K5645,IF(AND(O5646="SELL",I5646&lt;I5645),K5645+$R$16,IF(AND(O5646="SELL",I5646&gt;=I5645),K5645,””))))),$R$16)))</f>
        <v/>
      </c>
      <c r="L5646" s="8" t="str">
        <f t="shared" si="530"/>
        <v/>
      </c>
      <c r="M5646" s="15"/>
      <c r="N5646" s="15" t="str">
        <f t="shared" si="528"/>
        <v/>
      </c>
      <c r="O5646" s="11" t="str">
        <f t="shared" si="533"/>
        <v/>
      </c>
      <c r="P5646" s="16"/>
    </row>
    <row r="5647" spans="1:16">
      <c r="A5647" s="3"/>
      <c r="G5647" s="1">
        <v>78232</v>
      </c>
      <c r="H5647" s="15" t="str">
        <f t="shared" si="531"/>
        <v/>
      </c>
      <c r="I5647" s="1" t="str">
        <f t="shared" si="532"/>
        <v/>
      </c>
      <c r="J5647" s="8" t="str">
        <f t="shared" si="529"/>
        <v/>
      </c>
      <c r="K5647" s="8" t="str">
        <f>IF(A5647="","",IF(IF(O5647=O5646,IF(K5646=$R$17,$R$17,IF(AND(O5647="BUY",I5647&gt;I5646),K5646+$R$16,IF(AND(O5647="BUY",I5647&lt;=I5646),K5646,IF(AND(O5647="SELL",I5647&lt;I5646),K5646+$R$16,IF(AND(O5647="SELL",I5647&gt;=I5646),K5646,””))))),$R$16)&gt;$R$17,$R$17,IF(O5647=O5646,IF(K5646=$R$17,$R$17,IF(AND(O5647="BUY",I5647&gt;I5646),K5646+$R$16,IF(AND(O5647="BUY",I5647&lt;=I5646),K5646,IF(AND(O5647="SELL",I5647&lt;I5646),K5646+$R$16,IF(AND(O5647="SELL",I5647&gt;=I5646),K5646,””))))),$R$16)))</f>
        <v/>
      </c>
      <c r="L5647" s="8" t="str">
        <f t="shared" si="530"/>
        <v/>
      </c>
      <c r="M5647" s="15"/>
      <c r="N5647" s="15" t="str">
        <f t="shared" si="528"/>
        <v/>
      </c>
      <c r="O5647" s="11" t="str">
        <f t="shared" si="533"/>
        <v/>
      </c>
      <c r="P5647" s="16"/>
    </row>
    <row r="5648" spans="1:16">
      <c r="A5648" s="3"/>
      <c r="G5648" s="1">
        <v>120146</v>
      </c>
      <c r="H5648" s="15" t="str">
        <f t="shared" si="531"/>
        <v/>
      </c>
      <c r="I5648" s="1" t="str">
        <f t="shared" si="532"/>
        <v/>
      </c>
      <c r="J5648" s="8" t="str">
        <f t="shared" si="529"/>
        <v/>
      </c>
      <c r="K5648" s="8" t="str">
        <f>IF(A5648="","",IF(IF(O5648=O5647,IF(K5647=$R$17,$R$17,IF(AND(O5648="BUY",I5648&gt;I5647),K5647+$R$16,IF(AND(O5648="BUY",I5648&lt;=I5647),K5647,IF(AND(O5648="SELL",I5648&lt;I5647),K5647+$R$16,IF(AND(O5648="SELL",I5648&gt;=I5647),K5647,””))))),$R$16)&gt;$R$17,$R$17,IF(O5648=O5647,IF(K5647=$R$17,$R$17,IF(AND(O5648="BUY",I5648&gt;I5647),K5647+$R$16,IF(AND(O5648="BUY",I5648&lt;=I5647),K5647,IF(AND(O5648="SELL",I5648&lt;I5647),K5647+$R$16,IF(AND(O5648="SELL",I5648&gt;=I5647),K5647,””))))),$R$16)))</f>
        <v/>
      </c>
      <c r="L5648" s="8" t="str">
        <f t="shared" si="530"/>
        <v/>
      </c>
      <c r="M5648" s="15"/>
      <c r="N5648" s="15" t="str">
        <f t="shared" si="528"/>
        <v/>
      </c>
      <c r="O5648" s="11" t="str">
        <f t="shared" si="533"/>
        <v/>
      </c>
      <c r="P5648" s="16"/>
    </row>
    <row r="5649" spans="1:16">
      <c r="A5649" s="3"/>
      <c r="G5649" s="1">
        <v>89783</v>
      </c>
      <c r="H5649" s="15" t="str">
        <f t="shared" si="531"/>
        <v/>
      </c>
      <c r="I5649" s="1" t="str">
        <f t="shared" si="532"/>
        <v/>
      </c>
      <c r="J5649" s="8" t="str">
        <f t="shared" si="529"/>
        <v/>
      </c>
      <c r="K5649" s="8" t="str">
        <f>IF(A5649="","",IF(IF(O5649=O5648,IF(K5648=$R$17,$R$17,IF(AND(O5649="BUY",I5649&gt;I5648),K5648+$R$16,IF(AND(O5649="BUY",I5649&lt;=I5648),K5648,IF(AND(O5649="SELL",I5649&lt;I5648),K5648+$R$16,IF(AND(O5649="SELL",I5649&gt;=I5648),K5648,””))))),$R$16)&gt;$R$17,$R$17,IF(O5649=O5648,IF(K5648=$R$17,$R$17,IF(AND(O5649="BUY",I5649&gt;I5648),K5648+$R$16,IF(AND(O5649="BUY",I5649&lt;=I5648),K5648,IF(AND(O5649="SELL",I5649&lt;I5648),K5648+$R$16,IF(AND(O5649="SELL",I5649&gt;=I5648),K5648,””))))),$R$16)))</f>
        <v/>
      </c>
      <c r="L5649" s="8" t="str">
        <f t="shared" si="530"/>
        <v/>
      </c>
      <c r="M5649" s="15"/>
      <c r="N5649" s="15" t="str">
        <f t="shared" si="528"/>
        <v/>
      </c>
      <c r="O5649" s="11" t="str">
        <f t="shared" si="533"/>
        <v/>
      </c>
      <c r="P5649" s="16"/>
    </row>
    <row r="5650" spans="1:16">
      <c r="A5650" s="3"/>
      <c r="G5650" s="1">
        <v>47112</v>
      </c>
      <c r="H5650" s="15" t="str">
        <f t="shared" si="531"/>
        <v/>
      </c>
      <c r="I5650" s="1" t="str">
        <f t="shared" si="532"/>
        <v/>
      </c>
      <c r="J5650" s="8" t="str">
        <f t="shared" si="529"/>
        <v/>
      </c>
      <c r="K5650" s="8" t="str">
        <f>IF(A5650="","",IF(IF(O5650=O5649,IF(K5649=$R$17,$R$17,IF(AND(O5650="BUY",I5650&gt;I5649),K5649+$R$16,IF(AND(O5650="BUY",I5650&lt;=I5649),K5649,IF(AND(O5650="SELL",I5650&lt;I5649),K5649+$R$16,IF(AND(O5650="SELL",I5650&gt;=I5649),K5649,””))))),$R$16)&gt;$R$17,$R$17,IF(O5650=O5649,IF(K5649=$R$17,$R$17,IF(AND(O5650="BUY",I5650&gt;I5649),K5649+$R$16,IF(AND(O5650="BUY",I5650&lt;=I5649),K5649,IF(AND(O5650="SELL",I5650&lt;I5649),K5649+$R$16,IF(AND(O5650="SELL",I5650&gt;=I5649),K5649,””))))),$R$16)))</f>
        <v/>
      </c>
      <c r="L5650" s="8" t="str">
        <f t="shared" si="530"/>
        <v/>
      </c>
      <c r="M5650" s="15"/>
      <c r="N5650" s="15" t="str">
        <f t="shared" si="528"/>
        <v/>
      </c>
      <c r="O5650" s="11" t="str">
        <f t="shared" si="533"/>
        <v/>
      </c>
      <c r="P5650" s="16"/>
    </row>
    <row r="5651" spans="1:16">
      <c r="A5651" s="3"/>
      <c r="G5651" s="1">
        <v>31063</v>
      </c>
      <c r="H5651" s="15" t="str">
        <f t="shared" si="531"/>
        <v/>
      </c>
      <c r="I5651" s="1" t="str">
        <f t="shared" si="532"/>
        <v/>
      </c>
      <c r="J5651" s="8" t="str">
        <f t="shared" si="529"/>
        <v/>
      </c>
      <c r="K5651" s="8" t="str">
        <f>IF(A5651="","",IF(IF(O5651=O5650,IF(K5650=$R$17,$R$17,IF(AND(O5651="BUY",I5651&gt;I5650),K5650+$R$16,IF(AND(O5651="BUY",I5651&lt;=I5650),K5650,IF(AND(O5651="SELL",I5651&lt;I5650),K5650+$R$16,IF(AND(O5651="SELL",I5651&gt;=I5650),K5650,””))))),$R$16)&gt;$R$17,$R$17,IF(O5651=O5650,IF(K5650=$R$17,$R$17,IF(AND(O5651="BUY",I5651&gt;I5650),K5650+$R$16,IF(AND(O5651="BUY",I5651&lt;=I5650),K5650,IF(AND(O5651="SELL",I5651&lt;I5650),K5650+$R$16,IF(AND(O5651="SELL",I5651&gt;=I5650),K5650,””))))),$R$16)))</f>
        <v/>
      </c>
      <c r="L5651" s="8" t="str">
        <f t="shared" si="530"/>
        <v/>
      </c>
      <c r="M5651" s="15"/>
      <c r="N5651" s="15" t="str">
        <f t="shared" si="528"/>
        <v/>
      </c>
      <c r="O5651" s="11" t="str">
        <f t="shared" si="533"/>
        <v/>
      </c>
      <c r="P5651" s="16"/>
    </row>
    <row r="5652" spans="1:16">
      <c r="A5652" s="3"/>
      <c r="G5652" s="1">
        <v>19828</v>
      </c>
      <c r="H5652" s="15" t="str">
        <f t="shared" si="531"/>
        <v/>
      </c>
      <c r="I5652" s="1" t="str">
        <f t="shared" si="532"/>
        <v/>
      </c>
      <c r="J5652" s="8" t="str">
        <f t="shared" si="529"/>
        <v/>
      </c>
      <c r="K5652" s="8" t="str">
        <f>IF(A5652="","",IF(IF(O5652=O5651,IF(K5651=$R$17,$R$17,IF(AND(O5652="BUY",I5652&gt;I5651),K5651+$R$16,IF(AND(O5652="BUY",I5652&lt;=I5651),K5651,IF(AND(O5652="SELL",I5652&lt;I5651),K5651+$R$16,IF(AND(O5652="SELL",I5652&gt;=I5651),K5651,””))))),$R$16)&gt;$R$17,$R$17,IF(O5652=O5651,IF(K5651=$R$17,$R$17,IF(AND(O5652="BUY",I5652&gt;I5651),K5651+$R$16,IF(AND(O5652="BUY",I5652&lt;=I5651),K5651,IF(AND(O5652="SELL",I5652&lt;I5651),K5651+$R$16,IF(AND(O5652="SELL",I5652&gt;=I5651),K5651,””))))),$R$16)))</f>
        <v/>
      </c>
      <c r="L5652" s="8" t="str">
        <f t="shared" si="530"/>
        <v/>
      </c>
      <c r="M5652" s="15"/>
      <c r="N5652" s="15" t="str">
        <f t="shared" si="528"/>
        <v/>
      </c>
      <c r="O5652" s="11" t="str">
        <f t="shared" si="533"/>
        <v/>
      </c>
      <c r="P5652" s="16"/>
    </row>
    <row r="5653" spans="1:16">
      <c r="A5653" s="3"/>
      <c r="G5653" s="1">
        <v>25178</v>
      </c>
      <c r="H5653" s="15" t="str">
        <f t="shared" si="531"/>
        <v/>
      </c>
      <c r="I5653" s="1" t="str">
        <f t="shared" si="532"/>
        <v/>
      </c>
      <c r="J5653" s="8" t="str">
        <f t="shared" si="529"/>
        <v/>
      </c>
      <c r="K5653" s="8" t="str">
        <f>IF(A5653="","",IF(IF(O5653=O5652,IF(K5652=$R$17,$R$17,IF(AND(O5653="BUY",I5653&gt;I5652),K5652+$R$16,IF(AND(O5653="BUY",I5653&lt;=I5652),K5652,IF(AND(O5653="SELL",I5653&lt;I5652),K5652+$R$16,IF(AND(O5653="SELL",I5653&gt;=I5652),K5652,””))))),$R$16)&gt;$R$17,$R$17,IF(O5653=O5652,IF(K5652=$R$17,$R$17,IF(AND(O5653="BUY",I5653&gt;I5652),K5652+$R$16,IF(AND(O5653="BUY",I5653&lt;=I5652),K5652,IF(AND(O5653="SELL",I5653&lt;I5652),K5652+$R$16,IF(AND(O5653="SELL",I5653&gt;=I5652),K5652,””))))),$R$16)))</f>
        <v/>
      </c>
      <c r="L5653" s="8" t="str">
        <f t="shared" si="530"/>
        <v/>
      </c>
      <c r="M5653" s="15"/>
      <c r="N5653" s="15" t="str">
        <f t="shared" si="528"/>
        <v/>
      </c>
      <c r="O5653" s="11" t="str">
        <f t="shared" si="533"/>
        <v/>
      </c>
      <c r="P5653" s="16"/>
    </row>
    <row r="5654" spans="1:16">
      <c r="A5654" s="3"/>
      <c r="G5654" s="1">
        <v>32101</v>
      </c>
      <c r="H5654" s="15" t="str">
        <f t="shared" si="531"/>
        <v/>
      </c>
      <c r="I5654" s="1" t="str">
        <f t="shared" si="532"/>
        <v/>
      </c>
      <c r="J5654" s="8" t="str">
        <f t="shared" si="529"/>
        <v/>
      </c>
      <c r="K5654" s="8" t="str">
        <f>IF(A5654="","",IF(IF(O5654=O5653,IF(K5653=$R$17,$R$17,IF(AND(O5654="BUY",I5654&gt;I5653),K5653+$R$16,IF(AND(O5654="BUY",I5654&lt;=I5653),K5653,IF(AND(O5654="SELL",I5654&lt;I5653),K5653+$R$16,IF(AND(O5654="SELL",I5654&gt;=I5653),K5653,””))))),$R$16)&gt;$R$17,$R$17,IF(O5654=O5653,IF(K5653=$R$17,$R$17,IF(AND(O5654="BUY",I5654&gt;I5653),K5653+$R$16,IF(AND(O5654="BUY",I5654&lt;=I5653),K5653,IF(AND(O5654="SELL",I5654&lt;I5653),K5653+$R$16,IF(AND(O5654="SELL",I5654&gt;=I5653),K5653,””))))),$R$16)))</f>
        <v/>
      </c>
      <c r="L5654" s="8" t="str">
        <f t="shared" si="530"/>
        <v/>
      </c>
      <c r="M5654" s="15"/>
      <c r="N5654" s="15" t="str">
        <f t="shared" si="528"/>
        <v/>
      </c>
      <c r="O5654" s="11" t="str">
        <f t="shared" si="533"/>
        <v/>
      </c>
      <c r="P5654" s="16"/>
    </row>
    <row r="5655" spans="1:16">
      <c r="A5655" s="3"/>
      <c r="G5655" s="1">
        <v>25519</v>
      </c>
      <c r="H5655" s="15" t="str">
        <f t="shared" si="531"/>
        <v/>
      </c>
      <c r="I5655" s="1" t="str">
        <f t="shared" si="532"/>
        <v/>
      </c>
      <c r="J5655" s="8" t="str">
        <f t="shared" si="529"/>
        <v/>
      </c>
      <c r="K5655" s="8" t="str">
        <f>IF(A5655="","",IF(IF(O5655=O5654,IF(K5654=$R$17,$R$17,IF(AND(O5655="BUY",I5655&gt;I5654),K5654+$R$16,IF(AND(O5655="BUY",I5655&lt;=I5654),K5654,IF(AND(O5655="SELL",I5655&lt;I5654),K5654+$R$16,IF(AND(O5655="SELL",I5655&gt;=I5654),K5654,””))))),$R$16)&gt;$R$17,$R$17,IF(O5655=O5654,IF(K5654=$R$17,$R$17,IF(AND(O5655="BUY",I5655&gt;I5654),K5654+$R$16,IF(AND(O5655="BUY",I5655&lt;=I5654),K5654,IF(AND(O5655="SELL",I5655&lt;I5654),K5654+$R$16,IF(AND(O5655="SELL",I5655&gt;=I5654),K5654,””))))),$R$16)))</f>
        <v/>
      </c>
      <c r="L5655" s="8" t="str">
        <f t="shared" si="530"/>
        <v/>
      </c>
      <c r="M5655" s="15"/>
      <c r="N5655" s="15" t="str">
        <f t="shared" si="528"/>
        <v/>
      </c>
      <c r="O5655" s="11" t="str">
        <f t="shared" si="533"/>
        <v/>
      </c>
      <c r="P5655" s="16"/>
    </row>
    <row r="5656" spans="1:16">
      <c r="A5656" s="3"/>
      <c r="G5656" s="1">
        <v>44928</v>
      </c>
      <c r="H5656" s="15" t="str">
        <f t="shared" si="531"/>
        <v/>
      </c>
      <c r="I5656" s="1" t="str">
        <f t="shared" si="532"/>
        <v/>
      </c>
      <c r="J5656" s="8" t="str">
        <f t="shared" si="529"/>
        <v/>
      </c>
      <c r="K5656" s="8" t="str">
        <f>IF(A5656="","",IF(IF(O5656=O5655,IF(K5655=$R$17,$R$17,IF(AND(O5656="BUY",I5656&gt;I5655),K5655+$R$16,IF(AND(O5656="BUY",I5656&lt;=I5655),K5655,IF(AND(O5656="SELL",I5656&lt;I5655),K5655+$R$16,IF(AND(O5656="SELL",I5656&gt;=I5655),K5655,””))))),$R$16)&gt;$R$17,$R$17,IF(O5656=O5655,IF(K5655=$R$17,$R$17,IF(AND(O5656="BUY",I5656&gt;I5655),K5655+$R$16,IF(AND(O5656="BUY",I5656&lt;=I5655),K5655,IF(AND(O5656="SELL",I5656&lt;I5655),K5655+$R$16,IF(AND(O5656="SELL",I5656&gt;=I5655),K5655,””))))),$R$16)))</f>
        <v/>
      </c>
      <c r="L5656" s="8" t="str">
        <f t="shared" si="530"/>
        <v/>
      </c>
      <c r="M5656" s="15"/>
      <c r="N5656" s="15" t="str">
        <f t="shared" si="528"/>
        <v/>
      </c>
      <c r="O5656" s="11" t="str">
        <f t="shared" si="533"/>
        <v/>
      </c>
      <c r="P5656" s="16"/>
    </row>
    <row r="5657" spans="1:16">
      <c r="A5657" s="3"/>
      <c r="G5657" s="1">
        <v>27690</v>
      </c>
      <c r="H5657" s="15" t="str">
        <f t="shared" si="531"/>
        <v/>
      </c>
      <c r="I5657" s="1" t="str">
        <f t="shared" si="532"/>
        <v/>
      </c>
      <c r="J5657" s="8" t="str">
        <f t="shared" si="529"/>
        <v/>
      </c>
      <c r="K5657" s="8" t="str">
        <f>IF(A5657="","",IF(IF(O5657=O5656,IF(K5656=$R$17,$R$17,IF(AND(O5657="BUY",I5657&gt;I5656),K5656+$R$16,IF(AND(O5657="BUY",I5657&lt;=I5656),K5656,IF(AND(O5657="SELL",I5657&lt;I5656),K5656+$R$16,IF(AND(O5657="SELL",I5657&gt;=I5656),K5656,””))))),$R$16)&gt;$R$17,$R$17,IF(O5657=O5656,IF(K5656=$R$17,$R$17,IF(AND(O5657="BUY",I5657&gt;I5656),K5656+$R$16,IF(AND(O5657="BUY",I5657&lt;=I5656),K5656,IF(AND(O5657="SELL",I5657&lt;I5656),K5656+$R$16,IF(AND(O5657="SELL",I5657&gt;=I5656),K5656,””))))),$R$16)))</f>
        <v/>
      </c>
      <c r="L5657" s="8" t="str">
        <f t="shared" si="530"/>
        <v/>
      </c>
      <c r="M5657" s="15"/>
      <c r="N5657" s="15" t="str">
        <f t="shared" si="528"/>
        <v/>
      </c>
      <c r="O5657" s="11" t="str">
        <f t="shared" si="533"/>
        <v/>
      </c>
      <c r="P5657" s="16"/>
    </row>
    <row r="5658" spans="1:16">
      <c r="A5658" s="3"/>
      <c r="G5658" s="1">
        <v>15279</v>
      </c>
      <c r="H5658" s="15" t="str">
        <f t="shared" si="531"/>
        <v/>
      </c>
      <c r="I5658" s="1" t="str">
        <f t="shared" si="532"/>
        <v/>
      </c>
      <c r="J5658" s="8" t="str">
        <f t="shared" si="529"/>
        <v/>
      </c>
      <c r="K5658" s="8" t="str">
        <f>IF(A5658="","",IF(IF(O5658=O5657,IF(K5657=$R$17,$R$17,IF(AND(O5658="BUY",I5658&gt;I5657),K5657+$R$16,IF(AND(O5658="BUY",I5658&lt;=I5657),K5657,IF(AND(O5658="SELL",I5658&lt;I5657),K5657+$R$16,IF(AND(O5658="SELL",I5658&gt;=I5657),K5657,””))))),$R$16)&gt;$R$17,$R$17,IF(O5658=O5657,IF(K5657=$R$17,$R$17,IF(AND(O5658="BUY",I5658&gt;I5657),K5657+$R$16,IF(AND(O5658="BUY",I5658&lt;=I5657),K5657,IF(AND(O5658="SELL",I5658&lt;I5657),K5657+$R$16,IF(AND(O5658="SELL",I5658&gt;=I5657),K5657,””))))),$R$16)))</f>
        <v/>
      </c>
      <c r="L5658" s="8" t="str">
        <f t="shared" si="530"/>
        <v/>
      </c>
      <c r="M5658" s="15"/>
      <c r="N5658" s="15" t="str">
        <f t="shared" si="528"/>
        <v/>
      </c>
      <c r="O5658" s="11" t="str">
        <f t="shared" si="533"/>
        <v/>
      </c>
      <c r="P5658" s="16"/>
    </row>
    <row r="5659" spans="1:16">
      <c r="A5659" s="3"/>
      <c r="G5659" s="1">
        <v>92053</v>
      </c>
      <c r="H5659" s="15" t="str">
        <f t="shared" si="531"/>
        <v/>
      </c>
      <c r="I5659" s="1" t="str">
        <f t="shared" si="532"/>
        <v/>
      </c>
      <c r="J5659" s="8" t="str">
        <f t="shared" si="529"/>
        <v/>
      </c>
      <c r="K5659" s="8" t="str">
        <f>IF(A5659="","",IF(IF(O5659=O5658,IF(K5658=$R$17,$R$17,IF(AND(O5659="BUY",I5659&gt;I5658),K5658+$R$16,IF(AND(O5659="BUY",I5659&lt;=I5658),K5658,IF(AND(O5659="SELL",I5659&lt;I5658),K5658+$R$16,IF(AND(O5659="SELL",I5659&gt;=I5658),K5658,””))))),$R$16)&gt;$R$17,$R$17,IF(O5659=O5658,IF(K5658=$R$17,$R$17,IF(AND(O5659="BUY",I5659&gt;I5658),K5658+$R$16,IF(AND(O5659="BUY",I5659&lt;=I5658),K5658,IF(AND(O5659="SELL",I5659&lt;I5658),K5658+$R$16,IF(AND(O5659="SELL",I5659&gt;=I5658),K5658,””))))),$R$16)))</f>
        <v/>
      </c>
      <c r="L5659" s="8" t="str">
        <f t="shared" si="530"/>
        <v/>
      </c>
      <c r="M5659" s="15"/>
      <c r="N5659" s="15" t="str">
        <f t="shared" si="528"/>
        <v/>
      </c>
      <c r="O5659" s="11" t="str">
        <f t="shared" si="533"/>
        <v/>
      </c>
      <c r="P5659" s="16"/>
    </row>
    <row r="5660" spans="1:16">
      <c r="A5660" s="3"/>
      <c r="G5660" s="1">
        <v>36330</v>
      </c>
      <c r="H5660" s="15" t="str">
        <f t="shared" si="531"/>
        <v/>
      </c>
      <c r="I5660" s="1" t="str">
        <f t="shared" si="532"/>
        <v/>
      </c>
      <c r="J5660" s="8" t="str">
        <f t="shared" si="529"/>
        <v/>
      </c>
      <c r="K5660" s="8" t="str">
        <f>IF(A5660="","",IF(IF(O5660=O5659,IF(K5659=$R$17,$R$17,IF(AND(O5660="BUY",I5660&gt;I5659),K5659+$R$16,IF(AND(O5660="BUY",I5660&lt;=I5659),K5659,IF(AND(O5660="SELL",I5660&lt;I5659),K5659+$R$16,IF(AND(O5660="SELL",I5660&gt;=I5659),K5659,””))))),$R$16)&gt;$R$17,$R$17,IF(O5660=O5659,IF(K5659=$R$17,$R$17,IF(AND(O5660="BUY",I5660&gt;I5659),K5659+$R$16,IF(AND(O5660="BUY",I5660&lt;=I5659),K5659,IF(AND(O5660="SELL",I5660&lt;I5659),K5659+$R$16,IF(AND(O5660="SELL",I5660&gt;=I5659),K5659,””))))),$R$16)))</f>
        <v/>
      </c>
      <c r="L5660" s="8" t="str">
        <f t="shared" si="530"/>
        <v/>
      </c>
      <c r="M5660" s="15"/>
      <c r="N5660" s="15" t="str">
        <f t="shared" si="528"/>
        <v/>
      </c>
      <c r="O5660" s="11" t="str">
        <f t="shared" si="533"/>
        <v/>
      </c>
      <c r="P5660" s="16"/>
    </row>
    <row r="5661" spans="1:16">
      <c r="A5661" s="3"/>
      <c r="G5661" s="1">
        <v>13926</v>
      </c>
      <c r="H5661" s="15" t="str">
        <f t="shared" si="531"/>
        <v/>
      </c>
      <c r="I5661" s="1" t="str">
        <f t="shared" si="532"/>
        <v/>
      </c>
      <c r="J5661" s="8" t="str">
        <f t="shared" si="529"/>
        <v/>
      </c>
      <c r="K5661" s="8" t="str">
        <f>IF(A5661="","",IF(IF(O5661=O5660,IF(K5660=$R$17,$R$17,IF(AND(O5661="BUY",I5661&gt;I5660),K5660+$R$16,IF(AND(O5661="BUY",I5661&lt;=I5660),K5660,IF(AND(O5661="SELL",I5661&lt;I5660),K5660+$R$16,IF(AND(O5661="SELL",I5661&gt;=I5660),K5660,””))))),$R$16)&gt;$R$17,$R$17,IF(O5661=O5660,IF(K5660=$R$17,$R$17,IF(AND(O5661="BUY",I5661&gt;I5660),K5660+$R$16,IF(AND(O5661="BUY",I5661&lt;=I5660),K5660,IF(AND(O5661="SELL",I5661&lt;I5660),K5660+$R$16,IF(AND(O5661="SELL",I5661&gt;=I5660),K5660,””))))),$R$16)))</f>
        <v/>
      </c>
      <c r="L5661" s="8" t="str">
        <f t="shared" si="530"/>
        <v/>
      </c>
      <c r="M5661" s="15"/>
      <c r="N5661" s="15" t="str">
        <f t="shared" si="528"/>
        <v/>
      </c>
      <c r="O5661" s="11" t="str">
        <f t="shared" si="533"/>
        <v/>
      </c>
      <c r="P5661" s="16"/>
    </row>
    <row r="5662" spans="1:16">
      <c r="A5662" s="3"/>
      <c r="G5662" s="1">
        <v>23436</v>
      </c>
      <c r="H5662" s="15" t="str">
        <f t="shared" si="531"/>
        <v/>
      </c>
      <c r="I5662" s="1" t="str">
        <f t="shared" si="532"/>
        <v/>
      </c>
      <c r="J5662" s="8" t="str">
        <f t="shared" si="529"/>
        <v/>
      </c>
      <c r="K5662" s="8" t="str">
        <f>IF(A5662="","",IF(IF(O5662=O5661,IF(K5661=$R$17,$R$17,IF(AND(O5662="BUY",I5662&gt;I5661),K5661+$R$16,IF(AND(O5662="BUY",I5662&lt;=I5661),K5661,IF(AND(O5662="SELL",I5662&lt;I5661),K5661+$R$16,IF(AND(O5662="SELL",I5662&gt;=I5661),K5661,””))))),$R$16)&gt;$R$17,$R$17,IF(O5662=O5661,IF(K5661=$R$17,$R$17,IF(AND(O5662="BUY",I5662&gt;I5661),K5661+$R$16,IF(AND(O5662="BUY",I5662&lt;=I5661),K5661,IF(AND(O5662="SELL",I5662&lt;I5661),K5661+$R$16,IF(AND(O5662="SELL",I5662&gt;=I5661),K5661,””))))),$R$16)))</f>
        <v/>
      </c>
      <c r="L5662" s="8" t="str">
        <f t="shared" si="530"/>
        <v/>
      </c>
      <c r="M5662" s="15"/>
      <c r="N5662" s="15" t="str">
        <f t="shared" si="528"/>
        <v/>
      </c>
      <c r="O5662" s="11" t="str">
        <f t="shared" si="533"/>
        <v/>
      </c>
      <c r="P5662" s="16"/>
    </row>
    <row r="5663" spans="1:16">
      <c r="A5663" s="3"/>
      <c r="G5663" s="1">
        <v>18494</v>
      </c>
      <c r="H5663" s="15" t="str">
        <f t="shared" si="531"/>
        <v/>
      </c>
      <c r="I5663" s="1" t="str">
        <f t="shared" si="532"/>
        <v/>
      </c>
      <c r="J5663" s="8" t="str">
        <f t="shared" si="529"/>
        <v/>
      </c>
      <c r="K5663" s="8" t="str">
        <f>IF(A5663="","",IF(IF(O5663=O5662,IF(K5662=$R$17,$R$17,IF(AND(O5663="BUY",I5663&gt;I5662),K5662+$R$16,IF(AND(O5663="BUY",I5663&lt;=I5662),K5662,IF(AND(O5663="SELL",I5663&lt;I5662),K5662+$R$16,IF(AND(O5663="SELL",I5663&gt;=I5662),K5662,””))))),$R$16)&gt;$R$17,$R$17,IF(O5663=O5662,IF(K5662=$R$17,$R$17,IF(AND(O5663="BUY",I5663&gt;I5662),K5662+$R$16,IF(AND(O5663="BUY",I5663&lt;=I5662),K5662,IF(AND(O5663="SELL",I5663&lt;I5662),K5662+$R$16,IF(AND(O5663="SELL",I5663&gt;=I5662),K5662,””))))),$R$16)))</f>
        <v/>
      </c>
      <c r="L5663" s="8" t="str">
        <f t="shared" si="530"/>
        <v/>
      </c>
      <c r="M5663" s="15"/>
      <c r="N5663" s="15" t="str">
        <f t="shared" si="528"/>
        <v/>
      </c>
      <c r="O5663" s="11" t="str">
        <f t="shared" si="533"/>
        <v/>
      </c>
      <c r="P5663" s="16"/>
    </row>
    <row r="5664" spans="1:16">
      <c r="A5664" s="3"/>
      <c r="G5664" s="1">
        <v>28222</v>
      </c>
      <c r="H5664" s="15" t="str">
        <f t="shared" si="531"/>
        <v/>
      </c>
      <c r="I5664" s="1" t="str">
        <f t="shared" si="532"/>
        <v/>
      </c>
      <c r="J5664" s="8" t="str">
        <f t="shared" si="529"/>
        <v/>
      </c>
      <c r="K5664" s="8" t="str">
        <f>IF(A5664="","",IF(IF(O5664=O5663,IF(K5663=$R$17,$R$17,IF(AND(O5664="BUY",I5664&gt;I5663),K5663+$R$16,IF(AND(O5664="BUY",I5664&lt;=I5663),K5663,IF(AND(O5664="SELL",I5664&lt;I5663),K5663+$R$16,IF(AND(O5664="SELL",I5664&gt;=I5663),K5663,””))))),$R$16)&gt;$R$17,$R$17,IF(O5664=O5663,IF(K5663=$R$17,$R$17,IF(AND(O5664="BUY",I5664&gt;I5663),K5663+$R$16,IF(AND(O5664="BUY",I5664&lt;=I5663),K5663,IF(AND(O5664="SELL",I5664&lt;I5663),K5663+$R$16,IF(AND(O5664="SELL",I5664&gt;=I5663),K5663,””))))),$R$16)))</f>
        <v/>
      </c>
      <c r="L5664" s="8" t="str">
        <f t="shared" si="530"/>
        <v/>
      </c>
      <c r="M5664" s="15"/>
      <c r="N5664" s="15" t="str">
        <f t="shared" si="528"/>
        <v/>
      </c>
      <c r="O5664" s="11" t="str">
        <f t="shared" si="533"/>
        <v/>
      </c>
      <c r="P5664" s="16"/>
    </row>
    <row r="5665" spans="1:16">
      <c r="A5665" s="3"/>
      <c r="G5665" s="1">
        <v>20299</v>
      </c>
      <c r="H5665" s="15" t="str">
        <f t="shared" si="531"/>
        <v/>
      </c>
      <c r="I5665" s="1" t="str">
        <f t="shared" si="532"/>
        <v/>
      </c>
      <c r="J5665" s="8" t="str">
        <f t="shared" si="529"/>
        <v/>
      </c>
      <c r="K5665" s="8" t="str">
        <f>IF(A5665="","",IF(IF(O5665=O5664,IF(K5664=$R$17,$R$17,IF(AND(O5665="BUY",I5665&gt;I5664),K5664+$R$16,IF(AND(O5665="BUY",I5665&lt;=I5664),K5664,IF(AND(O5665="SELL",I5665&lt;I5664),K5664+$R$16,IF(AND(O5665="SELL",I5665&gt;=I5664),K5664,””))))),$R$16)&gt;$R$17,$R$17,IF(O5665=O5664,IF(K5664=$R$17,$R$17,IF(AND(O5665="BUY",I5665&gt;I5664),K5664+$R$16,IF(AND(O5665="BUY",I5665&lt;=I5664),K5664,IF(AND(O5665="SELL",I5665&lt;I5664),K5664+$R$16,IF(AND(O5665="SELL",I5665&gt;=I5664),K5664,””))))),$R$16)))</f>
        <v/>
      </c>
      <c r="L5665" s="8" t="str">
        <f t="shared" si="530"/>
        <v/>
      </c>
      <c r="M5665" s="15"/>
      <c r="N5665" s="15" t="str">
        <f t="shared" si="528"/>
        <v/>
      </c>
      <c r="O5665" s="11" t="str">
        <f t="shared" si="533"/>
        <v/>
      </c>
      <c r="P5665" s="16"/>
    </row>
    <row r="5666" spans="1:16">
      <c r="A5666" s="3"/>
      <c r="G5666" s="1">
        <v>38339</v>
      </c>
      <c r="H5666" s="15" t="str">
        <f t="shared" si="531"/>
        <v/>
      </c>
      <c r="I5666" s="1" t="str">
        <f t="shared" si="532"/>
        <v/>
      </c>
      <c r="J5666" s="8" t="str">
        <f t="shared" si="529"/>
        <v/>
      </c>
      <c r="K5666" s="8" t="str">
        <f>IF(A5666="","",IF(IF(O5666=O5665,IF(K5665=$R$17,$R$17,IF(AND(O5666="BUY",I5666&gt;I5665),K5665+$R$16,IF(AND(O5666="BUY",I5666&lt;=I5665),K5665,IF(AND(O5666="SELL",I5666&lt;I5665),K5665+$R$16,IF(AND(O5666="SELL",I5666&gt;=I5665),K5665,””))))),$R$16)&gt;$R$17,$R$17,IF(O5666=O5665,IF(K5665=$R$17,$R$17,IF(AND(O5666="BUY",I5666&gt;I5665),K5665+$R$16,IF(AND(O5666="BUY",I5666&lt;=I5665),K5665,IF(AND(O5666="SELL",I5666&lt;I5665),K5665+$R$16,IF(AND(O5666="SELL",I5666&gt;=I5665),K5665,””))))),$R$16)))</f>
        <v/>
      </c>
      <c r="L5666" s="8" t="str">
        <f t="shared" si="530"/>
        <v/>
      </c>
      <c r="M5666" s="15"/>
      <c r="N5666" s="15" t="str">
        <f t="shared" si="528"/>
        <v/>
      </c>
      <c r="O5666" s="11" t="str">
        <f t="shared" si="533"/>
        <v/>
      </c>
      <c r="P5666" s="16"/>
    </row>
    <row r="5667" spans="1:16">
      <c r="A5667" s="3"/>
      <c r="G5667" s="1">
        <v>35485</v>
      </c>
      <c r="H5667" s="15" t="str">
        <f t="shared" si="531"/>
        <v/>
      </c>
      <c r="I5667" s="1" t="str">
        <f t="shared" si="532"/>
        <v/>
      </c>
      <c r="J5667" s="8" t="str">
        <f t="shared" si="529"/>
        <v/>
      </c>
      <c r="K5667" s="8" t="str">
        <f>IF(A5667="","",IF(IF(O5667=O5666,IF(K5666=$R$17,$R$17,IF(AND(O5667="BUY",I5667&gt;I5666),K5666+$R$16,IF(AND(O5667="BUY",I5667&lt;=I5666),K5666,IF(AND(O5667="SELL",I5667&lt;I5666),K5666+$R$16,IF(AND(O5667="SELL",I5667&gt;=I5666),K5666,””))))),$R$16)&gt;$R$17,$R$17,IF(O5667=O5666,IF(K5666=$R$17,$R$17,IF(AND(O5667="BUY",I5667&gt;I5666),K5666+$R$16,IF(AND(O5667="BUY",I5667&lt;=I5666),K5666,IF(AND(O5667="SELL",I5667&lt;I5666),K5666+$R$16,IF(AND(O5667="SELL",I5667&gt;=I5666),K5666,””))))),$R$16)))</f>
        <v/>
      </c>
      <c r="L5667" s="8" t="str">
        <f t="shared" si="530"/>
        <v/>
      </c>
      <c r="M5667" s="15"/>
      <c r="N5667" s="15" t="str">
        <f t="shared" si="528"/>
        <v/>
      </c>
      <c r="O5667" s="11" t="str">
        <f t="shared" si="533"/>
        <v/>
      </c>
      <c r="P5667" s="16"/>
    </row>
    <row r="5668" spans="1:16">
      <c r="A5668" s="3"/>
      <c r="G5668" s="1">
        <v>11608</v>
      </c>
      <c r="H5668" s="15" t="str">
        <f t="shared" si="531"/>
        <v/>
      </c>
      <c r="I5668" s="1" t="str">
        <f t="shared" si="532"/>
        <v/>
      </c>
      <c r="J5668" s="8" t="str">
        <f t="shared" si="529"/>
        <v/>
      </c>
      <c r="K5668" s="8" t="str">
        <f>IF(A5668="","",IF(IF(O5668=O5667,IF(K5667=$R$17,$R$17,IF(AND(O5668="BUY",I5668&gt;I5667),K5667+$R$16,IF(AND(O5668="BUY",I5668&lt;=I5667),K5667,IF(AND(O5668="SELL",I5668&lt;I5667),K5667+$R$16,IF(AND(O5668="SELL",I5668&gt;=I5667),K5667,””))))),$R$16)&gt;$R$17,$R$17,IF(O5668=O5667,IF(K5667=$R$17,$R$17,IF(AND(O5668="BUY",I5668&gt;I5667),K5667+$R$16,IF(AND(O5668="BUY",I5668&lt;=I5667),K5667,IF(AND(O5668="SELL",I5668&lt;I5667),K5667+$R$16,IF(AND(O5668="SELL",I5668&gt;=I5667),K5667,””))))),$R$16)))</f>
        <v/>
      </c>
      <c r="L5668" s="8" t="str">
        <f t="shared" si="530"/>
        <v/>
      </c>
      <c r="M5668" s="15"/>
      <c r="N5668" s="15" t="str">
        <f t="shared" si="528"/>
        <v/>
      </c>
      <c r="O5668" s="11" t="str">
        <f t="shared" si="533"/>
        <v/>
      </c>
      <c r="P5668" s="16"/>
    </row>
    <row r="5669" spans="1:16">
      <c r="A5669" s="3"/>
      <c r="G5669" s="1">
        <v>26699</v>
      </c>
      <c r="H5669" s="15" t="str">
        <f t="shared" si="531"/>
        <v/>
      </c>
      <c r="I5669" s="1" t="str">
        <f t="shared" si="532"/>
        <v/>
      </c>
      <c r="J5669" s="8" t="str">
        <f t="shared" si="529"/>
        <v/>
      </c>
      <c r="K5669" s="8" t="str">
        <f>IF(A5669="","",IF(IF(O5669=O5668,IF(K5668=$R$17,$R$17,IF(AND(O5669="BUY",I5669&gt;I5668),K5668+$R$16,IF(AND(O5669="BUY",I5669&lt;=I5668),K5668,IF(AND(O5669="SELL",I5669&lt;I5668),K5668+$R$16,IF(AND(O5669="SELL",I5669&gt;=I5668),K5668,””))))),$R$16)&gt;$R$17,$R$17,IF(O5669=O5668,IF(K5668=$R$17,$R$17,IF(AND(O5669="BUY",I5669&gt;I5668),K5668+$R$16,IF(AND(O5669="BUY",I5669&lt;=I5668),K5668,IF(AND(O5669="SELL",I5669&lt;I5668),K5668+$R$16,IF(AND(O5669="SELL",I5669&gt;=I5668),K5668,””))))),$R$16)))</f>
        <v/>
      </c>
      <c r="L5669" s="8" t="str">
        <f t="shared" si="530"/>
        <v/>
      </c>
      <c r="M5669" s="15"/>
      <c r="N5669" s="15" t="str">
        <f t="shared" si="528"/>
        <v/>
      </c>
      <c r="O5669" s="11" t="str">
        <f t="shared" si="533"/>
        <v/>
      </c>
      <c r="P5669" s="16"/>
    </row>
    <row r="5670" spans="1:16">
      <c r="A5670" s="3"/>
      <c r="G5670" s="1">
        <v>37581</v>
      </c>
      <c r="H5670" s="15" t="str">
        <f t="shared" si="531"/>
        <v/>
      </c>
      <c r="I5670" s="1" t="str">
        <f t="shared" si="532"/>
        <v/>
      </c>
      <c r="J5670" s="8" t="str">
        <f t="shared" si="529"/>
        <v/>
      </c>
      <c r="K5670" s="8" t="str">
        <f>IF(A5670="","",IF(IF(O5670=O5669,IF(K5669=$R$17,$R$17,IF(AND(O5670="BUY",I5670&gt;I5669),K5669+$R$16,IF(AND(O5670="BUY",I5670&lt;=I5669),K5669,IF(AND(O5670="SELL",I5670&lt;I5669),K5669+$R$16,IF(AND(O5670="SELL",I5670&gt;=I5669),K5669,””))))),$R$16)&gt;$R$17,$R$17,IF(O5670=O5669,IF(K5669=$R$17,$R$17,IF(AND(O5670="BUY",I5670&gt;I5669),K5669+$R$16,IF(AND(O5670="BUY",I5670&lt;=I5669),K5669,IF(AND(O5670="SELL",I5670&lt;I5669),K5669+$R$16,IF(AND(O5670="SELL",I5670&gt;=I5669),K5669,””))))),$R$16)))</f>
        <v/>
      </c>
      <c r="L5670" s="8" t="str">
        <f t="shared" si="530"/>
        <v/>
      </c>
      <c r="M5670" s="15"/>
      <c r="N5670" s="15" t="str">
        <f t="shared" si="528"/>
        <v/>
      </c>
      <c r="O5670" s="11" t="str">
        <f t="shared" si="533"/>
        <v/>
      </c>
      <c r="P5670" s="16"/>
    </row>
    <row r="5671" spans="1:16">
      <c r="A5671" s="3"/>
      <c r="G5671" s="1">
        <v>106574</v>
      </c>
      <c r="H5671" s="15" t="str">
        <f t="shared" si="531"/>
        <v/>
      </c>
      <c r="I5671" s="1" t="str">
        <f t="shared" si="532"/>
        <v/>
      </c>
      <c r="J5671" s="8" t="str">
        <f t="shared" si="529"/>
        <v/>
      </c>
      <c r="K5671" s="8" t="str">
        <f>IF(A5671="","",IF(IF(O5671=O5670,IF(K5670=$R$17,$R$17,IF(AND(O5671="BUY",I5671&gt;I5670),K5670+$R$16,IF(AND(O5671="BUY",I5671&lt;=I5670),K5670,IF(AND(O5671="SELL",I5671&lt;I5670),K5670+$R$16,IF(AND(O5671="SELL",I5671&gt;=I5670),K5670,””))))),$R$16)&gt;$R$17,$R$17,IF(O5671=O5670,IF(K5670=$R$17,$R$17,IF(AND(O5671="BUY",I5671&gt;I5670),K5670+$R$16,IF(AND(O5671="BUY",I5671&lt;=I5670),K5670,IF(AND(O5671="SELL",I5671&lt;I5670),K5670+$R$16,IF(AND(O5671="SELL",I5671&gt;=I5670),K5670,””))))),$R$16)))</f>
        <v/>
      </c>
      <c r="L5671" s="8" t="str">
        <f t="shared" si="530"/>
        <v/>
      </c>
      <c r="M5671" s="15"/>
      <c r="N5671" s="15" t="str">
        <f t="shared" si="528"/>
        <v/>
      </c>
      <c r="O5671" s="11" t="str">
        <f t="shared" si="533"/>
        <v/>
      </c>
      <c r="P5671" s="16"/>
    </row>
    <row r="5672" spans="1:16">
      <c r="A5672" s="3"/>
      <c r="G5672" s="1">
        <v>29052</v>
      </c>
      <c r="H5672" s="15" t="str">
        <f t="shared" si="531"/>
        <v/>
      </c>
      <c r="I5672" s="1" t="str">
        <f t="shared" si="532"/>
        <v/>
      </c>
      <c r="J5672" s="8" t="str">
        <f t="shared" si="529"/>
        <v/>
      </c>
      <c r="K5672" s="8" t="str">
        <f>IF(A5672="","",IF(IF(O5672=O5671,IF(K5671=$R$17,$R$17,IF(AND(O5672="BUY",I5672&gt;I5671),K5671+$R$16,IF(AND(O5672="BUY",I5672&lt;=I5671),K5671,IF(AND(O5672="SELL",I5672&lt;I5671),K5671+$R$16,IF(AND(O5672="SELL",I5672&gt;=I5671),K5671,””))))),$R$16)&gt;$R$17,$R$17,IF(O5672=O5671,IF(K5671=$R$17,$R$17,IF(AND(O5672="BUY",I5672&gt;I5671),K5671+$R$16,IF(AND(O5672="BUY",I5672&lt;=I5671),K5671,IF(AND(O5672="SELL",I5672&lt;I5671),K5671+$R$16,IF(AND(O5672="SELL",I5672&gt;=I5671),K5671,””))))),$R$16)))</f>
        <v/>
      </c>
      <c r="L5672" s="8" t="str">
        <f t="shared" si="530"/>
        <v/>
      </c>
      <c r="M5672" s="15"/>
      <c r="N5672" s="15" t="str">
        <f t="shared" si="528"/>
        <v/>
      </c>
      <c r="O5672" s="11" t="str">
        <f t="shared" si="533"/>
        <v/>
      </c>
      <c r="P5672" s="16"/>
    </row>
    <row r="5673" spans="1:16">
      <c r="A5673" s="3"/>
      <c r="G5673" s="1">
        <v>40569</v>
      </c>
      <c r="H5673" s="15" t="str">
        <f t="shared" si="531"/>
        <v/>
      </c>
      <c r="I5673" s="1" t="str">
        <f t="shared" si="532"/>
        <v/>
      </c>
      <c r="J5673" s="8" t="str">
        <f t="shared" si="529"/>
        <v/>
      </c>
      <c r="K5673" s="8" t="str">
        <f>IF(A5673="","",IF(IF(O5673=O5672,IF(K5672=$R$17,$R$17,IF(AND(O5673="BUY",I5673&gt;I5672),K5672+$R$16,IF(AND(O5673="BUY",I5673&lt;=I5672),K5672,IF(AND(O5673="SELL",I5673&lt;I5672),K5672+$R$16,IF(AND(O5673="SELL",I5673&gt;=I5672),K5672,””))))),$R$16)&gt;$R$17,$R$17,IF(O5673=O5672,IF(K5672=$R$17,$R$17,IF(AND(O5673="BUY",I5673&gt;I5672),K5672+$R$16,IF(AND(O5673="BUY",I5673&lt;=I5672),K5672,IF(AND(O5673="SELL",I5673&lt;I5672),K5672+$R$16,IF(AND(O5673="SELL",I5673&gt;=I5672),K5672,””))))),$R$16)))</f>
        <v/>
      </c>
      <c r="L5673" s="8" t="str">
        <f t="shared" si="530"/>
        <v/>
      </c>
      <c r="M5673" s="15"/>
      <c r="N5673" s="15" t="str">
        <f t="shared" si="528"/>
        <v/>
      </c>
      <c r="O5673" s="11" t="str">
        <f t="shared" si="533"/>
        <v/>
      </c>
      <c r="P5673" s="16"/>
    </row>
    <row r="5674" spans="1:16">
      <c r="A5674" s="3"/>
      <c r="G5674" s="1">
        <v>27703</v>
      </c>
      <c r="H5674" s="15" t="str">
        <f t="shared" si="531"/>
        <v/>
      </c>
      <c r="I5674" s="1" t="str">
        <f t="shared" si="532"/>
        <v/>
      </c>
      <c r="J5674" s="8" t="str">
        <f t="shared" si="529"/>
        <v/>
      </c>
      <c r="K5674" s="8" t="str">
        <f>IF(A5674="","",IF(IF(O5674=O5673,IF(K5673=$R$17,$R$17,IF(AND(O5674="BUY",I5674&gt;I5673),K5673+$R$16,IF(AND(O5674="BUY",I5674&lt;=I5673),K5673,IF(AND(O5674="SELL",I5674&lt;I5673),K5673+$R$16,IF(AND(O5674="SELL",I5674&gt;=I5673),K5673,””))))),$R$16)&gt;$R$17,$R$17,IF(O5674=O5673,IF(K5673=$R$17,$R$17,IF(AND(O5674="BUY",I5674&gt;I5673),K5673+$R$16,IF(AND(O5674="BUY",I5674&lt;=I5673),K5673,IF(AND(O5674="SELL",I5674&lt;I5673),K5673+$R$16,IF(AND(O5674="SELL",I5674&gt;=I5673),K5673,””))))),$R$16)))</f>
        <v/>
      </c>
      <c r="L5674" s="8" t="str">
        <f t="shared" si="530"/>
        <v/>
      </c>
      <c r="M5674" s="15"/>
      <c r="N5674" s="15" t="str">
        <f t="shared" si="528"/>
        <v/>
      </c>
      <c r="O5674" s="11" t="str">
        <f t="shared" si="533"/>
        <v/>
      </c>
      <c r="P5674" s="16"/>
    </row>
    <row r="5675" spans="1:16">
      <c r="A5675" s="3"/>
      <c r="G5675" s="1">
        <v>166557</v>
      </c>
      <c r="H5675" s="15" t="str">
        <f t="shared" si="531"/>
        <v/>
      </c>
      <c r="I5675" s="1" t="str">
        <f t="shared" si="532"/>
        <v/>
      </c>
      <c r="J5675" s="8" t="str">
        <f t="shared" si="529"/>
        <v/>
      </c>
      <c r="K5675" s="8" t="str">
        <f>IF(A5675="","",IF(IF(O5675=O5674,IF(K5674=$R$17,$R$17,IF(AND(O5675="BUY",I5675&gt;I5674),K5674+$R$16,IF(AND(O5675="BUY",I5675&lt;=I5674),K5674,IF(AND(O5675="SELL",I5675&lt;I5674),K5674+$R$16,IF(AND(O5675="SELL",I5675&gt;=I5674),K5674,””))))),$R$16)&gt;$R$17,$R$17,IF(O5675=O5674,IF(K5674=$R$17,$R$17,IF(AND(O5675="BUY",I5675&gt;I5674),K5674+$R$16,IF(AND(O5675="BUY",I5675&lt;=I5674),K5674,IF(AND(O5675="SELL",I5675&lt;I5674),K5674+$R$16,IF(AND(O5675="SELL",I5675&gt;=I5674),K5674,””))))),$R$16)))</f>
        <v/>
      </c>
      <c r="L5675" s="8" t="str">
        <f t="shared" si="530"/>
        <v/>
      </c>
      <c r="M5675" s="15"/>
      <c r="N5675" s="15" t="str">
        <f t="shared" si="528"/>
        <v/>
      </c>
      <c r="O5675" s="11" t="str">
        <f t="shared" si="533"/>
        <v/>
      </c>
      <c r="P5675" s="16"/>
    </row>
    <row r="5676" spans="1:16">
      <c r="A5676" s="3"/>
      <c r="G5676" s="1">
        <v>31861</v>
      </c>
      <c r="H5676" s="15" t="str">
        <f t="shared" si="531"/>
        <v/>
      </c>
      <c r="I5676" s="1" t="str">
        <f t="shared" si="532"/>
        <v/>
      </c>
      <c r="J5676" s="8" t="str">
        <f t="shared" si="529"/>
        <v/>
      </c>
      <c r="K5676" s="8" t="str">
        <f>IF(A5676="","",IF(IF(O5676=O5675,IF(K5675=$R$17,$R$17,IF(AND(O5676="BUY",I5676&gt;I5675),K5675+$R$16,IF(AND(O5676="BUY",I5676&lt;=I5675),K5675,IF(AND(O5676="SELL",I5676&lt;I5675),K5675+$R$16,IF(AND(O5676="SELL",I5676&gt;=I5675),K5675,””))))),$R$16)&gt;$R$17,$R$17,IF(O5676=O5675,IF(K5675=$R$17,$R$17,IF(AND(O5676="BUY",I5676&gt;I5675),K5675+$R$16,IF(AND(O5676="BUY",I5676&lt;=I5675),K5675,IF(AND(O5676="SELL",I5676&lt;I5675),K5675+$R$16,IF(AND(O5676="SELL",I5676&gt;=I5675),K5675,””))))),$R$16)))</f>
        <v/>
      </c>
      <c r="L5676" s="8" t="str">
        <f t="shared" si="530"/>
        <v/>
      </c>
      <c r="M5676" s="15"/>
      <c r="N5676" s="15" t="str">
        <f t="shared" si="528"/>
        <v/>
      </c>
      <c r="O5676" s="11" t="str">
        <f t="shared" si="533"/>
        <v/>
      </c>
      <c r="P5676" s="16"/>
    </row>
    <row r="5677" spans="1:16">
      <c r="A5677" s="3"/>
      <c r="G5677" s="1">
        <v>68412</v>
      </c>
      <c r="H5677" s="15" t="str">
        <f t="shared" si="531"/>
        <v/>
      </c>
      <c r="I5677" s="1" t="str">
        <f t="shared" si="532"/>
        <v/>
      </c>
      <c r="J5677" s="8" t="str">
        <f t="shared" si="529"/>
        <v/>
      </c>
      <c r="K5677" s="8" t="str">
        <f>IF(A5677="","",IF(IF(O5677=O5676,IF(K5676=$R$17,$R$17,IF(AND(O5677="BUY",I5677&gt;I5676),K5676+$R$16,IF(AND(O5677="BUY",I5677&lt;=I5676),K5676,IF(AND(O5677="SELL",I5677&lt;I5676),K5676+$R$16,IF(AND(O5677="SELL",I5677&gt;=I5676),K5676,””))))),$R$16)&gt;$R$17,$R$17,IF(O5677=O5676,IF(K5676=$R$17,$R$17,IF(AND(O5677="BUY",I5677&gt;I5676),K5676+$R$16,IF(AND(O5677="BUY",I5677&lt;=I5676),K5676,IF(AND(O5677="SELL",I5677&lt;I5676),K5676+$R$16,IF(AND(O5677="SELL",I5677&gt;=I5676),K5676,””))))),$R$16)))</f>
        <v/>
      </c>
      <c r="L5677" s="8" t="str">
        <f t="shared" si="530"/>
        <v/>
      </c>
      <c r="M5677" s="15"/>
      <c r="N5677" s="15" t="str">
        <f t="shared" si="528"/>
        <v/>
      </c>
      <c r="O5677" s="11" t="str">
        <f t="shared" si="533"/>
        <v/>
      </c>
      <c r="P5677" s="16"/>
    </row>
    <row r="5678" spans="1:16">
      <c r="A5678" s="3"/>
      <c r="G5678" s="1">
        <v>28349</v>
      </c>
      <c r="H5678" s="15" t="str">
        <f t="shared" si="531"/>
        <v/>
      </c>
      <c r="I5678" s="1" t="str">
        <f t="shared" si="532"/>
        <v/>
      </c>
      <c r="J5678" s="8" t="str">
        <f t="shared" si="529"/>
        <v/>
      </c>
      <c r="K5678" s="8" t="str">
        <f>IF(A5678="","",IF(IF(O5678=O5677,IF(K5677=$R$17,$R$17,IF(AND(O5678="BUY",I5678&gt;I5677),K5677+$R$16,IF(AND(O5678="BUY",I5678&lt;=I5677),K5677,IF(AND(O5678="SELL",I5678&lt;I5677),K5677+$R$16,IF(AND(O5678="SELL",I5678&gt;=I5677),K5677,””))))),$R$16)&gt;$R$17,$R$17,IF(O5678=O5677,IF(K5677=$R$17,$R$17,IF(AND(O5678="BUY",I5678&gt;I5677),K5677+$R$16,IF(AND(O5678="BUY",I5678&lt;=I5677),K5677,IF(AND(O5678="SELL",I5678&lt;I5677),K5677+$R$16,IF(AND(O5678="SELL",I5678&gt;=I5677),K5677,””))))),$R$16)))</f>
        <v/>
      </c>
      <c r="L5678" s="8" t="str">
        <f t="shared" si="530"/>
        <v/>
      </c>
      <c r="M5678" s="15"/>
      <c r="N5678" s="15" t="str">
        <f t="shared" si="528"/>
        <v/>
      </c>
      <c r="O5678" s="11" t="str">
        <f t="shared" si="533"/>
        <v/>
      </c>
      <c r="P5678" s="16"/>
    </row>
    <row r="5679" spans="1:16">
      <c r="A5679" s="3"/>
      <c r="G5679" s="1">
        <v>24103</v>
      </c>
      <c r="H5679" s="15" t="str">
        <f t="shared" si="531"/>
        <v/>
      </c>
      <c r="I5679" s="1" t="str">
        <f t="shared" si="532"/>
        <v/>
      </c>
      <c r="J5679" s="8" t="str">
        <f t="shared" si="529"/>
        <v/>
      </c>
      <c r="K5679" s="8" t="str">
        <f>IF(A5679="","",IF(IF(O5679=O5678,IF(K5678=$R$17,$R$17,IF(AND(O5679="BUY",I5679&gt;I5678),K5678+$R$16,IF(AND(O5679="BUY",I5679&lt;=I5678),K5678,IF(AND(O5679="SELL",I5679&lt;I5678),K5678+$R$16,IF(AND(O5679="SELL",I5679&gt;=I5678),K5678,””))))),$R$16)&gt;$R$17,$R$17,IF(O5679=O5678,IF(K5678=$R$17,$R$17,IF(AND(O5679="BUY",I5679&gt;I5678),K5678+$R$16,IF(AND(O5679="BUY",I5679&lt;=I5678),K5678,IF(AND(O5679="SELL",I5679&lt;I5678),K5678+$R$16,IF(AND(O5679="SELL",I5679&gt;=I5678),K5678,””))))),$R$16)))</f>
        <v/>
      </c>
      <c r="L5679" s="8" t="str">
        <f t="shared" si="530"/>
        <v/>
      </c>
      <c r="M5679" s="15"/>
      <c r="N5679" s="15" t="str">
        <f t="shared" si="528"/>
        <v/>
      </c>
      <c r="O5679" s="11" t="str">
        <f t="shared" si="533"/>
        <v/>
      </c>
      <c r="P5679" s="16"/>
    </row>
    <row r="5680" spans="1:16">
      <c r="A5680" s="3"/>
      <c r="G5680" s="1">
        <v>32579</v>
      </c>
      <c r="H5680" s="15" t="str">
        <f t="shared" si="531"/>
        <v/>
      </c>
      <c r="I5680" s="1" t="str">
        <f t="shared" si="532"/>
        <v/>
      </c>
      <c r="J5680" s="8" t="str">
        <f t="shared" si="529"/>
        <v/>
      </c>
      <c r="K5680" s="8" t="str">
        <f>IF(A5680="","",IF(IF(O5680=O5679,IF(K5679=$R$17,$R$17,IF(AND(O5680="BUY",I5680&gt;I5679),K5679+$R$16,IF(AND(O5680="BUY",I5680&lt;=I5679),K5679,IF(AND(O5680="SELL",I5680&lt;I5679),K5679+$R$16,IF(AND(O5680="SELL",I5680&gt;=I5679),K5679,””))))),$R$16)&gt;$R$17,$R$17,IF(O5680=O5679,IF(K5679=$R$17,$R$17,IF(AND(O5680="BUY",I5680&gt;I5679),K5679+$R$16,IF(AND(O5680="BUY",I5680&lt;=I5679),K5679,IF(AND(O5680="SELL",I5680&lt;I5679),K5679+$R$16,IF(AND(O5680="SELL",I5680&gt;=I5679),K5679,””))))),$R$16)))</f>
        <v/>
      </c>
      <c r="L5680" s="8" t="str">
        <f t="shared" si="530"/>
        <v/>
      </c>
      <c r="M5680" s="15"/>
      <c r="N5680" s="15" t="str">
        <f t="shared" si="528"/>
        <v/>
      </c>
      <c r="O5680" s="11" t="str">
        <f t="shared" si="533"/>
        <v/>
      </c>
      <c r="P5680" s="16"/>
    </row>
    <row r="5681" spans="1:16">
      <c r="A5681" s="3"/>
      <c r="G5681" s="1">
        <v>39988</v>
      </c>
      <c r="H5681" s="15" t="str">
        <f t="shared" si="531"/>
        <v/>
      </c>
      <c r="I5681" s="1" t="str">
        <f t="shared" si="532"/>
        <v/>
      </c>
      <c r="J5681" s="8" t="str">
        <f t="shared" si="529"/>
        <v/>
      </c>
      <c r="K5681" s="8" t="str">
        <f>IF(A5681="","",IF(IF(O5681=O5680,IF(K5680=$R$17,$R$17,IF(AND(O5681="BUY",I5681&gt;I5680),K5680+$R$16,IF(AND(O5681="BUY",I5681&lt;=I5680),K5680,IF(AND(O5681="SELL",I5681&lt;I5680),K5680+$R$16,IF(AND(O5681="SELL",I5681&gt;=I5680),K5680,””))))),$R$16)&gt;$R$17,$R$17,IF(O5681=O5680,IF(K5680=$R$17,$R$17,IF(AND(O5681="BUY",I5681&gt;I5680),K5680+$R$16,IF(AND(O5681="BUY",I5681&lt;=I5680),K5680,IF(AND(O5681="SELL",I5681&lt;I5680),K5680+$R$16,IF(AND(O5681="SELL",I5681&gt;=I5680),K5680,””))))),$R$16)))</f>
        <v/>
      </c>
      <c r="L5681" s="8" t="str">
        <f t="shared" si="530"/>
        <v/>
      </c>
      <c r="M5681" s="15"/>
      <c r="N5681" s="15" t="str">
        <f t="shared" si="528"/>
        <v/>
      </c>
      <c r="O5681" s="11" t="str">
        <f t="shared" si="533"/>
        <v/>
      </c>
      <c r="P5681" s="16"/>
    </row>
    <row r="5682" spans="1:16">
      <c r="A5682" s="3"/>
      <c r="G5682" s="1">
        <v>32726</v>
      </c>
      <c r="H5682" s="15" t="str">
        <f t="shared" si="531"/>
        <v/>
      </c>
      <c r="I5682" s="1" t="str">
        <f t="shared" si="532"/>
        <v/>
      </c>
      <c r="J5682" s="8" t="str">
        <f t="shared" si="529"/>
        <v/>
      </c>
      <c r="K5682" s="8" t="str">
        <f>IF(A5682="","",IF(IF(O5682=O5681,IF(K5681=$R$17,$R$17,IF(AND(O5682="BUY",I5682&gt;I5681),K5681+$R$16,IF(AND(O5682="BUY",I5682&lt;=I5681),K5681,IF(AND(O5682="SELL",I5682&lt;I5681),K5681+$R$16,IF(AND(O5682="SELL",I5682&gt;=I5681),K5681,””))))),$R$16)&gt;$R$17,$R$17,IF(O5682=O5681,IF(K5681=$R$17,$R$17,IF(AND(O5682="BUY",I5682&gt;I5681),K5681+$R$16,IF(AND(O5682="BUY",I5682&lt;=I5681),K5681,IF(AND(O5682="SELL",I5682&lt;I5681),K5681+$R$16,IF(AND(O5682="SELL",I5682&gt;=I5681),K5681,””))))),$R$16)))</f>
        <v/>
      </c>
      <c r="L5682" s="8" t="str">
        <f t="shared" si="530"/>
        <v/>
      </c>
      <c r="M5682" s="15"/>
      <c r="N5682" s="15" t="str">
        <f t="shared" si="528"/>
        <v/>
      </c>
      <c r="O5682" s="11" t="str">
        <f t="shared" si="533"/>
        <v/>
      </c>
      <c r="P5682" s="16"/>
    </row>
    <row r="5683" spans="1:16">
      <c r="A5683" s="3"/>
      <c r="G5683" s="1">
        <v>17064</v>
      </c>
      <c r="H5683" s="15" t="str">
        <f t="shared" si="531"/>
        <v/>
      </c>
      <c r="I5683" s="1" t="str">
        <f t="shared" si="532"/>
        <v/>
      </c>
      <c r="J5683" s="8" t="str">
        <f t="shared" si="529"/>
        <v/>
      </c>
      <c r="K5683" s="8" t="str">
        <f>IF(A5683="","",IF(IF(O5683=O5682,IF(K5682=$R$17,$R$17,IF(AND(O5683="BUY",I5683&gt;I5682),K5682+$R$16,IF(AND(O5683="BUY",I5683&lt;=I5682),K5682,IF(AND(O5683="SELL",I5683&lt;I5682),K5682+$R$16,IF(AND(O5683="SELL",I5683&gt;=I5682),K5682,””))))),$R$16)&gt;$R$17,$R$17,IF(O5683=O5682,IF(K5682=$R$17,$R$17,IF(AND(O5683="BUY",I5683&gt;I5682),K5682+$R$16,IF(AND(O5683="BUY",I5683&lt;=I5682),K5682,IF(AND(O5683="SELL",I5683&lt;I5682),K5682+$R$16,IF(AND(O5683="SELL",I5683&gt;=I5682),K5682,””))))),$R$16)))</f>
        <v/>
      </c>
      <c r="L5683" s="8" t="str">
        <f t="shared" si="530"/>
        <v/>
      </c>
      <c r="M5683" s="15"/>
      <c r="N5683" s="15" t="str">
        <f t="shared" si="528"/>
        <v/>
      </c>
      <c r="O5683" s="11" t="str">
        <f t="shared" si="533"/>
        <v/>
      </c>
      <c r="P5683" s="16"/>
    </row>
    <row r="5684" spans="1:16">
      <c r="A5684" s="3"/>
      <c r="G5684" s="1">
        <v>87913</v>
      </c>
      <c r="H5684" s="15" t="str">
        <f t="shared" si="531"/>
        <v/>
      </c>
      <c r="I5684" s="1" t="str">
        <f t="shared" si="532"/>
        <v/>
      </c>
      <c r="J5684" s="8" t="str">
        <f t="shared" si="529"/>
        <v/>
      </c>
      <c r="K5684" s="8" t="str">
        <f>IF(A5684="","",IF(IF(O5684=O5683,IF(K5683=$R$17,$R$17,IF(AND(O5684="BUY",I5684&gt;I5683),K5683+$R$16,IF(AND(O5684="BUY",I5684&lt;=I5683),K5683,IF(AND(O5684="SELL",I5684&lt;I5683),K5683+$R$16,IF(AND(O5684="SELL",I5684&gt;=I5683),K5683,””))))),$R$16)&gt;$R$17,$R$17,IF(O5684=O5683,IF(K5683=$R$17,$R$17,IF(AND(O5684="BUY",I5684&gt;I5683),K5683+$R$16,IF(AND(O5684="BUY",I5684&lt;=I5683),K5683,IF(AND(O5684="SELL",I5684&lt;I5683),K5683+$R$16,IF(AND(O5684="SELL",I5684&gt;=I5683),K5683,””))))),$R$16)))</f>
        <v/>
      </c>
      <c r="L5684" s="8" t="str">
        <f t="shared" si="530"/>
        <v/>
      </c>
      <c r="M5684" s="15"/>
      <c r="N5684" s="15" t="str">
        <f t="shared" si="528"/>
        <v/>
      </c>
      <c r="O5684" s="11" t="str">
        <f t="shared" si="533"/>
        <v/>
      </c>
      <c r="P5684" s="16"/>
    </row>
    <row r="5685" spans="1:16">
      <c r="A5685" s="3"/>
      <c r="G5685" s="1">
        <v>45310</v>
      </c>
      <c r="H5685" s="15" t="str">
        <f t="shared" si="531"/>
        <v/>
      </c>
      <c r="I5685" s="1" t="str">
        <f t="shared" si="532"/>
        <v/>
      </c>
      <c r="J5685" s="8" t="str">
        <f t="shared" si="529"/>
        <v/>
      </c>
      <c r="K5685" s="8" t="str">
        <f>IF(A5685="","",IF(IF(O5685=O5684,IF(K5684=$R$17,$R$17,IF(AND(O5685="BUY",I5685&gt;I5684),K5684+$R$16,IF(AND(O5685="BUY",I5685&lt;=I5684),K5684,IF(AND(O5685="SELL",I5685&lt;I5684),K5684+$R$16,IF(AND(O5685="SELL",I5685&gt;=I5684),K5684,””))))),$R$16)&gt;$R$17,$R$17,IF(O5685=O5684,IF(K5684=$R$17,$R$17,IF(AND(O5685="BUY",I5685&gt;I5684),K5684+$R$16,IF(AND(O5685="BUY",I5685&lt;=I5684),K5684,IF(AND(O5685="SELL",I5685&lt;I5684),K5684+$R$16,IF(AND(O5685="SELL",I5685&gt;=I5684),K5684,””))))),$R$16)))</f>
        <v/>
      </c>
      <c r="L5685" s="8" t="str">
        <f t="shared" si="530"/>
        <v/>
      </c>
      <c r="M5685" s="15"/>
      <c r="N5685" s="15" t="str">
        <f t="shared" si="528"/>
        <v/>
      </c>
      <c r="O5685" s="11" t="str">
        <f t="shared" si="533"/>
        <v/>
      </c>
      <c r="P5685" s="16"/>
    </row>
    <row r="5686" spans="1:16">
      <c r="A5686" s="3"/>
      <c r="G5686" s="1">
        <v>29557</v>
      </c>
      <c r="H5686" s="15" t="str">
        <f t="shared" si="531"/>
        <v/>
      </c>
      <c r="I5686" s="1" t="str">
        <f t="shared" si="532"/>
        <v/>
      </c>
      <c r="J5686" s="8" t="str">
        <f t="shared" si="529"/>
        <v/>
      </c>
      <c r="K5686" s="8" t="str">
        <f>IF(A5686="","",IF(IF(O5686=O5685,IF(K5685=$R$17,$R$17,IF(AND(O5686="BUY",I5686&gt;I5685),K5685+$R$16,IF(AND(O5686="BUY",I5686&lt;=I5685),K5685,IF(AND(O5686="SELL",I5686&lt;I5685),K5685+$R$16,IF(AND(O5686="SELL",I5686&gt;=I5685),K5685,””))))),$R$16)&gt;$R$17,$R$17,IF(O5686=O5685,IF(K5685=$R$17,$R$17,IF(AND(O5686="BUY",I5686&gt;I5685),K5685+$R$16,IF(AND(O5686="BUY",I5686&lt;=I5685),K5685,IF(AND(O5686="SELL",I5686&lt;I5685),K5685+$R$16,IF(AND(O5686="SELL",I5686&gt;=I5685),K5685,””))))),$R$16)))</f>
        <v/>
      </c>
      <c r="L5686" s="8" t="str">
        <f t="shared" si="530"/>
        <v/>
      </c>
      <c r="M5686" s="15"/>
      <c r="N5686" s="15" t="str">
        <f t="shared" si="528"/>
        <v/>
      </c>
      <c r="O5686" s="11" t="str">
        <f t="shared" si="533"/>
        <v/>
      </c>
      <c r="P5686" s="16"/>
    </row>
    <row r="5687" spans="1:16">
      <c r="A5687" s="3"/>
      <c r="G5687" s="1">
        <v>16147</v>
      </c>
      <c r="H5687" s="15" t="str">
        <f t="shared" si="531"/>
        <v/>
      </c>
      <c r="I5687" s="1" t="str">
        <f t="shared" si="532"/>
        <v/>
      </c>
      <c r="J5687" s="8" t="str">
        <f t="shared" si="529"/>
        <v/>
      </c>
      <c r="K5687" s="8" t="str">
        <f>IF(A5687="","",IF(IF(O5687=O5686,IF(K5686=$R$17,$R$17,IF(AND(O5687="BUY",I5687&gt;I5686),K5686+$R$16,IF(AND(O5687="BUY",I5687&lt;=I5686),K5686,IF(AND(O5687="SELL",I5687&lt;I5686),K5686+$R$16,IF(AND(O5687="SELL",I5687&gt;=I5686),K5686,””))))),$R$16)&gt;$R$17,$R$17,IF(O5687=O5686,IF(K5686=$R$17,$R$17,IF(AND(O5687="BUY",I5687&gt;I5686),K5686+$R$16,IF(AND(O5687="BUY",I5687&lt;=I5686),K5686,IF(AND(O5687="SELL",I5687&lt;I5686),K5686+$R$16,IF(AND(O5687="SELL",I5687&gt;=I5686),K5686,””))))),$R$16)))</f>
        <v/>
      </c>
      <c r="L5687" s="8" t="str">
        <f t="shared" si="530"/>
        <v/>
      </c>
      <c r="M5687" s="15"/>
      <c r="N5687" s="15" t="str">
        <f t="shared" si="528"/>
        <v/>
      </c>
      <c r="O5687" s="11" t="str">
        <f t="shared" si="533"/>
        <v/>
      </c>
      <c r="P5687" s="16"/>
    </row>
    <row r="5688" spans="1:16">
      <c r="A5688" s="3"/>
      <c r="G5688" s="1">
        <v>25565</v>
      </c>
      <c r="H5688" s="15" t="str">
        <f t="shared" si="531"/>
        <v/>
      </c>
      <c r="I5688" s="1" t="str">
        <f t="shared" si="532"/>
        <v/>
      </c>
      <c r="J5688" s="8" t="str">
        <f t="shared" si="529"/>
        <v/>
      </c>
      <c r="K5688" s="8" t="str">
        <f>IF(A5688="","",IF(IF(O5688=O5687,IF(K5687=$R$17,$R$17,IF(AND(O5688="BUY",I5688&gt;I5687),K5687+$R$16,IF(AND(O5688="BUY",I5688&lt;=I5687),K5687,IF(AND(O5688="SELL",I5688&lt;I5687),K5687+$R$16,IF(AND(O5688="SELL",I5688&gt;=I5687),K5687,””))))),$R$16)&gt;$R$17,$R$17,IF(O5688=O5687,IF(K5687=$R$17,$R$17,IF(AND(O5688="BUY",I5688&gt;I5687),K5687+$R$16,IF(AND(O5688="BUY",I5688&lt;=I5687),K5687,IF(AND(O5688="SELL",I5688&lt;I5687),K5687+$R$16,IF(AND(O5688="SELL",I5688&gt;=I5687),K5687,””))))),$R$16)))</f>
        <v/>
      </c>
      <c r="L5688" s="8" t="str">
        <f t="shared" si="530"/>
        <v/>
      </c>
      <c r="M5688" s="15"/>
      <c r="N5688" s="15" t="str">
        <f t="shared" si="528"/>
        <v/>
      </c>
      <c r="O5688" s="11" t="str">
        <f t="shared" si="533"/>
        <v/>
      </c>
      <c r="P5688" s="16"/>
    </row>
    <row r="5689" spans="1:16">
      <c r="A5689" s="3"/>
      <c r="G5689" s="1">
        <v>55360</v>
      </c>
      <c r="H5689" s="15" t="str">
        <f t="shared" si="531"/>
        <v/>
      </c>
      <c r="I5689" s="1" t="str">
        <f t="shared" si="532"/>
        <v/>
      </c>
      <c r="J5689" s="8" t="str">
        <f t="shared" si="529"/>
        <v/>
      </c>
      <c r="K5689" s="8" t="str">
        <f>IF(A5689="","",IF(IF(O5689=O5688,IF(K5688=$R$17,$R$17,IF(AND(O5689="BUY",I5689&gt;I5688),K5688+$R$16,IF(AND(O5689="BUY",I5689&lt;=I5688),K5688,IF(AND(O5689="SELL",I5689&lt;I5688),K5688+$R$16,IF(AND(O5689="SELL",I5689&gt;=I5688),K5688,””))))),$R$16)&gt;$R$17,$R$17,IF(O5689=O5688,IF(K5688=$R$17,$R$17,IF(AND(O5689="BUY",I5689&gt;I5688),K5688+$R$16,IF(AND(O5689="BUY",I5689&lt;=I5688),K5688,IF(AND(O5689="SELL",I5689&lt;I5688),K5688+$R$16,IF(AND(O5689="SELL",I5689&gt;=I5688),K5688,””))))),$R$16)))</f>
        <v/>
      </c>
      <c r="L5689" s="8" t="str">
        <f t="shared" si="530"/>
        <v/>
      </c>
      <c r="M5689" s="15"/>
      <c r="N5689" s="15" t="str">
        <f t="shared" si="528"/>
        <v/>
      </c>
      <c r="O5689" s="11" t="str">
        <f t="shared" si="533"/>
        <v/>
      </c>
      <c r="P5689" s="16"/>
    </row>
    <row r="5690" spans="1:16">
      <c r="A5690" s="3"/>
      <c r="G5690" s="1">
        <v>43807</v>
      </c>
      <c r="H5690" s="15" t="str">
        <f t="shared" si="531"/>
        <v/>
      </c>
      <c r="I5690" s="1" t="str">
        <f t="shared" si="532"/>
        <v/>
      </c>
      <c r="J5690" s="8" t="str">
        <f t="shared" si="529"/>
        <v/>
      </c>
      <c r="K5690" s="8" t="str">
        <f>IF(A5690="","",IF(IF(O5690=O5689,IF(K5689=$R$17,$R$17,IF(AND(O5690="BUY",I5690&gt;I5689),K5689+$R$16,IF(AND(O5690="BUY",I5690&lt;=I5689),K5689,IF(AND(O5690="SELL",I5690&lt;I5689),K5689+$R$16,IF(AND(O5690="SELL",I5690&gt;=I5689),K5689,””))))),$R$16)&gt;$R$17,$R$17,IF(O5690=O5689,IF(K5689=$R$17,$R$17,IF(AND(O5690="BUY",I5690&gt;I5689),K5689+$R$16,IF(AND(O5690="BUY",I5690&lt;=I5689),K5689,IF(AND(O5690="SELL",I5690&lt;I5689),K5689+$R$16,IF(AND(O5690="SELL",I5690&gt;=I5689),K5689,””))))),$R$16)))</f>
        <v/>
      </c>
      <c r="L5690" s="8" t="str">
        <f t="shared" si="530"/>
        <v/>
      </c>
      <c r="M5690" s="15"/>
      <c r="N5690" s="15" t="str">
        <f t="shared" si="528"/>
        <v/>
      </c>
      <c r="O5690" s="11" t="str">
        <f t="shared" si="533"/>
        <v/>
      </c>
      <c r="P5690" s="16"/>
    </row>
    <row r="5691" spans="1:16">
      <c r="A5691" s="3"/>
      <c r="G5691" s="1">
        <v>73114</v>
      </c>
      <c r="H5691" s="15" t="str">
        <f t="shared" si="531"/>
        <v/>
      </c>
      <c r="I5691" s="1" t="str">
        <f t="shared" si="532"/>
        <v/>
      </c>
      <c r="J5691" s="8" t="str">
        <f t="shared" si="529"/>
        <v/>
      </c>
      <c r="K5691" s="8" t="str">
        <f>IF(A5691="","",IF(IF(O5691=O5690,IF(K5690=$R$17,$R$17,IF(AND(O5691="BUY",I5691&gt;I5690),K5690+$R$16,IF(AND(O5691="BUY",I5691&lt;=I5690),K5690,IF(AND(O5691="SELL",I5691&lt;I5690),K5690+$R$16,IF(AND(O5691="SELL",I5691&gt;=I5690),K5690,””))))),$R$16)&gt;$R$17,$R$17,IF(O5691=O5690,IF(K5690=$R$17,$R$17,IF(AND(O5691="BUY",I5691&gt;I5690),K5690+$R$16,IF(AND(O5691="BUY",I5691&lt;=I5690),K5690,IF(AND(O5691="SELL",I5691&lt;I5690),K5690+$R$16,IF(AND(O5691="SELL",I5691&gt;=I5690),K5690,””))))),$R$16)))</f>
        <v/>
      </c>
      <c r="L5691" s="8" t="str">
        <f t="shared" si="530"/>
        <v/>
      </c>
      <c r="M5691" s="15"/>
      <c r="N5691" s="15" t="str">
        <f t="shared" si="528"/>
        <v/>
      </c>
      <c r="O5691" s="11" t="str">
        <f t="shared" si="533"/>
        <v/>
      </c>
      <c r="P5691" s="16"/>
    </row>
    <row r="5692" spans="1:16">
      <c r="A5692" s="3"/>
      <c r="G5692" s="1">
        <v>47889</v>
      </c>
      <c r="H5692" s="15" t="str">
        <f t="shared" si="531"/>
        <v/>
      </c>
      <c r="I5692" s="1" t="str">
        <f t="shared" si="532"/>
        <v/>
      </c>
      <c r="J5692" s="8" t="str">
        <f t="shared" si="529"/>
        <v/>
      </c>
      <c r="K5692" s="8" t="str">
        <f>IF(A5692="","",IF(IF(O5692=O5691,IF(K5691=$R$17,$R$17,IF(AND(O5692="BUY",I5692&gt;I5691),K5691+$R$16,IF(AND(O5692="BUY",I5692&lt;=I5691),K5691,IF(AND(O5692="SELL",I5692&lt;I5691),K5691+$R$16,IF(AND(O5692="SELL",I5692&gt;=I5691),K5691,””))))),$R$16)&gt;$R$17,$R$17,IF(O5692=O5691,IF(K5691=$R$17,$R$17,IF(AND(O5692="BUY",I5692&gt;I5691),K5691+$R$16,IF(AND(O5692="BUY",I5692&lt;=I5691),K5691,IF(AND(O5692="SELL",I5692&lt;I5691),K5691+$R$16,IF(AND(O5692="SELL",I5692&gt;=I5691),K5691,””))))),$R$16)))</f>
        <v/>
      </c>
      <c r="L5692" s="8" t="str">
        <f t="shared" si="530"/>
        <v/>
      </c>
      <c r="M5692" s="15"/>
      <c r="N5692" s="15" t="str">
        <f t="shared" si="528"/>
        <v/>
      </c>
      <c r="O5692" s="11" t="str">
        <f t="shared" si="533"/>
        <v/>
      </c>
      <c r="P5692" s="16"/>
    </row>
    <row r="5693" spans="1:16">
      <c r="A5693" s="3"/>
      <c r="G5693" s="1">
        <v>26272</v>
      </c>
      <c r="H5693" s="15" t="str">
        <f t="shared" si="531"/>
        <v/>
      </c>
      <c r="I5693" s="1" t="str">
        <f t="shared" si="532"/>
        <v/>
      </c>
      <c r="J5693" s="8" t="str">
        <f t="shared" si="529"/>
        <v/>
      </c>
      <c r="K5693" s="8" t="str">
        <f>IF(A5693="","",IF(IF(O5693=O5692,IF(K5692=$R$17,$R$17,IF(AND(O5693="BUY",I5693&gt;I5692),K5692+$R$16,IF(AND(O5693="BUY",I5693&lt;=I5692),K5692,IF(AND(O5693="SELL",I5693&lt;I5692),K5692+$R$16,IF(AND(O5693="SELL",I5693&gt;=I5692),K5692,””))))),$R$16)&gt;$R$17,$R$17,IF(O5693=O5692,IF(K5692=$R$17,$R$17,IF(AND(O5693="BUY",I5693&gt;I5692),K5692+$R$16,IF(AND(O5693="BUY",I5693&lt;=I5692),K5692,IF(AND(O5693="SELL",I5693&lt;I5692),K5692+$R$16,IF(AND(O5693="SELL",I5693&gt;=I5692),K5692,””))))),$R$16)))</f>
        <v/>
      </c>
      <c r="L5693" s="8" t="str">
        <f t="shared" si="530"/>
        <v/>
      </c>
      <c r="M5693" s="15"/>
      <c r="N5693" s="15" t="str">
        <f t="shared" si="528"/>
        <v/>
      </c>
      <c r="O5693" s="11" t="str">
        <f t="shared" si="533"/>
        <v/>
      </c>
      <c r="P5693" s="16"/>
    </row>
    <row r="5694" spans="1:16">
      <c r="A5694" s="3"/>
      <c r="G5694" s="1">
        <v>20742</v>
      </c>
      <c r="H5694" s="15" t="str">
        <f t="shared" si="531"/>
        <v/>
      </c>
      <c r="I5694" s="1" t="str">
        <f t="shared" si="532"/>
        <v/>
      </c>
      <c r="J5694" s="8" t="str">
        <f t="shared" si="529"/>
        <v/>
      </c>
      <c r="K5694" s="8" t="str">
        <f>IF(A5694="","",IF(IF(O5694=O5693,IF(K5693=$R$17,$R$17,IF(AND(O5694="BUY",I5694&gt;I5693),K5693+$R$16,IF(AND(O5694="BUY",I5694&lt;=I5693),K5693,IF(AND(O5694="SELL",I5694&lt;I5693),K5693+$R$16,IF(AND(O5694="SELL",I5694&gt;=I5693),K5693,””))))),$R$16)&gt;$R$17,$R$17,IF(O5694=O5693,IF(K5693=$R$17,$R$17,IF(AND(O5694="BUY",I5694&gt;I5693),K5693+$R$16,IF(AND(O5694="BUY",I5694&lt;=I5693),K5693,IF(AND(O5694="SELL",I5694&lt;I5693),K5693+$R$16,IF(AND(O5694="SELL",I5694&gt;=I5693),K5693,””))))),$R$16)))</f>
        <v/>
      </c>
      <c r="L5694" s="8" t="str">
        <f t="shared" si="530"/>
        <v/>
      </c>
      <c r="M5694" s="15"/>
      <c r="N5694" s="15" t="str">
        <f t="shared" si="528"/>
        <v/>
      </c>
      <c r="O5694" s="11" t="str">
        <f t="shared" si="533"/>
        <v/>
      </c>
      <c r="P5694" s="16"/>
    </row>
    <row r="5695" spans="1:16">
      <c r="A5695" s="3"/>
      <c r="G5695" s="1">
        <v>18693</v>
      </c>
      <c r="H5695" s="15" t="str">
        <f t="shared" si="531"/>
        <v/>
      </c>
      <c r="I5695" s="1" t="str">
        <f t="shared" si="532"/>
        <v/>
      </c>
      <c r="J5695" s="8" t="str">
        <f t="shared" si="529"/>
        <v/>
      </c>
      <c r="K5695" s="8" t="str">
        <f>IF(A5695="","",IF(IF(O5695=O5694,IF(K5694=$R$17,$R$17,IF(AND(O5695="BUY",I5695&gt;I5694),K5694+$R$16,IF(AND(O5695="BUY",I5695&lt;=I5694),K5694,IF(AND(O5695="SELL",I5695&lt;I5694),K5694+$R$16,IF(AND(O5695="SELL",I5695&gt;=I5694),K5694,””))))),$R$16)&gt;$R$17,$R$17,IF(O5695=O5694,IF(K5694=$R$17,$R$17,IF(AND(O5695="BUY",I5695&gt;I5694),K5694+$R$16,IF(AND(O5695="BUY",I5695&lt;=I5694),K5694,IF(AND(O5695="SELL",I5695&lt;I5694),K5694+$R$16,IF(AND(O5695="SELL",I5695&gt;=I5694),K5694,””))))),$R$16)))</f>
        <v/>
      </c>
      <c r="L5695" s="8" t="str">
        <f t="shared" si="530"/>
        <v/>
      </c>
      <c r="M5695" s="15"/>
      <c r="N5695" s="15" t="str">
        <f t="shared" si="528"/>
        <v/>
      </c>
      <c r="O5695" s="11" t="str">
        <f t="shared" si="533"/>
        <v/>
      </c>
      <c r="P5695" s="16"/>
    </row>
    <row r="5696" spans="1:16">
      <c r="A5696" s="3"/>
      <c r="G5696" s="1">
        <v>38531</v>
      </c>
      <c r="H5696" s="15" t="str">
        <f t="shared" si="531"/>
        <v/>
      </c>
      <c r="I5696" s="1" t="str">
        <f t="shared" si="532"/>
        <v/>
      </c>
      <c r="J5696" s="8" t="str">
        <f t="shared" si="529"/>
        <v/>
      </c>
      <c r="K5696" s="8" t="str">
        <f>IF(A5696="","",IF(IF(O5696=O5695,IF(K5695=$R$17,$R$17,IF(AND(O5696="BUY",I5696&gt;I5695),K5695+$R$16,IF(AND(O5696="BUY",I5696&lt;=I5695),K5695,IF(AND(O5696="SELL",I5696&lt;I5695),K5695+$R$16,IF(AND(O5696="SELL",I5696&gt;=I5695),K5695,””))))),$R$16)&gt;$R$17,$R$17,IF(O5696=O5695,IF(K5695=$R$17,$R$17,IF(AND(O5696="BUY",I5696&gt;I5695),K5695+$R$16,IF(AND(O5696="BUY",I5696&lt;=I5695),K5695,IF(AND(O5696="SELL",I5696&lt;I5695),K5695+$R$16,IF(AND(O5696="SELL",I5696&gt;=I5695),K5695,””))))),$R$16)))</f>
        <v/>
      </c>
      <c r="L5696" s="8" t="str">
        <f t="shared" si="530"/>
        <v/>
      </c>
      <c r="M5696" s="15"/>
      <c r="N5696" s="15" t="str">
        <f t="shared" si="528"/>
        <v/>
      </c>
      <c r="O5696" s="11" t="str">
        <f t="shared" si="533"/>
        <v/>
      </c>
      <c r="P5696" s="16"/>
    </row>
    <row r="5697" spans="1:16">
      <c r="A5697" s="3"/>
      <c r="G5697" s="1">
        <v>17787</v>
      </c>
      <c r="H5697" s="15" t="str">
        <f t="shared" si="531"/>
        <v/>
      </c>
      <c r="I5697" s="1" t="str">
        <f t="shared" si="532"/>
        <v/>
      </c>
      <c r="J5697" s="8" t="str">
        <f t="shared" si="529"/>
        <v/>
      </c>
      <c r="K5697" s="8" t="str">
        <f>IF(A5697="","",IF(IF(O5697=O5696,IF(K5696=$R$17,$R$17,IF(AND(O5697="BUY",I5697&gt;I5696),K5696+$R$16,IF(AND(O5697="BUY",I5697&lt;=I5696),K5696,IF(AND(O5697="SELL",I5697&lt;I5696),K5696+$R$16,IF(AND(O5697="SELL",I5697&gt;=I5696),K5696,””))))),$R$16)&gt;$R$17,$R$17,IF(O5697=O5696,IF(K5696=$R$17,$R$17,IF(AND(O5697="BUY",I5697&gt;I5696),K5696+$R$16,IF(AND(O5697="BUY",I5697&lt;=I5696),K5696,IF(AND(O5697="SELL",I5697&lt;I5696),K5696+$R$16,IF(AND(O5697="SELL",I5697&gt;=I5696),K5696,””))))),$R$16)))</f>
        <v/>
      </c>
      <c r="L5697" s="8" t="str">
        <f t="shared" si="530"/>
        <v/>
      </c>
      <c r="M5697" s="15"/>
      <c r="N5697" s="15" t="str">
        <f t="shared" si="528"/>
        <v/>
      </c>
      <c r="O5697" s="11" t="str">
        <f t="shared" si="533"/>
        <v/>
      </c>
      <c r="P5697" s="16"/>
    </row>
    <row r="5698" spans="1:16">
      <c r="A5698" s="3"/>
      <c r="G5698" s="1">
        <v>13299</v>
      </c>
      <c r="H5698" s="15" t="str">
        <f t="shared" si="531"/>
        <v/>
      </c>
      <c r="I5698" s="1" t="str">
        <f t="shared" si="532"/>
        <v/>
      </c>
      <c r="J5698" s="8" t="str">
        <f t="shared" si="529"/>
        <v/>
      </c>
      <c r="K5698" s="8" t="str">
        <f>IF(A5698="","",IF(IF(O5698=O5697,IF(K5697=$R$17,$R$17,IF(AND(O5698="BUY",I5698&gt;I5697),K5697+$R$16,IF(AND(O5698="BUY",I5698&lt;=I5697),K5697,IF(AND(O5698="SELL",I5698&lt;I5697),K5697+$R$16,IF(AND(O5698="SELL",I5698&gt;=I5697),K5697,””))))),$R$16)&gt;$R$17,$R$17,IF(O5698=O5697,IF(K5697=$R$17,$R$17,IF(AND(O5698="BUY",I5698&gt;I5697),K5697+$R$16,IF(AND(O5698="BUY",I5698&lt;=I5697),K5697,IF(AND(O5698="SELL",I5698&lt;I5697),K5697+$R$16,IF(AND(O5698="SELL",I5698&gt;=I5697),K5697,””))))),$R$16)))</f>
        <v/>
      </c>
      <c r="L5698" s="8" t="str">
        <f t="shared" si="530"/>
        <v/>
      </c>
      <c r="M5698" s="15"/>
      <c r="N5698" s="15" t="str">
        <f t="shared" si="528"/>
        <v/>
      </c>
      <c r="O5698" s="11" t="str">
        <f t="shared" si="533"/>
        <v/>
      </c>
      <c r="P5698" s="16"/>
    </row>
    <row r="5699" spans="1:16">
      <c r="A5699" s="3"/>
      <c r="G5699" s="1">
        <v>15927</v>
      </c>
      <c r="H5699" s="15" t="str">
        <f t="shared" si="531"/>
        <v/>
      </c>
      <c r="I5699" s="1" t="str">
        <f t="shared" si="532"/>
        <v/>
      </c>
      <c r="J5699" s="8" t="str">
        <f t="shared" si="529"/>
        <v/>
      </c>
      <c r="K5699" s="8" t="str">
        <f>IF(A5699="","",IF(IF(O5699=O5698,IF(K5698=$R$17,$R$17,IF(AND(O5699="BUY",I5699&gt;I5698),K5698+$R$16,IF(AND(O5699="BUY",I5699&lt;=I5698),K5698,IF(AND(O5699="SELL",I5699&lt;I5698),K5698+$R$16,IF(AND(O5699="SELL",I5699&gt;=I5698),K5698,””))))),$R$16)&gt;$R$17,$R$17,IF(O5699=O5698,IF(K5698=$R$17,$R$17,IF(AND(O5699="BUY",I5699&gt;I5698),K5698+$R$16,IF(AND(O5699="BUY",I5699&lt;=I5698),K5698,IF(AND(O5699="SELL",I5699&lt;I5698),K5698+$R$16,IF(AND(O5699="SELL",I5699&gt;=I5698),K5698,””))))),$R$16)))</f>
        <v/>
      </c>
      <c r="L5699" s="8" t="str">
        <f t="shared" si="530"/>
        <v/>
      </c>
      <c r="M5699" s="15"/>
      <c r="N5699" s="15" t="str">
        <f t="shared" ref="N5699:N5762" si="534">H5699</f>
        <v/>
      </c>
      <c r="O5699" s="11" t="str">
        <f t="shared" si="533"/>
        <v/>
      </c>
      <c r="P5699" s="16"/>
    </row>
    <row r="5700" spans="1:16">
      <c r="A5700" s="3"/>
      <c r="G5700" s="1">
        <v>12856</v>
      </c>
      <c r="H5700" s="15" t="str">
        <f t="shared" si="531"/>
        <v/>
      </c>
      <c r="I5700" s="1" t="str">
        <f t="shared" si="532"/>
        <v/>
      </c>
      <c r="J5700" s="8" t="str">
        <f t="shared" ref="J5700:J5763" si="535">IF(A5700="","",I5700-H5700)</f>
        <v/>
      </c>
      <c r="K5700" s="8" t="str">
        <f>IF(A5700="","",IF(IF(O5700=O5699,IF(K5699=$R$17,$R$17,IF(AND(O5700="BUY",I5700&gt;I5699),K5699+$R$16,IF(AND(O5700="BUY",I5700&lt;=I5699),K5699,IF(AND(O5700="SELL",I5700&lt;I5699),K5699+$R$16,IF(AND(O5700="SELL",I5700&gt;=I5699),K5699,””))))),$R$16)&gt;$R$17,$R$17,IF(O5700=O5699,IF(K5699=$R$17,$R$17,IF(AND(O5700="BUY",I5700&gt;I5699),K5699+$R$16,IF(AND(O5700="BUY",I5700&lt;=I5699),K5699,IF(AND(O5700="SELL",I5700&lt;I5699),K5699+$R$16,IF(AND(O5700="SELL",I5700&gt;=I5699),K5699,””))))),$R$16)))</f>
        <v/>
      </c>
      <c r="L5700" s="8" t="str">
        <f t="shared" ref="L5700:L5763" si="536">IF(A5700="","",K5700*J5700)</f>
        <v/>
      </c>
      <c r="M5700" s="15"/>
      <c r="N5700" s="15" t="str">
        <f t="shared" si="534"/>
        <v/>
      </c>
      <c r="O5700" s="11" t="str">
        <f t="shared" si="533"/>
        <v/>
      </c>
      <c r="P5700" s="16"/>
    </row>
    <row r="5701" spans="1:16">
      <c r="A5701" s="3"/>
      <c r="G5701" s="1">
        <v>10872</v>
      </c>
      <c r="H5701" s="15" t="str">
        <f t="shared" ref="H5701:H5764" si="537">IF(A5701="","",IF(AND(O5700="BUY",H5700+L5700&gt;E5701),I5700,IF(AND(O5700="SELL",H5700+L5700&lt;D5701),I5700,H5700+L5700)))</f>
        <v/>
      </c>
      <c r="I5701" s="1" t="str">
        <f t="shared" ref="I5701:I5764" si="538">IF(A5701="","",IF(AND(O5701="BUY",D5701&gt;I5700),D5701,IF(AND(O5701="BUY",D5701&lt;=I5700),I5700,IF(AND(O5701="SELL",E5701&lt;I5700),E5701,I5700))))</f>
        <v/>
      </c>
      <c r="J5701" s="8" t="str">
        <f t="shared" si="535"/>
        <v/>
      </c>
      <c r="K5701" s="8" t="str">
        <f>IF(A5701="","",IF(IF(O5701=O5700,IF(K5700=$R$17,$R$17,IF(AND(O5701="BUY",I5701&gt;I5700),K5700+$R$16,IF(AND(O5701="BUY",I5701&lt;=I5700),K5700,IF(AND(O5701="SELL",I5701&lt;I5700),K5700+$R$16,IF(AND(O5701="SELL",I5701&gt;=I5700),K5700,””))))),$R$16)&gt;$R$17,$R$17,IF(O5701=O5700,IF(K5700=$R$17,$R$17,IF(AND(O5701="BUY",I5701&gt;I5700),K5700+$R$16,IF(AND(O5701="BUY",I5701&lt;=I5700),K5700,IF(AND(O5701="SELL",I5701&lt;I5700),K5700+$R$16,IF(AND(O5701="SELL",I5701&gt;=I5700),K5700,””))))),$R$16)))</f>
        <v/>
      </c>
      <c r="L5701" s="8" t="str">
        <f t="shared" si="536"/>
        <v/>
      </c>
      <c r="M5701" s="15"/>
      <c r="N5701" s="15" t="str">
        <f t="shared" si="534"/>
        <v/>
      </c>
      <c r="O5701" s="11" t="str">
        <f t="shared" ref="O5701:O5764" si="539">IF(H5701&lt;D5701,"BUY",IF(H5701&gt;E5701,"SELL",""))</f>
        <v/>
      </c>
      <c r="P5701" s="16"/>
    </row>
    <row r="5702" spans="1:16">
      <c r="A5702" s="3"/>
      <c r="G5702" s="1">
        <v>5928</v>
      </c>
      <c r="H5702" s="15" t="str">
        <f t="shared" si="537"/>
        <v/>
      </c>
      <c r="I5702" s="1" t="str">
        <f t="shared" si="538"/>
        <v/>
      </c>
      <c r="J5702" s="8" t="str">
        <f t="shared" si="535"/>
        <v/>
      </c>
      <c r="K5702" s="8" t="str">
        <f>IF(A5702="","",IF(IF(O5702=O5701,IF(K5701=$R$17,$R$17,IF(AND(O5702="BUY",I5702&gt;I5701),K5701+$R$16,IF(AND(O5702="BUY",I5702&lt;=I5701),K5701,IF(AND(O5702="SELL",I5702&lt;I5701),K5701+$R$16,IF(AND(O5702="SELL",I5702&gt;=I5701),K5701,””))))),$R$16)&gt;$R$17,$R$17,IF(O5702=O5701,IF(K5701=$R$17,$R$17,IF(AND(O5702="BUY",I5702&gt;I5701),K5701+$R$16,IF(AND(O5702="BUY",I5702&lt;=I5701),K5701,IF(AND(O5702="SELL",I5702&lt;I5701),K5701+$R$16,IF(AND(O5702="SELL",I5702&gt;=I5701),K5701,””))))),$R$16)))</f>
        <v/>
      </c>
      <c r="L5702" s="8" t="str">
        <f t="shared" si="536"/>
        <v/>
      </c>
      <c r="M5702" s="15"/>
      <c r="N5702" s="15" t="str">
        <f t="shared" si="534"/>
        <v/>
      </c>
      <c r="O5702" s="11" t="str">
        <f t="shared" si="539"/>
        <v/>
      </c>
      <c r="P5702" s="16"/>
    </row>
    <row r="5703" spans="1:16">
      <c r="A5703" s="3"/>
      <c r="G5703" s="1">
        <v>15474</v>
      </c>
      <c r="H5703" s="15" t="str">
        <f t="shared" si="537"/>
        <v/>
      </c>
      <c r="I5703" s="1" t="str">
        <f t="shared" si="538"/>
        <v/>
      </c>
      <c r="J5703" s="8" t="str">
        <f t="shared" si="535"/>
        <v/>
      </c>
      <c r="K5703" s="8" t="str">
        <f>IF(A5703="","",IF(IF(O5703=O5702,IF(K5702=$R$17,$R$17,IF(AND(O5703="BUY",I5703&gt;I5702),K5702+$R$16,IF(AND(O5703="BUY",I5703&lt;=I5702),K5702,IF(AND(O5703="SELL",I5703&lt;I5702),K5702+$R$16,IF(AND(O5703="SELL",I5703&gt;=I5702),K5702,””))))),$R$16)&gt;$R$17,$R$17,IF(O5703=O5702,IF(K5702=$R$17,$R$17,IF(AND(O5703="BUY",I5703&gt;I5702),K5702+$R$16,IF(AND(O5703="BUY",I5703&lt;=I5702),K5702,IF(AND(O5703="SELL",I5703&lt;I5702),K5702+$R$16,IF(AND(O5703="SELL",I5703&gt;=I5702),K5702,””))))),$R$16)))</f>
        <v/>
      </c>
      <c r="L5703" s="8" t="str">
        <f t="shared" si="536"/>
        <v/>
      </c>
      <c r="M5703" s="15"/>
      <c r="N5703" s="15" t="str">
        <f t="shared" si="534"/>
        <v/>
      </c>
      <c r="O5703" s="11" t="str">
        <f t="shared" si="539"/>
        <v/>
      </c>
      <c r="P5703" s="16"/>
    </row>
    <row r="5704" spans="1:16">
      <c r="A5704" s="3"/>
      <c r="G5704" s="1">
        <v>27709</v>
      </c>
      <c r="H5704" s="15" t="str">
        <f t="shared" si="537"/>
        <v/>
      </c>
      <c r="I5704" s="1" t="str">
        <f t="shared" si="538"/>
        <v/>
      </c>
      <c r="J5704" s="8" t="str">
        <f t="shared" si="535"/>
        <v/>
      </c>
      <c r="K5704" s="8" t="str">
        <f>IF(A5704="","",IF(IF(O5704=O5703,IF(K5703=$R$17,$R$17,IF(AND(O5704="BUY",I5704&gt;I5703),K5703+$R$16,IF(AND(O5704="BUY",I5704&lt;=I5703),K5703,IF(AND(O5704="SELL",I5704&lt;I5703),K5703+$R$16,IF(AND(O5704="SELL",I5704&gt;=I5703),K5703,””))))),$R$16)&gt;$R$17,$R$17,IF(O5704=O5703,IF(K5703=$R$17,$R$17,IF(AND(O5704="BUY",I5704&gt;I5703),K5703+$R$16,IF(AND(O5704="BUY",I5704&lt;=I5703),K5703,IF(AND(O5704="SELL",I5704&lt;I5703),K5703+$R$16,IF(AND(O5704="SELL",I5704&gt;=I5703),K5703,””))))),$R$16)))</f>
        <v/>
      </c>
      <c r="L5704" s="8" t="str">
        <f t="shared" si="536"/>
        <v/>
      </c>
      <c r="M5704" s="15"/>
      <c r="N5704" s="15" t="str">
        <f t="shared" si="534"/>
        <v/>
      </c>
      <c r="O5704" s="11" t="str">
        <f t="shared" si="539"/>
        <v/>
      </c>
      <c r="P5704" s="16"/>
    </row>
    <row r="5705" spans="1:16">
      <c r="A5705" s="3"/>
      <c r="G5705" s="1">
        <v>15401</v>
      </c>
      <c r="H5705" s="15" t="str">
        <f t="shared" si="537"/>
        <v/>
      </c>
      <c r="I5705" s="1" t="str">
        <f t="shared" si="538"/>
        <v/>
      </c>
      <c r="J5705" s="8" t="str">
        <f t="shared" si="535"/>
        <v/>
      </c>
      <c r="K5705" s="8" t="str">
        <f>IF(A5705="","",IF(IF(O5705=O5704,IF(K5704=$R$17,$R$17,IF(AND(O5705="BUY",I5705&gt;I5704),K5704+$R$16,IF(AND(O5705="BUY",I5705&lt;=I5704),K5704,IF(AND(O5705="SELL",I5705&lt;I5704),K5704+$R$16,IF(AND(O5705="SELL",I5705&gt;=I5704),K5704,””))))),$R$16)&gt;$R$17,$R$17,IF(O5705=O5704,IF(K5704=$R$17,$R$17,IF(AND(O5705="BUY",I5705&gt;I5704),K5704+$R$16,IF(AND(O5705="BUY",I5705&lt;=I5704),K5704,IF(AND(O5705="SELL",I5705&lt;I5704),K5704+$R$16,IF(AND(O5705="SELL",I5705&gt;=I5704),K5704,””))))),$R$16)))</f>
        <v/>
      </c>
      <c r="L5705" s="8" t="str">
        <f t="shared" si="536"/>
        <v/>
      </c>
      <c r="M5705" s="15"/>
      <c r="N5705" s="15" t="str">
        <f t="shared" si="534"/>
        <v/>
      </c>
      <c r="O5705" s="11" t="str">
        <f t="shared" si="539"/>
        <v/>
      </c>
      <c r="P5705" s="16"/>
    </row>
    <row r="5706" spans="1:16">
      <c r="A5706" s="3"/>
      <c r="G5706" s="1">
        <v>10565</v>
      </c>
      <c r="H5706" s="15" t="str">
        <f t="shared" si="537"/>
        <v/>
      </c>
      <c r="I5706" s="1" t="str">
        <f t="shared" si="538"/>
        <v/>
      </c>
      <c r="J5706" s="8" t="str">
        <f t="shared" si="535"/>
        <v/>
      </c>
      <c r="K5706" s="8" t="str">
        <f>IF(A5706="","",IF(IF(O5706=O5705,IF(K5705=$R$17,$R$17,IF(AND(O5706="BUY",I5706&gt;I5705),K5705+$R$16,IF(AND(O5706="BUY",I5706&lt;=I5705),K5705,IF(AND(O5706="SELL",I5706&lt;I5705),K5705+$R$16,IF(AND(O5706="SELL",I5706&gt;=I5705),K5705,””))))),$R$16)&gt;$R$17,$R$17,IF(O5706=O5705,IF(K5705=$R$17,$R$17,IF(AND(O5706="BUY",I5706&gt;I5705),K5705+$R$16,IF(AND(O5706="BUY",I5706&lt;=I5705),K5705,IF(AND(O5706="SELL",I5706&lt;I5705),K5705+$R$16,IF(AND(O5706="SELL",I5706&gt;=I5705),K5705,””))))),$R$16)))</f>
        <v/>
      </c>
      <c r="L5706" s="8" t="str">
        <f t="shared" si="536"/>
        <v/>
      </c>
      <c r="M5706" s="15"/>
      <c r="N5706" s="15" t="str">
        <f t="shared" si="534"/>
        <v/>
      </c>
      <c r="O5706" s="11" t="str">
        <f t="shared" si="539"/>
        <v/>
      </c>
      <c r="P5706" s="16"/>
    </row>
    <row r="5707" spans="1:16">
      <c r="A5707" s="3"/>
      <c r="G5707" s="1">
        <v>23602</v>
      </c>
      <c r="H5707" s="15" t="str">
        <f t="shared" si="537"/>
        <v/>
      </c>
      <c r="I5707" s="1" t="str">
        <f t="shared" si="538"/>
        <v/>
      </c>
      <c r="J5707" s="8" t="str">
        <f t="shared" si="535"/>
        <v/>
      </c>
      <c r="K5707" s="8" t="str">
        <f>IF(A5707="","",IF(IF(O5707=O5706,IF(K5706=$R$17,$R$17,IF(AND(O5707="BUY",I5707&gt;I5706),K5706+$R$16,IF(AND(O5707="BUY",I5707&lt;=I5706),K5706,IF(AND(O5707="SELL",I5707&lt;I5706),K5706+$R$16,IF(AND(O5707="SELL",I5707&gt;=I5706),K5706,””))))),$R$16)&gt;$R$17,$R$17,IF(O5707=O5706,IF(K5706=$R$17,$R$17,IF(AND(O5707="BUY",I5707&gt;I5706),K5706+$R$16,IF(AND(O5707="BUY",I5707&lt;=I5706),K5706,IF(AND(O5707="SELL",I5707&lt;I5706),K5706+$R$16,IF(AND(O5707="SELL",I5707&gt;=I5706),K5706,””))))),$R$16)))</f>
        <v/>
      </c>
      <c r="L5707" s="8" t="str">
        <f t="shared" si="536"/>
        <v/>
      </c>
      <c r="M5707" s="15"/>
      <c r="N5707" s="15" t="str">
        <f t="shared" si="534"/>
        <v/>
      </c>
      <c r="O5707" s="11" t="str">
        <f t="shared" si="539"/>
        <v/>
      </c>
      <c r="P5707" s="16"/>
    </row>
    <row r="5708" spans="1:16">
      <c r="A5708" s="3"/>
      <c r="G5708" s="1">
        <v>16413</v>
      </c>
      <c r="H5708" s="15" t="str">
        <f t="shared" si="537"/>
        <v/>
      </c>
      <c r="I5708" s="1" t="str">
        <f t="shared" si="538"/>
        <v/>
      </c>
      <c r="J5708" s="8" t="str">
        <f t="shared" si="535"/>
        <v/>
      </c>
      <c r="K5708" s="8" t="str">
        <f>IF(A5708="","",IF(IF(O5708=O5707,IF(K5707=$R$17,$R$17,IF(AND(O5708="BUY",I5708&gt;I5707),K5707+$R$16,IF(AND(O5708="BUY",I5708&lt;=I5707),K5707,IF(AND(O5708="SELL",I5708&lt;I5707),K5707+$R$16,IF(AND(O5708="SELL",I5708&gt;=I5707),K5707,””))))),$R$16)&gt;$R$17,$R$17,IF(O5708=O5707,IF(K5707=$R$17,$R$17,IF(AND(O5708="BUY",I5708&gt;I5707),K5707+$R$16,IF(AND(O5708="BUY",I5708&lt;=I5707),K5707,IF(AND(O5708="SELL",I5708&lt;I5707),K5707+$R$16,IF(AND(O5708="SELL",I5708&gt;=I5707),K5707,””))))),$R$16)))</f>
        <v/>
      </c>
      <c r="L5708" s="8" t="str">
        <f t="shared" si="536"/>
        <v/>
      </c>
      <c r="M5708" s="15"/>
      <c r="N5708" s="15" t="str">
        <f t="shared" si="534"/>
        <v/>
      </c>
      <c r="O5708" s="11" t="str">
        <f t="shared" si="539"/>
        <v/>
      </c>
      <c r="P5708" s="16"/>
    </row>
    <row r="5709" spans="1:16">
      <c r="A5709" s="3"/>
      <c r="G5709" s="1">
        <v>23208</v>
      </c>
      <c r="H5709" s="15" t="str">
        <f t="shared" si="537"/>
        <v/>
      </c>
      <c r="I5709" s="1" t="str">
        <f t="shared" si="538"/>
        <v/>
      </c>
      <c r="J5709" s="8" t="str">
        <f t="shared" si="535"/>
        <v/>
      </c>
      <c r="K5709" s="8" t="str">
        <f>IF(A5709="","",IF(IF(O5709=O5708,IF(K5708=$R$17,$R$17,IF(AND(O5709="BUY",I5709&gt;I5708),K5708+$R$16,IF(AND(O5709="BUY",I5709&lt;=I5708),K5708,IF(AND(O5709="SELL",I5709&lt;I5708),K5708+$R$16,IF(AND(O5709="SELL",I5709&gt;=I5708),K5708,””))))),$R$16)&gt;$R$17,$R$17,IF(O5709=O5708,IF(K5708=$R$17,$R$17,IF(AND(O5709="BUY",I5709&gt;I5708),K5708+$R$16,IF(AND(O5709="BUY",I5709&lt;=I5708),K5708,IF(AND(O5709="SELL",I5709&lt;I5708),K5708+$R$16,IF(AND(O5709="SELL",I5709&gt;=I5708),K5708,””))))),$R$16)))</f>
        <v/>
      </c>
      <c r="L5709" s="8" t="str">
        <f t="shared" si="536"/>
        <v/>
      </c>
      <c r="M5709" s="15"/>
      <c r="N5709" s="15" t="str">
        <f t="shared" si="534"/>
        <v/>
      </c>
      <c r="O5709" s="11" t="str">
        <f t="shared" si="539"/>
        <v/>
      </c>
      <c r="P5709" s="16"/>
    </row>
    <row r="5710" spans="1:16">
      <c r="A5710" s="3"/>
      <c r="G5710" s="1">
        <v>11997</v>
      </c>
      <c r="H5710" s="15" t="str">
        <f t="shared" si="537"/>
        <v/>
      </c>
      <c r="I5710" s="1" t="str">
        <f t="shared" si="538"/>
        <v/>
      </c>
      <c r="J5710" s="8" t="str">
        <f t="shared" si="535"/>
        <v/>
      </c>
      <c r="K5710" s="8" t="str">
        <f>IF(A5710="","",IF(IF(O5710=O5709,IF(K5709=$R$17,$R$17,IF(AND(O5710="BUY",I5710&gt;I5709),K5709+$R$16,IF(AND(O5710="BUY",I5710&lt;=I5709),K5709,IF(AND(O5710="SELL",I5710&lt;I5709),K5709+$R$16,IF(AND(O5710="SELL",I5710&gt;=I5709),K5709,””))))),$R$16)&gt;$R$17,$R$17,IF(O5710=O5709,IF(K5709=$R$17,$R$17,IF(AND(O5710="BUY",I5710&gt;I5709),K5709+$R$16,IF(AND(O5710="BUY",I5710&lt;=I5709),K5709,IF(AND(O5710="SELL",I5710&lt;I5709),K5709+$R$16,IF(AND(O5710="SELL",I5710&gt;=I5709),K5709,””))))),$R$16)))</f>
        <v/>
      </c>
      <c r="L5710" s="8" t="str">
        <f t="shared" si="536"/>
        <v/>
      </c>
      <c r="M5710" s="15"/>
      <c r="N5710" s="15" t="str">
        <f t="shared" si="534"/>
        <v/>
      </c>
      <c r="O5710" s="11" t="str">
        <f t="shared" si="539"/>
        <v/>
      </c>
      <c r="P5710" s="16"/>
    </row>
    <row r="5711" spans="1:16">
      <c r="A5711" s="3"/>
      <c r="G5711" s="1">
        <v>13194</v>
      </c>
      <c r="H5711" s="15" t="str">
        <f t="shared" si="537"/>
        <v/>
      </c>
      <c r="I5711" s="1" t="str">
        <f t="shared" si="538"/>
        <v/>
      </c>
      <c r="J5711" s="8" t="str">
        <f t="shared" si="535"/>
        <v/>
      </c>
      <c r="K5711" s="8" t="str">
        <f>IF(A5711="","",IF(IF(O5711=O5710,IF(K5710=$R$17,$R$17,IF(AND(O5711="BUY",I5711&gt;I5710),K5710+$R$16,IF(AND(O5711="BUY",I5711&lt;=I5710),K5710,IF(AND(O5711="SELL",I5711&lt;I5710),K5710+$R$16,IF(AND(O5711="SELL",I5711&gt;=I5710),K5710,””))))),$R$16)&gt;$R$17,$R$17,IF(O5711=O5710,IF(K5710=$R$17,$R$17,IF(AND(O5711="BUY",I5711&gt;I5710),K5710+$R$16,IF(AND(O5711="BUY",I5711&lt;=I5710),K5710,IF(AND(O5711="SELL",I5711&lt;I5710),K5710+$R$16,IF(AND(O5711="SELL",I5711&gt;=I5710),K5710,””))))),$R$16)))</f>
        <v/>
      </c>
      <c r="L5711" s="8" t="str">
        <f t="shared" si="536"/>
        <v/>
      </c>
      <c r="M5711" s="15"/>
      <c r="N5711" s="15" t="str">
        <f t="shared" si="534"/>
        <v/>
      </c>
      <c r="O5711" s="11" t="str">
        <f t="shared" si="539"/>
        <v/>
      </c>
      <c r="P5711" s="16"/>
    </row>
    <row r="5712" spans="1:16">
      <c r="A5712" s="3"/>
      <c r="G5712" s="1">
        <v>10954</v>
      </c>
      <c r="H5712" s="15" t="str">
        <f t="shared" si="537"/>
        <v/>
      </c>
      <c r="I5712" s="1" t="str">
        <f t="shared" si="538"/>
        <v/>
      </c>
      <c r="J5712" s="8" t="str">
        <f t="shared" si="535"/>
        <v/>
      </c>
      <c r="K5712" s="8" t="str">
        <f>IF(A5712="","",IF(IF(O5712=O5711,IF(K5711=$R$17,$R$17,IF(AND(O5712="BUY",I5712&gt;I5711),K5711+$R$16,IF(AND(O5712="BUY",I5712&lt;=I5711),K5711,IF(AND(O5712="SELL",I5712&lt;I5711),K5711+$R$16,IF(AND(O5712="SELL",I5712&gt;=I5711),K5711,””))))),$R$16)&gt;$R$17,$R$17,IF(O5712=O5711,IF(K5711=$R$17,$R$17,IF(AND(O5712="BUY",I5712&gt;I5711),K5711+$R$16,IF(AND(O5712="BUY",I5712&lt;=I5711),K5711,IF(AND(O5712="SELL",I5712&lt;I5711),K5711+$R$16,IF(AND(O5712="SELL",I5712&gt;=I5711),K5711,””))))),$R$16)))</f>
        <v/>
      </c>
      <c r="L5712" s="8" t="str">
        <f t="shared" si="536"/>
        <v/>
      </c>
      <c r="M5712" s="15"/>
      <c r="N5712" s="15" t="str">
        <f t="shared" si="534"/>
        <v/>
      </c>
      <c r="O5712" s="11" t="str">
        <f t="shared" si="539"/>
        <v/>
      </c>
      <c r="P5712" s="16"/>
    </row>
    <row r="5713" spans="1:16">
      <c r="A5713" s="3"/>
      <c r="G5713" s="1">
        <v>9490</v>
      </c>
      <c r="H5713" s="15" t="str">
        <f t="shared" si="537"/>
        <v/>
      </c>
      <c r="I5713" s="1" t="str">
        <f t="shared" si="538"/>
        <v/>
      </c>
      <c r="J5713" s="8" t="str">
        <f t="shared" si="535"/>
        <v/>
      </c>
      <c r="K5713" s="8" t="str">
        <f>IF(A5713="","",IF(IF(O5713=O5712,IF(K5712=$R$17,$R$17,IF(AND(O5713="BUY",I5713&gt;I5712),K5712+$R$16,IF(AND(O5713="BUY",I5713&lt;=I5712),K5712,IF(AND(O5713="SELL",I5713&lt;I5712),K5712+$R$16,IF(AND(O5713="SELL",I5713&gt;=I5712),K5712,””))))),$R$16)&gt;$R$17,$R$17,IF(O5713=O5712,IF(K5712=$R$17,$R$17,IF(AND(O5713="BUY",I5713&gt;I5712),K5712+$R$16,IF(AND(O5713="BUY",I5713&lt;=I5712),K5712,IF(AND(O5713="SELL",I5713&lt;I5712),K5712+$R$16,IF(AND(O5713="SELL",I5713&gt;=I5712),K5712,””))))),$R$16)))</f>
        <v/>
      </c>
      <c r="L5713" s="8" t="str">
        <f t="shared" si="536"/>
        <v/>
      </c>
      <c r="M5713" s="15"/>
      <c r="N5713" s="15" t="str">
        <f t="shared" si="534"/>
        <v/>
      </c>
      <c r="O5713" s="11" t="str">
        <f t="shared" si="539"/>
        <v/>
      </c>
      <c r="P5713" s="16"/>
    </row>
    <row r="5714" spans="1:16">
      <c r="A5714" s="3"/>
      <c r="G5714" s="1">
        <v>11906</v>
      </c>
      <c r="H5714" s="15" t="str">
        <f t="shared" si="537"/>
        <v/>
      </c>
      <c r="I5714" s="1" t="str">
        <f t="shared" si="538"/>
        <v/>
      </c>
      <c r="J5714" s="8" t="str">
        <f t="shared" si="535"/>
        <v/>
      </c>
      <c r="K5714" s="8" t="str">
        <f>IF(A5714="","",IF(IF(O5714=O5713,IF(K5713=$R$17,$R$17,IF(AND(O5714="BUY",I5714&gt;I5713),K5713+$R$16,IF(AND(O5714="BUY",I5714&lt;=I5713),K5713,IF(AND(O5714="SELL",I5714&lt;I5713),K5713+$R$16,IF(AND(O5714="SELL",I5714&gt;=I5713),K5713,””))))),$R$16)&gt;$R$17,$R$17,IF(O5714=O5713,IF(K5713=$R$17,$R$17,IF(AND(O5714="BUY",I5714&gt;I5713),K5713+$R$16,IF(AND(O5714="BUY",I5714&lt;=I5713),K5713,IF(AND(O5714="SELL",I5714&lt;I5713),K5713+$R$16,IF(AND(O5714="SELL",I5714&gt;=I5713),K5713,””))))),$R$16)))</f>
        <v/>
      </c>
      <c r="L5714" s="8" t="str">
        <f t="shared" si="536"/>
        <v/>
      </c>
      <c r="M5714" s="15"/>
      <c r="N5714" s="15" t="str">
        <f t="shared" si="534"/>
        <v/>
      </c>
      <c r="O5714" s="11" t="str">
        <f t="shared" si="539"/>
        <v/>
      </c>
      <c r="P5714" s="16"/>
    </row>
    <row r="5715" spans="1:16">
      <c r="A5715" s="3"/>
      <c r="G5715" s="1">
        <v>18538</v>
      </c>
      <c r="H5715" s="15" t="str">
        <f t="shared" si="537"/>
        <v/>
      </c>
      <c r="I5715" s="1" t="str">
        <f t="shared" si="538"/>
        <v/>
      </c>
      <c r="J5715" s="8" t="str">
        <f t="shared" si="535"/>
        <v/>
      </c>
      <c r="K5715" s="8" t="str">
        <f>IF(A5715="","",IF(IF(O5715=O5714,IF(K5714=$R$17,$R$17,IF(AND(O5715="BUY",I5715&gt;I5714),K5714+$R$16,IF(AND(O5715="BUY",I5715&lt;=I5714),K5714,IF(AND(O5715="SELL",I5715&lt;I5714),K5714+$R$16,IF(AND(O5715="SELL",I5715&gt;=I5714),K5714,””))))),$R$16)&gt;$R$17,$R$17,IF(O5715=O5714,IF(K5714=$R$17,$R$17,IF(AND(O5715="BUY",I5715&gt;I5714),K5714+$R$16,IF(AND(O5715="BUY",I5715&lt;=I5714),K5714,IF(AND(O5715="SELL",I5715&lt;I5714),K5714+$R$16,IF(AND(O5715="SELL",I5715&gt;=I5714),K5714,””))))),$R$16)))</f>
        <v/>
      </c>
      <c r="L5715" s="8" t="str">
        <f t="shared" si="536"/>
        <v/>
      </c>
      <c r="M5715" s="15"/>
      <c r="N5715" s="15" t="str">
        <f t="shared" si="534"/>
        <v/>
      </c>
      <c r="O5715" s="11" t="str">
        <f t="shared" si="539"/>
        <v/>
      </c>
      <c r="P5715" s="16"/>
    </row>
    <row r="5716" spans="1:16">
      <c r="A5716" s="3"/>
      <c r="G5716" s="1">
        <v>45421</v>
      </c>
      <c r="H5716" s="15" t="str">
        <f t="shared" si="537"/>
        <v/>
      </c>
      <c r="I5716" s="1" t="str">
        <f t="shared" si="538"/>
        <v/>
      </c>
      <c r="J5716" s="8" t="str">
        <f t="shared" si="535"/>
        <v/>
      </c>
      <c r="K5716" s="8" t="str">
        <f>IF(A5716="","",IF(IF(O5716=O5715,IF(K5715=$R$17,$R$17,IF(AND(O5716="BUY",I5716&gt;I5715),K5715+$R$16,IF(AND(O5716="BUY",I5716&lt;=I5715),K5715,IF(AND(O5716="SELL",I5716&lt;I5715),K5715+$R$16,IF(AND(O5716="SELL",I5716&gt;=I5715),K5715,””))))),$R$16)&gt;$R$17,$R$17,IF(O5716=O5715,IF(K5715=$R$17,$R$17,IF(AND(O5716="BUY",I5716&gt;I5715),K5715+$R$16,IF(AND(O5716="BUY",I5716&lt;=I5715),K5715,IF(AND(O5716="SELL",I5716&lt;I5715),K5715+$R$16,IF(AND(O5716="SELL",I5716&gt;=I5715),K5715,””))))),$R$16)))</f>
        <v/>
      </c>
      <c r="L5716" s="8" t="str">
        <f t="shared" si="536"/>
        <v/>
      </c>
      <c r="M5716" s="15"/>
      <c r="N5716" s="15" t="str">
        <f t="shared" si="534"/>
        <v/>
      </c>
      <c r="O5716" s="11" t="str">
        <f t="shared" si="539"/>
        <v/>
      </c>
      <c r="P5716" s="16"/>
    </row>
    <row r="5717" spans="1:16">
      <c r="A5717" s="3"/>
      <c r="G5717" s="1">
        <v>71694</v>
      </c>
      <c r="H5717" s="15" t="str">
        <f t="shared" si="537"/>
        <v/>
      </c>
      <c r="I5717" s="1" t="str">
        <f t="shared" si="538"/>
        <v/>
      </c>
      <c r="J5717" s="8" t="str">
        <f t="shared" si="535"/>
        <v/>
      </c>
      <c r="K5717" s="8" t="str">
        <f>IF(A5717="","",IF(IF(O5717=O5716,IF(K5716=$R$17,$R$17,IF(AND(O5717="BUY",I5717&gt;I5716),K5716+$R$16,IF(AND(O5717="BUY",I5717&lt;=I5716),K5716,IF(AND(O5717="SELL",I5717&lt;I5716),K5716+$R$16,IF(AND(O5717="SELL",I5717&gt;=I5716),K5716,””))))),$R$16)&gt;$R$17,$R$17,IF(O5717=O5716,IF(K5716=$R$17,$R$17,IF(AND(O5717="BUY",I5717&gt;I5716),K5716+$R$16,IF(AND(O5717="BUY",I5717&lt;=I5716),K5716,IF(AND(O5717="SELL",I5717&lt;I5716),K5716+$R$16,IF(AND(O5717="SELL",I5717&gt;=I5716),K5716,””))))),$R$16)))</f>
        <v/>
      </c>
      <c r="L5717" s="8" t="str">
        <f t="shared" si="536"/>
        <v/>
      </c>
      <c r="M5717" s="15"/>
      <c r="N5717" s="15" t="str">
        <f t="shared" si="534"/>
        <v/>
      </c>
      <c r="O5717" s="11" t="str">
        <f t="shared" si="539"/>
        <v/>
      </c>
      <c r="P5717" s="16"/>
    </row>
    <row r="5718" spans="1:16">
      <c r="A5718" s="3"/>
      <c r="G5718" s="1">
        <v>90548</v>
      </c>
      <c r="H5718" s="15" t="str">
        <f t="shared" si="537"/>
        <v/>
      </c>
      <c r="I5718" s="1" t="str">
        <f t="shared" si="538"/>
        <v/>
      </c>
      <c r="J5718" s="8" t="str">
        <f t="shared" si="535"/>
        <v/>
      </c>
      <c r="K5718" s="8" t="str">
        <f>IF(A5718="","",IF(IF(O5718=O5717,IF(K5717=$R$17,$R$17,IF(AND(O5718="BUY",I5718&gt;I5717),K5717+$R$16,IF(AND(O5718="BUY",I5718&lt;=I5717),K5717,IF(AND(O5718="SELL",I5718&lt;I5717),K5717+$R$16,IF(AND(O5718="SELL",I5718&gt;=I5717),K5717,””))))),$R$16)&gt;$R$17,$R$17,IF(O5718=O5717,IF(K5717=$R$17,$R$17,IF(AND(O5718="BUY",I5718&gt;I5717),K5717+$R$16,IF(AND(O5718="BUY",I5718&lt;=I5717),K5717,IF(AND(O5718="SELL",I5718&lt;I5717),K5717+$R$16,IF(AND(O5718="SELL",I5718&gt;=I5717),K5717,””))))),$R$16)))</f>
        <v/>
      </c>
      <c r="L5718" s="8" t="str">
        <f t="shared" si="536"/>
        <v/>
      </c>
      <c r="M5718" s="15"/>
      <c r="N5718" s="15" t="str">
        <f t="shared" si="534"/>
        <v/>
      </c>
      <c r="O5718" s="11" t="str">
        <f t="shared" si="539"/>
        <v/>
      </c>
      <c r="P5718" s="16"/>
    </row>
    <row r="5719" spans="1:16">
      <c r="A5719" s="3"/>
      <c r="G5719" s="1">
        <v>32831</v>
      </c>
      <c r="H5719" s="15" t="str">
        <f t="shared" si="537"/>
        <v/>
      </c>
      <c r="I5719" s="1" t="str">
        <f t="shared" si="538"/>
        <v/>
      </c>
      <c r="J5719" s="8" t="str">
        <f t="shared" si="535"/>
        <v/>
      </c>
      <c r="K5719" s="8" t="str">
        <f>IF(A5719="","",IF(IF(O5719=O5718,IF(K5718=$R$17,$R$17,IF(AND(O5719="BUY",I5719&gt;I5718),K5718+$R$16,IF(AND(O5719="BUY",I5719&lt;=I5718),K5718,IF(AND(O5719="SELL",I5719&lt;I5718),K5718+$R$16,IF(AND(O5719="SELL",I5719&gt;=I5718),K5718,””))))),$R$16)&gt;$R$17,$R$17,IF(O5719=O5718,IF(K5718=$R$17,$R$17,IF(AND(O5719="BUY",I5719&gt;I5718),K5718+$R$16,IF(AND(O5719="BUY",I5719&lt;=I5718),K5718,IF(AND(O5719="SELL",I5719&lt;I5718),K5718+$R$16,IF(AND(O5719="SELL",I5719&gt;=I5718),K5718,””))))),$R$16)))</f>
        <v/>
      </c>
      <c r="L5719" s="8" t="str">
        <f t="shared" si="536"/>
        <v/>
      </c>
      <c r="M5719" s="15"/>
      <c r="N5719" s="15" t="str">
        <f t="shared" si="534"/>
        <v/>
      </c>
      <c r="O5719" s="11" t="str">
        <f t="shared" si="539"/>
        <v/>
      </c>
      <c r="P5719" s="16"/>
    </row>
    <row r="5720" spans="1:16">
      <c r="A5720" s="3"/>
      <c r="G5720" s="1">
        <v>38350</v>
      </c>
      <c r="H5720" s="15" t="str">
        <f t="shared" si="537"/>
        <v/>
      </c>
      <c r="I5720" s="1" t="str">
        <f t="shared" si="538"/>
        <v/>
      </c>
      <c r="J5720" s="8" t="str">
        <f t="shared" si="535"/>
        <v/>
      </c>
      <c r="K5720" s="8" t="str">
        <f>IF(A5720="","",IF(IF(O5720=O5719,IF(K5719=$R$17,$R$17,IF(AND(O5720="BUY",I5720&gt;I5719),K5719+$R$16,IF(AND(O5720="BUY",I5720&lt;=I5719),K5719,IF(AND(O5720="SELL",I5720&lt;I5719),K5719+$R$16,IF(AND(O5720="SELL",I5720&gt;=I5719),K5719,””))))),$R$16)&gt;$R$17,$R$17,IF(O5720=O5719,IF(K5719=$R$17,$R$17,IF(AND(O5720="BUY",I5720&gt;I5719),K5719+$R$16,IF(AND(O5720="BUY",I5720&lt;=I5719),K5719,IF(AND(O5720="SELL",I5720&lt;I5719),K5719+$R$16,IF(AND(O5720="SELL",I5720&gt;=I5719),K5719,””))))),$R$16)))</f>
        <v/>
      </c>
      <c r="L5720" s="8" t="str">
        <f t="shared" si="536"/>
        <v/>
      </c>
      <c r="M5720" s="15"/>
      <c r="N5720" s="15" t="str">
        <f t="shared" si="534"/>
        <v/>
      </c>
      <c r="O5720" s="11" t="str">
        <f t="shared" si="539"/>
        <v/>
      </c>
      <c r="P5720" s="16"/>
    </row>
    <row r="5721" spans="1:16">
      <c r="A5721" s="3"/>
      <c r="G5721" s="1">
        <v>68375</v>
      </c>
      <c r="H5721" s="15" t="str">
        <f t="shared" si="537"/>
        <v/>
      </c>
      <c r="I5721" s="1" t="str">
        <f t="shared" si="538"/>
        <v/>
      </c>
      <c r="J5721" s="8" t="str">
        <f t="shared" si="535"/>
        <v/>
      </c>
      <c r="K5721" s="8" t="str">
        <f>IF(A5721="","",IF(IF(O5721=O5720,IF(K5720=$R$17,$R$17,IF(AND(O5721="BUY",I5721&gt;I5720),K5720+$R$16,IF(AND(O5721="BUY",I5721&lt;=I5720),K5720,IF(AND(O5721="SELL",I5721&lt;I5720),K5720+$R$16,IF(AND(O5721="SELL",I5721&gt;=I5720),K5720,””))))),$R$16)&gt;$R$17,$R$17,IF(O5721=O5720,IF(K5720=$R$17,$R$17,IF(AND(O5721="BUY",I5721&gt;I5720),K5720+$R$16,IF(AND(O5721="BUY",I5721&lt;=I5720),K5720,IF(AND(O5721="SELL",I5721&lt;I5720),K5720+$R$16,IF(AND(O5721="SELL",I5721&gt;=I5720),K5720,””))))),$R$16)))</f>
        <v/>
      </c>
      <c r="L5721" s="8" t="str">
        <f t="shared" si="536"/>
        <v/>
      </c>
      <c r="M5721" s="15"/>
      <c r="N5721" s="15" t="str">
        <f t="shared" si="534"/>
        <v/>
      </c>
      <c r="O5721" s="11" t="str">
        <f t="shared" si="539"/>
        <v/>
      </c>
      <c r="P5721" s="16"/>
    </row>
    <row r="5722" spans="1:16">
      <c r="A5722" s="3"/>
      <c r="G5722" s="1">
        <v>43388</v>
      </c>
      <c r="H5722" s="15" t="str">
        <f t="shared" si="537"/>
        <v/>
      </c>
      <c r="I5722" s="1" t="str">
        <f t="shared" si="538"/>
        <v/>
      </c>
      <c r="J5722" s="8" t="str">
        <f t="shared" si="535"/>
        <v/>
      </c>
      <c r="K5722" s="8" t="str">
        <f>IF(A5722="","",IF(IF(O5722=O5721,IF(K5721=$R$17,$R$17,IF(AND(O5722="BUY",I5722&gt;I5721),K5721+$R$16,IF(AND(O5722="BUY",I5722&lt;=I5721),K5721,IF(AND(O5722="SELL",I5722&lt;I5721),K5721+$R$16,IF(AND(O5722="SELL",I5722&gt;=I5721),K5721,””))))),$R$16)&gt;$R$17,$R$17,IF(O5722=O5721,IF(K5721=$R$17,$R$17,IF(AND(O5722="BUY",I5722&gt;I5721),K5721+$R$16,IF(AND(O5722="BUY",I5722&lt;=I5721),K5721,IF(AND(O5722="SELL",I5722&lt;I5721),K5721+$R$16,IF(AND(O5722="SELL",I5722&gt;=I5721),K5721,””))))),$R$16)))</f>
        <v/>
      </c>
      <c r="L5722" s="8" t="str">
        <f t="shared" si="536"/>
        <v/>
      </c>
      <c r="M5722" s="15"/>
      <c r="N5722" s="15" t="str">
        <f t="shared" si="534"/>
        <v/>
      </c>
      <c r="O5722" s="11" t="str">
        <f t="shared" si="539"/>
        <v/>
      </c>
      <c r="P5722" s="16"/>
    </row>
    <row r="5723" spans="1:16">
      <c r="A5723" s="3"/>
      <c r="G5723" s="1">
        <v>18765</v>
      </c>
      <c r="H5723" s="15" t="str">
        <f t="shared" si="537"/>
        <v/>
      </c>
      <c r="I5723" s="1" t="str">
        <f t="shared" si="538"/>
        <v/>
      </c>
      <c r="J5723" s="8" t="str">
        <f t="shared" si="535"/>
        <v/>
      </c>
      <c r="K5723" s="8" t="str">
        <f>IF(A5723="","",IF(IF(O5723=O5722,IF(K5722=$R$17,$R$17,IF(AND(O5723="BUY",I5723&gt;I5722),K5722+$R$16,IF(AND(O5723="BUY",I5723&lt;=I5722),K5722,IF(AND(O5723="SELL",I5723&lt;I5722),K5722+$R$16,IF(AND(O5723="SELL",I5723&gt;=I5722),K5722,””))))),$R$16)&gt;$R$17,$R$17,IF(O5723=O5722,IF(K5722=$R$17,$R$17,IF(AND(O5723="BUY",I5723&gt;I5722),K5722+$R$16,IF(AND(O5723="BUY",I5723&lt;=I5722),K5722,IF(AND(O5723="SELL",I5723&lt;I5722),K5722+$R$16,IF(AND(O5723="SELL",I5723&gt;=I5722),K5722,””))))),$R$16)))</f>
        <v/>
      </c>
      <c r="L5723" s="8" t="str">
        <f t="shared" si="536"/>
        <v/>
      </c>
      <c r="M5723" s="15"/>
      <c r="N5723" s="15" t="str">
        <f t="shared" si="534"/>
        <v/>
      </c>
      <c r="O5723" s="11" t="str">
        <f t="shared" si="539"/>
        <v/>
      </c>
      <c r="P5723" s="16"/>
    </row>
    <row r="5724" spans="1:16">
      <c r="A5724" s="3"/>
      <c r="G5724" s="1">
        <v>83000</v>
      </c>
      <c r="H5724" s="15" t="str">
        <f t="shared" si="537"/>
        <v/>
      </c>
      <c r="I5724" s="1" t="str">
        <f t="shared" si="538"/>
        <v/>
      </c>
      <c r="J5724" s="8" t="str">
        <f t="shared" si="535"/>
        <v/>
      </c>
      <c r="K5724" s="8" t="str">
        <f>IF(A5724="","",IF(IF(O5724=O5723,IF(K5723=$R$17,$R$17,IF(AND(O5724="BUY",I5724&gt;I5723),K5723+$R$16,IF(AND(O5724="BUY",I5724&lt;=I5723),K5723,IF(AND(O5724="SELL",I5724&lt;I5723),K5723+$R$16,IF(AND(O5724="SELL",I5724&gt;=I5723),K5723,””))))),$R$16)&gt;$R$17,$R$17,IF(O5724=O5723,IF(K5723=$R$17,$R$17,IF(AND(O5724="BUY",I5724&gt;I5723),K5723+$R$16,IF(AND(O5724="BUY",I5724&lt;=I5723),K5723,IF(AND(O5724="SELL",I5724&lt;I5723),K5723+$R$16,IF(AND(O5724="SELL",I5724&gt;=I5723),K5723,””))))),$R$16)))</f>
        <v/>
      </c>
      <c r="L5724" s="8" t="str">
        <f t="shared" si="536"/>
        <v/>
      </c>
      <c r="M5724" s="15"/>
      <c r="N5724" s="15" t="str">
        <f t="shared" si="534"/>
        <v/>
      </c>
      <c r="O5724" s="11" t="str">
        <f t="shared" si="539"/>
        <v/>
      </c>
      <c r="P5724" s="16"/>
    </row>
    <row r="5725" spans="1:16">
      <c r="A5725" s="3"/>
      <c r="G5725" s="1">
        <v>60620</v>
      </c>
      <c r="H5725" s="15" t="str">
        <f t="shared" si="537"/>
        <v/>
      </c>
      <c r="I5725" s="1" t="str">
        <f t="shared" si="538"/>
        <v/>
      </c>
      <c r="J5725" s="8" t="str">
        <f t="shared" si="535"/>
        <v/>
      </c>
      <c r="K5725" s="8" t="str">
        <f>IF(A5725="","",IF(IF(O5725=O5724,IF(K5724=$R$17,$R$17,IF(AND(O5725="BUY",I5725&gt;I5724),K5724+$R$16,IF(AND(O5725="BUY",I5725&lt;=I5724),K5724,IF(AND(O5725="SELL",I5725&lt;I5724),K5724+$R$16,IF(AND(O5725="SELL",I5725&gt;=I5724),K5724,””))))),$R$16)&gt;$R$17,$R$17,IF(O5725=O5724,IF(K5724=$R$17,$R$17,IF(AND(O5725="BUY",I5725&gt;I5724),K5724+$R$16,IF(AND(O5725="BUY",I5725&lt;=I5724),K5724,IF(AND(O5725="SELL",I5725&lt;I5724),K5724+$R$16,IF(AND(O5725="SELL",I5725&gt;=I5724),K5724,””))))),$R$16)))</f>
        <v/>
      </c>
      <c r="L5725" s="8" t="str">
        <f t="shared" si="536"/>
        <v/>
      </c>
      <c r="M5725" s="15"/>
      <c r="N5725" s="15" t="str">
        <f t="shared" si="534"/>
        <v/>
      </c>
      <c r="O5725" s="11" t="str">
        <f t="shared" si="539"/>
        <v/>
      </c>
      <c r="P5725" s="16"/>
    </row>
    <row r="5726" spans="1:16">
      <c r="A5726" s="3"/>
      <c r="G5726" s="1">
        <v>32499</v>
      </c>
      <c r="H5726" s="15" t="str">
        <f t="shared" si="537"/>
        <v/>
      </c>
      <c r="I5726" s="1" t="str">
        <f t="shared" si="538"/>
        <v/>
      </c>
      <c r="J5726" s="8" t="str">
        <f t="shared" si="535"/>
        <v/>
      </c>
      <c r="K5726" s="8" t="str">
        <f>IF(A5726="","",IF(IF(O5726=O5725,IF(K5725=$R$17,$R$17,IF(AND(O5726="BUY",I5726&gt;I5725),K5725+$R$16,IF(AND(O5726="BUY",I5726&lt;=I5725),K5725,IF(AND(O5726="SELL",I5726&lt;I5725),K5725+$R$16,IF(AND(O5726="SELL",I5726&gt;=I5725),K5725,””))))),$R$16)&gt;$R$17,$R$17,IF(O5726=O5725,IF(K5725=$R$17,$R$17,IF(AND(O5726="BUY",I5726&gt;I5725),K5725+$R$16,IF(AND(O5726="BUY",I5726&lt;=I5725),K5725,IF(AND(O5726="SELL",I5726&lt;I5725),K5725+$R$16,IF(AND(O5726="SELL",I5726&gt;=I5725),K5725,””))))),$R$16)))</f>
        <v/>
      </c>
      <c r="L5726" s="8" t="str">
        <f t="shared" si="536"/>
        <v/>
      </c>
      <c r="M5726" s="15"/>
      <c r="N5726" s="15" t="str">
        <f t="shared" si="534"/>
        <v/>
      </c>
      <c r="O5726" s="11" t="str">
        <f t="shared" si="539"/>
        <v/>
      </c>
      <c r="P5726" s="16"/>
    </row>
    <row r="5727" spans="1:16">
      <c r="A5727" s="3"/>
      <c r="G5727" s="1">
        <v>35984</v>
      </c>
      <c r="H5727" s="15" t="str">
        <f t="shared" si="537"/>
        <v/>
      </c>
      <c r="I5727" s="1" t="str">
        <f t="shared" si="538"/>
        <v/>
      </c>
      <c r="J5727" s="8" t="str">
        <f t="shared" si="535"/>
        <v/>
      </c>
      <c r="K5727" s="8" t="str">
        <f>IF(A5727="","",IF(IF(O5727=O5726,IF(K5726=$R$17,$R$17,IF(AND(O5727="BUY",I5727&gt;I5726),K5726+$R$16,IF(AND(O5727="BUY",I5727&lt;=I5726),K5726,IF(AND(O5727="SELL",I5727&lt;I5726),K5726+$R$16,IF(AND(O5727="SELL",I5727&gt;=I5726),K5726,””))))),$R$16)&gt;$R$17,$R$17,IF(O5727=O5726,IF(K5726=$R$17,$R$17,IF(AND(O5727="BUY",I5727&gt;I5726),K5726+$R$16,IF(AND(O5727="BUY",I5727&lt;=I5726),K5726,IF(AND(O5727="SELL",I5727&lt;I5726),K5726+$R$16,IF(AND(O5727="SELL",I5727&gt;=I5726),K5726,””))))),$R$16)))</f>
        <v/>
      </c>
      <c r="L5727" s="8" t="str">
        <f t="shared" si="536"/>
        <v/>
      </c>
      <c r="M5727" s="15"/>
      <c r="N5727" s="15" t="str">
        <f t="shared" si="534"/>
        <v/>
      </c>
      <c r="O5727" s="11" t="str">
        <f t="shared" si="539"/>
        <v/>
      </c>
      <c r="P5727" s="16"/>
    </row>
    <row r="5728" spans="1:16">
      <c r="A5728" s="3"/>
      <c r="G5728" s="1">
        <v>15853</v>
      </c>
      <c r="H5728" s="15" t="str">
        <f t="shared" si="537"/>
        <v/>
      </c>
      <c r="I5728" s="1" t="str">
        <f t="shared" si="538"/>
        <v/>
      </c>
      <c r="J5728" s="8" t="str">
        <f t="shared" si="535"/>
        <v/>
      </c>
      <c r="K5728" s="8" t="str">
        <f>IF(A5728="","",IF(IF(O5728=O5727,IF(K5727=$R$17,$R$17,IF(AND(O5728="BUY",I5728&gt;I5727),K5727+$R$16,IF(AND(O5728="BUY",I5728&lt;=I5727),K5727,IF(AND(O5728="SELL",I5728&lt;I5727),K5727+$R$16,IF(AND(O5728="SELL",I5728&gt;=I5727),K5727,””))))),$R$16)&gt;$R$17,$R$17,IF(O5728=O5727,IF(K5727=$R$17,$R$17,IF(AND(O5728="BUY",I5728&gt;I5727),K5727+$R$16,IF(AND(O5728="BUY",I5728&lt;=I5727),K5727,IF(AND(O5728="SELL",I5728&lt;I5727),K5727+$R$16,IF(AND(O5728="SELL",I5728&gt;=I5727),K5727,””))))),$R$16)))</f>
        <v/>
      </c>
      <c r="L5728" s="8" t="str">
        <f t="shared" si="536"/>
        <v/>
      </c>
      <c r="M5728" s="15"/>
      <c r="N5728" s="15" t="str">
        <f t="shared" si="534"/>
        <v/>
      </c>
      <c r="O5728" s="11" t="str">
        <f t="shared" si="539"/>
        <v/>
      </c>
      <c r="P5728" s="16"/>
    </row>
    <row r="5729" spans="1:16">
      <c r="A5729" s="3"/>
      <c r="G5729" s="1">
        <v>14912</v>
      </c>
      <c r="H5729" s="15" t="str">
        <f t="shared" si="537"/>
        <v/>
      </c>
      <c r="I5729" s="1" t="str">
        <f t="shared" si="538"/>
        <v/>
      </c>
      <c r="J5729" s="8" t="str">
        <f t="shared" si="535"/>
        <v/>
      </c>
      <c r="K5729" s="8" t="str">
        <f>IF(A5729="","",IF(IF(O5729=O5728,IF(K5728=$R$17,$R$17,IF(AND(O5729="BUY",I5729&gt;I5728),K5728+$R$16,IF(AND(O5729="BUY",I5729&lt;=I5728),K5728,IF(AND(O5729="SELL",I5729&lt;I5728),K5728+$R$16,IF(AND(O5729="SELL",I5729&gt;=I5728),K5728,””))))),$R$16)&gt;$R$17,$R$17,IF(O5729=O5728,IF(K5728=$R$17,$R$17,IF(AND(O5729="BUY",I5729&gt;I5728),K5728+$R$16,IF(AND(O5729="BUY",I5729&lt;=I5728),K5728,IF(AND(O5729="SELL",I5729&lt;I5728),K5728+$R$16,IF(AND(O5729="SELL",I5729&gt;=I5728),K5728,””))))),$R$16)))</f>
        <v/>
      </c>
      <c r="L5729" s="8" t="str">
        <f t="shared" si="536"/>
        <v/>
      </c>
      <c r="M5729" s="15"/>
      <c r="N5729" s="15" t="str">
        <f t="shared" si="534"/>
        <v/>
      </c>
      <c r="O5729" s="11" t="str">
        <f t="shared" si="539"/>
        <v/>
      </c>
      <c r="P5729" s="16"/>
    </row>
    <row r="5730" spans="1:16">
      <c r="A5730" s="3"/>
      <c r="G5730" s="1">
        <v>8194</v>
      </c>
      <c r="H5730" s="15" t="str">
        <f t="shared" si="537"/>
        <v/>
      </c>
      <c r="I5730" s="1" t="str">
        <f t="shared" si="538"/>
        <v/>
      </c>
      <c r="J5730" s="8" t="str">
        <f t="shared" si="535"/>
        <v/>
      </c>
      <c r="K5730" s="8" t="str">
        <f>IF(A5730="","",IF(IF(O5730=O5729,IF(K5729=$R$17,$R$17,IF(AND(O5730="BUY",I5730&gt;I5729),K5729+$R$16,IF(AND(O5730="BUY",I5730&lt;=I5729),K5729,IF(AND(O5730="SELL",I5730&lt;I5729),K5729+$R$16,IF(AND(O5730="SELL",I5730&gt;=I5729),K5729,””))))),$R$16)&gt;$R$17,$R$17,IF(O5730=O5729,IF(K5729=$R$17,$R$17,IF(AND(O5730="BUY",I5730&gt;I5729),K5729+$R$16,IF(AND(O5730="BUY",I5730&lt;=I5729),K5729,IF(AND(O5730="SELL",I5730&lt;I5729),K5729+$R$16,IF(AND(O5730="SELL",I5730&gt;=I5729),K5729,””))))),$R$16)))</f>
        <v/>
      </c>
      <c r="L5730" s="8" t="str">
        <f t="shared" si="536"/>
        <v/>
      </c>
      <c r="M5730" s="15"/>
      <c r="N5730" s="15" t="str">
        <f t="shared" si="534"/>
        <v/>
      </c>
      <c r="O5730" s="11" t="str">
        <f t="shared" si="539"/>
        <v/>
      </c>
      <c r="P5730" s="16"/>
    </row>
    <row r="5731" spans="1:16">
      <c r="A5731" s="3"/>
      <c r="G5731" s="1">
        <v>23451</v>
      </c>
      <c r="H5731" s="15" t="str">
        <f t="shared" si="537"/>
        <v/>
      </c>
      <c r="I5731" s="1" t="str">
        <f t="shared" si="538"/>
        <v/>
      </c>
      <c r="J5731" s="8" t="str">
        <f t="shared" si="535"/>
        <v/>
      </c>
      <c r="K5731" s="8" t="str">
        <f>IF(A5731="","",IF(IF(O5731=O5730,IF(K5730=$R$17,$R$17,IF(AND(O5731="BUY",I5731&gt;I5730),K5730+$R$16,IF(AND(O5731="BUY",I5731&lt;=I5730),K5730,IF(AND(O5731="SELL",I5731&lt;I5730),K5730+$R$16,IF(AND(O5731="SELL",I5731&gt;=I5730),K5730,””))))),$R$16)&gt;$R$17,$R$17,IF(O5731=O5730,IF(K5730=$R$17,$R$17,IF(AND(O5731="BUY",I5731&gt;I5730),K5730+$R$16,IF(AND(O5731="BUY",I5731&lt;=I5730),K5730,IF(AND(O5731="SELL",I5731&lt;I5730),K5730+$R$16,IF(AND(O5731="SELL",I5731&gt;=I5730),K5730,””))))),$R$16)))</f>
        <v/>
      </c>
      <c r="L5731" s="8" t="str">
        <f t="shared" si="536"/>
        <v/>
      </c>
      <c r="M5731" s="15"/>
      <c r="N5731" s="15" t="str">
        <f t="shared" si="534"/>
        <v/>
      </c>
      <c r="O5731" s="11" t="str">
        <f t="shared" si="539"/>
        <v/>
      </c>
      <c r="P5731" s="16"/>
    </row>
    <row r="5732" spans="1:16">
      <c r="A5732" s="3"/>
      <c r="G5732" s="1">
        <v>45266</v>
      </c>
      <c r="H5732" s="15" t="str">
        <f t="shared" si="537"/>
        <v/>
      </c>
      <c r="I5732" s="1" t="str">
        <f t="shared" si="538"/>
        <v/>
      </c>
      <c r="J5732" s="8" t="str">
        <f t="shared" si="535"/>
        <v/>
      </c>
      <c r="K5732" s="8" t="str">
        <f>IF(A5732="","",IF(IF(O5732=O5731,IF(K5731=$R$17,$R$17,IF(AND(O5732="BUY",I5732&gt;I5731),K5731+$R$16,IF(AND(O5732="BUY",I5732&lt;=I5731),K5731,IF(AND(O5732="SELL",I5732&lt;I5731),K5731+$R$16,IF(AND(O5732="SELL",I5732&gt;=I5731),K5731,””))))),$R$16)&gt;$R$17,$R$17,IF(O5732=O5731,IF(K5731=$R$17,$R$17,IF(AND(O5732="BUY",I5732&gt;I5731),K5731+$R$16,IF(AND(O5732="BUY",I5732&lt;=I5731),K5731,IF(AND(O5732="SELL",I5732&lt;I5731),K5731+$R$16,IF(AND(O5732="SELL",I5732&gt;=I5731),K5731,””))))),$R$16)))</f>
        <v/>
      </c>
      <c r="L5732" s="8" t="str">
        <f t="shared" si="536"/>
        <v/>
      </c>
      <c r="M5732" s="15"/>
      <c r="N5732" s="15" t="str">
        <f t="shared" si="534"/>
        <v/>
      </c>
      <c r="O5732" s="11" t="str">
        <f t="shared" si="539"/>
        <v/>
      </c>
      <c r="P5732" s="16"/>
    </row>
    <row r="5733" spans="1:16">
      <c r="A5733" s="3"/>
      <c r="G5733" s="1">
        <v>68917</v>
      </c>
      <c r="H5733" s="15" t="str">
        <f t="shared" si="537"/>
        <v/>
      </c>
      <c r="I5733" s="1" t="str">
        <f t="shared" si="538"/>
        <v/>
      </c>
      <c r="J5733" s="8" t="str">
        <f t="shared" si="535"/>
        <v/>
      </c>
      <c r="K5733" s="8" t="str">
        <f>IF(A5733="","",IF(IF(O5733=O5732,IF(K5732=$R$17,$R$17,IF(AND(O5733="BUY",I5733&gt;I5732),K5732+$R$16,IF(AND(O5733="BUY",I5733&lt;=I5732),K5732,IF(AND(O5733="SELL",I5733&lt;I5732),K5732+$R$16,IF(AND(O5733="SELL",I5733&gt;=I5732),K5732,””))))),$R$16)&gt;$R$17,$R$17,IF(O5733=O5732,IF(K5732=$R$17,$R$17,IF(AND(O5733="BUY",I5733&gt;I5732),K5732+$R$16,IF(AND(O5733="BUY",I5733&lt;=I5732),K5732,IF(AND(O5733="SELL",I5733&lt;I5732),K5732+$R$16,IF(AND(O5733="SELL",I5733&gt;=I5732),K5732,””))))),$R$16)))</f>
        <v/>
      </c>
      <c r="L5733" s="8" t="str">
        <f t="shared" si="536"/>
        <v/>
      </c>
      <c r="M5733" s="15"/>
      <c r="N5733" s="15" t="str">
        <f t="shared" si="534"/>
        <v/>
      </c>
      <c r="O5733" s="11" t="str">
        <f t="shared" si="539"/>
        <v/>
      </c>
      <c r="P5733" s="16"/>
    </row>
    <row r="5734" spans="1:16">
      <c r="A5734" s="3"/>
      <c r="G5734" s="1">
        <v>181870</v>
      </c>
      <c r="H5734" s="15" t="str">
        <f t="shared" si="537"/>
        <v/>
      </c>
      <c r="I5734" s="1" t="str">
        <f t="shared" si="538"/>
        <v/>
      </c>
      <c r="J5734" s="8" t="str">
        <f t="shared" si="535"/>
        <v/>
      </c>
      <c r="K5734" s="8" t="str">
        <f>IF(A5734="","",IF(IF(O5734=O5733,IF(K5733=$R$17,$R$17,IF(AND(O5734="BUY",I5734&gt;I5733),K5733+$R$16,IF(AND(O5734="BUY",I5734&lt;=I5733),K5733,IF(AND(O5734="SELL",I5734&lt;I5733),K5733+$R$16,IF(AND(O5734="SELL",I5734&gt;=I5733),K5733,””))))),$R$16)&gt;$R$17,$R$17,IF(O5734=O5733,IF(K5733=$R$17,$R$17,IF(AND(O5734="BUY",I5734&gt;I5733),K5733+$R$16,IF(AND(O5734="BUY",I5734&lt;=I5733),K5733,IF(AND(O5734="SELL",I5734&lt;I5733),K5733+$R$16,IF(AND(O5734="SELL",I5734&gt;=I5733),K5733,””))))),$R$16)))</f>
        <v/>
      </c>
      <c r="L5734" s="8" t="str">
        <f t="shared" si="536"/>
        <v/>
      </c>
      <c r="M5734" s="15"/>
      <c r="N5734" s="15" t="str">
        <f t="shared" si="534"/>
        <v/>
      </c>
      <c r="O5734" s="11" t="str">
        <f t="shared" si="539"/>
        <v/>
      </c>
      <c r="P5734" s="16"/>
    </row>
    <row r="5735" spans="1:16">
      <c r="A5735" s="3"/>
      <c r="G5735" s="1">
        <v>238571</v>
      </c>
      <c r="H5735" s="15" t="str">
        <f t="shared" si="537"/>
        <v/>
      </c>
      <c r="I5735" s="1" t="str">
        <f t="shared" si="538"/>
        <v/>
      </c>
      <c r="J5735" s="8" t="str">
        <f t="shared" si="535"/>
        <v/>
      </c>
      <c r="K5735" s="8" t="str">
        <f>IF(A5735="","",IF(IF(O5735=O5734,IF(K5734=$R$17,$R$17,IF(AND(O5735="BUY",I5735&gt;I5734),K5734+$R$16,IF(AND(O5735="BUY",I5735&lt;=I5734),K5734,IF(AND(O5735="SELL",I5735&lt;I5734),K5734+$R$16,IF(AND(O5735="SELL",I5735&gt;=I5734),K5734,””))))),$R$16)&gt;$R$17,$R$17,IF(O5735=O5734,IF(K5734=$R$17,$R$17,IF(AND(O5735="BUY",I5735&gt;I5734),K5734+$R$16,IF(AND(O5735="BUY",I5735&lt;=I5734),K5734,IF(AND(O5735="SELL",I5735&lt;I5734),K5734+$R$16,IF(AND(O5735="SELL",I5735&gt;=I5734),K5734,””))))),$R$16)))</f>
        <v/>
      </c>
      <c r="L5735" s="8" t="str">
        <f t="shared" si="536"/>
        <v/>
      </c>
      <c r="M5735" s="15"/>
      <c r="N5735" s="15" t="str">
        <f t="shared" si="534"/>
        <v/>
      </c>
      <c r="O5735" s="11" t="str">
        <f t="shared" si="539"/>
        <v/>
      </c>
      <c r="P5735" s="16"/>
    </row>
    <row r="5736" spans="1:16">
      <c r="A5736" s="3"/>
      <c r="G5736" s="1">
        <v>134010</v>
      </c>
      <c r="H5736" s="15" t="str">
        <f t="shared" si="537"/>
        <v/>
      </c>
      <c r="I5736" s="1" t="str">
        <f t="shared" si="538"/>
        <v/>
      </c>
      <c r="J5736" s="8" t="str">
        <f t="shared" si="535"/>
        <v/>
      </c>
      <c r="K5736" s="8" t="str">
        <f>IF(A5736="","",IF(IF(O5736=O5735,IF(K5735=$R$17,$R$17,IF(AND(O5736="BUY",I5736&gt;I5735),K5735+$R$16,IF(AND(O5736="BUY",I5736&lt;=I5735),K5735,IF(AND(O5736="SELL",I5736&lt;I5735),K5735+$R$16,IF(AND(O5736="SELL",I5736&gt;=I5735),K5735,””))))),$R$16)&gt;$R$17,$R$17,IF(O5736=O5735,IF(K5735=$R$17,$R$17,IF(AND(O5736="BUY",I5736&gt;I5735),K5735+$R$16,IF(AND(O5736="BUY",I5736&lt;=I5735),K5735,IF(AND(O5736="SELL",I5736&lt;I5735),K5735+$R$16,IF(AND(O5736="SELL",I5736&gt;=I5735),K5735,””))))),$R$16)))</f>
        <v/>
      </c>
      <c r="L5736" s="8" t="str">
        <f t="shared" si="536"/>
        <v/>
      </c>
      <c r="M5736" s="15"/>
      <c r="N5736" s="15" t="str">
        <f t="shared" si="534"/>
        <v/>
      </c>
      <c r="O5736" s="11" t="str">
        <f t="shared" si="539"/>
        <v/>
      </c>
      <c r="P5736" s="16"/>
    </row>
    <row r="5737" spans="1:16">
      <c r="A5737" s="3"/>
      <c r="G5737" s="1">
        <v>56186</v>
      </c>
      <c r="H5737" s="15" t="str">
        <f t="shared" si="537"/>
        <v/>
      </c>
      <c r="I5737" s="1" t="str">
        <f t="shared" si="538"/>
        <v/>
      </c>
      <c r="J5737" s="8" t="str">
        <f t="shared" si="535"/>
        <v/>
      </c>
      <c r="K5737" s="8" t="str">
        <f>IF(A5737="","",IF(IF(O5737=O5736,IF(K5736=$R$17,$R$17,IF(AND(O5737="BUY",I5737&gt;I5736),K5736+$R$16,IF(AND(O5737="BUY",I5737&lt;=I5736),K5736,IF(AND(O5737="SELL",I5737&lt;I5736),K5736+$R$16,IF(AND(O5737="SELL",I5737&gt;=I5736),K5736,””))))),$R$16)&gt;$R$17,$R$17,IF(O5737=O5736,IF(K5736=$R$17,$R$17,IF(AND(O5737="BUY",I5737&gt;I5736),K5736+$R$16,IF(AND(O5737="BUY",I5737&lt;=I5736),K5736,IF(AND(O5737="SELL",I5737&lt;I5736),K5736+$R$16,IF(AND(O5737="SELL",I5737&gt;=I5736),K5736,””))))),$R$16)))</f>
        <v/>
      </c>
      <c r="L5737" s="8" t="str">
        <f t="shared" si="536"/>
        <v/>
      </c>
      <c r="M5737" s="15"/>
      <c r="N5737" s="15" t="str">
        <f t="shared" si="534"/>
        <v/>
      </c>
      <c r="O5737" s="11" t="str">
        <f t="shared" si="539"/>
        <v/>
      </c>
      <c r="P5737" s="16"/>
    </row>
    <row r="5738" spans="1:16">
      <c r="A5738" s="3"/>
      <c r="G5738" s="1">
        <v>72595</v>
      </c>
      <c r="H5738" s="15" t="str">
        <f t="shared" si="537"/>
        <v/>
      </c>
      <c r="I5738" s="1" t="str">
        <f t="shared" si="538"/>
        <v/>
      </c>
      <c r="J5738" s="8" t="str">
        <f t="shared" si="535"/>
        <v/>
      </c>
      <c r="K5738" s="8" t="str">
        <f>IF(A5738="","",IF(IF(O5738=O5737,IF(K5737=$R$17,$R$17,IF(AND(O5738="BUY",I5738&gt;I5737),K5737+$R$16,IF(AND(O5738="BUY",I5738&lt;=I5737),K5737,IF(AND(O5738="SELL",I5738&lt;I5737),K5737+$R$16,IF(AND(O5738="SELL",I5738&gt;=I5737),K5737,””))))),$R$16)&gt;$R$17,$R$17,IF(O5738=O5737,IF(K5737=$R$17,$R$17,IF(AND(O5738="BUY",I5738&gt;I5737),K5737+$R$16,IF(AND(O5738="BUY",I5738&lt;=I5737),K5737,IF(AND(O5738="SELL",I5738&lt;I5737),K5737+$R$16,IF(AND(O5738="SELL",I5738&gt;=I5737),K5737,””))))),$R$16)))</f>
        <v/>
      </c>
      <c r="L5738" s="8" t="str">
        <f t="shared" si="536"/>
        <v/>
      </c>
      <c r="M5738" s="15"/>
      <c r="N5738" s="15" t="str">
        <f t="shared" si="534"/>
        <v/>
      </c>
      <c r="O5738" s="11" t="str">
        <f t="shared" si="539"/>
        <v/>
      </c>
      <c r="P5738" s="16"/>
    </row>
    <row r="5739" spans="1:16">
      <c r="A5739" s="3"/>
      <c r="G5739" s="1">
        <v>24712</v>
      </c>
      <c r="H5739" s="15" t="str">
        <f t="shared" si="537"/>
        <v/>
      </c>
      <c r="I5739" s="1" t="str">
        <f t="shared" si="538"/>
        <v/>
      </c>
      <c r="J5739" s="8" t="str">
        <f t="shared" si="535"/>
        <v/>
      </c>
      <c r="K5739" s="8" t="str">
        <f>IF(A5739="","",IF(IF(O5739=O5738,IF(K5738=$R$17,$R$17,IF(AND(O5739="BUY",I5739&gt;I5738),K5738+$R$16,IF(AND(O5739="BUY",I5739&lt;=I5738),K5738,IF(AND(O5739="SELL",I5739&lt;I5738),K5738+$R$16,IF(AND(O5739="SELL",I5739&gt;=I5738),K5738,””))))),$R$16)&gt;$R$17,$R$17,IF(O5739=O5738,IF(K5738=$R$17,$R$17,IF(AND(O5739="BUY",I5739&gt;I5738),K5738+$R$16,IF(AND(O5739="BUY",I5739&lt;=I5738),K5738,IF(AND(O5739="SELL",I5739&lt;I5738),K5738+$R$16,IF(AND(O5739="SELL",I5739&gt;=I5738),K5738,””))))),$R$16)))</f>
        <v/>
      </c>
      <c r="L5739" s="8" t="str">
        <f t="shared" si="536"/>
        <v/>
      </c>
      <c r="M5739" s="15"/>
      <c r="N5739" s="15" t="str">
        <f t="shared" si="534"/>
        <v/>
      </c>
      <c r="O5739" s="11" t="str">
        <f t="shared" si="539"/>
        <v/>
      </c>
      <c r="P5739" s="16"/>
    </row>
    <row r="5740" spans="1:16">
      <c r="A5740" s="3"/>
      <c r="G5740" s="1">
        <v>17126</v>
      </c>
      <c r="H5740" s="15" t="str">
        <f t="shared" si="537"/>
        <v/>
      </c>
      <c r="I5740" s="1" t="str">
        <f t="shared" si="538"/>
        <v/>
      </c>
      <c r="J5740" s="8" t="str">
        <f t="shared" si="535"/>
        <v/>
      </c>
      <c r="K5740" s="8" t="str">
        <f>IF(A5740="","",IF(IF(O5740=O5739,IF(K5739=$R$17,$R$17,IF(AND(O5740="BUY",I5740&gt;I5739),K5739+$R$16,IF(AND(O5740="BUY",I5740&lt;=I5739),K5739,IF(AND(O5740="SELL",I5740&lt;I5739),K5739+$R$16,IF(AND(O5740="SELL",I5740&gt;=I5739),K5739,””))))),$R$16)&gt;$R$17,$R$17,IF(O5740=O5739,IF(K5739=$R$17,$R$17,IF(AND(O5740="BUY",I5740&gt;I5739),K5739+$R$16,IF(AND(O5740="BUY",I5740&lt;=I5739),K5739,IF(AND(O5740="SELL",I5740&lt;I5739),K5739+$R$16,IF(AND(O5740="SELL",I5740&gt;=I5739),K5739,””))))),$R$16)))</f>
        <v/>
      </c>
      <c r="L5740" s="8" t="str">
        <f t="shared" si="536"/>
        <v/>
      </c>
      <c r="M5740" s="15"/>
      <c r="N5740" s="15" t="str">
        <f t="shared" si="534"/>
        <v/>
      </c>
      <c r="O5740" s="11" t="str">
        <f t="shared" si="539"/>
        <v/>
      </c>
      <c r="P5740" s="16"/>
    </row>
    <row r="5741" spans="1:16">
      <c r="A5741" s="3"/>
      <c r="G5741" s="1">
        <v>28361</v>
      </c>
      <c r="H5741" s="15" t="str">
        <f t="shared" si="537"/>
        <v/>
      </c>
      <c r="I5741" s="1" t="str">
        <f t="shared" si="538"/>
        <v/>
      </c>
      <c r="J5741" s="8" t="str">
        <f t="shared" si="535"/>
        <v/>
      </c>
      <c r="K5741" s="8" t="str">
        <f>IF(A5741="","",IF(IF(O5741=O5740,IF(K5740=$R$17,$R$17,IF(AND(O5741="BUY",I5741&gt;I5740),K5740+$R$16,IF(AND(O5741="BUY",I5741&lt;=I5740),K5740,IF(AND(O5741="SELL",I5741&lt;I5740),K5740+$R$16,IF(AND(O5741="SELL",I5741&gt;=I5740),K5740,””))))),$R$16)&gt;$R$17,$R$17,IF(O5741=O5740,IF(K5740=$R$17,$R$17,IF(AND(O5741="BUY",I5741&gt;I5740),K5740+$R$16,IF(AND(O5741="BUY",I5741&lt;=I5740),K5740,IF(AND(O5741="SELL",I5741&lt;I5740),K5740+$R$16,IF(AND(O5741="SELL",I5741&gt;=I5740),K5740,””))))),$R$16)))</f>
        <v/>
      </c>
      <c r="L5741" s="8" t="str">
        <f t="shared" si="536"/>
        <v/>
      </c>
      <c r="M5741" s="15"/>
      <c r="N5741" s="15" t="str">
        <f t="shared" si="534"/>
        <v/>
      </c>
      <c r="O5741" s="11" t="str">
        <f t="shared" si="539"/>
        <v/>
      </c>
      <c r="P5741" s="16"/>
    </row>
    <row r="5742" spans="1:16">
      <c r="A5742" s="3"/>
      <c r="G5742" s="1">
        <v>19407</v>
      </c>
      <c r="H5742" s="15" t="str">
        <f t="shared" si="537"/>
        <v/>
      </c>
      <c r="I5742" s="1" t="str">
        <f t="shared" si="538"/>
        <v/>
      </c>
      <c r="J5742" s="8" t="str">
        <f t="shared" si="535"/>
        <v/>
      </c>
      <c r="K5742" s="8" t="str">
        <f>IF(A5742="","",IF(IF(O5742=O5741,IF(K5741=$R$17,$R$17,IF(AND(O5742="BUY",I5742&gt;I5741),K5741+$R$16,IF(AND(O5742="BUY",I5742&lt;=I5741),K5741,IF(AND(O5742="SELL",I5742&lt;I5741),K5741+$R$16,IF(AND(O5742="SELL",I5742&gt;=I5741),K5741,””))))),$R$16)&gt;$R$17,$R$17,IF(O5742=O5741,IF(K5741=$R$17,$R$17,IF(AND(O5742="BUY",I5742&gt;I5741),K5741+$R$16,IF(AND(O5742="BUY",I5742&lt;=I5741),K5741,IF(AND(O5742="SELL",I5742&lt;I5741),K5741+$R$16,IF(AND(O5742="SELL",I5742&gt;=I5741),K5741,””))))),$R$16)))</f>
        <v/>
      </c>
      <c r="L5742" s="8" t="str">
        <f t="shared" si="536"/>
        <v/>
      </c>
      <c r="M5742" s="15"/>
      <c r="N5742" s="15" t="str">
        <f t="shared" si="534"/>
        <v/>
      </c>
      <c r="O5742" s="11" t="str">
        <f t="shared" si="539"/>
        <v/>
      </c>
      <c r="P5742" s="16"/>
    </row>
    <row r="5743" spans="1:16">
      <c r="A5743" s="3"/>
      <c r="G5743" s="1">
        <v>30586</v>
      </c>
      <c r="H5743" s="15" t="str">
        <f t="shared" si="537"/>
        <v/>
      </c>
      <c r="I5743" s="1" t="str">
        <f t="shared" si="538"/>
        <v/>
      </c>
      <c r="J5743" s="8" t="str">
        <f t="shared" si="535"/>
        <v/>
      </c>
      <c r="K5743" s="8" t="str">
        <f>IF(A5743="","",IF(IF(O5743=O5742,IF(K5742=$R$17,$R$17,IF(AND(O5743="BUY",I5743&gt;I5742),K5742+$R$16,IF(AND(O5743="BUY",I5743&lt;=I5742),K5742,IF(AND(O5743="SELL",I5743&lt;I5742),K5742+$R$16,IF(AND(O5743="SELL",I5743&gt;=I5742),K5742,””))))),$R$16)&gt;$R$17,$R$17,IF(O5743=O5742,IF(K5742=$R$17,$R$17,IF(AND(O5743="BUY",I5743&gt;I5742),K5742+$R$16,IF(AND(O5743="BUY",I5743&lt;=I5742),K5742,IF(AND(O5743="SELL",I5743&lt;I5742),K5742+$R$16,IF(AND(O5743="SELL",I5743&gt;=I5742),K5742,””))))),$R$16)))</f>
        <v/>
      </c>
      <c r="L5743" s="8" t="str">
        <f t="shared" si="536"/>
        <v/>
      </c>
      <c r="M5743" s="15"/>
      <c r="N5743" s="15" t="str">
        <f t="shared" si="534"/>
        <v/>
      </c>
      <c r="O5743" s="11" t="str">
        <f t="shared" si="539"/>
        <v/>
      </c>
      <c r="P5743" s="16"/>
    </row>
    <row r="5744" spans="1:16">
      <c r="A5744" s="3"/>
      <c r="G5744" s="1">
        <v>17716</v>
      </c>
      <c r="H5744" s="15" t="str">
        <f t="shared" si="537"/>
        <v/>
      </c>
      <c r="I5744" s="1" t="str">
        <f t="shared" si="538"/>
        <v/>
      </c>
      <c r="J5744" s="8" t="str">
        <f t="shared" si="535"/>
        <v/>
      </c>
      <c r="K5744" s="8" t="str">
        <f>IF(A5744="","",IF(IF(O5744=O5743,IF(K5743=$R$17,$R$17,IF(AND(O5744="BUY",I5744&gt;I5743),K5743+$R$16,IF(AND(O5744="BUY",I5744&lt;=I5743),K5743,IF(AND(O5744="SELL",I5744&lt;I5743),K5743+$R$16,IF(AND(O5744="SELL",I5744&gt;=I5743),K5743,””))))),$R$16)&gt;$R$17,$R$17,IF(O5744=O5743,IF(K5743=$R$17,$R$17,IF(AND(O5744="BUY",I5744&gt;I5743),K5743+$R$16,IF(AND(O5744="BUY",I5744&lt;=I5743),K5743,IF(AND(O5744="SELL",I5744&lt;I5743),K5743+$R$16,IF(AND(O5744="SELL",I5744&gt;=I5743),K5743,””))))),$R$16)))</f>
        <v/>
      </c>
      <c r="L5744" s="8" t="str">
        <f t="shared" si="536"/>
        <v/>
      </c>
      <c r="M5744" s="15"/>
      <c r="N5744" s="15" t="str">
        <f t="shared" si="534"/>
        <v/>
      </c>
      <c r="O5744" s="11" t="str">
        <f t="shared" si="539"/>
        <v/>
      </c>
      <c r="P5744" s="16"/>
    </row>
    <row r="5745" spans="1:16">
      <c r="A5745" s="3"/>
      <c r="G5745" s="1">
        <v>18940</v>
      </c>
      <c r="H5745" s="15" t="str">
        <f t="shared" si="537"/>
        <v/>
      </c>
      <c r="I5745" s="1" t="str">
        <f t="shared" si="538"/>
        <v/>
      </c>
      <c r="J5745" s="8" t="str">
        <f t="shared" si="535"/>
        <v/>
      </c>
      <c r="K5745" s="8" t="str">
        <f>IF(A5745="","",IF(IF(O5745=O5744,IF(K5744=$R$17,$R$17,IF(AND(O5745="BUY",I5745&gt;I5744),K5744+$R$16,IF(AND(O5745="BUY",I5745&lt;=I5744),K5744,IF(AND(O5745="SELL",I5745&lt;I5744),K5744+$R$16,IF(AND(O5745="SELL",I5745&gt;=I5744),K5744,””))))),$R$16)&gt;$R$17,$R$17,IF(O5745=O5744,IF(K5744=$R$17,$R$17,IF(AND(O5745="BUY",I5745&gt;I5744),K5744+$R$16,IF(AND(O5745="BUY",I5745&lt;=I5744),K5744,IF(AND(O5745="SELL",I5745&lt;I5744),K5744+$R$16,IF(AND(O5745="SELL",I5745&gt;=I5744),K5744,””))))),$R$16)))</f>
        <v/>
      </c>
      <c r="L5745" s="8" t="str">
        <f t="shared" si="536"/>
        <v/>
      </c>
      <c r="M5745" s="15"/>
      <c r="N5745" s="15" t="str">
        <f t="shared" si="534"/>
        <v/>
      </c>
      <c r="O5745" s="11" t="str">
        <f t="shared" si="539"/>
        <v/>
      </c>
      <c r="P5745" s="16"/>
    </row>
    <row r="5746" spans="1:16">
      <c r="A5746" s="3"/>
      <c r="G5746" s="1">
        <v>23049</v>
      </c>
      <c r="H5746" s="15" t="str">
        <f t="shared" si="537"/>
        <v/>
      </c>
      <c r="I5746" s="1" t="str">
        <f t="shared" si="538"/>
        <v/>
      </c>
      <c r="J5746" s="8" t="str">
        <f t="shared" si="535"/>
        <v/>
      </c>
      <c r="K5746" s="8" t="str">
        <f>IF(A5746="","",IF(IF(O5746=O5745,IF(K5745=$R$17,$R$17,IF(AND(O5746="BUY",I5746&gt;I5745),K5745+$R$16,IF(AND(O5746="BUY",I5746&lt;=I5745),K5745,IF(AND(O5746="SELL",I5746&lt;I5745),K5745+$R$16,IF(AND(O5746="SELL",I5746&gt;=I5745),K5745,””))))),$R$16)&gt;$R$17,$R$17,IF(O5746=O5745,IF(K5745=$R$17,$R$17,IF(AND(O5746="BUY",I5746&gt;I5745),K5745+$R$16,IF(AND(O5746="BUY",I5746&lt;=I5745),K5745,IF(AND(O5746="SELL",I5746&lt;I5745),K5745+$R$16,IF(AND(O5746="SELL",I5746&gt;=I5745),K5745,””))))),$R$16)))</f>
        <v/>
      </c>
      <c r="L5746" s="8" t="str">
        <f t="shared" si="536"/>
        <v/>
      </c>
      <c r="M5746" s="15"/>
      <c r="N5746" s="15" t="str">
        <f t="shared" si="534"/>
        <v/>
      </c>
      <c r="O5746" s="11" t="str">
        <f t="shared" si="539"/>
        <v/>
      </c>
      <c r="P5746" s="16"/>
    </row>
    <row r="5747" spans="1:16">
      <c r="A5747" s="3"/>
      <c r="G5747" s="1">
        <v>101133</v>
      </c>
      <c r="H5747" s="15" t="str">
        <f t="shared" si="537"/>
        <v/>
      </c>
      <c r="I5747" s="1" t="str">
        <f t="shared" si="538"/>
        <v/>
      </c>
      <c r="J5747" s="8" t="str">
        <f t="shared" si="535"/>
        <v/>
      </c>
      <c r="K5747" s="8" t="str">
        <f>IF(A5747="","",IF(IF(O5747=O5746,IF(K5746=$R$17,$R$17,IF(AND(O5747="BUY",I5747&gt;I5746),K5746+$R$16,IF(AND(O5747="BUY",I5747&lt;=I5746),K5746,IF(AND(O5747="SELL",I5747&lt;I5746),K5746+$R$16,IF(AND(O5747="SELL",I5747&gt;=I5746),K5746,””))))),$R$16)&gt;$R$17,$R$17,IF(O5747=O5746,IF(K5746=$R$17,$R$17,IF(AND(O5747="BUY",I5747&gt;I5746),K5746+$R$16,IF(AND(O5747="BUY",I5747&lt;=I5746),K5746,IF(AND(O5747="SELL",I5747&lt;I5746),K5746+$R$16,IF(AND(O5747="SELL",I5747&gt;=I5746),K5746,””))))),$R$16)))</f>
        <v/>
      </c>
      <c r="L5747" s="8" t="str">
        <f t="shared" si="536"/>
        <v/>
      </c>
      <c r="M5747" s="15"/>
      <c r="N5747" s="15" t="str">
        <f t="shared" si="534"/>
        <v/>
      </c>
      <c r="O5747" s="11" t="str">
        <f t="shared" si="539"/>
        <v/>
      </c>
      <c r="P5747" s="16"/>
    </row>
    <row r="5748" spans="1:16">
      <c r="A5748" s="3"/>
      <c r="G5748" s="1">
        <v>22021</v>
      </c>
      <c r="H5748" s="15" t="str">
        <f t="shared" si="537"/>
        <v/>
      </c>
      <c r="I5748" s="1" t="str">
        <f t="shared" si="538"/>
        <v/>
      </c>
      <c r="J5748" s="8" t="str">
        <f t="shared" si="535"/>
        <v/>
      </c>
      <c r="K5748" s="8" t="str">
        <f>IF(A5748="","",IF(IF(O5748=O5747,IF(K5747=$R$17,$R$17,IF(AND(O5748="BUY",I5748&gt;I5747),K5747+$R$16,IF(AND(O5748="BUY",I5748&lt;=I5747),K5747,IF(AND(O5748="SELL",I5748&lt;I5747),K5747+$R$16,IF(AND(O5748="SELL",I5748&gt;=I5747),K5747,””))))),$R$16)&gt;$R$17,$R$17,IF(O5748=O5747,IF(K5747=$R$17,$R$17,IF(AND(O5748="BUY",I5748&gt;I5747),K5747+$R$16,IF(AND(O5748="BUY",I5748&lt;=I5747),K5747,IF(AND(O5748="SELL",I5748&lt;I5747),K5747+$R$16,IF(AND(O5748="SELL",I5748&gt;=I5747),K5747,””))))),$R$16)))</f>
        <v/>
      </c>
      <c r="L5748" s="8" t="str">
        <f t="shared" si="536"/>
        <v/>
      </c>
      <c r="M5748" s="15"/>
      <c r="N5748" s="15" t="str">
        <f t="shared" si="534"/>
        <v/>
      </c>
      <c r="O5748" s="11" t="str">
        <f t="shared" si="539"/>
        <v/>
      </c>
      <c r="P5748" s="16"/>
    </row>
    <row r="5749" spans="1:16">
      <c r="A5749" s="3"/>
      <c r="G5749" s="1">
        <v>15277</v>
      </c>
      <c r="H5749" s="15" t="str">
        <f t="shared" si="537"/>
        <v/>
      </c>
      <c r="I5749" s="1" t="str">
        <f t="shared" si="538"/>
        <v/>
      </c>
      <c r="J5749" s="8" t="str">
        <f t="shared" si="535"/>
        <v/>
      </c>
      <c r="K5749" s="8" t="str">
        <f>IF(A5749="","",IF(IF(O5749=O5748,IF(K5748=$R$17,$R$17,IF(AND(O5749="BUY",I5749&gt;I5748),K5748+$R$16,IF(AND(O5749="BUY",I5749&lt;=I5748),K5748,IF(AND(O5749="SELL",I5749&lt;I5748),K5748+$R$16,IF(AND(O5749="SELL",I5749&gt;=I5748),K5748,””))))),$R$16)&gt;$R$17,$R$17,IF(O5749=O5748,IF(K5748=$R$17,$R$17,IF(AND(O5749="BUY",I5749&gt;I5748),K5748+$R$16,IF(AND(O5749="BUY",I5749&lt;=I5748),K5748,IF(AND(O5749="SELL",I5749&lt;I5748),K5748+$R$16,IF(AND(O5749="SELL",I5749&gt;=I5748),K5748,””))))),$R$16)))</f>
        <v/>
      </c>
      <c r="L5749" s="8" t="str">
        <f t="shared" si="536"/>
        <v/>
      </c>
      <c r="M5749" s="15"/>
      <c r="N5749" s="15" t="str">
        <f t="shared" si="534"/>
        <v/>
      </c>
      <c r="O5749" s="11" t="str">
        <f t="shared" si="539"/>
        <v/>
      </c>
      <c r="P5749" s="16"/>
    </row>
    <row r="5750" spans="1:16">
      <c r="A5750" s="3"/>
      <c r="G5750" s="1">
        <v>12949</v>
      </c>
      <c r="H5750" s="15" t="str">
        <f t="shared" si="537"/>
        <v/>
      </c>
      <c r="I5750" s="1" t="str">
        <f t="shared" si="538"/>
        <v/>
      </c>
      <c r="J5750" s="8" t="str">
        <f t="shared" si="535"/>
        <v/>
      </c>
      <c r="K5750" s="8" t="str">
        <f>IF(A5750="","",IF(IF(O5750=O5749,IF(K5749=$R$17,$R$17,IF(AND(O5750="BUY",I5750&gt;I5749),K5749+$R$16,IF(AND(O5750="BUY",I5750&lt;=I5749),K5749,IF(AND(O5750="SELL",I5750&lt;I5749),K5749+$R$16,IF(AND(O5750="SELL",I5750&gt;=I5749),K5749,””))))),$R$16)&gt;$R$17,$R$17,IF(O5750=O5749,IF(K5749=$R$17,$R$17,IF(AND(O5750="BUY",I5750&gt;I5749),K5749+$R$16,IF(AND(O5750="BUY",I5750&lt;=I5749),K5749,IF(AND(O5750="SELL",I5750&lt;I5749),K5749+$R$16,IF(AND(O5750="SELL",I5750&gt;=I5749),K5749,””))))),$R$16)))</f>
        <v/>
      </c>
      <c r="L5750" s="8" t="str">
        <f t="shared" si="536"/>
        <v/>
      </c>
      <c r="M5750" s="15"/>
      <c r="N5750" s="15" t="str">
        <f t="shared" si="534"/>
        <v/>
      </c>
      <c r="O5750" s="11" t="str">
        <f t="shared" si="539"/>
        <v/>
      </c>
      <c r="P5750" s="16"/>
    </row>
    <row r="5751" spans="1:16">
      <c r="A5751" s="3"/>
      <c r="G5751" s="1">
        <v>28207</v>
      </c>
      <c r="H5751" s="15" t="str">
        <f t="shared" si="537"/>
        <v/>
      </c>
      <c r="I5751" s="1" t="str">
        <f t="shared" si="538"/>
        <v/>
      </c>
      <c r="J5751" s="8" t="str">
        <f t="shared" si="535"/>
        <v/>
      </c>
      <c r="K5751" s="8" t="str">
        <f>IF(A5751="","",IF(IF(O5751=O5750,IF(K5750=$R$17,$R$17,IF(AND(O5751="BUY",I5751&gt;I5750),K5750+$R$16,IF(AND(O5751="BUY",I5751&lt;=I5750),K5750,IF(AND(O5751="SELL",I5751&lt;I5750),K5750+$R$16,IF(AND(O5751="SELL",I5751&gt;=I5750),K5750,””))))),$R$16)&gt;$R$17,$R$17,IF(O5751=O5750,IF(K5750=$R$17,$R$17,IF(AND(O5751="BUY",I5751&gt;I5750),K5750+$R$16,IF(AND(O5751="BUY",I5751&lt;=I5750),K5750,IF(AND(O5751="SELL",I5751&lt;I5750),K5750+$R$16,IF(AND(O5751="SELL",I5751&gt;=I5750),K5750,””))))),$R$16)))</f>
        <v/>
      </c>
      <c r="L5751" s="8" t="str">
        <f t="shared" si="536"/>
        <v/>
      </c>
      <c r="M5751" s="15"/>
      <c r="N5751" s="15" t="str">
        <f t="shared" si="534"/>
        <v/>
      </c>
      <c r="O5751" s="11" t="str">
        <f t="shared" si="539"/>
        <v/>
      </c>
      <c r="P5751" s="16"/>
    </row>
    <row r="5752" spans="1:16">
      <c r="A5752" s="3"/>
      <c r="G5752" s="1">
        <v>16013</v>
      </c>
      <c r="H5752" s="15" t="str">
        <f t="shared" si="537"/>
        <v/>
      </c>
      <c r="I5752" s="1" t="str">
        <f t="shared" si="538"/>
        <v/>
      </c>
      <c r="J5752" s="8" t="str">
        <f t="shared" si="535"/>
        <v/>
      </c>
      <c r="K5752" s="8" t="str">
        <f>IF(A5752="","",IF(IF(O5752=O5751,IF(K5751=$R$17,$R$17,IF(AND(O5752="BUY",I5752&gt;I5751),K5751+$R$16,IF(AND(O5752="BUY",I5752&lt;=I5751),K5751,IF(AND(O5752="SELL",I5752&lt;I5751),K5751+$R$16,IF(AND(O5752="SELL",I5752&gt;=I5751),K5751,””))))),$R$16)&gt;$R$17,$R$17,IF(O5752=O5751,IF(K5751=$R$17,$R$17,IF(AND(O5752="BUY",I5752&gt;I5751),K5751+$R$16,IF(AND(O5752="BUY",I5752&lt;=I5751),K5751,IF(AND(O5752="SELL",I5752&lt;I5751),K5751+$R$16,IF(AND(O5752="SELL",I5752&gt;=I5751),K5751,””))))),$R$16)))</f>
        <v/>
      </c>
      <c r="L5752" s="8" t="str">
        <f t="shared" si="536"/>
        <v/>
      </c>
      <c r="M5752" s="15"/>
      <c r="N5752" s="15" t="str">
        <f t="shared" si="534"/>
        <v/>
      </c>
      <c r="O5752" s="11" t="str">
        <f t="shared" si="539"/>
        <v/>
      </c>
      <c r="P5752" s="16"/>
    </row>
    <row r="5753" spans="1:16">
      <c r="A5753" s="3"/>
      <c r="G5753" s="1">
        <v>16438</v>
      </c>
      <c r="H5753" s="15" t="str">
        <f t="shared" si="537"/>
        <v/>
      </c>
      <c r="I5753" s="1" t="str">
        <f t="shared" si="538"/>
        <v/>
      </c>
      <c r="J5753" s="8" t="str">
        <f t="shared" si="535"/>
        <v/>
      </c>
      <c r="K5753" s="8" t="str">
        <f>IF(A5753="","",IF(IF(O5753=O5752,IF(K5752=$R$17,$R$17,IF(AND(O5753="BUY",I5753&gt;I5752),K5752+$R$16,IF(AND(O5753="BUY",I5753&lt;=I5752),K5752,IF(AND(O5753="SELL",I5753&lt;I5752),K5752+$R$16,IF(AND(O5753="SELL",I5753&gt;=I5752),K5752,””))))),$R$16)&gt;$R$17,$R$17,IF(O5753=O5752,IF(K5752=$R$17,$R$17,IF(AND(O5753="BUY",I5753&gt;I5752),K5752+$R$16,IF(AND(O5753="BUY",I5753&lt;=I5752),K5752,IF(AND(O5753="SELL",I5753&lt;I5752),K5752+$R$16,IF(AND(O5753="SELL",I5753&gt;=I5752),K5752,””))))),$R$16)))</f>
        <v/>
      </c>
      <c r="L5753" s="8" t="str">
        <f t="shared" si="536"/>
        <v/>
      </c>
      <c r="M5753" s="15"/>
      <c r="N5753" s="15" t="str">
        <f t="shared" si="534"/>
        <v/>
      </c>
      <c r="O5753" s="11" t="str">
        <f t="shared" si="539"/>
        <v/>
      </c>
      <c r="P5753" s="16"/>
    </row>
    <row r="5754" spans="1:16">
      <c r="A5754" s="3"/>
      <c r="G5754" s="1">
        <v>24674</v>
      </c>
      <c r="H5754" s="15" t="str">
        <f t="shared" si="537"/>
        <v/>
      </c>
      <c r="I5754" s="1" t="str">
        <f t="shared" si="538"/>
        <v/>
      </c>
      <c r="J5754" s="8" t="str">
        <f t="shared" si="535"/>
        <v/>
      </c>
      <c r="K5754" s="8" t="str">
        <f>IF(A5754="","",IF(IF(O5754=O5753,IF(K5753=$R$17,$R$17,IF(AND(O5754="BUY",I5754&gt;I5753),K5753+$R$16,IF(AND(O5754="BUY",I5754&lt;=I5753),K5753,IF(AND(O5754="SELL",I5754&lt;I5753),K5753+$R$16,IF(AND(O5754="SELL",I5754&gt;=I5753),K5753,””))))),$R$16)&gt;$R$17,$R$17,IF(O5754=O5753,IF(K5753=$R$17,$R$17,IF(AND(O5754="BUY",I5754&gt;I5753),K5753+$R$16,IF(AND(O5754="BUY",I5754&lt;=I5753),K5753,IF(AND(O5754="SELL",I5754&lt;I5753),K5753+$R$16,IF(AND(O5754="SELL",I5754&gt;=I5753),K5753,””))))),$R$16)))</f>
        <v/>
      </c>
      <c r="L5754" s="8" t="str">
        <f t="shared" si="536"/>
        <v/>
      </c>
      <c r="M5754" s="15"/>
      <c r="N5754" s="15" t="str">
        <f t="shared" si="534"/>
        <v/>
      </c>
      <c r="O5754" s="11" t="str">
        <f t="shared" si="539"/>
        <v/>
      </c>
      <c r="P5754" s="16"/>
    </row>
    <row r="5755" spans="1:16">
      <c r="A5755" s="3"/>
      <c r="G5755" s="1">
        <v>13829</v>
      </c>
      <c r="H5755" s="15" t="str">
        <f t="shared" si="537"/>
        <v/>
      </c>
      <c r="I5755" s="1" t="str">
        <f t="shared" si="538"/>
        <v/>
      </c>
      <c r="J5755" s="8" t="str">
        <f t="shared" si="535"/>
        <v/>
      </c>
      <c r="K5755" s="8" t="str">
        <f>IF(A5755="","",IF(IF(O5755=O5754,IF(K5754=$R$17,$R$17,IF(AND(O5755="BUY",I5755&gt;I5754),K5754+$R$16,IF(AND(O5755="BUY",I5755&lt;=I5754),K5754,IF(AND(O5755="SELL",I5755&lt;I5754),K5754+$R$16,IF(AND(O5755="SELL",I5755&gt;=I5754),K5754,””))))),$R$16)&gt;$R$17,$R$17,IF(O5755=O5754,IF(K5754=$R$17,$R$17,IF(AND(O5755="BUY",I5755&gt;I5754),K5754+$R$16,IF(AND(O5755="BUY",I5755&lt;=I5754),K5754,IF(AND(O5755="SELL",I5755&lt;I5754),K5754+$R$16,IF(AND(O5755="SELL",I5755&gt;=I5754),K5754,””))))),$R$16)))</f>
        <v/>
      </c>
      <c r="L5755" s="8" t="str">
        <f t="shared" si="536"/>
        <v/>
      </c>
      <c r="M5755" s="15"/>
      <c r="N5755" s="15" t="str">
        <f t="shared" si="534"/>
        <v/>
      </c>
      <c r="O5755" s="11" t="str">
        <f t="shared" si="539"/>
        <v/>
      </c>
      <c r="P5755" s="16"/>
    </row>
    <row r="5756" spans="1:16">
      <c r="A5756" s="3"/>
      <c r="G5756" s="1">
        <v>20075</v>
      </c>
      <c r="H5756" s="15" t="str">
        <f t="shared" si="537"/>
        <v/>
      </c>
      <c r="I5756" s="1" t="str">
        <f t="shared" si="538"/>
        <v/>
      </c>
      <c r="J5756" s="8" t="str">
        <f t="shared" si="535"/>
        <v/>
      </c>
      <c r="K5756" s="8" t="str">
        <f>IF(A5756="","",IF(IF(O5756=O5755,IF(K5755=$R$17,$R$17,IF(AND(O5756="BUY",I5756&gt;I5755),K5755+$R$16,IF(AND(O5756="BUY",I5756&lt;=I5755),K5755,IF(AND(O5756="SELL",I5756&lt;I5755),K5755+$R$16,IF(AND(O5756="SELL",I5756&gt;=I5755),K5755,””))))),$R$16)&gt;$R$17,$R$17,IF(O5756=O5755,IF(K5755=$R$17,$R$17,IF(AND(O5756="BUY",I5756&gt;I5755),K5755+$R$16,IF(AND(O5756="BUY",I5756&lt;=I5755),K5755,IF(AND(O5756="SELL",I5756&lt;I5755),K5755+$R$16,IF(AND(O5756="SELL",I5756&gt;=I5755),K5755,””))))),$R$16)))</f>
        <v/>
      </c>
      <c r="L5756" s="8" t="str">
        <f t="shared" si="536"/>
        <v/>
      </c>
      <c r="M5756" s="15"/>
      <c r="N5756" s="15" t="str">
        <f t="shared" si="534"/>
        <v/>
      </c>
      <c r="O5756" s="11" t="str">
        <f t="shared" si="539"/>
        <v/>
      </c>
      <c r="P5756" s="16"/>
    </row>
    <row r="5757" spans="1:16">
      <c r="A5757" s="3"/>
      <c r="G5757" s="1">
        <v>12649</v>
      </c>
      <c r="H5757" s="15" t="str">
        <f t="shared" si="537"/>
        <v/>
      </c>
      <c r="I5757" s="1" t="str">
        <f t="shared" si="538"/>
        <v/>
      </c>
      <c r="J5757" s="8" t="str">
        <f t="shared" si="535"/>
        <v/>
      </c>
      <c r="K5757" s="8" t="str">
        <f>IF(A5757="","",IF(IF(O5757=O5756,IF(K5756=$R$17,$R$17,IF(AND(O5757="BUY",I5757&gt;I5756),K5756+$R$16,IF(AND(O5757="BUY",I5757&lt;=I5756),K5756,IF(AND(O5757="SELL",I5757&lt;I5756),K5756+$R$16,IF(AND(O5757="SELL",I5757&gt;=I5756),K5756,””))))),$R$16)&gt;$R$17,$R$17,IF(O5757=O5756,IF(K5756=$R$17,$R$17,IF(AND(O5757="BUY",I5757&gt;I5756),K5756+$R$16,IF(AND(O5757="BUY",I5757&lt;=I5756),K5756,IF(AND(O5757="SELL",I5757&lt;I5756),K5756+$R$16,IF(AND(O5757="SELL",I5757&gt;=I5756),K5756,””))))),$R$16)))</f>
        <v/>
      </c>
      <c r="L5757" s="8" t="str">
        <f t="shared" si="536"/>
        <v/>
      </c>
      <c r="M5757" s="15"/>
      <c r="N5757" s="15" t="str">
        <f t="shared" si="534"/>
        <v/>
      </c>
      <c r="O5757" s="11" t="str">
        <f t="shared" si="539"/>
        <v/>
      </c>
      <c r="P5757" s="16"/>
    </row>
    <row r="5758" spans="1:16">
      <c r="A5758" s="3"/>
      <c r="G5758" s="1">
        <v>9521</v>
      </c>
      <c r="H5758" s="15" t="str">
        <f t="shared" si="537"/>
        <v/>
      </c>
      <c r="I5758" s="1" t="str">
        <f t="shared" si="538"/>
        <v/>
      </c>
      <c r="J5758" s="8" t="str">
        <f t="shared" si="535"/>
        <v/>
      </c>
      <c r="K5758" s="8" t="str">
        <f>IF(A5758="","",IF(IF(O5758=O5757,IF(K5757=$R$17,$R$17,IF(AND(O5758="BUY",I5758&gt;I5757),K5757+$R$16,IF(AND(O5758="BUY",I5758&lt;=I5757),K5757,IF(AND(O5758="SELL",I5758&lt;I5757),K5757+$R$16,IF(AND(O5758="SELL",I5758&gt;=I5757),K5757,””))))),$R$16)&gt;$R$17,$R$17,IF(O5758=O5757,IF(K5757=$R$17,$R$17,IF(AND(O5758="BUY",I5758&gt;I5757),K5757+$R$16,IF(AND(O5758="BUY",I5758&lt;=I5757),K5757,IF(AND(O5758="SELL",I5758&lt;I5757),K5757+$R$16,IF(AND(O5758="SELL",I5758&gt;=I5757),K5757,””))))),$R$16)))</f>
        <v/>
      </c>
      <c r="L5758" s="8" t="str">
        <f t="shared" si="536"/>
        <v/>
      </c>
      <c r="M5758" s="15"/>
      <c r="N5758" s="15" t="str">
        <f t="shared" si="534"/>
        <v/>
      </c>
      <c r="O5758" s="11" t="str">
        <f t="shared" si="539"/>
        <v/>
      </c>
      <c r="P5758" s="16"/>
    </row>
    <row r="5759" spans="1:16">
      <c r="A5759" s="3"/>
      <c r="G5759" s="1">
        <v>17382</v>
      </c>
      <c r="H5759" s="15" t="str">
        <f t="shared" si="537"/>
        <v/>
      </c>
      <c r="I5759" s="1" t="str">
        <f t="shared" si="538"/>
        <v/>
      </c>
      <c r="J5759" s="8" t="str">
        <f t="shared" si="535"/>
        <v/>
      </c>
      <c r="K5759" s="8" t="str">
        <f>IF(A5759="","",IF(IF(O5759=O5758,IF(K5758=$R$17,$R$17,IF(AND(O5759="BUY",I5759&gt;I5758),K5758+$R$16,IF(AND(O5759="BUY",I5759&lt;=I5758),K5758,IF(AND(O5759="SELL",I5759&lt;I5758),K5758+$R$16,IF(AND(O5759="SELL",I5759&gt;=I5758),K5758,””))))),$R$16)&gt;$R$17,$R$17,IF(O5759=O5758,IF(K5758=$R$17,$R$17,IF(AND(O5759="BUY",I5759&gt;I5758),K5758+$R$16,IF(AND(O5759="BUY",I5759&lt;=I5758),K5758,IF(AND(O5759="SELL",I5759&lt;I5758),K5758+$R$16,IF(AND(O5759="SELL",I5759&gt;=I5758),K5758,””))))),$R$16)))</f>
        <v/>
      </c>
      <c r="L5759" s="8" t="str">
        <f t="shared" si="536"/>
        <v/>
      </c>
      <c r="M5759" s="15"/>
      <c r="N5759" s="15" t="str">
        <f t="shared" si="534"/>
        <v/>
      </c>
      <c r="O5759" s="11" t="str">
        <f t="shared" si="539"/>
        <v/>
      </c>
      <c r="P5759" s="16"/>
    </row>
    <row r="5760" spans="1:16">
      <c r="A5760" s="3"/>
      <c r="G5760" s="1">
        <v>56725</v>
      </c>
      <c r="H5760" s="15" t="str">
        <f t="shared" si="537"/>
        <v/>
      </c>
      <c r="I5760" s="1" t="str">
        <f t="shared" si="538"/>
        <v/>
      </c>
      <c r="J5760" s="8" t="str">
        <f t="shared" si="535"/>
        <v/>
      </c>
      <c r="K5760" s="8" t="str">
        <f>IF(A5760="","",IF(IF(O5760=O5759,IF(K5759=$R$17,$R$17,IF(AND(O5760="BUY",I5760&gt;I5759),K5759+$R$16,IF(AND(O5760="BUY",I5760&lt;=I5759),K5759,IF(AND(O5760="SELL",I5760&lt;I5759),K5759+$R$16,IF(AND(O5760="SELL",I5760&gt;=I5759),K5759,””))))),$R$16)&gt;$R$17,$R$17,IF(O5760=O5759,IF(K5759=$R$17,$R$17,IF(AND(O5760="BUY",I5760&gt;I5759),K5759+$R$16,IF(AND(O5760="BUY",I5760&lt;=I5759),K5759,IF(AND(O5760="SELL",I5760&lt;I5759),K5759+$R$16,IF(AND(O5760="SELL",I5760&gt;=I5759),K5759,””))))),$R$16)))</f>
        <v/>
      </c>
      <c r="L5760" s="8" t="str">
        <f t="shared" si="536"/>
        <v/>
      </c>
      <c r="M5760" s="15"/>
      <c r="N5760" s="15" t="str">
        <f t="shared" si="534"/>
        <v/>
      </c>
      <c r="O5760" s="11" t="str">
        <f t="shared" si="539"/>
        <v/>
      </c>
      <c r="P5760" s="16"/>
    </row>
    <row r="5761" spans="1:16">
      <c r="A5761" s="3"/>
      <c r="G5761" s="1">
        <v>13660</v>
      </c>
      <c r="H5761" s="15" t="str">
        <f t="shared" si="537"/>
        <v/>
      </c>
      <c r="I5761" s="1" t="str">
        <f t="shared" si="538"/>
        <v/>
      </c>
      <c r="J5761" s="8" t="str">
        <f t="shared" si="535"/>
        <v/>
      </c>
      <c r="K5761" s="8" t="str">
        <f>IF(A5761="","",IF(IF(O5761=O5760,IF(K5760=$R$17,$R$17,IF(AND(O5761="BUY",I5761&gt;I5760),K5760+$R$16,IF(AND(O5761="BUY",I5761&lt;=I5760),K5760,IF(AND(O5761="SELL",I5761&lt;I5760),K5760+$R$16,IF(AND(O5761="SELL",I5761&gt;=I5760),K5760,””))))),$R$16)&gt;$R$17,$R$17,IF(O5761=O5760,IF(K5760=$R$17,$R$17,IF(AND(O5761="BUY",I5761&gt;I5760),K5760+$R$16,IF(AND(O5761="BUY",I5761&lt;=I5760),K5760,IF(AND(O5761="SELL",I5761&lt;I5760),K5760+$R$16,IF(AND(O5761="SELL",I5761&gt;=I5760),K5760,””))))),$R$16)))</f>
        <v/>
      </c>
      <c r="L5761" s="8" t="str">
        <f t="shared" si="536"/>
        <v/>
      </c>
      <c r="M5761" s="15"/>
      <c r="N5761" s="15" t="str">
        <f t="shared" si="534"/>
        <v/>
      </c>
      <c r="O5761" s="11" t="str">
        <f t="shared" si="539"/>
        <v/>
      </c>
      <c r="P5761" s="16"/>
    </row>
    <row r="5762" spans="1:16">
      <c r="A5762" s="3"/>
      <c r="G5762" s="1">
        <v>17981</v>
      </c>
      <c r="H5762" s="15" t="str">
        <f t="shared" si="537"/>
        <v/>
      </c>
      <c r="I5762" s="1" t="str">
        <f t="shared" si="538"/>
        <v/>
      </c>
      <c r="J5762" s="8" t="str">
        <f t="shared" si="535"/>
        <v/>
      </c>
      <c r="K5762" s="8" t="str">
        <f>IF(A5762="","",IF(IF(O5762=O5761,IF(K5761=$R$17,$R$17,IF(AND(O5762="BUY",I5762&gt;I5761),K5761+$R$16,IF(AND(O5762="BUY",I5762&lt;=I5761),K5761,IF(AND(O5762="SELL",I5762&lt;I5761),K5761+$R$16,IF(AND(O5762="SELL",I5762&gt;=I5761),K5761,””))))),$R$16)&gt;$R$17,$R$17,IF(O5762=O5761,IF(K5761=$R$17,$R$17,IF(AND(O5762="BUY",I5762&gt;I5761),K5761+$R$16,IF(AND(O5762="BUY",I5762&lt;=I5761),K5761,IF(AND(O5762="SELL",I5762&lt;I5761),K5761+$R$16,IF(AND(O5762="SELL",I5762&gt;=I5761),K5761,””))))),$R$16)))</f>
        <v/>
      </c>
      <c r="L5762" s="8" t="str">
        <f t="shared" si="536"/>
        <v/>
      </c>
      <c r="M5762" s="15"/>
      <c r="N5762" s="15" t="str">
        <f t="shared" si="534"/>
        <v/>
      </c>
      <c r="O5762" s="11" t="str">
        <f t="shared" si="539"/>
        <v/>
      </c>
      <c r="P5762" s="16"/>
    </row>
    <row r="5763" spans="1:16">
      <c r="A5763" s="3"/>
      <c r="G5763" s="1">
        <v>10697</v>
      </c>
      <c r="H5763" s="15" t="str">
        <f t="shared" si="537"/>
        <v/>
      </c>
      <c r="I5763" s="1" t="str">
        <f t="shared" si="538"/>
        <v/>
      </c>
      <c r="J5763" s="8" t="str">
        <f t="shared" si="535"/>
        <v/>
      </c>
      <c r="K5763" s="8" t="str">
        <f>IF(A5763="","",IF(IF(O5763=O5762,IF(K5762=$R$17,$R$17,IF(AND(O5763="BUY",I5763&gt;I5762),K5762+$R$16,IF(AND(O5763="BUY",I5763&lt;=I5762),K5762,IF(AND(O5763="SELL",I5763&lt;I5762),K5762+$R$16,IF(AND(O5763="SELL",I5763&gt;=I5762),K5762,””))))),$R$16)&gt;$R$17,$R$17,IF(O5763=O5762,IF(K5762=$R$17,$R$17,IF(AND(O5763="BUY",I5763&gt;I5762),K5762+$R$16,IF(AND(O5763="BUY",I5763&lt;=I5762),K5762,IF(AND(O5763="SELL",I5763&lt;I5762),K5762+$R$16,IF(AND(O5763="SELL",I5763&gt;=I5762),K5762,””))))),$R$16)))</f>
        <v/>
      </c>
      <c r="L5763" s="8" t="str">
        <f t="shared" si="536"/>
        <v/>
      </c>
      <c r="M5763" s="15"/>
      <c r="N5763" s="15" t="str">
        <f t="shared" ref="N5763:N5826" si="540">H5763</f>
        <v/>
      </c>
      <c r="O5763" s="11" t="str">
        <f t="shared" si="539"/>
        <v/>
      </c>
      <c r="P5763" s="16"/>
    </row>
    <row r="5764" spans="1:16">
      <c r="A5764" s="3"/>
      <c r="G5764" s="1">
        <v>13620</v>
      </c>
      <c r="H5764" s="15" t="str">
        <f t="shared" si="537"/>
        <v/>
      </c>
      <c r="I5764" s="1" t="str">
        <f t="shared" si="538"/>
        <v/>
      </c>
      <c r="J5764" s="8" t="str">
        <f t="shared" ref="J5764:J5827" si="541">IF(A5764="","",I5764-H5764)</f>
        <v/>
      </c>
      <c r="K5764" s="8" t="str">
        <f>IF(A5764="","",IF(IF(O5764=O5763,IF(K5763=$R$17,$R$17,IF(AND(O5764="BUY",I5764&gt;I5763),K5763+$R$16,IF(AND(O5764="BUY",I5764&lt;=I5763),K5763,IF(AND(O5764="SELL",I5764&lt;I5763),K5763+$R$16,IF(AND(O5764="SELL",I5764&gt;=I5763),K5763,””))))),$R$16)&gt;$R$17,$R$17,IF(O5764=O5763,IF(K5763=$R$17,$R$17,IF(AND(O5764="BUY",I5764&gt;I5763),K5763+$R$16,IF(AND(O5764="BUY",I5764&lt;=I5763),K5763,IF(AND(O5764="SELL",I5764&lt;I5763),K5763+$R$16,IF(AND(O5764="SELL",I5764&gt;=I5763),K5763,””))))),$R$16)))</f>
        <v/>
      </c>
      <c r="L5764" s="8" t="str">
        <f t="shared" ref="L5764:L5827" si="542">IF(A5764="","",K5764*J5764)</f>
        <v/>
      </c>
      <c r="M5764" s="15"/>
      <c r="N5764" s="15" t="str">
        <f t="shared" si="540"/>
        <v/>
      </c>
      <c r="O5764" s="11" t="str">
        <f t="shared" si="539"/>
        <v/>
      </c>
      <c r="P5764" s="16"/>
    </row>
    <row r="5765" spans="1:16">
      <c r="A5765" s="3"/>
      <c r="G5765" s="1">
        <v>24030</v>
      </c>
      <c r="H5765" s="15" t="str">
        <f t="shared" ref="H5765:H5828" si="543">IF(A5765="","",IF(AND(O5764="BUY",H5764+L5764&gt;E5765),I5764,IF(AND(O5764="SELL",H5764+L5764&lt;D5765),I5764,H5764+L5764)))</f>
        <v/>
      </c>
      <c r="I5765" s="1" t="str">
        <f t="shared" ref="I5765:I5828" si="544">IF(A5765="","",IF(AND(O5765="BUY",D5765&gt;I5764),D5765,IF(AND(O5765="BUY",D5765&lt;=I5764),I5764,IF(AND(O5765="SELL",E5765&lt;I5764),E5765,I5764))))</f>
        <v/>
      </c>
      <c r="J5765" s="8" t="str">
        <f t="shared" si="541"/>
        <v/>
      </c>
      <c r="K5765" s="8" t="str">
        <f>IF(A5765="","",IF(IF(O5765=O5764,IF(K5764=$R$17,$R$17,IF(AND(O5765="BUY",I5765&gt;I5764),K5764+$R$16,IF(AND(O5765="BUY",I5765&lt;=I5764),K5764,IF(AND(O5765="SELL",I5765&lt;I5764),K5764+$R$16,IF(AND(O5765="SELL",I5765&gt;=I5764),K5764,””))))),$R$16)&gt;$R$17,$R$17,IF(O5765=O5764,IF(K5764=$R$17,$R$17,IF(AND(O5765="BUY",I5765&gt;I5764),K5764+$R$16,IF(AND(O5765="BUY",I5765&lt;=I5764),K5764,IF(AND(O5765="SELL",I5765&lt;I5764),K5764+$R$16,IF(AND(O5765="SELL",I5765&gt;=I5764),K5764,””))))),$R$16)))</f>
        <v/>
      </c>
      <c r="L5765" s="8" t="str">
        <f t="shared" si="542"/>
        <v/>
      </c>
      <c r="M5765" s="15"/>
      <c r="N5765" s="15" t="str">
        <f t="shared" si="540"/>
        <v/>
      </c>
      <c r="O5765" s="11" t="str">
        <f t="shared" ref="O5765:O5828" si="545">IF(H5765&lt;D5765,"BUY",IF(H5765&gt;E5765,"SELL",""))</f>
        <v/>
      </c>
      <c r="P5765" s="16"/>
    </row>
    <row r="5766" spans="1:16">
      <c r="A5766" s="3"/>
      <c r="G5766" s="1">
        <v>30071</v>
      </c>
      <c r="H5766" s="15" t="str">
        <f t="shared" si="543"/>
        <v/>
      </c>
      <c r="I5766" s="1" t="str">
        <f t="shared" si="544"/>
        <v/>
      </c>
      <c r="J5766" s="8" t="str">
        <f t="shared" si="541"/>
        <v/>
      </c>
      <c r="K5766" s="8" t="str">
        <f>IF(A5766="","",IF(IF(O5766=O5765,IF(K5765=$R$17,$R$17,IF(AND(O5766="BUY",I5766&gt;I5765),K5765+$R$16,IF(AND(O5766="BUY",I5766&lt;=I5765),K5765,IF(AND(O5766="SELL",I5766&lt;I5765),K5765+$R$16,IF(AND(O5766="SELL",I5766&gt;=I5765),K5765,””))))),$R$16)&gt;$R$17,$R$17,IF(O5766=O5765,IF(K5765=$R$17,$R$17,IF(AND(O5766="BUY",I5766&gt;I5765),K5765+$R$16,IF(AND(O5766="BUY",I5766&lt;=I5765),K5765,IF(AND(O5766="SELL",I5766&lt;I5765),K5765+$R$16,IF(AND(O5766="SELL",I5766&gt;=I5765),K5765,””))))),$R$16)))</f>
        <v/>
      </c>
      <c r="L5766" s="8" t="str">
        <f t="shared" si="542"/>
        <v/>
      </c>
      <c r="M5766" s="15"/>
      <c r="N5766" s="15" t="str">
        <f t="shared" si="540"/>
        <v/>
      </c>
      <c r="O5766" s="11" t="str">
        <f t="shared" si="545"/>
        <v/>
      </c>
      <c r="P5766" s="16"/>
    </row>
    <row r="5767" spans="1:16">
      <c r="A5767" s="3"/>
      <c r="G5767" s="1">
        <v>9366</v>
      </c>
      <c r="H5767" s="15" t="str">
        <f t="shared" si="543"/>
        <v/>
      </c>
      <c r="I5767" s="1" t="str">
        <f t="shared" si="544"/>
        <v/>
      </c>
      <c r="J5767" s="8" t="str">
        <f t="shared" si="541"/>
        <v/>
      </c>
      <c r="K5767" s="8" t="str">
        <f>IF(A5767="","",IF(IF(O5767=O5766,IF(K5766=$R$17,$R$17,IF(AND(O5767="BUY",I5767&gt;I5766),K5766+$R$16,IF(AND(O5767="BUY",I5767&lt;=I5766),K5766,IF(AND(O5767="SELL",I5767&lt;I5766),K5766+$R$16,IF(AND(O5767="SELL",I5767&gt;=I5766),K5766,””))))),$R$16)&gt;$R$17,$R$17,IF(O5767=O5766,IF(K5766=$R$17,$R$17,IF(AND(O5767="BUY",I5767&gt;I5766),K5766+$R$16,IF(AND(O5767="BUY",I5767&lt;=I5766),K5766,IF(AND(O5767="SELL",I5767&lt;I5766),K5766+$R$16,IF(AND(O5767="SELL",I5767&gt;=I5766),K5766,””))))),$R$16)))</f>
        <v/>
      </c>
      <c r="L5767" s="8" t="str">
        <f t="shared" si="542"/>
        <v/>
      </c>
      <c r="M5767" s="15"/>
      <c r="N5767" s="15" t="str">
        <f t="shared" si="540"/>
        <v/>
      </c>
      <c r="O5767" s="11" t="str">
        <f t="shared" si="545"/>
        <v/>
      </c>
      <c r="P5767" s="16"/>
    </row>
    <row r="5768" spans="1:16">
      <c r="A5768" s="3"/>
      <c r="G5768" s="1">
        <v>7369</v>
      </c>
      <c r="H5768" s="15" t="str">
        <f t="shared" si="543"/>
        <v/>
      </c>
      <c r="I5768" s="1" t="str">
        <f t="shared" si="544"/>
        <v/>
      </c>
      <c r="J5768" s="8" t="str">
        <f t="shared" si="541"/>
        <v/>
      </c>
      <c r="K5768" s="8" t="str">
        <f>IF(A5768="","",IF(IF(O5768=O5767,IF(K5767=$R$17,$R$17,IF(AND(O5768="BUY",I5768&gt;I5767),K5767+$R$16,IF(AND(O5768="BUY",I5768&lt;=I5767),K5767,IF(AND(O5768="SELL",I5768&lt;I5767),K5767+$R$16,IF(AND(O5768="SELL",I5768&gt;=I5767),K5767,””))))),$R$16)&gt;$R$17,$R$17,IF(O5768=O5767,IF(K5767=$R$17,$R$17,IF(AND(O5768="BUY",I5768&gt;I5767),K5767+$R$16,IF(AND(O5768="BUY",I5768&lt;=I5767),K5767,IF(AND(O5768="SELL",I5768&lt;I5767),K5767+$R$16,IF(AND(O5768="SELL",I5768&gt;=I5767),K5767,””))))),$R$16)))</f>
        <v/>
      </c>
      <c r="L5768" s="8" t="str">
        <f t="shared" si="542"/>
        <v/>
      </c>
      <c r="M5768" s="15"/>
      <c r="N5768" s="15" t="str">
        <f t="shared" si="540"/>
        <v/>
      </c>
      <c r="O5768" s="11" t="str">
        <f t="shared" si="545"/>
        <v/>
      </c>
      <c r="P5768" s="16"/>
    </row>
    <row r="5769" spans="1:16">
      <c r="A5769" s="3"/>
      <c r="G5769" s="1">
        <v>10883</v>
      </c>
      <c r="H5769" s="15" t="str">
        <f t="shared" si="543"/>
        <v/>
      </c>
      <c r="I5769" s="1" t="str">
        <f t="shared" si="544"/>
        <v/>
      </c>
      <c r="J5769" s="8" t="str">
        <f t="shared" si="541"/>
        <v/>
      </c>
      <c r="K5769" s="8" t="str">
        <f>IF(A5769="","",IF(IF(O5769=O5768,IF(K5768=$R$17,$R$17,IF(AND(O5769="BUY",I5769&gt;I5768),K5768+$R$16,IF(AND(O5769="BUY",I5769&lt;=I5768),K5768,IF(AND(O5769="SELL",I5769&lt;I5768),K5768+$R$16,IF(AND(O5769="SELL",I5769&gt;=I5768),K5768,””))))),$R$16)&gt;$R$17,$R$17,IF(O5769=O5768,IF(K5768=$R$17,$R$17,IF(AND(O5769="BUY",I5769&gt;I5768),K5768+$R$16,IF(AND(O5769="BUY",I5769&lt;=I5768),K5768,IF(AND(O5769="SELL",I5769&lt;I5768),K5768+$R$16,IF(AND(O5769="SELL",I5769&gt;=I5768),K5768,””))))),$R$16)))</f>
        <v/>
      </c>
      <c r="L5769" s="8" t="str">
        <f t="shared" si="542"/>
        <v/>
      </c>
      <c r="M5769" s="15"/>
      <c r="N5769" s="15" t="str">
        <f t="shared" si="540"/>
        <v/>
      </c>
      <c r="O5769" s="11" t="str">
        <f t="shared" si="545"/>
        <v/>
      </c>
      <c r="P5769" s="16"/>
    </row>
    <row r="5770" spans="1:16">
      <c r="A5770" s="3"/>
      <c r="G5770" s="1">
        <v>17087</v>
      </c>
      <c r="H5770" s="15" t="str">
        <f t="shared" si="543"/>
        <v/>
      </c>
      <c r="I5770" s="1" t="str">
        <f t="shared" si="544"/>
        <v/>
      </c>
      <c r="J5770" s="8" t="str">
        <f t="shared" si="541"/>
        <v/>
      </c>
      <c r="K5770" s="8" t="str">
        <f>IF(A5770="","",IF(IF(O5770=O5769,IF(K5769=$R$17,$R$17,IF(AND(O5770="BUY",I5770&gt;I5769),K5769+$R$16,IF(AND(O5770="BUY",I5770&lt;=I5769),K5769,IF(AND(O5770="SELL",I5770&lt;I5769),K5769+$R$16,IF(AND(O5770="SELL",I5770&gt;=I5769),K5769,””))))),$R$16)&gt;$R$17,$R$17,IF(O5770=O5769,IF(K5769=$R$17,$R$17,IF(AND(O5770="BUY",I5770&gt;I5769),K5769+$R$16,IF(AND(O5770="BUY",I5770&lt;=I5769),K5769,IF(AND(O5770="SELL",I5770&lt;I5769),K5769+$R$16,IF(AND(O5770="SELL",I5770&gt;=I5769),K5769,””))))),$R$16)))</f>
        <v/>
      </c>
      <c r="L5770" s="8" t="str">
        <f t="shared" si="542"/>
        <v/>
      </c>
      <c r="M5770" s="15"/>
      <c r="N5770" s="15" t="str">
        <f t="shared" si="540"/>
        <v/>
      </c>
      <c r="O5770" s="11" t="str">
        <f t="shared" si="545"/>
        <v/>
      </c>
      <c r="P5770" s="16"/>
    </row>
    <row r="5771" spans="1:16">
      <c r="A5771" s="3"/>
      <c r="G5771" s="1">
        <v>8697</v>
      </c>
      <c r="H5771" s="15" t="str">
        <f t="shared" si="543"/>
        <v/>
      </c>
      <c r="I5771" s="1" t="str">
        <f t="shared" si="544"/>
        <v/>
      </c>
      <c r="J5771" s="8" t="str">
        <f t="shared" si="541"/>
        <v/>
      </c>
      <c r="K5771" s="8" t="str">
        <f>IF(A5771="","",IF(IF(O5771=O5770,IF(K5770=$R$17,$R$17,IF(AND(O5771="BUY",I5771&gt;I5770),K5770+$R$16,IF(AND(O5771="BUY",I5771&lt;=I5770),K5770,IF(AND(O5771="SELL",I5771&lt;I5770),K5770+$R$16,IF(AND(O5771="SELL",I5771&gt;=I5770),K5770,””))))),$R$16)&gt;$R$17,$R$17,IF(O5771=O5770,IF(K5770=$R$17,$R$17,IF(AND(O5771="BUY",I5771&gt;I5770),K5770+$R$16,IF(AND(O5771="BUY",I5771&lt;=I5770),K5770,IF(AND(O5771="SELL",I5771&lt;I5770),K5770+$R$16,IF(AND(O5771="SELL",I5771&gt;=I5770),K5770,””))))),$R$16)))</f>
        <v/>
      </c>
      <c r="L5771" s="8" t="str">
        <f t="shared" si="542"/>
        <v/>
      </c>
      <c r="M5771" s="15"/>
      <c r="N5771" s="15" t="str">
        <f t="shared" si="540"/>
        <v/>
      </c>
      <c r="O5771" s="11" t="str">
        <f t="shared" si="545"/>
        <v/>
      </c>
      <c r="P5771" s="16"/>
    </row>
    <row r="5772" spans="1:16">
      <c r="A5772" s="3"/>
      <c r="G5772" s="1">
        <v>9150</v>
      </c>
      <c r="H5772" s="15" t="str">
        <f t="shared" si="543"/>
        <v/>
      </c>
      <c r="I5772" s="1" t="str">
        <f t="shared" si="544"/>
        <v/>
      </c>
      <c r="J5772" s="8" t="str">
        <f t="shared" si="541"/>
        <v/>
      </c>
      <c r="K5772" s="8" t="str">
        <f>IF(A5772="","",IF(IF(O5772=O5771,IF(K5771=$R$17,$R$17,IF(AND(O5772="BUY",I5772&gt;I5771),K5771+$R$16,IF(AND(O5772="BUY",I5772&lt;=I5771),K5771,IF(AND(O5772="SELL",I5772&lt;I5771),K5771+$R$16,IF(AND(O5772="SELL",I5772&gt;=I5771),K5771,””))))),$R$16)&gt;$R$17,$R$17,IF(O5772=O5771,IF(K5771=$R$17,$R$17,IF(AND(O5772="BUY",I5772&gt;I5771),K5771+$R$16,IF(AND(O5772="BUY",I5772&lt;=I5771),K5771,IF(AND(O5772="SELL",I5772&lt;I5771),K5771+$R$16,IF(AND(O5772="SELL",I5772&gt;=I5771),K5771,””))))),$R$16)))</f>
        <v/>
      </c>
      <c r="L5772" s="8" t="str">
        <f t="shared" si="542"/>
        <v/>
      </c>
      <c r="M5772" s="15"/>
      <c r="N5772" s="15" t="str">
        <f t="shared" si="540"/>
        <v/>
      </c>
      <c r="O5772" s="11" t="str">
        <f t="shared" si="545"/>
        <v/>
      </c>
      <c r="P5772" s="16"/>
    </row>
    <row r="5773" spans="1:16">
      <c r="A5773" s="3"/>
      <c r="G5773" s="1">
        <v>33611</v>
      </c>
      <c r="H5773" s="15" t="str">
        <f t="shared" si="543"/>
        <v/>
      </c>
      <c r="I5773" s="1" t="str">
        <f t="shared" si="544"/>
        <v/>
      </c>
      <c r="J5773" s="8" t="str">
        <f t="shared" si="541"/>
        <v/>
      </c>
      <c r="K5773" s="8" t="str">
        <f>IF(A5773="","",IF(IF(O5773=O5772,IF(K5772=$R$17,$R$17,IF(AND(O5773="BUY",I5773&gt;I5772),K5772+$R$16,IF(AND(O5773="BUY",I5773&lt;=I5772),K5772,IF(AND(O5773="SELL",I5773&lt;I5772),K5772+$R$16,IF(AND(O5773="SELL",I5773&gt;=I5772),K5772,””))))),$R$16)&gt;$R$17,$R$17,IF(O5773=O5772,IF(K5772=$R$17,$R$17,IF(AND(O5773="BUY",I5773&gt;I5772),K5772+$R$16,IF(AND(O5773="BUY",I5773&lt;=I5772),K5772,IF(AND(O5773="SELL",I5773&lt;I5772),K5772+$R$16,IF(AND(O5773="SELL",I5773&gt;=I5772),K5772,””))))),$R$16)))</f>
        <v/>
      </c>
      <c r="L5773" s="8" t="str">
        <f t="shared" si="542"/>
        <v/>
      </c>
      <c r="M5773" s="15"/>
      <c r="N5773" s="15" t="str">
        <f t="shared" si="540"/>
        <v/>
      </c>
      <c r="O5773" s="11" t="str">
        <f t="shared" si="545"/>
        <v/>
      </c>
      <c r="P5773" s="16"/>
    </row>
    <row r="5774" spans="1:16">
      <c r="A5774" s="3"/>
      <c r="G5774" s="1">
        <v>16146</v>
      </c>
      <c r="H5774" s="15" t="str">
        <f t="shared" si="543"/>
        <v/>
      </c>
      <c r="I5774" s="1" t="str">
        <f t="shared" si="544"/>
        <v/>
      </c>
      <c r="J5774" s="8" t="str">
        <f t="shared" si="541"/>
        <v/>
      </c>
      <c r="K5774" s="8" t="str">
        <f>IF(A5774="","",IF(IF(O5774=O5773,IF(K5773=$R$17,$R$17,IF(AND(O5774="BUY",I5774&gt;I5773),K5773+$R$16,IF(AND(O5774="BUY",I5774&lt;=I5773),K5773,IF(AND(O5774="SELL",I5774&lt;I5773),K5773+$R$16,IF(AND(O5774="SELL",I5774&gt;=I5773),K5773,””))))),$R$16)&gt;$R$17,$R$17,IF(O5774=O5773,IF(K5773=$R$17,$R$17,IF(AND(O5774="BUY",I5774&gt;I5773),K5773+$R$16,IF(AND(O5774="BUY",I5774&lt;=I5773),K5773,IF(AND(O5774="SELL",I5774&lt;I5773),K5773+$R$16,IF(AND(O5774="SELL",I5774&gt;=I5773),K5773,””))))),$R$16)))</f>
        <v/>
      </c>
      <c r="L5774" s="8" t="str">
        <f t="shared" si="542"/>
        <v/>
      </c>
      <c r="M5774" s="15"/>
      <c r="N5774" s="15" t="str">
        <f t="shared" si="540"/>
        <v/>
      </c>
      <c r="O5774" s="11" t="str">
        <f t="shared" si="545"/>
        <v/>
      </c>
      <c r="P5774" s="16"/>
    </row>
    <row r="5775" spans="1:16">
      <c r="A5775" s="3"/>
      <c r="G5775" s="1">
        <v>9423</v>
      </c>
      <c r="H5775" s="15" t="str">
        <f t="shared" si="543"/>
        <v/>
      </c>
      <c r="I5775" s="1" t="str">
        <f t="shared" si="544"/>
        <v/>
      </c>
      <c r="J5775" s="8" t="str">
        <f t="shared" si="541"/>
        <v/>
      </c>
      <c r="K5775" s="8" t="str">
        <f>IF(A5775="","",IF(IF(O5775=O5774,IF(K5774=$R$17,$R$17,IF(AND(O5775="BUY",I5775&gt;I5774),K5774+$R$16,IF(AND(O5775="BUY",I5775&lt;=I5774),K5774,IF(AND(O5775="SELL",I5775&lt;I5774),K5774+$R$16,IF(AND(O5775="SELL",I5775&gt;=I5774),K5774,””))))),$R$16)&gt;$R$17,$R$17,IF(O5775=O5774,IF(K5774=$R$17,$R$17,IF(AND(O5775="BUY",I5775&gt;I5774),K5774+$R$16,IF(AND(O5775="BUY",I5775&lt;=I5774),K5774,IF(AND(O5775="SELL",I5775&lt;I5774),K5774+$R$16,IF(AND(O5775="SELL",I5775&gt;=I5774),K5774,””))))),$R$16)))</f>
        <v/>
      </c>
      <c r="L5775" s="8" t="str">
        <f t="shared" si="542"/>
        <v/>
      </c>
      <c r="M5775" s="15"/>
      <c r="N5775" s="15" t="str">
        <f t="shared" si="540"/>
        <v/>
      </c>
      <c r="O5775" s="11" t="str">
        <f t="shared" si="545"/>
        <v/>
      </c>
      <c r="P5775" s="16"/>
    </row>
    <row r="5776" spans="1:16">
      <c r="A5776" s="3"/>
      <c r="G5776" s="1">
        <v>8906</v>
      </c>
      <c r="H5776" s="15" t="str">
        <f t="shared" si="543"/>
        <v/>
      </c>
      <c r="I5776" s="1" t="str">
        <f t="shared" si="544"/>
        <v/>
      </c>
      <c r="J5776" s="8" t="str">
        <f t="shared" si="541"/>
        <v/>
      </c>
      <c r="K5776" s="8" t="str">
        <f>IF(A5776="","",IF(IF(O5776=O5775,IF(K5775=$R$17,$R$17,IF(AND(O5776="BUY",I5776&gt;I5775),K5775+$R$16,IF(AND(O5776="BUY",I5776&lt;=I5775),K5775,IF(AND(O5776="SELL",I5776&lt;I5775),K5775+$R$16,IF(AND(O5776="SELL",I5776&gt;=I5775),K5775,””))))),$R$16)&gt;$R$17,$R$17,IF(O5776=O5775,IF(K5775=$R$17,$R$17,IF(AND(O5776="BUY",I5776&gt;I5775),K5775+$R$16,IF(AND(O5776="BUY",I5776&lt;=I5775),K5775,IF(AND(O5776="SELL",I5776&lt;I5775),K5775+$R$16,IF(AND(O5776="SELL",I5776&gt;=I5775),K5775,””))))),$R$16)))</f>
        <v/>
      </c>
      <c r="L5776" s="8" t="str">
        <f t="shared" si="542"/>
        <v/>
      </c>
      <c r="M5776" s="15"/>
      <c r="N5776" s="15" t="str">
        <f t="shared" si="540"/>
        <v/>
      </c>
      <c r="O5776" s="11" t="str">
        <f t="shared" si="545"/>
        <v/>
      </c>
      <c r="P5776" s="16"/>
    </row>
    <row r="5777" spans="1:16">
      <c r="A5777" s="3"/>
      <c r="G5777" s="1">
        <v>8116</v>
      </c>
      <c r="H5777" s="15" t="str">
        <f t="shared" si="543"/>
        <v/>
      </c>
      <c r="I5777" s="1" t="str">
        <f t="shared" si="544"/>
        <v/>
      </c>
      <c r="J5777" s="8" t="str">
        <f t="shared" si="541"/>
        <v/>
      </c>
      <c r="K5777" s="8" t="str">
        <f>IF(A5777="","",IF(IF(O5777=O5776,IF(K5776=$R$17,$R$17,IF(AND(O5777="BUY",I5777&gt;I5776),K5776+$R$16,IF(AND(O5777="BUY",I5777&lt;=I5776),K5776,IF(AND(O5777="SELL",I5777&lt;I5776),K5776+$R$16,IF(AND(O5777="SELL",I5777&gt;=I5776),K5776,””))))),$R$16)&gt;$R$17,$R$17,IF(O5777=O5776,IF(K5776=$R$17,$R$17,IF(AND(O5777="BUY",I5777&gt;I5776),K5776+$R$16,IF(AND(O5777="BUY",I5777&lt;=I5776),K5776,IF(AND(O5777="SELL",I5777&lt;I5776),K5776+$R$16,IF(AND(O5777="SELL",I5777&gt;=I5776),K5776,””))))),$R$16)))</f>
        <v/>
      </c>
      <c r="L5777" s="8" t="str">
        <f t="shared" si="542"/>
        <v/>
      </c>
      <c r="M5777" s="15"/>
      <c r="N5777" s="15" t="str">
        <f t="shared" si="540"/>
        <v/>
      </c>
      <c r="O5777" s="11" t="str">
        <f t="shared" si="545"/>
        <v/>
      </c>
      <c r="P5777" s="16"/>
    </row>
    <row r="5778" spans="1:16">
      <c r="A5778" s="3"/>
      <c r="G5778" s="1">
        <v>4195</v>
      </c>
      <c r="H5778" s="15" t="str">
        <f t="shared" si="543"/>
        <v/>
      </c>
      <c r="I5778" s="1" t="str">
        <f t="shared" si="544"/>
        <v/>
      </c>
      <c r="J5778" s="8" t="str">
        <f t="shared" si="541"/>
        <v/>
      </c>
      <c r="K5778" s="8" t="str">
        <f>IF(A5778="","",IF(IF(O5778=O5777,IF(K5777=$R$17,$R$17,IF(AND(O5778="BUY",I5778&gt;I5777),K5777+$R$16,IF(AND(O5778="BUY",I5778&lt;=I5777),K5777,IF(AND(O5778="SELL",I5778&lt;I5777),K5777+$R$16,IF(AND(O5778="SELL",I5778&gt;=I5777),K5777,””))))),$R$16)&gt;$R$17,$R$17,IF(O5778=O5777,IF(K5777=$R$17,$R$17,IF(AND(O5778="BUY",I5778&gt;I5777),K5777+$R$16,IF(AND(O5778="BUY",I5778&lt;=I5777),K5777,IF(AND(O5778="SELL",I5778&lt;I5777),K5777+$R$16,IF(AND(O5778="SELL",I5778&gt;=I5777),K5777,””))))),$R$16)))</f>
        <v/>
      </c>
      <c r="L5778" s="8" t="str">
        <f t="shared" si="542"/>
        <v/>
      </c>
      <c r="M5778" s="15"/>
      <c r="N5778" s="15" t="str">
        <f t="shared" si="540"/>
        <v/>
      </c>
      <c r="O5778" s="11" t="str">
        <f t="shared" si="545"/>
        <v/>
      </c>
      <c r="P5778" s="16"/>
    </row>
    <row r="5779" spans="1:16">
      <c r="A5779" s="3"/>
      <c r="G5779" s="1">
        <v>19302</v>
      </c>
      <c r="H5779" s="15" t="str">
        <f t="shared" si="543"/>
        <v/>
      </c>
      <c r="I5779" s="1" t="str">
        <f t="shared" si="544"/>
        <v/>
      </c>
      <c r="J5779" s="8" t="str">
        <f t="shared" si="541"/>
        <v/>
      </c>
      <c r="K5779" s="8" t="str">
        <f>IF(A5779="","",IF(IF(O5779=O5778,IF(K5778=$R$17,$R$17,IF(AND(O5779="BUY",I5779&gt;I5778),K5778+$R$16,IF(AND(O5779="BUY",I5779&lt;=I5778),K5778,IF(AND(O5779="SELL",I5779&lt;I5778),K5778+$R$16,IF(AND(O5779="SELL",I5779&gt;=I5778),K5778,””))))),$R$16)&gt;$R$17,$R$17,IF(O5779=O5778,IF(K5778=$R$17,$R$17,IF(AND(O5779="BUY",I5779&gt;I5778),K5778+$R$16,IF(AND(O5779="BUY",I5779&lt;=I5778),K5778,IF(AND(O5779="SELL",I5779&lt;I5778),K5778+$R$16,IF(AND(O5779="SELL",I5779&gt;=I5778),K5778,””))))),$R$16)))</f>
        <v/>
      </c>
      <c r="L5779" s="8" t="str">
        <f t="shared" si="542"/>
        <v/>
      </c>
      <c r="M5779" s="15"/>
      <c r="N5779" s="15" t="str">
        <f t="shared" si="540"/>
        <v/>
      </c>
      <c r="O5779" s="11" t="str">
        <f t="shared" si="545"/>
        <v/>
      </c>
      <c r="P5779" s="16"/>
    </row>
    <row r="5780" spans="1:16">
      <c r="A5780" s="3"/>
      <c r="G5780" s="1">
        <v>24237</v>
      </c>
      <c r="H5780" s="15" t="str">
        <f t="shared" si="543"/>
        <v/>
      </c>
      <c r="I5780" s="1" t="str">
        <f t="shared" si="544"/>
        <v/>
      </c>
      <c r="J5780" s="8" t="str">
        <f t="shared" si="541"/>
        <v/>
      </c>
      <c r="K5780" s="8" t="str">
        <f>IF(A5780="","",IF(IF(O5780=O5779,IF(K5779=$R$17,$R$17,IF(AND(O5780="BUY",I5780&gt;I5779),K5779+$R$16,IF(AND(O5780="BUY",I5780&lt;=I5779),K5779,IF(AND(O5780="SELL",I5780&lt;I5779),K5779+$R$16,IF(AND(O5780="SELL",I5780&gt;=I5779),K5779,””))))),$R$16)&gt;$R$17,$R$17,IF(O5780=O5779,IF(K5779=$R$17,$R$17,IF(AND(O5780="BUY",I5780&gt;I5779),K5779+$R$16,IF(AND(O5780="BUY",I5780&lt;=I5779),K5779,IF(AND(O5780="SELL",I5780&lt;I5779),K5779+$R$16,IF(AND(O5780="SELL",I5780&gt;=I5779),K5779,””))))),$R$16)))</f>
        <v/>
      </c>
      <c r="L5780" s="8" t="str">
        <f t="shared" si="542"/>
        <v/>
      </c>
      <c r="M5780" s="15"/>
      <c r="N5780" s="15" t="str">
        <f t="shared" si="540"/>
        <v/>
      </c>
      <c r="O5780" s="11" t="str">
        <f t="shared" si="545"/>
        <v/>
      </c>
      <c r="P5780" s="16"/>
    </row>
    <row r="5781" spans="1:16">
      <c r="A5781" s="3"/>
      <c r="G5781" s="1">
        <v>13778</v>
      </c>
      <c r="H5781" s="15" t="str">
        <f t="shared" si="543"/>
        <v/>
      </c>
      <c r="I5781" s="1" t="str">
        <f t="shared" si="544"/>
        <v/>
      </c>
      <c r="J5781" s="8" t="str">
        <f t="shared" si="541"/>
        <v/>
      </c>
      <c r="K5781" s="8" t="str">
        <f>IF(A5781="","",IF(IF(O5781=O5780,IF(K5780=$R$17,$R$17,IF(AND(O5781="BUY",I5781&gt;I5780),K5780+$R$16,IF(AND(O5781="BUY",I5781&lt;=I5780),K5780,IF(AND(O5781="SELL",I5781&lt;I5780),K5780+$R$16,IF(AND(O5781="SELL",I5781&gt;=I5780),K5780,””))))),$R$16)&gt;$R$17,$R$17,IF(O5781=O5780,IF(K5780=$R$17,$R$17,IF(AND(O5781="BUY",I5781&gt;I5780),K5780+$R$16,IF(AND(O5781="BUY",I5781&lt;=I5780),K5780,IF(AND(O5781="SELL",I5781&lt;I5780),K5780+$R$16,IF(AND(O5781="SELL",I5781&gt;=I5780),K5780,””))))),$R$16)))</f>
        <v/>
      </c>
      <c r="L5781" s="8" t="str">
        <f t="shared" si="542"/>
        <v/>
      </c>
      <c r="M5781" s="15"/>
      <c r="N5781" s="15" t="str">
        <f t="shared" si="540"/>
        <v/>
      </c>
      <c r="O5781" s="11" t="str">
        <f t="shared" si="545"/>
        <v/>
      </c>
      <c r="P5781" s="16"/>
    </row>
    <row r="5782" spans="1:16">
      <c r="A5782" s="3"/>
      <c r="G5782" s="1">
        <v>8816</v>
      </c>
      <c r="H5782" s="15" t="str">
        <f t="shared" si="543"/>
        <v/>
      </c>
      <c r="I5782" s="1" t="str">
        <f t="shared" si="544"/>
        <v/>
      </c>
      <c r="J5782" s="8" t="str">
        <f t="shared" si="541"/>
        <v/>
      </c>
      <c r="K5782" s="8" t="str">
        <f>IF(A5782="","",IF(IF(O5782=O5781,IF(K5781=$R$17,$R$17,IF(AND(O5782="BUY",I5782&gt;I5781),K5781+$R$16,IF(AND(O5782="BUY",I5782&lt;=I5781),K5781,IF(AND(O5782="SELL",I5782&lt;I5781),K5781+$R$16,IF(AND(O5782="SELL",I5782&gt;=I5781),K5781,””))))),$R$16)&gt;$R$17,$R$17,IF(O5782=O5781,IF(K5781=$R$17,$R$17,IF(AND(O5782="BUY",I5782&gt;I5781),K5781+$R$16,IF(AND(O5782="BUY",I5782&lt;=I5781),K5781,IF(AND(O5782="SELL",I5782&lt;I5781),K5781+$R$16,IF(AND(O5782="SELL",I5782&gt;=I5781),K5781,””))))),$R$16)))</f>
        <v/>
      </c>
      <c r="L5782" s="8" t="str">
        <f t="shared" si="542"/>
        <v/>
      </c>
      <c r="M5782" s="15"/>
      <c r="N5782" s="15" t="str">
        <f t="shared" si="540"/>
        <v/>
      </c>
      <c r="O5782" s="11" t="str">
        <f t="shared" si="545"/>
        <v/>
      </c>
      <c r="P5782" s="16"/>
    </row>
    <row r="5783" spans="1:16">
      <c r="A5783" s="3"/>
      <c r="G5783" s="1">
        <v>11171</v>
      </c>
      <c r="H5783" s="15" t="str">
        <f t="shared" si="543"/>
        <v/>
      </c>
      <c r="I5783" s="1" t="str">
        <f t="shared" si="544"/>
        <v/>
      </c>
      <c r="J5783" s="8" t="str">
        <f t="shared" si="541"/>
        <v/>
      </c>
      <c r="K5783" s="8" t="str">
        <f>IF(A5783="","",IF(IF(O5783=O5782,IF(K5782=$R$17,$R$17,IF(AND(O5783="BUY",I5783&gt;I5782),K5782+$R$16,IF(AND(O5783="BUY",I5783&lt;=I5782),K5782,IF(AND(O5783="SELL",I5783&lt;I5782),K5782+$R$16,IF(AND(O5783="SELL",I5783&gt;=I5782),K5782,””))))),$R$16)&gt;$R$17,$R$17,IF(O5783=O5782,IF(K5782=$R$17,$R$17,IF(AND(O5783="BUY",I5783&gt;I5782),K5782+$R$16,IF(AND(O5783="BUY",I5783&lt;=I5782),K5782,IF(AND(O5783="SELL",I5783&lt;I5782),K5782+$R$16,IF(AND(O5783="SELL",I5783&gt;=I5782),K5782,””))))),$R$16)))</f>
        <v/>
      </c>
      <c r="L5783" s="8" t="str">
        <f t="shared" si="542"/>
        <v/>
      </c>
      <c r="M5783" s="15"/>
      <c r="N5783" s="15" t="str">
        <f t="shared" si="540"/>
        <v/>
      </c>
      <c r="O5783" s="11" t="str">
        <f t="shared" si="545"/>
        <v/>
      </c>
      <c r="P5783" s="16"/>
    </row>
    <row r="5784" spans="1:16">
      <c r="A5784" s="3"/>
      <c r="G5784" s="1">
        <v>31015</v>
      </c>
      <c r="H5784" s="15" t="str">
        <f t="shared" si="543"/>
        <v/>
      </c>
      <c r="I5784" s="1" t="str">
        <f t="shared" si="544"/>
        <v/>
      </c>
      <c r="J5784" s="8" t="str">
        <f t="shared" si="541"/>
        <v/>
      </c>
      <c r="K5784" s="8" t="str">
        <f>IF(A5784="","",IF(IF(O5784=O5783,IF(K5783=$R$17,$R$17,IF(AND(O5784="BUY",I5784&gt;I5783),K5783+$R$16,IF(AND(O5784="BUY",I5784&lt;=I5783),K5783,IF(AND(O5784="SELL",I5784&lt;I5783),K5783+$R$16,IF(AND(O5784="SELL",I5784&gt;=I5783),K5783,””))))),$R$16)&gt;$R$17,$R$17,IF(O5784=O5783,IF(K5783=$R$17,$R$17,IF(AND(O5784="BUY",I5784&gt;I5783),K5783+$R$16,IF(AND(O5784="BUY",I5784&lt;=I5783),K5783,IF(AND(O5784="SELL",I5784&lt;I5783),K5783+$R$16,IF(AND(O5784="SELL",I5784&gt;=I5783),K5783,””))))),$R$16)))</f>
        <v/>
      </c>
      <c r="L5784" s="8" t="str">
        <f t="shared" si="542"/>
        <v/>
      </c>
      <c r="M5784" s="15"/>
      <c r="N5784" s="15" t="str">
        <f t="shared" si="540"/>
        <v/>
      </c>
      <c r="O5784" s="11" t="str">
        <f t="shared" si="545"/>
        <v/>
      </c>
      <c r="P5784" s="16"/>
    </row>
    <row r="5785" spans="1:16">
      <c r="A5785" s="3"/>
      <c r="G5785" s="1">
        <v>28297</v>
      </c>
      <c r="H5785" s="15" t="str">
        <f t="shared" si="543"/>
        <v/>
      </c>
      <c r="I5785" s="1" t="str">
        <f t="shared" si="544"/>
        <v/>
      </c>
      <c r="J5785" s="8" t="str">
        <f t="shared" si="541"/>
        <v/>
      </c>
      <c r="K5785" s="8" t="str">
        <f>IF(A5785="","",IF(IF(O5785=O5784,IF(K5784=$R$17,$R$17,IF(AND(O5785="BUY",I5785&gt;I5784),K5784+$R$16,IF(AND(O5785="BUY",I5785&lt;=I5784),K5784,IF(AND(O5785="SELL",I5785&lt;I5784),K5784+$R$16,IF(AND(O5785="SELL",I5785&gt;=I5784),K5784,””))))),$R$16)&gt;$R$17,$R$17,IF(O5785=O5784,IF(K5784=$R$17,$R$17,IF(AND(O5785="BUY",I5785&gt;I5784),K5784+$R$16,IF(AND(O5785="BUY",I5785&lt;=I5784),K5784,IF(AND(O5785="SELL",I5785&lt;I5784),K5784+$R$16,IF(AND(O5785="SELL",I5785&gt;=I5784),K5784,””))))),$R$16)))</f>
        <v/>
      </c>
      <c r="L5785" s="8" t="str">
        <f t="shared" si="542"/>
        <v/>
      </c>
      <c r="M5785" s="15"/>
      <c r="N5785" s="15" t="str">
        <f t="shared" si="540"/>
        <v/>
      </c>
      <c r="O5785" s="11" t="str">
        <f t="shared" si="545"/>
        <v/>
      </c>
      <c r="P5785" s="16"/>
    </row>
    <row r="5786" spans="1:16">
      <c r="A5786" s="3"/>
      <c r="G5786" s="1">
        <v>16511</v>
      </c>
      <c r="H5786" s="15" t="str">
        <f t="shared" si="543"/>
        <v/>
      </c>
      <c r="I5786" s="1" t="str">
        <f t="shared" si="544"/>
        <v/>
      </c>
      <c r="J5786" s="8" t="str">
        <f t="shared" si="541"/>
        <v/>
      </c>
      <c r="K5786" s="8" t="str">
        <f>IF(A5786="","",IF(IF(O5786=O5785,IF(K5785=$R$17,$R$17,IF(AND(O5786="BUY",I5786&gt;I5785),K5785+$R$16,IF(AND(O5786="BUY",I5786&lt;=I5785),K5785,IF(AND(O5786="SELL",I5786&lt;I5785),K5785+$R$16,IF(AND(O5786="SELL",I5786&gt;=I5785),K5785,””))))),$R$16)&gt;$R$17,$R$17,IF(O5786=O5785,IF(K5785=$R$17,$R$17,IF(AND(O5786="BUY",I5786&gt;I5785),K5785+$R$16,IF(AND(O5786="BUY",I5786&lt;=I5785),K5785,IF(AND(O5786="SELL",I5786&lt;I5785),K5785+$R$16,IF(AND(O5786="SELL",I5786&gt;=I5785),K5785,””))))),$R$16)))</f>
        <v/>
      </c>
      <c r="L5786" s="8" t="str">
        <f t="shared" si="542"/>
        <v/>
      </c>
      <c r="M5786" s="15"/>
      <c r="N5786" s="15" t="str">
        <f t="shared" si="540"/>
        <v/>
      </c>
      <c r="O5786" s="11" t="str">
        <f t="shared" si="545"/>
        <v/>
      </c>
      <c r="P5786" s="16"/>
    </row>
    <row r="5787" spans="1:16">
      <c r="A5787" s="3"/>
      <c r="G5787" s="1">
        <v>18217</v>
      </c>
      <c r="H5787" s="15" t="str">
        <f t="shared" si="543"/>
        <v/>
      </c>
      <c r="I5787" s="1" t="str">
        <f t="shared" si="544"/>
        <v/>
      </c>
      <c r="J5787" s="8" t="str">
        <f t="shared" si="541"/>
        <v/>
      </c>
      <c r="K5787" s="8" t="str">
        <f>IF(A5787="","",IF(IF(O5787=O5786,IF(K5786=$R$17,$R$17,IF(AND(O5787="BUY",I5787&gt;I5786),K5786+$R$16,IF(AND(O5787="BUY",I5787&lt;=I5786),K5786,IF(AND(O5787="SELL",I5787&lt;I5786),K5786+$R$16,IF(AND(O5787="SELL",I5787&gt;=I5786),K5786,””))))),$R$16)&gt;$R$17,$R$17,IF(O5787=O5786,IF(K5786=$R$17,$R$17,IF(AND(O5787="BUY",I5787&gt;I5786),K5786+$R$16,IF(AND(O5787="BUY",I5787&lt;=I5786),K5786,IF(AND(O5787="SELL",I5787&lt;I5786),K5786+$R$16,IF(AND(O5787="SELL",I5787&gt;=I5786),K5786,””))))),$R$16)))</f>
        <v/>
      </c>
      <c r="L5787" s="8" t="str">
        <f t="shared" si="542"/>
        <v/>
      </c>
      <c r="M5787" s="15"/>
      <c r="N5787" s="15" t="str">
        <f t="shared" si="540"/>
        <v/>
      </c>
      <c r="O5787" s="11" t="str">
        <f t="shared" si="545"/>
        <v/>
      </c>
      <c r="P5787" s="16"/>
    </row>
    <row r="5788" spans="1:16">
      <c r="A5788" s="3"/>
      <c r="G5788" s="1">
        <v>14838</v>
      </c>
      <c r="H5788" s="15" t="str">
        <f t="shared" si="543"/>
        <v/>
      </c>
      <c r="I5788" s="1" t="str">
        <f t="shared" si="544"/>
        <v/>
      </c>
      <c r="J5788" s="8" t="str">
        <f t="shared" si="541"/>
        <v/>
      </c>
      <c r="K5788" s="8" t="str">
        <f>IF(A5788="","",IF(IF(O5788=O5787,IF(K5787=$R$17,$R$17,IF(AND(O5788="BUY",I5788&gt;I5787),K5787+$R$16,IF(AND(O5788="BUY",I5788&lt;=I5787),K5787,IF(AND(O5788="SELL",I5788&lt;I5787),K5787+$R$16,IF(AND(O5788="SELL",I5788&gt;=I5787),K5787,””))))),$R$16)&gt;$R$17,$R$17,IF(O5788=O5787,IF(K5787=$R$17,$R$17,IF(AND(O5788="BUY",I5788&gt;I5787),K5787+$R$16,IF(AND(O5788="BUY",I5788&lt;=I5787),K5787,IF(AND(O5788="SELL",I5788&lt;I5787),K5787+$R$16,IF(AND(O5788="SELL",I5788&gt;=I5787),K5787,””))))),$R$16)))</f>
        <v/>
      </c>
      <c r="L5788" s="8" t="str">
        <f t="shared" si="542"/>
        <v/>
      </c>
      <c r="M5788" s="15"/>
      <c r="N5788" s="15" t="str">
        <f t="shared" si="540"/>
        <v/>
      </c>
      <c r="O5788" s="11" t="str">
        <f t="shared" si="545"/>
        <v/>
      </c>
      <c r="P5788" s="16"/>
    </row>
    <row r="5789" spans="1:16">
      <c r="A5789" s="3"/>
      <c r="G5789" s="1">
        <v>9319</v>
      </c>
      <c r="H5789" s="15" t="str">
        <f t="shared" si="543"/>
        <v/>
      </c>
      <c r="I5789" s="1" t="str">
        <f t="shared" si="544"/>
        <v/>
      </c>
      <c r="J5789" s="8" t="str">
        <f t="shared" si="541"/>
        <v/>
      </c>
      <c r="K5789" s="8" t="str">
        <f>IF(A5789="","",IF(IF(O5789=O5788,IF(K5788=$R$17,$R$17,IF(AND(O5789="BUY",I5789&gt;I5788),K5788+$R$16,IF(AND(O5789="BUY",I5789&lt;=I5788),K5788,IF(AND(O5789="SELL",I5789&lt;I5788),K5788+$R$16,IF(AND(O5789="SELL",I5789&gt;=I5788),K5788,””))))),$R$16)&gt;$R$17,$R$17,IF(O5789=O5788,IF(K5788=$R$17,$R$17,IF(AND(O5789="BUY",I5789&gt;I5788),K5788+$R$16,IF(AND(O5789="BUY",I5789&lt;=I5788),K5788,IF(AND(O5789="SELL",I5789&lt;I5788),K5788+$R$16,IF(AND(O5789="SELL",I5789&gt;=I5788),K5788,””))))),$R$16)))</f>
        <v/>
      </c>
      <c r="L5789" s="8" t="str">
        <f t="shared" si="542"/>
        <v/>
      </c>
      <c r="M5789" s="15"/>
      <c r="N5789" s="15" t="str">
        <f t="shared" si="540"/>
        <v/>
      </c>
      <c r="O5789" s="11" t="str">
        <f t="shared" si="545"/>
        <v/>
      </c>
      <c r="P5789" s="16"/>
    </row>
    <row r="5790" spans="1:16">
      <c r="A5790" s="3"/>
      <c r="G5790" s="1">
        <v>4322</v>
      </c>
      <c r="H5790" s="15" t="str">
        <f t="shared" si="543"/>
        <v/>
      </c>
      <c r="I5790" s="1" t="str">
        <f t="shared" si="544"/>
        <v/>
      </c>
      <c r="J5790" s="8" t="str">
        <f t="shared" si="541"/>
        <v/>
      </c>
      <c r="K5790" s="8" t="str">
        <f>IF(A5790="","",IF(IF(O5790=O5789,IF(K5789=$R$17,$R$17,IF(AND(O5790="BUY",I5790&gt;I5789),K5789+$R$16,IF(AND(O5790="BUY",I5790&lt;=I5789),K5789,IF(AND(O5790="SELL",I5790&lt;I5789),K5789+$R$16,IF(AND(O5790="SELL",I5790&gt;=I5789),K5789,””))))),$R$16)&gt;$R$17,$R$17,IF(O5790=O5789,IF(K5789=$R$17,$R$17,IF(AND(O5790="BUY",I5790&gt;I5789),K5789+$R$16,IF(AND(O5790="BUY",I5790&lt;=I5789),K5789,IF(AND(O5790="SELL",I5790&lt;I5789),K5789+$R$16,IF(AND(O5790="SELL",I5790&gt;=I5789),K5789,””))))),$R$16)))</f>
        <v/>
      </c>
      <c r="L5790" s="8" t="str">
        <f t="shared" si="542"/>
        <v/>
      </c>
      <c r="M5790" s="15"/>
      <c r="N5790" s="15" t="str">
        <f t="shared" si="540"/>
        <v/>
      </c>
      <c r="O5790" s="11" t="str">
        <f t="shared" si="545"/>
        <v/>
      </c>
      <c r="P5790" s="16"/>
    </row>
    <row r="5791" spans="1:16">
      <c r="A5791" s="3"/>
      <c r="G5791" s="1">
        <v>19223</v>
      </c>
      <c r="H5791" s="15" t="str">
        <f t="shared" si="543"/>
        <v/>
      </c>
      <c r="I5791" s="1" t="str">
        <f t="shared" si="544"/>
        <v/>
      </c>
      <c r="J5791" s="8" t="str">
        <f t="shared" si="541"/>
        <v/>
      </c>
      <c r="K5791" s="8" t="str">
        <f>IF(A5791="","",IF(IF(O5791=O5790,IF(K5790=$R$17,$R$17,IF(AND(O5791="BUY",I5791&gt;I5790),K5790+$R$16,IF(AND(O5791="BUY",I5791&lt;=I5790),K5790,IF(AND(O5791="SELL",I5791&lt;I5790),K5790+$R$16,IF(AND(O5791="SELL",I5791&gt;=I5790),K5790,””))))),$R$16)&gt;$R$17,$R$17,IF(O5791=O5790,IF(K5790=$R$17,$R$17,IF(AND(O5791="BUY",I5791&gt;I5790),K5790+$R$16,IF(AND(O5791="BUY",I5791&lt;=I5790),K5790,IF(AND(O5791="SELL",I5791&lt;I5790),K5790+$R$16,IF(AND(O5791="SELL",I5791&gt;=I5790),K5790,””))))),$R$16)))</f>
        <v/>
      </c>
      <c r="L5791" s="8" t="str">
        <f t="shared" si="542"/>
        <v/>
      </c>
      <c r="M5791" s="15"/>
      <c r="N5791" s="15" t="str">
        <f t="shared" si="540"/>
        <v/>
      </c>
      <c r="O5791" s="11" t="str">
        <f t="shared" si="545"/>
        <v/>
      </c>
      <c r="P5791" s="16"/>
    </row>
    <row r="5792" spans="1:16">
      <c r="A5792" s="3"/>
      <c r="G5792" s="1">
        <v>36277</v>
      </c>
      <c r="H5792" s="15" t="str">
        <f t="shared" si="543"/>
        <v/>
      </c>
      <c r="I5792" s="1" t="str">
        <f t="shared" si="544"/>
        <v/>
      </c>
      <c r="J5792" s="8" t="str">
        <f t="shared" si="541"/>
        <v/>
      </c>
      <c r="K5792" s="8" t="str">
        <f>IF(A5792="","",IF(IF(O5792=O5791,IF(K5791=$R$17,$R$17,IF(AND(O5792="BUY",I5792&gt;I5791),K5791+$R$16,IF(AND(O5792="BUY",I5792&lt;=I5791),K5791,IF(AND(O5792="SELL",I5792&lt;I5791),K5791+$R$16,IF(AND(O5792="SELL",I5792&gt;=I5791),K5791,””))))),$R$16)&gt;$R$17,$R$17,IF(O5792=O5791,IF(K5791=$R$17,$R$17,IF(AND(O5792="BUY",I5792&gt;I5791),K5791+$R$16,IF(AND(O5792="BUY",I5792&lt;=I5791),K5791,IF(AND(O5792="SELL",I5792&lt;I5791),K5791+$R$16,IF(AND(O5792="SELL",I5792&gt;=I5791),K5791,””))))),$R$16)))</f>
        <v/>
      </c>
      <c r="L5792" s="8" t="str">
        <f t="shared" si="542"/>
        <v/>
      </c>
      <c r="M5792" s="15"/>
      <c r="N5792" s="15" t="str">
        <f t="shared" si="540"/>
        <v/>
      </c>
      <c r="O5792" s="11" t="str">
        <f t="shared" si="545"/>
        <v/>
      </c>
      <c r="P5792" s="16"/>
    </row>
    <row r="5793" spans="1:16">
      <c r="A5793" s="3"/>
      <c r="G5793" s="1">
        <v>11885</v>
      </c>
      <c r="H5793" s="15" t="str">
        <f t="shared" si="543"/>
        <v/>
      </c>
      <c r="I5793" s="1" t="str">
        <f t="shared" si="544"/>
        <v/>
      </c>
      <c r="J5793" s="8" t="str">
        <f t="shared" si="541"/>
        <v/>
      </c>
      <c r="K5793" s="8" t="str">
        <f>IF(A5793="","",IF(IF(O5793=O5792,IF(K5792=$R$17,$R$17,IF(AND(O5793="BUY",I5793&gt;I5792),K5792+$R$16,IF(AND(O5793="BUY",I5793&lt;=I5792),K5792,IF(AND(O5793="SELL",I5793&lt;I5792),K5792+$R$16,IF(AND(O5793="SELL",I5793&gt;=I5792),K5792,””))))),$R$16)&gt;$R$17,$R$17,IF(O5793=O5792,IF(K5792=$R$17,$R$17,IF(AND(O5793="BUY",I5793&gt;I5792),K5792+$R$16,IF(AND(O5793="BUY",I5793&lt;=I5792),K5792,IF(AND(O5793="SELL",I5793&lt;I5792),K5792+$R$16,IF(AND(O5793="SELL",I5793&gt;=I5792),K5792,””))))),$R$16)))</f>
        <v/>
      </c>
      <c r="L5793" s="8" t="str">
        <f t="shared" si="542"/>
        <v/>
      </c>
      <c r="M5793" s="15"/>
      <c r="N5793" s="15" t="str">
        <f t="shared" si="540"/>
        <v/>
      </c>
      <c r="O5793" s="11" t="str">
        <f t="shared" si="545"/>
        <v/>
      </c>
      <c r="P5793" s="16"/>
    </row>
    <row r="5794" spans="1:16">
      <c r="A5794" s="3"/>
      <c r="G5794" s="1">
        <v>24149</v>
      </c>
      <c r="H5794" s="15" t="str">
        <f t="shared" si="543"/>
        <v/>
      </c>
      <c r="I5794" s="1" t="str">
        <f t="shared" si="544"/>
        <v/>
      </c>
      <c r="J5794" s="8" t="str">
        <f t="shared" si="541"/>
        <v/>
      </c>
      <c r="K5794" s="8" t="str">
        <f>IF(A5794="","",IF(IF(O5794=O5793,IF(K5793=$R$17,$R$17,IF(AND(O5794="BUY",I5794&gt;I5793),K5793+$R$16,IF(AND(O5794="BUY",I5794&lt;=I5793),K5793,IF(AND(O5794="SELL",I5794&lt;I5793),K5793+$R$16,IF(AND(O5794="SELL",I5794&gt;=I5793),K5793,””))))),$R$16)&gt;$R$17,$R$17,IF(O5794=O5793,IF(K5793=$R$17,$R$17,IF(AND(O5794="BUY",I5794&gt;I5793),K5793+$R$16,IF(AND(O5794="BUY",I5794&lt;=I5793),K5793,IF(AND(O5794="SELL",I5794&lt;I5793),K5793+$R$16,IF(AND(O5794="SELL",I5794&gt;=I5793),K5793,””))))),$R$16)))</f>
        <v/>
      </c>
      <c r="L5794" s="8" t="str">
        <f t="shared" si="542"/>
        <v/>
      </c>
      <c r="M5794" s="15"/>
      <c r="N5794" s="15" t="str">
        <f t="shared" si="540"/>
        <v/>
      </c>
      <c r="O5794" s="11" t="str">
        <f t="shared" si="545"/>
        <v/>
      </c>
      <c r="P5794" s="16"/>
    </row>
    <row r="5795" spans="1:16">
      <c r="A5795" s="3"/>
      <c r="G5795" s="1">
        <v>18988</v>
      </c>
      <c r="H5795" s="15" t="str">
        <f t="shared" si="543"/>
        <v/>
      </c>
      <c r="I5795" s="1" t="str">
        <f t="shared" si="544"/>
        <v/>
      </c>
      <c r="J5795" s="8" t="str">
        <f t="shared" si="541"/>
        <v/>
      </c>
      <c r="K5795" s="8" t="str">
        <f>IF(A5795="","",IF(IF(O5795=O5794,IF(K5794=$R$17,$R$17,IF(AND(O5795="BUY",I5795&gt;I5794),K5794+$R$16,IF(AND(O5795="BUY",I5795&lt;=I5794),K5794,IF(AND(O5795="SELL",I5795&lt;I5794),K5794+$R$16,IF(AND(O5795="SELL",I5795&gt;=I5794),K5794,””))))),$R$16)&gt;$R$17,$R$17,IF(O5795=O5794,IF(K5794=$R$17,$R$17,IF(AND(O5795="BUY",I5795&gt;I5794),K5794+$R$16,IF(AND(O5795="BUY",I5795&lt;=I5794),K5794,IF(AND(O5795="SELL",I5795&lt;I5794),K5794+$R$16,IF(AND(O5795="SELL",I5795&gt;=I5794),K5794,””))))),$R$16)))</f>
        <v/>
      </c>
      <c r="L5795" s="8" t="str">
        <f t="shared" si="542"/>
        <v/>
      </c>
      <c r="M5795" s="15"/>
      <c r="N5795" s="15" t="str">
        <f t="shared" si="540"/>
        <v/>
      </c>
      <c r="O5795" s="11" t="str">
        <f t="shared" si="545"/>
        <v/>
      </c>
      <c r="P5795" s="16"/>
    </row>
    <row r="5796" spans="1:16">
      <c r="A5796" s="3"/>
      <c r="G5796" s="1">
        <v>11005</v>
      </c>
      <c r="H5796" s="15" t="str">
        <f t="shared" si="543"/>
        <v/>
      </c>
      <c r="I5796" s="1" t="str">
        <f t="shared" si="544"/>
        <v/>
      </c>
      <c r="J5796" s="8" t="str">
        <f t="shared" si="541"/>
        <v/>
      </c>
      <c r="K5796" s="8" t="str">
        <f>IF(A5796="","",IF(IF(O5796=O5795,IF(K5795=$R$17,$R$17,IF(AND(O5796="BUY",I5796&gt;I5795),K5795+$R$16,IF(AND(O5796="BUY",I5796&lt;=I5795),K5795,IF(AND(O5796="SELL",I5796&lt;I5795),K5795+$R$16,IF(AND(O5796="SELL",I5796&gt;=I5795),K5795,””))))),$R$16)&gt;$R$17,$R$17,IF(O5796=O5795,IF(K5795=$R$17,$R$17,IF(AND(O5796="BUY",I5796&gt;I5795),K5795+$R$16,IF(AND(O5796="BUY",I5796&lt;=I5795),K5795,IF(AND(O5796="SELL",I5796&lt;I5795),K5795+$R$16,IF(AND(O5796="SELL",I5796&gt;=I5795),K5795,””))))),$R$16)))</f>
        <v/>
      </c>
      <c r="L5796" s="8" t="str">
        <f t="shared" si="542"/>
        <v/>
      </c>
      <c r="M5796" s="15"/>
      <c r="N5796" s="15" t="str">
        <f t="shared" si="540"/>
        <v/>
      </c>
      <c r="O5796" s="11" t="str">
        <f t="shared" si="545"/>
        <v/>
      </c>
      <c r="P5796" s="16"/>
    </row>
    <row r="5797" spans="1:16">
      <c r="A5797" s="3"/>
      <c r="G5797" s="1">
        <v>6440</v>
      </c>
      <c r="H5797" s="15" t="str">
        <f t="shared" si="543"/>
        <v/>
      </c>
      <c r="I5797" s="1" t="str">
        <f t="shared" si="544"/>
        <v/>
      </c>
      <c r="J5797" s="8" t="str">
        <f t="shared" si="541"/>
        <v/>
      </c>
      <c r="K5797" s="8" t="str">
        <f>IF(A5797="","",IF(IF(O5797=O5796,IF(K5796=$R$17,$R$17,IF(AND(O5797="BUY",I5797&gt;I5796),K5796+$R$16,IF(AND(O5797="BUY",I5797&lt;=I5796),K5796,IF(AND(O5797="SELL",I5797&lt;I5796),K5796+$R$16,IF(AND(O5797="SELL",I5797&gt;=I5796),K5796,””))))),$R$16)&gt;$R$17,$R$17,IF(O5797=O5796,IF(K5796=$R$17,$R$17,IF(AND(O5797="BUY",I5797&gt;I5796),K5796+$R$16,IF(AND(O5797="BUY",I5797&lt;=I5796),K5796,IF(AND(O5797="SELL",I5797&lt;I5796),K5796+$R$16,IF(AND(O5797="SELL",I5797&gt;=I5796),K5796,””))))),$R$16)))</f>
        <v/>
      </c>
      <c r="L5797" s="8" t="str">
        <f t="shared" si="542"/>
        <v/>
      </c>
      <c r="M5797" s="15"/>
      <c r="N5797" s="15" t="str">
        <f t="shared" si="540"/>
        <v/>
      </c>
      <c r="O5797" s="11" t="str">
        <f t="shared" si="545"/>
        <v/>
      </c>
      <c r="P5797" s="16"/>
    </row>
    <row r="5798" spans="1:16">
      <c r="A5798" s="3"/>
      <c r="G5798" s="1">
        <v>7753</v>
      </c>
      <c r="H5798" s="15" t="str">
        <f t="shared" si="543"/>
        <v/>
      </c>
      <c r="I5798" s="1" t="str">
        <f t="shared" si="544"/>
        <v/>
      </c>
      <c r="J5798" s="8" t="str">
        <f t="shared" si="541"/>
        <v/>
      </c>
      <c r="K5798" s="8" t="str">
        <f>IF(A5798="","",IF(IF(O5798=O5797,IF(K5797=$R$17,$R$17,IF(AND(O5798="BUY",I5798&gt;I5797),K5797+$R$16,IF(AND(O5798="BUY",I5798&lt;=I5797),K5797,IF(AND(O5798="SELL",I5798&lt;I5797),K5797+$R$16,IF(AND(O5798="SELL",I5798&gt;=I5797),K5797,””))))),$R$16)&gt;$R$17,$R$17,IF(O5798=O5797,IF(K5797=$R$17,$R$17,IF(AND(O5798="BUY",I5798&gt;I5797),K5797+$R$16,IF(AND(O5798="BUY",I5798&lt;=I5797),K5797,IF(AND(O5798="SELL",I5798&lt;I5797),K5797+$R$16,IF(AND(O5798="SELL",I5798&gt;=I5797),K5797,””))))),$R$16)))</f>
        <v/>
      </c>
      <c r="L5798" s="8" t="str">
        <f t="shared" si="542"/>
        <v/>
      </c>
      <c r="M5798" s="15"/>
      <c r="N5798" s="15" t="str">
        <f t="shared" si="540"/>
        <v/>
      </c>
      <c r="O5798" s="11" t="str">
        <f t="shared" si="545"/>
        <v/>
      </c>
      <c r="P5798" s="16"/>
    </row>
    <row r="5799" spans="1:16">
      <c r="A5799" s="3"/>
      <c r="G5799" s="1">
        <v>9542</v>
      </c>
      <c r="H5799" s="15" t="str">
        <f t="shared" si="543"/>
        <v/>
      </c>
      <c r="I5799" s="1" t="str">
        <f t="shared" si="544"/>
        <v/>
      </c>
      <c r="J5799" s="8" t="str">
        <f t="shared" si="541"/>
        <v/>
      </c>
      <c r="K5799" s="8" t="str">
        <f>IF(A5799="","",IF(IF(O5799=O5798,IF(K5798=$R$17,$R$17,IF(AND(O5799="BUY",I5799&gt;I5798),K5798+$R$16,IF(AND(O5799="BUY",I5799&lt;=I5798),K5798,IF(AND(O5799="SELL",I5799&lt;I5798),K5798+$R$16,IF(AND(O5799="SELL",I5799&gt;=I5798),K5798,””))))),$R$16)&gt;$R$17,$R$17,IF(O5799=O5798,IF(K5798=$R$17,$R$17,IF(AND(O5799="BUY",I5799&gt;I5798),K5798+$R$16,IF(AND(O5799="BUY",I5799&lt;=I5798),K5798,IF(AND(O5799="SELL",I5799&lt;I5798),K5798+$R$16,IF(AND(O5799="SELL",I5799&gt;=I5798),K5798,””))))),$R$16)))</f>
        <v/>
      </c>
      <c r="L5799" s="8" t="str">
        <f t="shared" si="542"/>
        <v/>
      </c>
      <c r="M5799" s="15"/>
      <c r="N5799" s="15" t="str">
        <f t="shared" si="540"/>
        <v/>
      </c>
      <c r="O5799" s="11" t="str">
        <f t="shared" si="545"/>
        <v/>
      </c>
      <c r="P5799" s="16"/>
    </row>
    <row r="5800" spans="1:16">
      <c r="A5800" s="3"/>
      <c r="G5800" s="1">
        <v>27952</v>
      </c>
      <c r="H5800" s="15" t="str">
        <f t="shared" si="543"/>
        <v/>
      </c>
      <c r="I5800" s="1" t="str">
        <f t="shared" si="544"/>
        <v/>
      </c>
      <c r="J5800" s="8" t="str">
        <f t="shared" si="541"/>
        <v/>
      </c>
      <c r="K5800" s="8" t="str">
        <f>IF(A5800="","",IF(IF(O5800=O5799,IF(K5799=$R$17,$R$17,IF(AND(O5800="BUY",I5800&gt;I5799),K5799+$R$16,IF(AND(O5800="BUY",I5800&lt;=I5799),K5799,IF(AND(O5800="SELL",I5800&lt;I5799),K5799+$R$16,IF(AND(O5800="SELL",I5800&gt;=I5799),K5799,””))))),$R$16)&gt;$R$17,$R$17,IF(O5800=O5799,IF(K5799=$R$17,$R$17,IF(AND(O5800="BUY",I5800&gt;I5799),K5799+$R$16,IF(AND(O5800="BUY",I5800&lt;=I5799),K5799,IF(AND(O5800="SELL",I5800&lt;I5799),K5799+$R$16,IF(AND(O5800="SELL",I5800&gt;=I5799),K5799,””))))),$R$16)))</f>
        <v/>
      </c>
      <c r="L5800" s="8" t="str">
        <f t="shared" si="542"/>
        <v/>
      </c>
      <c r="M5800" s="15"/>
      <c r="N5800" s="15" t="str">
        <f t="shared" si="540"/>
        <v/>
      </c>
      <c r="O5800" s="11" t="str">
        <f t="shared" si="545"/>
        <v/>
      </c>
      <c r="P5800" s="16"/>
    </row>
    <row r="5801" spans="1:16">
      <c r="A5801" s="3"/>
      <c r="G5801" s="1">
        <v>11475</v>
      </c>
      <c r="H5801" s="15" t="str">
        <f t="shared" si="543"/>
        <v/>
      </c>
      <c r="I5801" s="1" t="str">
        <f t="shared" si="544"/>
        <v/>
      </c>
      <c r="J5801" s="8" t="str">
        <f t="shared" si="541"/>
        <v/>
      </c>
      <c r="K5801" s="8" t="str">
        <f>IF(A5801="","",IF(IF(O5801=O5800,IF(K5800=$R$17,$R$17,IF(AND(O5801="BUY",I5801&gt;I5800),K5800+$R$16,IF(AND(O5801="BUY",I5801&lt;=I5800),K5800,IF(AND(O5801="SELL",I5801&lt;I5800),K5800+$R$16,IF(AND(O5801="SELL",I5801&gt;=I5800),K5800,””))))),$R$16)&gt;$R$17,$R$17,IF(O5801=O5800,IF(K5800=$R$17,$R$17,IF(AND(O5801="BUY",I5801&gt;I5800),K5800+$R$16,IF(AND(O5801="BUY",I5801&lt;=I5800),K5800,IF(AND(O5801="SELL",I5801&lt;I5800),K5800+$R$16,IF(AND(O5801="SELL",I5801&gt;=I5800),K5800,””))))),$R$16)))</f>
        <v/>
      </c>
      <c r="L5801" s="8" t="str">
        <f t="shared" si="542"/>
        <v/>
      </c>
      <c r="M5801" s="15"/>
      <c r="N5801" s="15" t="str">
        <f t="shared" si="540"/>
        <v/>
      </c>
      <c r="O5801" s="11" t="str">
        <f t="shared" si="545"/>
        <v/>
      </c>
      <c r="P5801" s="16"/>
    </row>
    <row r="5802" spans="1:16">
      <c r="A5802" s="3"/>
      <c r="G5802" s="1">
        <v>24518</v>
      </c>
      <c r="H5802" s="15" t="str">
        <f t="shared" si="543"/>
        <v/>
      </c>
      <c r="I5802" s="1" t="str">
        <f t="shared" si="544"/>
        <v/>
      </c>
      <c r="J5802" s="8" t="str">
        <f t="shared" si="541"/>
        <v/>
      </c>
      <c r="K5802" s="8" t="str">
        <f>IF(A5802="","",IF(IF(O5802=O5801,IF(K5801=$R$17,$R$17,IF(AND(O5802="BUY",I5802&gt;I5801),K5801+$R$16,IF(AND(O5802="BUY",I5802&lt;=I5801),K5801,IF(AND(O5802="SELL",I5802&lt;I5801),K5801+$R$16,IF(AND(O5802="SELL",I5802&gt;=I5801),K5801,””))))),$R$16)&gt;$R$17,$R$17,IF(O5802=O5801,IF(K5801=$R$17,$R$17,IF(AND(O5802="BUY",I5802&gt;I5801),K5801+$R$16,IF(AND(O5802="BUY",I5802&lt;=I5801),K5801,IF(AND(O5802="SELL",I5802&lt;I5801),K5801+$R$16,IF(AND(O5802="SELL",I5802&gt;=I5801),K5801,””))))),$R$16)))</f>
        <v/>
      </c>
      <c r="L5802" s="8" t="str">
        <f t="shared" si="542"/>
        <v/>
      </c>
      <c r="M5802" s="15"/>
      <c r="N5802" s="15" t="str">
        <f t="shared" si="540"/>
        <v/>
      </c>
      <c r="O5802" s="11" t="str">
        <f t="shared" si="545"/>
        <v/>
      </c>
      <c r="P5802" s="16"/>
    </row>
    <row r="5803" spans="1:16">
      <c r="A5803" s="3"/>
      <c r="G5803" s="1">
        <v>22998</v>
      </c>
      <c r="H5803" s="15" t="str">
        <f t="shared" si="543"/>
        <v/>
      </c>
      <c r="I5803" s="1" t="str">
        <f t="shared" si="544"/>
        <v/>
      </c>
      <c r="J5803" s="8" t="str">
        <f t="shared" si="541"/>
        <v/>
      </c>
      <c r="K5803" s="8" t="str">
        <f>IF(A5803="","",IF(IF(O5803=O5802,IF(K5802=$R$17,$R$17,IF(AND(O5803="BUY",I5803&gt;I5802),K5802+$R$16,IF(AND(O5803="BUY",I5803&lt;=I5802),K5802,IF(AND(O5803="SELL",I5803&lt;I5802),K5802+$R$16,IF(AND(O5803="SELL",I5803&gt;=I5802),K5802,””))))),$R$16)&gt;$R$17,$R$17,IF(O5803=O5802,IF(K5802=$R$17,$R$17,IF(AND(O5803="BUY",I5803&gt;I5802),K5802+$R$16,IF(AND(O5803="BUY",I5803&lt;=I5802),K5802,IF(AND(O5803="SELL",I5803&lt;I5802),K5802+$R$16,IF(AND(O5803="SELL",I5803&gt;=I5802),K5802,””))))),$R$16)))</f>
        <v/>
      </c>
      <c r="L5803" s="8" t="str">
        <f t="shared" si="542"/>
        <v/>
      </c>
      <c r="M5803" s="15"/>
      <c r="N5803" s="15" t="str">
        <f t="shared" si="540"/>
        <v/>
      </c>
      <c r="O5803" s="11" t="str">
        <f t="shared" si="545"/>
        <v/>
      </c>
      <c r="P5803" s="16"/>
    </row>
    <row r="5804" spans="1:16">
      <c r="A5804" s="3"/>
      <c r="G5804" s="1">
        <v>12493</v>
      </c>
      <c r="H5804" s="15" t="str">
        <f t="shared" si="543"/>
        <v/>
      </c>
      <c r="I5804" s="1" t="str">
        <f t="shared" si="544"/>
        <v/>
      </c>
      <c r="J5804" s="8" t="str">
        <f t="shared" si="541"/>
        <v/>
      </c>
      <c r="K5804" s="8" t="str">
        <f>IF(A5804="","",IF(IF(O5804=O5803,IF(K5803=$R$17,$R$17,IF(AND(O5804="BUY",I5804&gt;I5803),K5803+$R$16,IF(AND(O5804="BUY",I5804&lt;=I5803),K5803,IF(AND(O5804="SELL",I5804&lt;I5803),K5803+$R$16,IF(AND(O5804="SELL",I5804&gt;=I5803),K5803,””))))),$R$16)&gt;$R$17,$R$17,IF(O5804=O5803,IF(K5803=$R$17,$R$17,IF(AND(O5804="BUY",I5804&gt;I5803),K5803+$R$16,IF(AND(O5804="BUY",I5804&lt;=I5803),K5803,IF(AND(O5804="SELL",I5804&lt;I5803),K5803+$R$16,IF(AND(O5804="SELL",I5804&gt;=I5803),K5803,””))))),$R$16)))</f>
        <v/>
      </c>
      <c r="L5804" s="8" t="str">
        <f t="shared" si="542"/>
        <v/>
      </c>
      <c r="M5804" s="15"/>
      <c r="N5804" s="15" t="str">
        <f t="shared" si="540"/>
        <v/>
      </c>
      <c r="O5804" s="11" t="str">
        <f t="shared" si="545"/>
        <v/>
      </c>
      <c r="P5804" s="16"/>
    </row>
    <row r="5805" spans="1:16">
      <c r="A5805" s="3"/>
      <c r="G5805" s="1">
        <v>13667</v>
      </c>
      <c r="H5805" s="15" t="str">
        <f t="shared" si="543"/>
        <v/>
      </c>
      <c r="I5805" s="1" t="str">
        <f t="shared" si="544"/>
        <v/>
      </c>
      <c r="J5805" s="8" t="str">
        <f t="shared" si="541"/>
        <v/>
      </c>
      <c r="K5805" s="8" t="str">
        <f>IF(A5805="","",IF(IF(O5805=O5804,IF(K5804=$R$17,$R$17,IF(AND(O5805="BUY",I5805&gt;I5804),K5804+$R$16,IF(AND(O5805="BUY",I5805&lt;=I5804),K5804,IF(AND(O5805="SELL",I5805&lt;I5804),K5804+$R$16,IF(AND(O5805="SELL",I5805&gt;=I5804),K5804,””))))),$R$16)&gt;$R$17,$R$17,IF(O5805=O5804,IF(K5804=$R$17,$R$17,IF(AND(O5805="BUY",I5805&gt;I5804),K5804+$R$16,IF(AND(O5805="BUY",I5805&lt;=I5804),K5804,IF(AND(O5805="SELL",I5805&lt;I5804),K5804+$R$16,IF(AND(O5805="SELL",I5805&gt;=I5804),K5804,””))))),$R$16)))</f>
        <v/>
      </c>
      <c r="L5805" s="8" t="str">
        <f t="shared" si="542"/>
        <v/>
      </c>
      <c r="M5805" s="15"/>
      <c r="N5805" s="15" t="str">
        <f t="shared" si="540"/>
        <v/>
      </c>
      <c r="O5805" s="11" t="str">
        <f t="shared" si="545"/>
        <v/>
      </c>
      <c r="P5805" s="16"/>
    </row>
    <row r="5806" spans="1:16">
      <c r="A5806" s="3"/>
      <c r="G5806" s="1">
        <v>6745</v>
      </c>
      <c r="H5806" s="15" t="str">
        <f t="shared" si="543"/>
        <v/>
      </c>
      <c r="I5806" s="1" t="str">
        <f t="shared" si="544"/>
        <v/>
      </c>
      <c r="J5806" s="8" t="str">
        <f t="shared" si="541"/>
        <v/>
      </c>
      <c r="K5806" s="8" t="str">
        <f>IF(A5806="","",IF(IF(O5806=O5805,IF(K5805=$R$17,$R$17,IF(AND(O5806="BUY",I5806&gt;I5805),K5805+$R$16,IF(AND(O5806="BUY",I5806&lt;=I5805),K5805,IF(AND(O5806="SELL",I5806&lt;I5805),K5805+$R$16,IF(AND(O5806="SELL",I5806&gt;=I5805),K5805,””))))),$R$16)&gt;$R$17,$R$17,IF(O5806=O5805,IF(K5805=$R$17,$R$17,IF(AND(O5806="BUY",I5806&gt;I5805),K5805+$R$16,IF(AND(O5806="BUY",I5806&lt;=I5805),K5805,IF(AND(O5806="SELL",I5806&lt;I5805),K5805+$R$16,IF(AND(O5806="SELL",I5806&gt;=I5805),K5805,””))))),$R$16)))</f>
        <v/>
      </c>
      <c r="L5806" s="8" t="str">
        <f t="shared" si="542"/>
        <v/>
      </c>
      <c r="M5806" s="15"/>
      <c r="N5806" s="15" t="str">
        <f t="shared" si="540"/>
        <v/>
      </c>
      <c r="O5806" s="11" t="str">
        <f t="shared" si="545"/>
        <v/>
      </c>
      <c r="P5806" s="16"/>
    </row>
    <row r="5807" spans="1:16">
      <c r="A5807" s="3"/>
      <c r="G5807" s="1">
        <v>11886</v>
      </c>
      <c r="H5807" s="15" t="str">
        <f t="shared" si="543"/>
        <v/>
      </c>
      <c r="I5807" s="1" t="str">
        <f t="shared" si="544"/>
        <v/>
      </c>
      <c r="J5807" s="8" t="str">
        <f t="shared" si="541"/>
        <v/>
      </c>
      <c r="K5807" s="8" t="str">
        <f>IF(A5807="","",IF(IF(O5807=O5806,IF(K5806=$R$17,$R$17,IF(AND(O5807="BUY",I5807&gt;I5806),K5806+$R$16,IF(AND(O5807="BUY",I5807&lt;=I5806),K5806,IF(AND(O5807="SELL",I5807&lt;I5806),K5806+$R$16,IF(AND(O5807="SELL",I5807&gt;=I5806),K5806,””))))),$R$16)&gt;$R$17,$R$17,IF(O5807=O5806,IF(K5806=$R$17,$R$17,IF(AND(O5807="BUY",I5807&gt;I5806),K5806+$R$16,IF(AND(O5807="BUY",I5807&lt;=I5806),K5806,IF(AND(O5807="SELL",I5807&lt;I5806),K5806+$R$16,IF(AND(O5807="SELL",I5807&gt;=I5806),K5806,””))))),$R$16)))</f>
        <v/>
      </c>
      <c r="L5807" s="8" t="str">
        <f t="shared" si="542"/>
        <v/>
      </c>
      <c r="M5807" s="15"/>
      <c r="N5807" s="15" t="str">
        <f t="shared" si="540"/>
        <v/>
      </c>
      <c r="O5807" s="11" t="str">
        <f t="shared" si="545"/>
        <v/>
      </c>
      <c r="P5807" s="16"/>
    </row>
    <row r="5808" spans="1:16">
      <c r="A5808" s="3"/>
      <c r="G5808" s="1">
        <v>6843</v>
      </c>
      <c r="H5808" s="15" t="str">
        <f t="shared" si="543"/>
        <v/>
      </c>
      <c r="I5808" s="1" t="str">
        <f t="shared" si="544"/>
        <v/>
      </c>
      <c r="J5808" s="8" t="str">
        <f t="shared" si="541"/>
        <v/>
      </c>
      <c r="K5808" s="8" t="str">
        <f>IF(A5808="","",IF(IF(O5808=O5807,IF(K5807=$R$17,$R$17,IF(AND(O5808="BUY",I5808&gt;I5807),K5807+$R$16,IF(AND(O5808="BUY",I5808&lt;=I5807),K5807,IF(AND(O5808="SELL",I5808&lt;I5807),K5807+$R$16,IF(AND(O5808="SELL",I5808&gt;=I5807),K5807,””))))),$R$16)&gt;$R$17,$R$17,IF(O5808=O5807,IF(K5807=$R$17,$R$17,IF(AND(O5808="BUY",I5808&gt;I5807),K5807+$R$16,IF(AND(O5808="BUY",I5808&lt;=I5807),K5807,IF(AND(O5808="SELL",I5808&lt;I5807),K5807+$R$16,IF(AND(O5808="SELL",I5808&gt;=I5807),K5807,””))))),$R$16)))</f>
        <v/>
      </c>
      <c r="L5808" s="8" t="str">
        <f t="shared" si="542"/>
        <v/>
      </c>
      <c r="M5808" s="15"/>
      <c r="N5808" s="15" t="str">
        <f t="shared" si="540"/>
        <v/>
      </c>
      <c r="O5808" s="11" t="str">
        <f t="shared" si="545"/>
        <v/>
      </c>
      <c r="P5808" s="16"/>
    </row>
    <row r="5809" spans="1:16">
      <c r="A5809" s="3"/>
      <c r="G5809" s="1">
        <v>4428</v>
      </c>
      <c r="H5809" s="15" t="str">
        <f t="shared" si="543"/>
        <v/>
      </c>
      <c r="I5809" s="1" t="str">
        <f t="shared" si="544"/>
        <v/>
      </c>
      <c r="J5809" s="8" t="str">
        <f t="shared" si="541"/>
        <v/>
      </c>
      <c r="K5809" s="8" t="str">
        <f>IF(A5809="","",IF(IF(O5809=O5808,IF(K5808=$R$17,$R$17,IF(AND(O5809="BUY",I5809&gt;I5808),K5808+$R$16,IF(AND(O5809="BUY",I5809&lt;=I5808),K5808,IF(AND(O5809="SELL",I5809&lt;I5808),K5808+$R$16,IF(AND(O5809="SELL",I5809&gt;=I5808),K5808,””))))),$R$16)&gt;$R$17,$R$17,IF(O5809=O5808,IF(K5808=$R$17,$R$17,IF(AND(O5809="BUY",I5809&gt;I5808),K5808+$R$16,IF(AND(O5809="BUY",I5809&lt;=I5808),K5808,IF(AND(O5809="SELL",I5809&lt;I5808),K5808+$R$16,IF(AND(O5809="SELL",I5809&gt;=I5808),K5808,””))))),$R$16)))</f>
        <v/>
      </c>
      <c r="L5809" s="8" t="str">
        <f t="shared" si="542"/>
        <v/>
      </c>
      <c r="M5809" s="15"/>
      <c r="N5809" s="15" t="str">
        <f t="shared" si="540"/>
        <v/>
      </c>
      <c r="O5809" s="11" t="str">
        <f t="shared" si="545"/>
        <v/>
      </c>
      <c r="P5809" s="16"/>
    </row>
    <row r="5810" spans="1:16">
      <c r="A5810" s="3"/>
      <c r="G5810" s="1">
        <v>13588</v>
      </c>
      <c r="H5810" s="15" t="str">
        <f t="shared" si="543"/>
        <v/>
      </c>
      <c r="I5810" s="1" t="str">
        <f t="shared" si="544"/>
        <v/>
      </c>
      <c r="J5810" s="8" t="str">
        <f t="shared" si="541"/>
        <v/>
      </c>
      <c r="K5810" s="8" t="str">
        <f>IF(A5810="","",IF(IF(O5810=O5809,IF(K5809=$R$17,$R$17,IF(AND(O5810="BUY",I5810&gt;I5809),K5809+$R$16,IF(AND(O5810="BUY",I5810&lt;=I5809),K5809,IF(AND(O5810="SELL",I5810&lt;I5809),K5809+$R$16,IF(AND(O5810="SELL",I5810&gt;=I5809),K5809,””))))),$R$16)&gt;$R$17,$R$17,IF(O5810=O5809,IF(K5809=$R$17,$R$17,IF(AND(O5810="BUY",I5810&gt;I5809),K5809+$R$16,IF(AND(O5810="BUY",I5810&lt;=I5809),K5809,IF(AND(O5810="SELL",I5810&lt;I5809),K5809+$R$16,IF(AND(O5810="SELL",I5810&gt;=I5809),K5809,””))))),$R$16)))</f>
        <v/>
      </c>
      <c r="L5810" s="8" t="str">
        <f t="shared" si="542"/>
        <v/>
      </c>
      <c r="M5810" s="15"/>
      <c r="N5810" s="15" t="str">
        <f t="shared" si="540"/>
        <v/>
      </c>
      <c r="O5810" s="11" t="str">
        <f t="shared" si="545"/>
        <v/>
      </c>
      <c r="P5810" s="16"/>
    </row>
    <row r="5811" spans="1:16">
      <c r="A5811" s="3"/>
      <c r="G5811" s="1">
        <v>9609</v>
      </c>
      <c r="H5811" s="15" t="str">
        <f t="shared" si="543"/>
        <v/>
      </c>
      <c r="I5811" s="1" t="str">
        <f t="shared" si="544"/>
        <v/>
      </c>
      <c r="J5811" s="8" t="str">
        <f t="shared" si="541"/>
        <v/>
      </c>
      <c r="K5811" s="8" t="str">
        <f>IF(A5811="","",IF(IF(O5811=O5810,IF(K5810=$R$17,$R$17,IF(AND(O5811="BUY",I5811&gt;I5810),K5810+$R$16,IF(AND(O5811="BUY",I5811&lt;=I5810),K5810,IF(AND(O5811="SELL",I5811&lt;I5810),K5810+$R$16,IF(AND(O5811="SELL",I5811&gt;=I5810),K5810,””))))),$R$16)&gt;$R$17,$R$17,IF(O5811=O5810,IF(K5810=$R$17,$R$17,IF(AND(O5811="BUY",I5811&gt;I5810),K5810+$R$16,IF(AND(O5811="BUY",I5811&lt;=I5810),K5810,IF(AND(O5811="SELL",I5811&lt;I5810),K5810+$R$16,IF(AND(O5811="SELL",I5811&gt;=I5810),K5810,””))))),$R$16)))</f>
        <v/>
      </c>
      <c r="L5811" s="8" t="str">
        <f t="shared" si="542"/>
        <v/>
      </c>
      <c r="M5811" s="15"/>
      <c r="N5811" s="15" t="str">
        <f t="shared" si="540"/>
        <v/>
      </c>
      <c r="O5811" s="11" t="str">
        <f t="shared" si="545"/>
        <v/>
      </c>
      <c r="P5811" s="16"/>
    </row>
    <row r="5812" spans="1:16">
      <c r="A5812" s="3"/>
      <c r="G5812" s="1">
        <v>10543</v>
      </c>
      <c r="H5812" s="15" t="str">
        <f t="shared" si="543"/>
        <v/>
      </c>
      <c r="I5812" s="1" t="str">
        <f t="shared" si="544"/>
        <v/>
      </c>
      <c r="J5812" s="8" t="str">
        <f t="shared" si="541"/>
        <v/>
      </c>
      <c r="K5812" s="8" t="str">
        <f>IF(A5812="","",IF(IF(O5812=O5811,IF(K5811=$R$17,$R$17,IF(AND(O5812="BUY",I5812&gt;I5811),K5811+$R$16,IF(AND(O5812="BUY",I5812&lt;=I5811),K5811,IF(AND(O5812="SELL",I5812&lt;I5811),K5811+$R$16,IF(AND(O5812="SELL",I5812&gt;=I5811),K5811,””))))),$R$16)&gt;$R$17,$R$17,IF(O5812=O5811,IF(K5811=$R$17,$R$17,IF(AND(O5812="BUY",I5812&gt;I5811),K5811+$R$16,IF(AND(O5812="BUY",I5812&lt;=I5811),K5811,IF(AND(O5812="SELL",I5812&lt;I5811),K5811+$R$16,IF(AND(O5812="SELL",I5812&gt;=I5811),K5811,””))))),$R$16)))</f>
        <v/>
      </c>
      <c r="L5812" s="8" t="str">
        <f t="shared" si="542"/>
        <v/>
      </c>
      <c r="M5812" s="15"/>
      <c r="N5812" s="15" t="str">
        <f t="shared" si="540"/>
        <v/>
      </c>
      <c r="O5812" s="11" t="str">
        <f t="shared" si="545"/>
        <v/>
      </c>
      <c r="P5812" s="16"/>
    </row>
    <row r="5813" spans="1:16">
      <c r="A5813" s="3"/>
      <c r="G5813" s="1">
        <v>14787</v>
      </c>
      <c r="H5813" s="15" t="str">
        <f t="shared" si="543"/>
        <v/>
      </c>
      <c r="I5813" s="1" t="str">
        <f t="shared" si="544"/>
        <v/>
      </c>
      <c r="J5813" s="8" t="str">
        <f t="shared" si="541"/>
        <v/>
      </c>
      <c r="K5813" s="8" t="str">
        <f>IF(A5813="","",IF(IF(O5813=O5812,IF(K5812=$R$17,$R$17,IF(AND(O5813="BUY",I5813&gt;I5812),K5812+$R$16,IF(AND(O5813="BUY",I5813&lt;=I5812),K5812,IF(AND(O5813="SELL",I5813&lt;I5812),K5812+$R$16,IF(AND(O5813="SELL",I5813&gt;=I5812),K5812,””))))),$R$16)&gt;$R$17,$R$17,IF(O5813=O5812,IF(K5812=$R$17,$R$17,IF(AND(O5813="BUY",I5813&gt;I5812),K5812+$R$16,IF(AND(O5813="BUY",I5813&lt;=I5812),K5812,IF(AND(O5813="SELL",I5813&lt;I5812),K5812+$R$16,IF(AND(O5813="SELL",I5813&gt;=I5812),K5812,””))))),$R$16)))</f>
        <v/>
      </c>
      <c r="L5813" s="8" t="str">
        <f t="shared" si="542"/>
        <v/>
      </c>
      <c r="M5813" s="15"/>
      <c r="N5813" s="15" t="str">
        <f t="shared" si="540"/>
        <v/>
      </c>
      <c r="O5813" s="11" t="str">
        <f t="shared" si="545"/>
        <v/>
      </c>
      <c r="P5813" s="16"/>
    </row>
    <row r="5814" spans="1:16">
      <c r="A5814" s="3"/>
      <c r="G5814" s="1">
        <v>7474</v>
      </c>
      <c r="H5814" s="15" t="str">
        <f t="shared" si="543"/>
        <v/>
      </c>
      <c r="I5814" s="1" t="str">
        <f t="shared" si="544"/>
        <v/>
      </c>
      <c r="J5814" s="8" t="str">
        <f t="shared" si="541"/>
        <v/>
      </c>
      <c r="K5814" s="8" t="str">
        <f>IF(A5814="","",IF(IF(O5814=O5813,IF(K5813=$R$17,$R$17,IF(AND(O5814="BUY",I5814&gt;I5813),K5813+$R$16,IF(AND(O5814="BUY",I5814&lt;=I5813),K5813,IF(AND(O5814="SELL",I5814&lt;I5813),K5813+$R$16,IF(AND(O5814="SELL",I5814&gt;=I5813),K5813,””))))),$R$16)&gt;$R$17,$R$17,IF(O5814=O5813,IF(K5813=$R$17,$R$17,IF(AND(O5814="BUY",I5814&gt;I5813),K5813+$R$16,IF(AND(O5814="BUY",I5814&lt;=I5813),K5813,IF(AND(O5814="SELL",I5814&lt;I5813),K5813+$R$16,IF(AND(O5814="SELL",I5814&gt;=I5813),K5813,””))))),$R$16)))</f>
        <v/>
      </c>
      <c r="L5814" s="8" t="str">
        <f t="shared" si="542"/>
        <v/>
      </c>
      <c r="M5814" s="15"/>
      <c r="N5814" s="15" t="str">
        <f t="shared" si="540"/>
        <v/>
      </c>
      <c r="O5814" s="11" t="str">
        <f t="shared" si="545"/>
        <v/>
      </c>
      <c r="P5814" s="16"/>
    </row>
    <row r="5815" spans="1:16">
      <c r="A5815" s="3"/>
      <c r="G5815" s="1">
        <v>9541</v>
      </c>
      <c r="H5815" s="15" t="str">
        <f t="shared" si="543"/>
        <v/>
      </c>
      <c r="I5815" s="1" t="str">
        <f t="shared" si="544"/>
        <v/>
      </c>
      <c r="J5815" s="8" t="str">
        <f t="shared" si="541"/>
        <v/>
      </c>
      <c r="K5815" s="8" t="str">
        <f>IF(A5815="","",IF(IF(O5815=O5814,IF(K5814=$R$17,$R$17,IF(AND(O5815="BUY",I5815&gt;I5814),K5814+$R$16,IF(AND(O5815="BUY",I5815&lt;=I5814),K5814,IF(AND(O5815="SELL",I5815&lt;I5814),K5814+$R$16,IF(AND(O5815="SELL",I5815&gt;=I5814),K5814,””))))),$R$16)&gt;$R$17,$R$17,IF(O5815=O5814,IF(K5814=$R$17,$R$17,IF(AND(O5815="BUY",I5815&gt;I5814),K5814+$R$16,IF(AND(O5815="BUY",I5815&lt;=I5814),K5814,IF(AND(O5815="SELL",I5815&lt;I5814),K5814+$R$16,IF(AND(O5815="SELL",I5815&gt;=I5814),K5814,””))))),$R$16)))</f>
        <v/>
      </c>
      <c r="L5815" s="8" t="str">
        <f t="shared" si="542"/>
        <v/>
      </c>
      <c r="M5815" s="15"/>
      <c r="N5815" s="15" t="str">
        <f t="shared" si="540"/>
        <v/>
      </c>
      <c r="O5815" s="11" t="str">
        <f t="shared" si="545"/>
        <v/>
      </c>
      <c r="P5815" s="16"/>
    </row>
    <row r="5816" spans="1:16">
      <c r="A5816" s="3"/>
      <c r="G5816" s="1">
        <v>24721</v>
      </c>
      <c r="H5816" s="15" t="str">
        <f t="shared" si="543"/>
        <v/>
      </c>
      <c r="I5816" s="1" t="str">
        <f t="shared" si="544"/>
        <v/>
      </c>
      <c r="J5816" s="8" t="str">
        <f t="shared" si="541"/>
        <v/>
      </c>
      <c r="K5816" s="8" t="str">
        <f>IF(A5816="","",IF(IF(O5816=O5815,IF(K5815=$R$17,$R$17,IF(AND(O5816="BUY",I5816&gt;I5815),K5815+$R$16,IF(AND(O5816="BUY",I5816&lt;=I5815),K5815,IF(AND(O5816="SELL",I5816&lt;I5815),K5815+$R$16,IF(AND(O5816="SELL",I5816&gt;=I5815),K5815,””))))),$R$16)&gt;$R$17,$R$17,IF(O5816=O5815,IF(K5815=$R$17,$R$17,IF(AND(O5816="BUY",I5816&gt;I5815),K5815+$R$16,IF(AND(O5816="BUY",I5816&lt;=I5815),K5815,IF(AND(O5816="SELL",I5816&lt;I5815),K5815+$R$16,IF(AND(O5816="SELL",I5816&gt;=I5815),K5815,””))))),$R$16)))</f>
        <v/>
      </c>
      <c r="L5816" s="8" t="str">
        <f t="shared" si="542"/>
        <v/>
      </c>
      <c r="M5816" s="15"/>
      <c r="N5816" s="15" t="str">
        <f t="shared" si="540"/>
        <v/>
      </c>
      <c r="O5816" s="11" t="str">
        <f t="shared" si="545"/>
        <v/>
      </c>
      <c r="P5816" s="16"/>
    </row>
    <row r="5817" spans="1:16">
      <c r="A5817" s="3"/>
      <c r="G5817" s="1">
        <v>19520</v>
      </c>
      <c r="H5817" s="15" t="str">
        <f t="shared" si="543"/>
        <v/>
      </c>
      <c r="I5817" s="1" t="str">
        <f t="shared" si="544"/>
        <v/>
      </c>
      <c r="J5817" s="8" t="str">
        <f t="shared" si="541"/>
        <v/>
      </c>
      <c r="K5817" s="8" t="str">
        <f>IF(A5817="","",IF(IF(O5817=O5816,IF(K5816=$R$17,$R$17,IF(AND(O5817="BUY",I5817&gt;I5816),K5816+$R$16,IF(AND(O5817="BUY",I5817&lt;=I5816),K5816,IF(AND(O5817="SELL",I5817&lt;I5816),K5816+$R$16,IF(AND(O5817="SELL",I5817&gt;=I5816),K5816,””))))),$R$16)&gt;$R$17,$R$17,IF(O5817=O5816,IF(K5816=$R$17,$R$17,IF(AND(O5817="BUY",I5817&gt;I5816),K5816+$R$16,IF(AND(O5817="BUY",I5817&lt;=I5816),K5816,IF(AND(O5817="SELL",I5817&lt;I5816),K5816+$R$16,IF(AND(O5817="SELL",I5817&gt;=I5816),K5816,””))))),$R$16)))</f>
        <v/>
      </c>
      <c r="L5817" s="8" t="str">
        <f t="shared" si="542"/>
        <v/>
      </c>
      <c r="M5817" s="15"/>
      <c r="N5817" s="15" t="str">
        <f t="shared" si="540"/>
        <v/>
      </c>
      <c r="O5817" s="11" t="str">
        <f t="shared" si="545"/>
        <v/>
      </c>
      <c r="P5817" s="16"/>
    </row>
    <row r="5818" spans="1:16">
      <c r="A5818" s="3"/>
      <c r="G5818" s="1">
        <v>7289</v>
      </c>
      <c r="H5818" s="15" t="str">
        <f t="shared" si="543"/>
        <v/>
      </c>
      <c r="I5818" s="1" t="str">
        <f t="shared" si="544"/>
        <v/>
      </c>
      <c r="J5818" s="8" t="str">
        <f t="shared" si="541"/>
        <v/>
      </c>
      <c r="K5818" s="8" t="str">
        <f>IF(A5818="","",IF(IF(O5818=O5817,IF(K5817=$R$17,$R$17,IF(AND(O5818="BUY",I5818&gt;I5817),K5817+$R$16,IF(AND(O5818="BUY",I5818&lt;=I5817),K5817,IF(AND(O5818="SELL",I5818&lt;I5817),K5817+$R$16,IF(AND(O5818="SELL",I5818&gt;=I5817),K5817,””))))),$R$16)&gt;$R$17,$R$17,IF(O5818=O5817,IF(K5817=$R$17,$R$17,IF(AND(O5818="BUY",I5818&gt;I5817),K5817+$R$16,IF(AND(O5818="BUY",I5818&lt;=I5817),K5817,IF(AND(O5818="SELL",I5818&lt;I5817),K5817+$R$16,IF(AND(O5818="SELL",I5818&gt;=I5817),K5817,””))))),$R$16)))</f>
        <v/>
      </c>
      <c r="L5818" s="8" t="str">
        <f t="shared" si="542"/>
        <v/>
      </c>
      <c r="M5818" s="15"/>
      <c r="N5818" s="15" t="str">
        <f t="shared" si="540"/>
        <v/>
      </c>
      <c r="O5818" s="11" t="str">
        <f t="shared" si="545"/>
        <v/>
      </c>
      <c r="P5818" s="16"/>
    </row>
    <row r="5819" spans="1:16">
      <c r="A5819" s="3"/>
      <c r="G5819" s="1">
        <v>17910</v>
      </c>
      <c r="H5819" s="15" t="str">
        <f t="shared" si="543"/>
        <v/>
      </c>
      <c r="I5819" s="1" t="str">
        <f t="shared" si="544"/>
        <v/>
      </c>
      <c r="J5819" s="8" t="str">
        <f t="shared" si="541"/>
        <v/>
      </c>
      <c r="K5819" s="8" t="str">
        <f>IF(A5819="","",IF(IF(O5819=O5818,IF(K5818=$R$17,$R$17,IF(AND(O5819="BUY",I5819&gt;I5818),K5818+$R$16,IF(AND(O5819="BUY",I5819&lt;=I5818),K5818,IF(AND(O5819="SELL",I5819&lt;I5818),K5818+$R$16,IF(AND(O5819="SELL",I5819&gt;=I5818),K5818,””))))),$R$16)&gt;$R$17,$R$17,IF(O5819=O5818,IF(K5818=$R$17,$R$17,IF(AND(O5819="BUY",I5819&gt;I5818),K5818+$R$16,IF(AND(O5819="BUY",I5819&lt;=I5818),K5818,IF(AND(O5819="SELL",I5819&lt;I5818),K5818+$R$16,IF(AND(O5819="SELL",I5819&gt;=I5818),K5818,””))))),$R$16)))</f>
        <v/>
      </c>
      <c r="L5819" s="8" t="str">
        <f t="shared" si="542"/>
        <v/>
      </c>
      <c r="M5819" s="15"/>
      <c r="N5819" s="15" t="str">
        <f t="shared" si="540"/>
        <v/>
      </c>
      <c r="O5819" s="11" t="str">
        <f t="shared" si="545"/>
        <v/>
      </c>
      <c r="P5819" s="16"/>
    </row>
    <row r="5820" spans="1:16">
      <c r="A5820" s="3"/>
      <c r="G5820" s="1">
        <v>10234</v>
      </c>
      <c r="H5820" s="15" t="str">
        <f t="shared" si="543"/>
        <v/>
      </c>
      <c r="I5820" s="1" t="str">
        <f t="shared" si="544"/>
        <v/>
      </c>
      <c r="J5820" s="8" t="str">
        <f t="shared" si="541"/>
        <v/>
      </c>
      <c r="K5820" s="8" t="str">
        <f>IF(A5820="","",IF(IF(O5820=O5819,IF(K5819=$R$17,$R$17,IF(AND(O5820="BUY",I5820&gt;I5819),K5819+$R$16,IF(AND(O5820="BUY",I5820&lt;=I5819),K5819,IF(AND(O5820="SELL",I5820&lt;I5819),K5819+$R$16,IF(AND(O5820="SELL",I5820&gt;=I5819),K5819,””))))),$R$16)&gt;$R$17,$R$17,IF(O5820=O5819,IF(K5819=$R$17,$R$17,IF(AND(O5820="BUY",I5820&gt;I5819),K5819+$R$16,IF(AND(O5820="BUY",I5820&lt;=I5819),K5819,IF(AND(O5820="SELL",I5820&lt;I5819),K5819+$R$16,IF(AND(O5820="SELL",I5820&gt;=I5819),K5819,””))))),$R$16)))</f>
        <v/>
      </c>
      <c r="L5820" s="8" t="str">
        <f t="shared" si="542"/>
        <v/>
      </c>
      <c r="M5820" s="15"/>
      <c r="N5820" s="15" t="str">
        <f t="shared" si="540"/>
        <v/>
      </c>
      <c r="O5820" s="11" t="str">
        <f t="shared" si="545"/>
        <v/>
      </c>
      <c r="P5820" s="16"/>
    </row>
    <row r="5821" spans="1:16">
      <c r="A5821" s="3"/>
      <c r="G5821" s="1">
        <v>5261</v>
      </c>
      <c r="H5821" s="15" t="str">
        <f t="shared" si="543"/>
        <v/>
      </c>
      <c r="I5821" s="1" t="str">
        <f t="shared" si="544"/>
        <v/>
      </c>
      <c r="J5821" s="8" t="str">
        <f t="shared" si="541"/>
        <v/>
      </c>
      <c r="K5821" s="8" t="str">
        <f>IF(A5821="","",IF(IF(O5821=O5820,IF(K5820=$R$17,$R$17,IF(AND(O5821="BUY",I5821&gt;I5820),K5820+$R$16,IF(AND(O5821="BUY",I5821&lt;=I5820),K5820,IF(AND(O5821="SELL",I5821&lt;I5820),K5820+$R$16,IF(AND(O5821="SELL",I5821&gt;=I5820),K5820,””))))),$R$16)&gt;$R$17,$R$17,IF(O5821=O5820,IF(K5820=$R$17,$R$17,IF(AND(O5821="BUY",I5821&gt;I5820),K5820+$R$16,IF(AND(O5821="BUY",I5821&lt;=I5820),K5820,IF(AND(O5821="SELL",I5821&lt;I5820),K5820+$R$16,IF(AND(O5821="SELL",I5821&gt;=I5820),K5820,””))))),$R$16)))</f>
        <v/>
      </c>
      <c r="L5821" s="8" t="str">
        <f t="shared" si="542"/>
        <v/>
      </c>
      <c r="M5821" s="15"/>
      <c r="N5821" s="15" t="str">
        <f t="shared" si="540"/>
        <v/>
      </c>
      <c r="O5821" s="11" t="str">
        <f t="shared" si="545"/>
        <v/>
      </c>
      <c r="P5821" s="16"/>
    </row>
    <row r="5822" spans="1:16">
      <c r="A5822" s="3"/>
      <c r="G5822" s="1">
        <v>6814</v>
      </c>
      <c r="H5822" s="15" t="str">
        <f t="shared" si="543"/>
        <v/>
      </c>
      <c r="I5822" s="1" t="str">
        <f t="shared" si="544"/>
        <v/>
      </c>
      <c r="J5822" s="8" t="str">
        <f t="shared" si="541"/>
        <v/>
      </c>
      <c r="K5822" s="8" t="str">
        <f>IF(A5822="","",IF(IF(O5822=O5821,IF(K5821=$R$17,$R$17,IF(AND(O5822="BUY",I5822&gt;I5821),K5821+$R$16,IF(AND(O5822="BUY",I5822&lt;=I5821),K5821,IF(AND(O5822="SELL",I5822&lt;I5821),K5821+$R$16,IF(AND(O5822="SELL",I5822&gt;=I5821),K5821,””))))),$R$16)&gt;$R$17,$R$17,IF(O5822=O5821,IF(K5821=$R$17,$R$17,IF(AND(O5822="BUY",I5822&gt;I5821),K5821+$R$16,IF(AND(O5822="BUY",I5822&lt;=I5821),K5821,IF(AND(O5822="SELL",I5822&lt;I5821),K5821+$R$16,IF(AND(O5822="SELL",I5822&gt;=I5821),K5821,””))))),$R$16)))</f>
        <v/>
      </c>
      <c r="L5822" s="8" t="str">
        <f t="shared" si="542"/>
        <v/>
      </c>
      <c r="M5822" s="15"/>
      <c r="N5822" s="15" t="str">
        <f t="shared" si="540"/>
        <v/>
      </c>
      <c r="O5822" s="11" t="str">
        <f t="shared" si="545"/>
        <v/>
      </c>
      <c r="P5822" s="16"/>
    </row>
    <row r="5823" spans="1:16">
      <c r="A5823" s="3"/>
      <c r="G5823" s="1">
        <v>14898</v>
      </c>
      <c r="H5823" s="15" t="str">
        <f t="shared" si="543"/>
        <v/>
      </c>
      <c r="I5823" s="1" t="str">
        <f t="shared" si="544"/>
        <v/>
      </c>
      <c r="J5823" s="8" t="str">
        <f t="shared" si="541"/>
        <v/>
      </c>
      <c r="K5823" s="8" t="str">
        <f>IF(A5823="","",IF(IF(O5823=O5822,IF(K5822=$R$17,$R$17,IF(AND(O5823="BUY",I5823&gt;I5822),K5822+$R$16,IF(AND(O5823="BUY",I5823&lt;=I5822),K5822,IF(AND(O5823="SELL",I5823&lt;I5822),K5822+$R$16,IF(AND(O5823="SELL",I5823&gt;=I5822),K5822,””))))),$R$16)&gt;$R$17,$R$17,IF(O5823=O5822,IF(K5822=$R$17,$R$17,IF(AND(O5823="BUY",I5823&gt;I5822),K5822+$R$16,IF(AND(O5823="BUY",I5823&lt;=I5822),K5822,IF(AND(O5823="SELL",I5823&lt;I5822),K5822+$R$16,IF(AND(O5823="SELL",I5823&gt;=I5822),K5822,””))))),$R$16)))</f>
        <v/>
      </c>
      <c r="L5823" s="8" t="str">
        <f t="shared" si="542"/>
        <v/>
      </c>
      <c r="M5823" s="15"/>
      <c r="N5823" s="15" t="str">
        <f t="shared" si="540"/>
        <v/>
      </c>
      <c r="O5823" s="11" t="str">
        <f t="shared" si="545"/>
        <v/>
      </c>
      <c r="P5823" s="16"/>
    </row>
    <row r="5824" spans="1:16">
      <c r="A5824" s="3"/>
      <c r="G5824" s="1">
        <v>5113</v>
      </c>
      <c r="H5824" s="15" t="str">
        <f t="shared" si="543"/>
        <v/>
      </c>
      <c r="I5824" s="1" t="str">
        <f t="shared" si="544"/>
        <v/>
      </c>
      <c r="J5824" s="8" t="str">
        <f t="shared" si="541"/>
        <v/>
      </c>
      <c r="K5824" s="8" t="str">
        <f>IF(A5824="","",IF(IF(O5824=O5823,IF(K5823=$R$17,$R$17,IF(AND(O5824="BUY",I5824&gt;I5823),K5823+$R$16,IF(AND(O5824="BUY",I5824&lt;=I5823),K5823,IF(AND(O5824="SELL",I5824&lt;I5823),K5823+$R$16,IF(AND(O5824="SELL",I5824&gt;=I5823),K5823,””))))),$R$16)&gt;$R$17,$R$17,IF(O5824=O5823,IF(K5823=$R$17,$R$17,IF(AND(O5824="BUY",I5824&gt;I5823),K5823+$R$16,IF(AND(O5824="BUY",I5824&lt;=I5823),K5823,IF(AND(O5824="SELL",I5824&lt;I5823),K5823+$R$16,IF(AND(O5824="SELL",I5824&gt;=I5823),K5823,””))))),$R$16)))</f>
        <v/>
      </c>
      <c r="L5824" s="8" t="str">
        <f t="shared" si="542"/>
        <v/>
      </c>
      <c r="M5824" s="15"/>
      <c r="N5824" s="15" t="str">
        <f t="shared" si="540"/>
        <v/>
      </c>
      <c r="O5824" s="11" t="str">
        <f t="shared" si="545"/>
        <v/>
      </c>
      <c r="P5824" s="16"/>
    </row>
    <row r="5825" spans="1:16">
      <c r="A5825" s="3"/>
      <c r="G5825" s="1">
        <v>7532</v>
      </c>
      <c r="H5825" s="15" t="str">
        <f t="shared" si="543"/>
        <v/>
      </c>
      <c r="I5825" s="1" t="str">
        <f t="shared" si="544"/>
        <v/>
      </c>
      <c r="J5825" s="8" t="str">
        <f t="shared" si="541"/>
        <v/>
      </c>
      <c r="K5825" s="8" t="str">
        <f>IF(A5825="","",IF(IF(O5825=O5824,IF(K5824=$R$17,$R$17,IF(AND(O5825="BUY",I5825&gt;I5824),K5824+$R$16,IF(AND(O5825="BUY",I5825&lt;=I5824),K5824,IF(AND(O5825="SELL",I5825&lt;I5824),K5824+$R$16,IF(AND(O5825="SELL",I5825&gt;=I5824),K5824,””))))),$R$16)&gt;$R$17,$R$17,IF(O5825=O5824,IF(K5824=$R$17,$R$17,IF(AND(O5825="BUY",I5825&gt;I5824),K5824+$R$16,IF(AND(O5825="BUY",I5825&lt;=I5824),K5824,IF(AND(O5825="SELL",I5825&lt;I5824),K5824+$R$16,IF(AND(O5825="SELL",I5825&gt;=I5824),K5824,””))))),$R$16)))</f>
        <v/>
      </c>
      <c r="L5825" s="8" t="str">
        <f t="shared" si="542"/>
        <v/>
      </c>
      <c r="M5825" s="15"/>
      <c r="N5825" s="15" t="str">
        <f t="shared" si="540"/>
        <v/>
      </c>
      <c r="O5825" s="11" t="str">
        <f t="shared" si="545"/>
        <v/>
      </c>
      <c r="P5825" s="16"/>
    </row>
    <row r="5826" spans="1:16">
      <c r="A5826" s="3"/>
      <c r="G5826" s="1">
        <v>27766</v>
      </c>
      <c r="H5826" s="15" t="str">
        <f t="shared" si="543"/>
        <v/>
      </c>
      <c r="I5826" s="1" t="str">
        <f t="shared" si="544"/>
        <v/>
      </c>
      <c r="J5826" s="8" t="str">
        <f t="shared" si="541"/>
        <v/>
      </c>
      <c r="K5826" s="8" t="str">
        <f>IF(A5826="","",IF(IF(O5826=O5825,IF(K5825=$R$17,$R$17,IF(AND(O5826="BUY",I5826&gt;I5825),K5825+$R$16,IF(AND(O5826="BUY",I5826&lt;=I5825),K5825,IF(AND(O5826="SELL",I5826&lt;I5825),K5825+$R$16,IF(AND(O5826="SELL",I5826&gt;=I5825),K5825,””))))),$R$16)&gt;$R$17,$R$17,IF(O5826=O5825,IF(K5825=$R$17,$R$17,IF(AND(O5826="BUY",I5826&gt;I5825),K5825+$R$16,IF(AND(O5826="BUY",I5826&lt;=I5825),K5825,IF(AND(O5826="SELL",I5826&lt;I5825),K5825+$R$16,IF(AND(O5826="SELL",I5826&gt;=I5825),K5825,””))))),$R$16)))</f>
        <v/>
      </c>
      <c r="L5826" s="8" t="str">
        <f t="shared" si="542"/>
        <v/>
      </c>
      <c r="M5826" s="15"/>
      <c r="N5826" s="15" t="str">
        <f t="shared" si="540"/>
        <v/>
      </c>
      <c r="O5826" s="11" t="str">
        <f t="shared" si="545"/>
        <v/>
      </c>
      <c r="P5826" s="16"/>
    </row>
    <row r="5827" spans="1:16">
      <c r="A5827" s="3"/>
      <c r="G5827" s="1">
        <v>12617</v>
      </c>
      <c r="H5827" s="15" t="str">
        <f t="shared" si="543"/>
        <v/>
      </c>
      <c r="I5827" s="1" t="str">
        <f t="shared" si="544"/>
        <v/>
      </c>
      <c r="J5827" s="8" t="str">
        <f t="shared" si="541"/>
        <v/>
      </c>
      <c r="K5827" s="8" t="str">
        <f>IF(A5827="","",IF(IF(O5827=O5826,IF(K5826=$R$17,$R$17,IF(AND(O5827="BUY",I5827&gt;I5826),K5826+$R$16,IF(AND(O5827="BUY",I5827&lt;=I5826),K5826,IF(AND(O5827="SELL",I5827&lt;I5826),K5826+$R$16,IF(AND(O5827="SELL",I5827&gt;=I5826),K5826,””))))),$R$16)&gt;$R$17,$R$17,IF(O5827=O5826,IF(K5826=$R$17,$R$17,IF(AND(O5827="BUY",I5827&gt;I5826),K5826+$R$16,IF(AND(O5827="BUY",I5827&lt;=I5826),K5826,IF(AND(O5827="SELL",I5827&lt;I5826),K5826+$R$16,IF(AND(O5827="SELL",I5827&gt;=I5826),K5826,””))))),$R$16)))</f>
        <v/>
      </c>
      <c r="L5827" s="8" t="str">
        <f t="shared" si="542"/>
        <v/>
      </c>
      <c r="M5827" s="15"/>
      <c r="N5827" s="15" t="str">
        <f t="shared" ref="N5827:N5890" si="546">H5827</f>
        <v/>
      </c>
      <c r="O5827" s="11" t="str">
        <f t="shared" si="545"/>
        <v/>
      </c>
      <c r="P5827" s="16"/>
    </row>
    <row r="5828" spans="1:16">
      <c r="A5828" s="3"/>
      <c r="H5828" s="15" t="str">
        <f t="shared" si="543"/>
        <v/>
      </c>
      <c r="I5828" s="1" t="str">
        <f t="shared" si="544"/>
        <v/>
      </c>
      <c r="J5828" s="8" t="str">
        <f t="shared" ref="J5828:J5891" si="547">IF(A5828="","",I5828-H5828)</f>
        <v/>
      </c>
      <c r="K5828" s="8" t="str">
        <f>IF(A5828="","",IF(IF(O5828=O5827,IF(K5827=$R$17,$R$17,IF(AND(O5828="BUY",I5828&gt;I5827),K5827+$R$16,IF(AND(O5828="BUY",I5828&lt;=I5827),K5827,IF(AND(O5828="SELL",I5828&lt;I5827),K5827+$R$16,IF(AND(O5828="SELL",I5828&gt;=I5827),K5827,””))))),$R$16)&gt;$R$17,$R$17,IF(O5828=O5827,IF(K5827=$R$17,$R$17,IF(AND(O5828="BUY",I5828&gt;I5827),K5827+$R$16,IF(AND(O5828="BUY",I5828&lt;=I5827),K5827,IF(AND(O5828="SELL",I5828&lt;I5827),K5827+$R$16,IF(AND(O5828="SELL",I5828&gt;=I5827),K5827,””))))),$R$16)))</f>
        <v/>
      </c>
      <c r="L5828" s="8" t="str">
        <f t="shared" ref="L5828:L5891" si="548">IF(A5828="","",K5828*J5828)</f>
        <v/>
      </c>
      <c r="M5828" s="15"/>
      <c r="N5828" s="15" t="str">
        <f t="shared" si="546"/>
        <v/>
      </c>
      <c r="O5828" s="11" t="str">
        <f t="shared" si="545"/>
        <v/>
      </c>
      <c r="P5828" s="16"/>
    </row>
    <row r="5829" spans="1:16">
      <c r="A5829" s="3"/>
      <c r="H5829" s="15" t="str">
        <f t="shared" ref="H5829:H5892" si="549">IF(A5829="","",IF(AND(O5828="BUY",H5828+L5828&gt;E5829),I5828,IF(AND(O5828="SELL",H5828+L5828&lt;D5829),I5828,H5828+L5828)))</f>
        <v/>
      </c>
      <c r="I5829" s="1" t="str">
        <f t="shared" ref="I5829:I5892" si="550">IF(A5829="","",IF(AND(O5829="BUY",D5829&gt;I5828),D5829,IF(AND(O5829="BUY",D5829&lt;=I5828),I5828,IF(AND(O5829="SELL",E5829&lt;I5828),E5829,I5828))))</f>
        <v/>
      </c>
      <c r="J5829" s="8" t="str">
        <f t="shared" si="547"/>
        <v/>
      </c>
      <c r="K5829" s="8" t="str">
        <f>IF(A5829="","",IF(IF(O5829=O5828,IF(K5828=$R$17,$R$17,IF(AND(O5829="BUY",I5829&gt;I5828),K5828+$R$16,IF(AND(O5829="BUY",I5829&lt;=I5828),K5828,IF(AND(O5829="SELL",I5829&lt;I5828),K5828+$R$16,IF(AND(O5829="SELL",I5829&gt;=I5828),K5828,””))))),$R$16)&gt;$R$17,$R$17,IF(O5829=O5828,IF(K5828=$R$17,$R$17,IF(AND(O5829="BUY",I5829&gt;I5828),K5828+$R$16,IF(AND(O5829="BUY",I5829&lt;=I5828),K5828,IF(AND(O5829="SELL",I5829&lt;I5828),K5828+$R$16,IF(AND(O5829="SELL",I5829&gt;=I5828),K5828,””))))),$R$16)))</f>
        <v/>
      </c>
      <c r="L5829" s="8" t="str">
        <f t="shared" si="548"/>
        <v/>
      </c>
      <c r="M5829" s="15"/>
      <c r="N5829" s="15" t="str">
        <f t="shared" si="546"/>
        <v/>
      </c>
      <c r="O5829" s="11" t="str">
        <f t="shared" ref="O5829:O5892" si="551">IF(H5829&lt;D5829,"BUY",IF(H5829&gt;E5829,"SELL",""))</f>
        <v/>
      </c>
      <c r="P5829" s="16"/>
    </row>
    <row r="5830" spans="1:16">
      <c r="A5830" s="3"/>
      <c r="H5830" s="15" t="str">
        <f t="shared" si="549"/>
        <v/>
      </c>
      <c r="I5830" s="1" t="str">
        <f t="shared" si="550"/>
        <v/>
      </c>
      <c r="J5830" s="8" t="str">
        <f t="shared" si="547"/>
        <v/>
      </c>
      <c r="K5830" s="8" t="str">
        <f>IF(A5830="","",IF(IF(O5830=O5829,IF(K5829=$R$17,$R$17,IF(AND(O5830="BUY",I5830&gt;I5829),K5829+$R$16,IF(AND(O5830="BUY",I5830&lt;=I5829),K5829,IF(AND(O5830="SELL",I5830&lt;I5829),K5829+$R$16,IF(AND(O5830="SELL",I5830&gt;=I5829),K5829,””))))),$R$16)&gt;$R$17,$R$17,IF(O5830=O5829,IF(K5829=$R$17,$R$17,IF(AND(O5830="BUY",I5830&gt;I5829),K5829+$R$16,IF(AND(O5830="BUY",I5830&lt;=I5829),K5829,IF(AND(O5830="SELL",I5830&lt;I5829),K5829+$R$16,IF(AND(O5830="SELL",I5830&gt;=I5829),K5829,””))))),$R$16)))</f>
        <v/>
      </c>
      <c r="L5830" s="8" t="str">
        <f t="shared" si="548"/>
        <v/>
      </c>
      <c r="M5830" s="15"/>
      <c r="N5830" s="15" t="str">
        <f t="shared" si="546"/>
        <v/>
      </c>
      <c r="O5830" s="11" t="str">
        <f t="shared" si="551"/>
        <v/>
      </c>
      <c r="P5830" s="16"/>
    </row>
    <row r="5831" spans="1:16">
      <c r="A5831" s="3"/>
      <c r="H5831" s="15" t="str">
        <f t="shared" si="549"/>
        <v/>
      </c>
      <c r="I5831" s="1" t="str">
        <f t="shared" si="550"/>
        <v/>
      </c>
      <c r="J5831" s="8" t="str">
        <f t="shared" si="547"/>
        <v/>
      </c>
      <c r="K5831" s="8" t="str">
        <f>IF(A5831="","",IF(IF(O5831=O5830,IF(K5830=$R$17,$R$17,IF(AND(O5831="BUY",I5831&gt;I5830),K5830+$R$16,IF(AND(O5831="BUY",I5831&lt;=I5830),K5830,IF(AND(O5831="SELL",I5831&lt;I5830),K5830+$R$16,IF(AND(O5831="SELL",I5831&gt;=I5830),K5830,””))))),$R$16)&gt;$R$17,$R$17,IF(O5831=O5830,IF(K5830=$R$17,$R$17,IF(AND(O5831="BUY",I5831&gt;I5830),K5830+$R$16,IF(AND(O5831="BUY",I5831&lt;=I5830),K5830,IF(AND(O5831="SELL",I5831&lt;I5830),K5830+$R$16,IF(AND(O5831="SELL",I5831&gt;=I5830),K5830,””))))),$R$16)))</f>
        <v/>
      </c>
      <c r="L5831" s="8" t="str">
        <f t="shared" si="548"/>
        <v/>
      </c>
      <c r="M5831" s="15"/>
      <c r="N5831" s="15" t="str">
        <f t="shared" si="546"/>
        <v/>
      </c>
      <c r="O5831" s="11" t="str">
        <f t="shared" si="551"/>
        <v/>
      </c>
      <c r="P5831" s="16"/>
    </row>
    <row r="5832" spans="1:16">
      <c r="A5832" s="3"/>
      <c r="H5832" s="15" t="str">
        <f t="shared" si="549"/>
        <v/>
      </c>
      <c r="I5832" s="1" t="str">
        <f t="shared" si="550"/>
        <v/>
      </c>
      <c r="J5832" s="8" t="str">
        <f t="shared" si="547"/>
        <v/>
      </c>
      <c r="K5832" s="8" t="str">
        <f>IF(A5832="","",IF(IF(O5832=O5831,IF(K5831=$R$17,$R$17,IF(AND(O5832="BUY",I5832&gt;I5831),K5831+$R$16,IF(AND(O5832="BUY",I5832&lt;=I5831),K5831,IF(AND(O5832="SELL",I5832&lt;I5831),K5831+$R$16,IF(AND(O5832="SELL",I5832&gt;=I5831),K5831,””))))),$R$16)&gt;$R$17,$R$17,IF(O5832=O5831,IF(K5831=$R$17,$R$17,IF(AND(O5832="BUY",I5832&gt;I5831),K5831+$R$16,IF(AND(O5832="BUY",I5832&lt;=I5831),K5831,IF(AND(O5832="SELL",I5832&lt;I5831),K5831+$R$16,IF(AND(O5832="SELL",I5832&gt;=I5831),K5831,””))))),$R$16)))</f>
        <v/>
      </c>
      <c r="L5832" s="8" t="str">
        <f t="shared" si="548"/>
        <v/>
      </c>
      <c r="M5832" s="15"/>
      <c r="N5832" s="15" t="str">
        <f t="shared" si="546"/>
        <v/>
      </c>
      <c r="O5832" s="11" t="str">
        <f t="shared" si="551"/>
        <v/>
      </c>
      <c r="P5832" s="16"/>
    </row>
    <row r="5833" spans="1:16">
      <c r="A5833" s="3"/>
      <c r="H5833" s="15" t="str">
        <f t="shared" si="549"/>
        <v/>
      </c>
      <c r="I5833" s="1" t="str">
        <f t="shared" si="550"/>
        <v/>
      </c>
      <c r="J5833" s="8" t="str">
        <f t="shared" si="547"/>
        <v/>
      </c>
      <c r="K5833" s="8" t="str">
        <f>IF(A5833="","",IF(IF(O5833=O5832,IF(K5832=$R$17,$R$17,IF(AND(O5833="BUY",I5833&gt;I5832),K5832+$R$16,IF(AND(O5833="BUY",I5833&lt;=I5832),K5832,IF(AND(O5833="SELL",I5833&lt;I5832),K5832+$R$16,IF(AND(O5833="SELL",I5833&gt;=I5832),K5832,””))))),$R$16)&gt;$R$17,$R$17,IF(O5833=O5832,IF(K5832=$R$17,$R$17,IF(AND(O5833="BUY",I5833&gt;I5832),K5832+$R$16,IF(AND(O5833="BUY",I5833&lt;=I5832),K5832,IF(AND(O5833="SELL",I5833&lt;I5832),K5832+$R$16,IF(AND(O5833="SELL",I5833&gt;=I5832),K5832,””))))),$R$16)))</f>
        <v/>
      </c>
      <c r="L5833" s="8" t="str">
        <f t="shared" si="548"/>
        <v/>
      </c>
      <c r="M5833" s="15"/>
      <c r="N5833" s="15" t="str">
        <f t="shared" si="546"/>
        <v/>
      </c>
      <c r="O5833" s="11" t="str">
        <f t="shared" si="551"/>
        <v/>
      </c>
      <c r="P5833" s="16"/>
    </row>
    <row r="5834" spans="1:16">
      <c r="H5834" s="15" t="str">
        <f t="shared" si="549"/>
        <v/>
      </c>
      <c r="I5834" s="1" t="str">
        <f t="shared" si="550"/>
        <v/>
      </c>
      <c r="J5834" s="8" t="str">
        <f t="shared" si="547"/>
        <v/>
      </c>
      <c r="K5834" s="8" t="str">
        <f>IF(A5834="","",IF(IF(O5834=O5833,IF(K5833=$R$17,$R$17,IF(AND(O5834="BUY",I5834&gt;I5833),K5833+$R$16,IF(AND(O5834="BUY",I5834&lt;=I5833),K5833,IF(AND(O5834="SELL",I5834&lt;I5833),K5833+$R$16,IF(AND(O5834="SELL",I5834&gt;=I5833),K5833,””))))),$R$16)&gt;$R$17,$R$17,IF(O5834=O5833,IF(K5833=$R$17,$R$17,IF(AND(O5834="BUY",I5834&gt;I5833),K5833+$R$16,IF(AND(O5834="BUY",I5834&lt;=I5833),K5833,IF(AND(O5834="SELL",I5834&lt;I5833),K5833+$R$16,IF(AND(O5834="SELL",I5834&gt;=I5833),K5833,””))))),$R$16)))</f>
        <v/>
      </c>
      <c r="L5834" s="8" t="str">
        <f t="shared" si="548"/>
        <v/>
      </c>
      <c r="M5834" s="15"/>
      <c r="N5834" s="15" t="str">
        <f t="shared" si="546"/>
        <v/>
      </c>
      <c r="O5834" s="11" t="str">
        <f t="shared" si="551"/>
        <v/>
      </c>
      <c r="P5834" s="16"/>
    </row>
    <row r="5835" spans="1:16">
      <c r="H5835" s="15" t="str">
        <f t="shared" si="549"/>
        <v/>
      </c>
      <c r="I5835" s="1" t="str">
        <f t="shared" si="550"/>
        <v/>
      </c>
      <c r="J5835" s="8" t="str">
        <f t="shared" si="547"/>
        <v/>
      </c>
      <c r="K5835" s="8" t="str">
        <f>IF(A5835="","",IF(IF(O5835=O5834,IF(K5834=$R$17,$R$17,IF(AND(O5835="BUY",I5835&gt;I5834),K5834+$R$16,IF(AND(O5835="BUY",I5835&lt;=I5834),K5834,IF(AND(O5835="SELL",I5835&lt;I5834),K5834+$R$16,IF(AND(O5835="SELL",I5835&gt;=I5834),K5834,””))))),$R$16)&gt;$R$17,$R$17,IF(O5835=O5834,IF(K5834=$R$17,$R$17,IF(AND(O5835="BUY",I5835&gt;I5834),K5834+$R$16,IF(AND(O5835="BUY",I5835&lt;=I5834),K5834,IF(AND(O5835="SELL",I5835&lt;I5834),K5834+$R$16,IF(AND(O5835="SELL",I5835&gt;=I5834),K5834,””))))),$R$16)))</f>
        <v/>
      </c>
      <c r="L5835" s="8" t="str">
        <f t="shared" si="548"/>
        <v/>
      </c>
      <c r="M5835" s="15"/>
      <c r="N5835" s="15" t="str">
        <f t="shared" si="546"/>
        <v/>
      </c>
      <c r="O5835" s="11" t="str">
        <f t="shared" si="551"/>
        <v/>
      </c>
      <c r="P5835" s="16"/>
    </row>
    <row r="5836" spans="1:16">
      <c r="H5836" s="15" t="str">
        <f t="shared" si="549"/>
        <v/>
      </c>
      <c r="I5836" s="1" t="str">
        <f t="shared" si="550"/>
        <v/>
      </c>
      <c r="J5836" s="8" t="str">
        <f t="shared" si="547"/>
        <v/>
      </c>
      <c r="K5836" s="8" t="str">
        <f>IF(A5836="","",IF(IF(O5836=O5835,IF(K5835=$R$17,$R$17,IF(AND(O5836="BUY",I5836&gt;I5835),K5835+$R$16,IF(AND(O5836="BUY",I5836&lt;=I5835),K5835,IF(AND(O5836="SELL",I5836&lt;I5835),K5835+$R$16,IF(AND(O5836="SELL",I5836&gt;=I5835),K5835,””))))),$R$16)&gt;$R$17,$R$17,IF(O5836=O5835,IF(K5835=$R$17,$R$17,IF(AND(O5836="BUY",I5836&gt;I5835),K5835+$R$16,IF(AND(O5836="BUY",I5836&lt;=I5835),K5835,IF(AND(O5836="SELL",I5836&lt;I5835),K5835+$R$16,IF(AND(O5836="SELL",I5836&gt;=I5835),K5835,””))))),$R$16)))</f>
        <v/>
      </c>
      <c r="L5836" s="8" t="str">
        <f t="shared" si="548"/>
        <v/>
      </c>
      <c r="M5836" s="15"/>
      <c r="N5836" s="15" t="str">
        <f t="shared" si="546"/>
        <v/>
      </c>
      <c r="O5836" s="11" t="str">
        <f t="shared" si="551"/>
        <v/>
      </c>
      <c r="P5836" s="16"/>
    </row>
    <row r="5837" spans="1:16">
      <c r="H5837" s="15" t="str">
        <f t="shared" si="549"/>
        <v/>
      </c>
      <c r="I5837" s="1" t="str">
        <f t="shared" si="550"/>
        <v/>
      </c>
      <c r="J5837" s="8" t="str">
        <f t="shared" si="547"/>
        <v/>
      </c>
      <c r="K5837" s="8" t="str">
        <f>IF(A5837="","",IF(IF(O5837=O5836,IF(K5836=$R$17,$R$17,IF(AND(O5837="BUY",I5837&gt;I5836),K5836+$R$16,IF(AND(O5837="BUY",I5837&lt;=I5836),K5836,IF(AND(O5837="SELL",I5837&lt;I5836),K5836+$R$16,IF(AND(O5837="SELL",I5837&gt;=I5836),K5836,””))))),$R$16)&gt;$R$17,$R$17,IF(O5837=O5836,IF(K5836=$R$17,$R$17,IF(AND(O5837="BUY",I5837&gt;I5836),K5836+$R$16,IF(AND(O5837="BUY",I5837&lt;=I5836),K5836,IF(AND(O5837="SELL",I5837&lt;I5836),K5836+$R$16,IF(AND(O5837="SELL",I5837&gt;=I5836),K5836,””))))),$R$16)))</f>
        <v/>
      </c>
      <c r="L5837" s="8" t="str">
        <f t="shared" si="548"/>
        <v/>
      </c>
      <c r="M5837" s="15"/>
      <c r="N5837" s="15" t="str">
        <f t="shared" si="546"/>
        <v/>
      </c>
      <c r="O5837" s="11" t="str">
        <f t="shared" si="551"/>
        <v/>
      </c>
      <c r="P5837" s="16"/>
    </row>
    <row r="5838" spans="1:16">
      <c r="H5838" s="15" t="str">
        <f t="shared" si="549"/>
        <v/>
      </c>
      <c r="I5838" s="1" t="str">
        <f t="shared" si="550"/>
        <v/>
      </c>
      <c r="J5838" s="8" t="str">
        <f t="shared" si="547"/>
        <v/>
      </c>
      <c r="K5838" s="8" t="str">
        <f>IF(A5838="","",IF(IF(O5838=O5837,IF(K5837=$R$17,$R$17,IF(AND(O5838="BUY",I5838&gt;I5837),K5837+$R$16,IF(AND(O5838="BUY",I5838&lt;=I5837),K5837,IF(AND(O5838="SELL",I5838&lt;I5837),K5837+$R$16,IF(AND(O5838="SELL",I5838&gt;=I5837),K5837,””))))),$R$16)&gt;$R$17,$R$17,IF(O5838=O5837,IF(K5837=$R$17,$R$17,IF(AND(O5838="BUY",I5838&gt;I5837),K5837+$R$16,IF(AND(O5838="BUY",I5838&lt;=I5837),K5837,IF(AND(O5838="SELL",I5838&lt;I5837),K5837+$R$16,IF(AND(O5838="SELL",I5838&gt;=I5837),K5837,””))))),$R$16)))</f>
        <v/>
      </c>
      <c r="L5838" s="8" t="str">
        <f t="shared" si="548"/>
        <v/>
      </c>
      <c r="M5838" s="15"/>
      <c r="N5838" s="15" t="str">
        <f t="shared" si="546"/>
        <v/>
      </c>
      <c r="O5838" s="11" t="str">
        <f t="shared" si="551"/>
        <v/>
      </c>
      <c r="P5838" s="16"/>
    </row>
    <row r="5839" spans="1:16">
      <c r="H5839" s="15" t="str">
        <f t="shared" si="549"/>
        <v/>
      </c>
      <c r="I5839" s="1" t="str">
        <f t="shared" si="550"/>
        <v/>
      </c>
      <c r="J5839" s="8" t="str">
        <f t="shared" si="547"/>
        <v/>
      </c>
      <c r="K5839" s="8" t="str">
        <f>IF(A5839="","",IF(IF(O5839=O5838,IF(K5838=$R$17,$R$17,IF(AND(O5839="BUY",I5839&gt;I5838),K5838+$R$16,IF(AND(O5839="BUY",I5839&lt;=I5838),K5838,IF(AND(O5839="SELL",I5839&lt;I5838),K5838+$R$16,IF(AND(O5839="SELL",I5839&gt;=I5838),K5838,””))))),$R$16)&gt;$R$17,$R$17,IF(O5839=O5838,IF(K5838=$R$17,$R$17,IF(AND(O5839="BUY",I5839&gt;I5838),K5838+$R$16,IF(AND(O5839="BUY",I5839&lt;=I5838),K5838,IF(AND(O5839="SELL",I5839&lt;I5838),K5838+$R$16,IF(AND(O5839="SELL",I5839&gt;=I5838),K5838,””))))),$R$16)))</f>
        <v/>
      </c>
      <c r="L5839" s="8" t="str">
        <f t="shared" si="548"/>
        <v/>
      </c>
      <c r="M5839" s="15"/>
      <c r="N5839" s="15" t="str">
        <f t="shared" si="546"/>
        <v/>
      </c>
      <c r="O5839" s="11" t="str">
        <f t="shared" si="551"/>
        <v/>
      </c>
      <c r="P5839" s="16"/>
    </row>
    <row r="5840" spans="1:16">
      <c r="H5840" s="15" t="str">
        <f t="shared" si="549"/>
        <v/>
      </c>
      <c r="I5840" s="1" t="str">
        <f t="shared" si="550"/>
        <v/>
      </c>
      <c r="J5840" s="8" t="str">
        <f t="shared" si="547"/>
        <v/>
      </c>
      <c r="K5840" s="8" t="str">
        <f>IF(A5840="","",IF(IF(O5840=O5839,IF(K5839=$R$17,$R$17,IF(AND(O5840="BUY",I5840&gt;I5839),K5839+$R$16,IF(AND(O5840="BUY",I5840&lt;=I5839),K5839,IF(AND(O5840="SELL",I5840&lt;I5839),K5839+$R$16,IF(AND(O5840="SELL",I5840&gt;=I5839),K5839,””))))),$R$16)&gt;$R$17,$R$17,IF(O5840=O5839,IF(K5839=$R$17,$R$17,IF(AND(O5840="BUY",I5840&gt;I5839),K5839+$R$16,IF(AND(O5840="BUY",I5840&lt;=I5839),K5839,IF(AND(O5840="SELL",I5840&lt;I5839),K5839+$R$16,IF(AND(O5840="SELL",I5840&gt;=I5839),K5839,””))))),$R$16)))</f>
        <v/>
      </c>
      <c r="L5840" s="8" t="str">
        <f t="shared" si="548"/>
        <v/>
      </c>
      <c r="M5840" s="15"/>
      <c r="N5840" s="15" t="str">
        <f t="shared" si="546"/>
        <v/>
      </c>
      <c r="O5840" s="11" t="str">
        <f t="shared" si="551"/>
        <v/>
      </c>
      <c r="P5840" s="16"/>
    </row>
    <row r="5841" spans="8:16">
      <c r="H5841" s="15" t="str">
        <f t="shared" si="549"/>
        <v/>
      </c>
      <c r="I5841" s="1" t="str">
        <f t="shared" si="550"/>
        <v/>
      </c>
      <c r="J5841" s="8" t="str">
        <f t="shared" si="547"/>
        <v/>
      </c>
      <c r="K5841" s="8" t="str">
        <f>IF(A5841="","",IF(IF(O5841=O5840,IF(K5840=$R$17,$R$17,IF(AND(O5841="BUY",I5841&gt;I5840),K5840+$R$16,IF(AND(O5841="BUY",I5841&lt;=I5840),K5840,IF(AND(O5841="SELL",I5841&lt;I5840),K5840+$R$16,IF(AND(O5841="SELL",I5841&gt;=I5840),K5840,””))))),$R$16)&gt;$R$17,$R$17,IF(O5841=O5840,IF(K5840=$R$17,$R$17,IF(AND(O5841="BUY",I5841&gt;I5840),K5840+$R$16,IF(AND(O5841="BUY",I5841&lt;=I5840),K5840,IF(AND(O5841="SELL",I5841&lt;I5840),K5840+$R$16,IF(AND(O5841="SELL",I5841&gt;=I5840),K5840,””))))),$R$16)))</f>
        <v/>
      </c>
      <c r="L5841" s="8" t="str">
        <f t="shared" si="548"/>
        <v/>
      </c>
      <c r="M5841" s="15"/>
      <c r="N5841" s="15" t="str">
        <f t="shared" si="546"/>
        <v/>
      </c>
      <c r="O5841" s="11" t="str">
        <f t="shared" si="551"/>
        <v/>
      </c>
      <c r="P5841" s="16"/>
    </row>
    <row r="5842" spans="8:16">
      <c r="H5842" s="15" t="str">
        <f t="shared" si="549"/>
        <v/>
      </c>
      <c r="I5842" s="1" t="str">
        <f t="shared" si="550"/>
        <v/>
      </c>
      <c r="J5842" s="8" t="str">
        <f t="shared" si="547"/>
        <v/>
      </c>
      <c r="K5842" s="8" t="str">
        <f>IF(A5842="","",IF(IF(O5842=O5841,IF(K5841=$R$17,$R$17,IF(AND(O5842="BUY",I5842&gt;I5841),K5841+$R$16,IF(AND(O5842="BUY",I5842&lt;=I5841),K5841,IF(AND(O5842="SELL",I5842&lt;I5841),K5841+$R$16,IF(AND(O5842="SELL",I5842&gt;=I5841),K5841,””))))),$R$16)&gt;$R$17,$R$17,IF(O5842=O5841,IF(K5841=$R$17,$R$17,IF(AND(O5842="BUY",I5842&gt;I5841),K5841+$R$16,IF(AND(O5842="BUY",I5842&lt;=I5841),K5841,IF(AND(O5842="SELL",I5842&lt;I5841),K5841+$R$16,IF(AND(O5842="SELL",I5842&gt;=I5841),K5841,””))))),$R$16)))</f>
        <v/>
      </c>
      <c r="L5842" s="8" t="str">
        <f t="shared" si="548"/>
        <v/>
      </c>
      <c r="M5842" s="15"/>
      <c r="N5842" s="15" t="str">
        <f t="shared" si="546"/>
        <v/>
      </c>
      <c r="O5842" s="11" t="str">
        <f t="shared" si="551"/>
        <v/>
      </c>
      <c r="P5842" s="16"/>
    </row>
    <row r="5843" spans="8:16">
      <c r="H5843" s="15" t="str">
        <f t="shared" si="549"/>
        <v/>
      </c>
      <c r="I5843" s="1" t="str">
        <f t="shared" si="550"/>
        <v/>
      </c>
      <c r="J5843" s="8" t="str">
        <f t="shared" si="547"/>
        <v/>
      </c>
      <c r="K5843" s="8" t="str">
        <f>IF(A5843="","",IF(IF(O5843=O5842,IF(K5842=$R$17,$R$17,IF(AND(O5843="BUY",I5843&gt;I5842),K5842+$R$16,IF(AND(O5843="BUY",I5843&lt;=I5842),K5842,IF(AND(O5843="SELL",I5843&lt;I5842),K5842+$R$16,IF(AND(O5843="SELL",I5843&gt;=I5842),K5842,””))))),$R$16)&gt;$R$17,$R$17,IF(O5843=O5842,IF(K5842=$R$17,$R$17,IF(AND(O5843="BUY",I5843&gt;I5842),K5842+$R$16,IF(AND(O5843="BUY",I5843&lt;=I5842),K5842,IF(AND(O5843="SELL",I5843&lt;I5842),K5842+$R$16,IF(AND(O5843="SELL",I5843&gt;=I5842),K5842,””))))),$R$16)))</f>
        <v/>
      </c>
      <c r="L5843" s="8" t="str">
        <f t="shared" si="548"/>
        <v/>
      </c>
      <c r="M5843" s="15"/>
      <c r="N5843" s="15" t="str">
        <f t="shared" si="546"/>
        <v/>
      </c>
      <c r="O5843" s="11" t="str">
        <f t="shared" si="551"/>
        <v/>
      </c>
      <c r="P5843" s="16"/>
    </row>
    <row r="5844" spans="8:16">
      <c r="H5844" s="15" t="str">
        <f t="shared" si="549"/>
        <v/>
      </c>
      <c r="I5844" s="1" t="str">
        <f t="shared" si="550"/>
        <v/>
      </c>
      <c r="J5844" s="8" t="str">
        <f t="shared" si="547"/>
        <v/>
      </c>
      <c r="K5844" s="8" t="str">
        <f>IF(A5844="","",IF(IF(O5844=O5843,IF(K5843=$R$17,$R$17,IF(AND(O5844="BUY",I5844&gt;I5843),K5843+$R$16,IF(AND(O5844="BUY",I5844&lt;=I5843),K5843,IF(AND(O5844="SELL",I5844&lt;I5843),K5843+$R$16,IF(AND(O5844="SELL",I5844&gt;=I5843),K5843,””))))),$R$16)&gt;$R$17,$R$17,IF(O5844=O5843,IF(K5843=$R$17,$R$17,IF(AND(O5844="BUY",I5844&gt;I5843),K5843+$R$16,IF(AND(O5844="BUY",I5844&lt;=I5843),K5843,IF(AND(O5844="SELL",I5844&lt;I5843),K5843+$R$16,IF(AND(O5844="SELL",I5844&gt;=I5843),K5843,””))))),$R$16)))</f>
        <v/>
      </c>
      <c r="L5844" s="8" t="str">
        <f t="shared" si="548"/>
        <v/>
      </c>
      <c r="M5844" s="15"/>
      <c r="N5844" s="15" t="str">
        <f t="shared" si="546"/>
        <v/>
      </c>
      <c r="O5844" s="11" t="str">
        <f t="shared" si="551"/>
        <v/>
      </c>
      <c r="P5844" s="16"/>
    </row>
    <row r="5845" spans="8:16">
      <c r="H5845" s="15" t="str">
        <f t="shared" si="549"/>
        <v/>
      </c>
      <c r="I5845" s="1" t="str">
        <f t="shared" si="550"/>
        <v/>
      </c>
      <c r="J5845" s="8" t="str">
        <f t="shared" si="547"/>
        <v/>
      </c>
      <c r="K5845" s="8" t="str">
        <f>IF(A5845="","",IF(IF(O5845=O5844,IF(K5844=$R$17,$R$17,IF(AND(O5845="BUY",I5845&gt;I5844),K5844+$R$16,IF(AND(O5845="BUY",I5845&lt;=I5844),K5844,IF(AND(O5845="SELL",I5845&lt;I5844),K5844+$R$16,IF(AND(O5845="SELL",I5845&gt;=I5844),K5844,””))))),$R$16)&gt;$R$17,$R$17,IF(O5845=O5844,IF(K5844=$R$17,$R$17,IF(AND(O5845="BUY",I5845&gt;I5844),K5844+$R$16,IF(AND(O5845="BUY",I5845&lt;=I5844),K5844,IF(AND(O5845="SELL",I5845&lt;I5844),K5844+$R$16,IF(AND(O5845="SELL",I5845&gt;=I5844),K5844,””))))),$R$16)))</f>
        <v/>
      </c>
      <c r="L5845" s="8" t="str">
        <f t="shared" si="548"/>
        <v/>
      </c>
      <c r="M5845" s="15"/>
      <c r="N5845" s="15" t="str">
        <f t="shared" si="546"/>
        <v/>
      </c>
      <c r="O5845" s="11" t="str">
        <f t="shared" si="551"/>
        <v/>
      </c>
      <c r="P5845" s="16"/>
    </row>
    <row r="5846" spans="8:16">
      <c r="H5846" s="15" t="str">
        <f t="shared" si="549"/>
        <v/>
      </c>
      <c r="I5846" s="1" t="str">
        <f t="shared" si="550"/>
        <v/>
      </c>
      <c r="J5846" s="8" t="str">
        <f t="shared" si="547"/>
        <v/>
      </c>
      <c r="K5846" s="8" t="str">
        <f>IF(A5846="","",IF(IF(O5846=O5845,IF(K5845=$R$17,$R$17,IF(AND(O5846="BUY",I5846&gt;I5845),K5845+$R$16,IF(AND(O5846="BUY",I5846&lt;=I5845),K5845,IF(AND(O5846="SELL",I5846&lt;I5845),K5845+$R$16,IF(AND(O5846="SELL",I5846&gt;=I5845),K5845,””))))),$R$16)&gt;$R$17,$R$17,IF(O5846=O5845,IF(K5845=$R$17,$R$17,IF(AND(O5846="BUY",I5846&gt;I5845),K5845+$R$16,IF(AND(O5846="BUY",I5846&lt;=I5845),K5845,IF(AND(O5846="SELL",I5846&lt;I5845),K5845+$R$16,IF(AND(O5846="SELL",I5846&gt;=I5845),K5845,””))))),$R$16)))</f>
        <v/>
      </c>
      <c r="L5846" s="8" t="str">
        <f t="shared" si="548"/>
        <v/>
      </c>
      <c r="M5846" s="15"/>
      <c r="N5846" s="15" t="str">
        <f t="shared" si="546"/>
        <v/>
      </c>
      <c r="O5846" s="11" t="str">
        <f t="shared" si="551"/>
        <v/>
      </c>
      <c r="P5846" s="16"/>
    </row>
    <row r="5847" spans="8:16">
      <c r="H5847" s="15" t="str">
        <f t="shared" si="549"/>
        <v/>
      </c>
      <c r="I5847" s="1" t="str">
        <f t="shared" si="550"/>
        <v/>
      </c>
      <c r="J5847" s="8" t="str">
        <f t="shared" si="547"/>
        <v/>
      </c>
      <c r="K5847" s="8" t="str">
        <f>IF(A5847="","",IF(IF(O5847=O5846,IF(K5846=$R$17,$R$17,IF(AND(O5847="BUY",I5847&gt;I5846),K5846+$R$16,IF(AND(O5847="BUY",I5847&lt;=I5846),K5846,IF(AND(O5847="SELL",I5847&lt;I5846),K5846+$R$16,IF(AND(O5847="SELL",I5847&gt;=I5846),K5846,””))))),$R$16)&gt;$R$17,$R$17,IF(O5847=O5846,IF(K5846=$R$17,$R$17,IF(AND(O5847="BUY",I5847&gt;I5846),K5846+$R$16,IF(AND(O5847="BUY",I5847&lt;=I5846),K5846,IF(AND(O5847="SELL",I5847&lt;I5846),K5846+$R$16,IF(AND(O5847="SELL",I5847&gt;=I5846),K5846,””))))),$R$16)))</f>
        <v/>
      </c>
      <c r="L5847" s="8" t="str">
        <f t="shared" si="548"/>
        <v/>
      </c>
      <c r="M5847" s="15"/>
      <c r="N5847" s="15" t="str">
        <f t="shared" si="546"/>
        <v/>
      </c>
      <c r="O5847" s="11" t="str">
        <f t="shared" si="551"/>
        <v/>
      </c>
      <c r="P5847" s="16"/>
    </row>
    <row r="5848" spans="8:16">
      <c r="H5848" s="15" t="str">
        <f t="shared" si="549"/>
        <v/>
      </c>
      <c r="I5848" s="1" t="str">
        <f t="shared" si="550"/>
        <v/>
      </c>
      <c r="J5848" s="8" t="str">
        <f t="shared" si="547"/>
        <v/>
      </c>
      <c r="K5848" s="8" t="str">
        <f>IF(A5848="","",IF(IF(O5848=O5847,IF(K5847=$R$17,$R$17,IF(AND(O5848="BUY",I5848&gt;I5847),K5847+$R$16,IF(AND(O5848="BUY",I5848&lt;=I5847),K5847,IF(AND(O5848="SELL",I5848&lt;I5847),K5847+$R$16,IF(AND(O5848="SELL",I5848&gt;=I5847),K5847,””))))),$R$16)&gt;$R$17,$R$17,IF(O5848=O5847,IF(K5847=$R$17,$R$17,IF(AND(O5848="BUY",I5848&gt;I5847),K5847+$R$16,IF(AND(O5848="BUY",I5848&lt;=I5847),K5847,IF(AND(O5848="SELL",I5848&lt;I5847),K5847+$R$16,IF(AND(O5848="SELL",I5848&gt;=I5847),K5847,””))))),$R$16)))</f>
        <v/>
      </c>
      <c r="L5848" s="8" t="str">
        <f t="shared" si="548"/>
        <v/>
      </c>
      <c r="M5848" s="15"/>
      <c r="N5848" s="15" t="str">
        <f t="shared" si="546"/>
        <v/>
      </c>
      <c r="O5848" s="11" t="str">
        <f t="shared" si="551"/>
        <v/>
      </c>
      <c r="P5848" s="16"/>
    </row>
    <row r="5849" spans="8:16">
      <c r="H5849" s="15" t="str">
        <f t="shared" si="549"/>
        <v/>
      </c>
      <c r="I5849" s="1" t="str">
        <f t="shared" si="550"/>
        <v/>
      </c>
      <c r="J5849" s="8" t="str">
        <f t="shared" si="547"/>
        <v/>
      </c>
      <c r="K5849" s="8" t="str">
        <f>IF(A5849="","",IF(IF(O5849=O5848,IF(K5848=$R$17,$R$17,IF(AND(O5849="BUY",I5849&gt;I5848),K5848+$R$16,IF(AND(O5849="BUY",I5849&lt;=I5848),K5848,IF(AND(O5849="SELL",I5849&lt;I5848),K5848+$R$16,IF(AND(O5849="SELL",I5849&gt;=I5848),K5848,””))))),$R$16)&gt;$R$17,$R$17,IF(O5849=O5848,IF(K5848=$R$17,$R$17,IF(AND(O5849="BUY",I5849&gt;I5848),K5848+$R$16,IF(AND(O5849="BUY",I5849&lt;=I5848),K5848,IF(AND(O5849="SELL",I5849&lt;I5848),K5848+$R$16,IF(AND(O5849="SELL",I5849&gt;=I5848),K5848,””))))),$R$16)))</f>
        <v/>
      </c>
      <c r="L5849" s="8" t="str">
        <f t="shared" si="548"/>
        <v/>
      </c>
      <c r="M5849" s="15"/>
      <c r="N5849" s="15" t="str">
        <f t="shared" si="546"/>
        <v/>
      </c>
      <c r="O5849" s="11" t="str">
        <f t="shared" si="551"/>
        <v/>
      </c>
      <c r="P5849" s="16"/>
    </row>
    <row r="5850" spans="8:16">
      <c r="H5850" s="15" t="str">
        <f t="shared" si="549"/>
        <v/>
      </c>
      <c r="I5850" s="1" t="str">
        <f t="shared" si="550"/>
        <v/>
      </c>
      <c r="J5850" s="8" t="str">
        <f t="shared" si="547"/>
        <v/>
      </c>
      <c r="K5850" s="8" t="str">
        <f>IF(A5850="","",IF(IF(O5850=O5849,IF(K5849=$R$17,$R$17,IF(AND(O5850="BUY",I5850&gt;I5849),K5849+$R$16,IF(AND(O5850="BUY",I5850&lt;=I5849),K5849,IF(AND(O5850="SELL",I5850&lt;I5849),K5849+$R$16,IF(AND(O5850="SELL",I5850&gt;=I5849),K5849,””))))),$R$16)&gt;$R$17,$R$17,IF(O5850=O5849,IF(K5849=$R$17,$R$17,IF(AND(O5850="BUY",I5850&gt;I5849),K5849+$R$16,IF(AND(O5850="BUY",I5850&lt;=I5849),K5849,IF(AND(O5850="SELL",I5850&lt;I5849),K5849+$R$16,IF(AND(O5850="SELL",I5850&gt;=I5849),K5849,””))))),$R$16)))</f>
        <v/>
      </c>
      <c r="L5850" s="8" t="str">
        <f t="shared" si="548"/>
        <v/>
      </c>
      <c r="M5850" s="15"/>
      <c r="N5850" s="15" t="str">
        <f t="shared" si="546"/>
        <v/>
      </c>
      <c r="O5850" s="11" t="str">
        <f t="shared" si="551"/>
        <v/>
      </c>
      <c r="P5850" s="16"/>
    </row>
    <row r="5851" spans="8:16">
      <c r="H5851" s="15" t="str">
        <f t="shared" si="549"/>
        <v/>
      </c>
      <c r="I5851" s="1" t="str">
        <f t="shared" si="550"/>
        <v/>
      </c>
      <c r="J5851" s="8" t="str">
        <f t="shared" si="547"/>
        <v/>
      </c>
      <c r="K5851" s="8" t="str">
        <f>IF(A5851="","",IF(IF(O5851=O5850,IF(K5850=$R$17,$R$17,IF(AND(O5851="BUY",I5851&gt;I5850),K5850+$R$16,IF(AND(O5851="BUY",I5851&lt;=I5850),K5850,IF(AND(O5851="SELL",I5851&lt;I5850),K5850+$R$16,IF(AND(O5851="SELL",I5851&gt;=I5850),K5850,””))))),$R$16)&gt;$R$17,$R$17,IF(O5851=O5850,IF(K5850=$R$17,$R$17,IF(AND(O5851="BUY",I5851&gt;I5850),K5850+$R$16,IF(AND(O5851="BUY",I5851&lt;=I5850),K5850,IF(AND(O5851="SELL",I5851&lt;I5850),K5850+$R$16,IF(AND(O5851="SELL",I5851&gt;=I5850),K5850,””))))),$R$16)))</f>
        <v/>
      </c>
      <c r="L5851" s="8" t="str">
        <f t="shared" si="548"/>
        <v/>
      </c>
      <c r="M5851" s="15"/>
      <c r="N5851" s="15" t="str">
        <f t="shared" si="546"/>
        <v/>
      </c>
      <c r="O5851" s="11" t="str">
        <f t="shared" si="551"/>
        <v/>
      </c>
      <c r="P5851" s="16"/>
    </row>
    <row r="5852" spans="8:16">
      <c r="H5852" s="15" t="str">
        <f t="shared" si="549"/>
        <v/>
      </c>
      <c r="I5852" s="1" t="str">
        <f t="shared" si="550"/>
        <v/>
      </c>
      <c r="J5852" s="8" t="str">
        <f t="shared" si="547"/>
        <v/>
      </c>
      <c r="K5852" s="8" t="str">
        <f>IF(A5852="","",IF(IF(O5852=O5851,IF(K5851=$R$17,$R$17,IF(AND(O5852="BUY",I5852&gt;I5851),K5851+$R$16,IF(AND(O5852="BUY",I5852&lt;=I5851),K5851,IF(AND(O5852="SELL",I5852&lt;I5851),K5851+$R$16,IF(AND(O5852="SELL",I5852&gt;=I5851),K5851,””))))),$R$16)&gt;$R$17,$R$17,IF(O5852=O5851,IF(K5851=$R$17,$R$17,IF(AND(O5852="BUY",I5852&gt;I5851),K5851+$R$16,IF(AND(O5852="BUY",I5852&lt;=I5851),K5851,IF(AND(O5852="SELL",I5852&lt;I5851),K5851+$R$16,IF(AND(O5852="SELL",I5852&gt;=I5851),K5851,””))))),$R$16)))</f>
        <v/>
      </c>
      <c r="L5852" s="8" t="str">
        <f t="shared" si="548"/>
        <v/>
      </c>
      <c r="M5852" s="15"/>
      <c r="N5852" s="15" t="str">
        <f t="shared" si="546"/>
        <v/>
      </c>
      <c r="O5852" s="11" t="str">
        <f t="shared" si="551"/>
        <v/>
      </c>
      <c r="P5852" s="16"/>
    </row>
    <row r="5853" spans="8:16">
      <c r="H5853" s="15" t="str">
        <f t="shared" si="549"/>
        <v/>
      </c>
      <c r="I5853" s="1" t="str">
        <f t="shared" si="550"/>
        <v/>
      </c>
      <c r="J5853" s="8" t="str">
        <f t="shared" si="547"/>
        <v/>
      </c>
      <c r="K5853" s="8" t="str">
        <f>IF(A5853="","",IF(IF(O5853=O5852,IF(K5852=$R$17,$R$17,IF(AND(O5853="BUY",I5853&gt;I5852),K5852+$R$16,IF(AND(O5853="BUY",I5853&lt;=I5852),K5852,IF(AND(O5853="SELL",I5853&lt;I5852),K5852+$R$16,IF(AND(O5853="SELL",I5853&gt;=I5852),K5852,””))))),$R$16)&gt;$R$17,$R$17,IF(O5853=O5852,IF(K5852=$R$17,$R$17,IF(AND(O5853="BUY",I5853&gt;I5852),K5852+$R$16,IF(AND(O5853="BUY",I5853&lt;=I5852),K5852,IF(AND(O5853="SELL",I5853&lt;I5852),K5852+$R$16,IF(AND(O5853="SELL",I5853&gt;=I5852),K5852,””))))),$R$16)))</f>
        <v/>
      </c>
      <c r="L5853" s="8" t="str">
        <f t="shared" si="548"/>
        <v/>
      </c>
      <c r="M5853" s="15"/>
      <c r="N5853" s="15" t="str">
        <f t="shared" si="546"/>
        <v/>
      </c>
      <c r="O5853" s="11" t="str">
        <f t="shared" si="551"/>
        <v/>
      </c>
      <c r="P5853" s="16"/>
    </row>
    <row r="5854" spans="8:16">
      <c r="H5854" s="15" t="str">
        <f t="shared" si="549"/>
        <v/>
      </c>
      <c r="I5854" s="1" t="str">
        <f t="shared" si="550"/>
        <v/>
      </c>
      <c r="J5854" s="8" t="str">
        <f t="shared" si="547"/>
        <v/>
      </c>
      <c r="K5854" s="8" t="str">
        <f>IF(A5854="","",IF(IF(O5854=O5853,IF(K5853=$R$17,$R$17,IF(AND(O5854="BUY",I5854&gt;I5853),K5853+$R$16,IF(AND(O5854="BUY",I5854&lt;=I5853),K5853,IF(AND(O5854="SELL",I5854&lt;I5853),K5853+$R$16,IF(AND(O5854="SELL",I5854&gt;=I5853),K5853,””))))),$R$16)&gt;$R$17,$R$17,IF(O5854=O5853,IF(K5853=$R$17,$R$17,IF(AND(O5854="BUY",I5854&gt;I5853),K5853+$R$16,IF(AND(O5854="BUY",I5854&lt;=I5853),K5853,IF(AND(O5854="SELL",I5854&lt;I5853),K5853+$R$16,IF(AND(O5854="SELL",I5854&gt;=I5853),K5853,””))))),$R$16)))</f>
        <v/>
      </c>
      <c r="L5854" s="8" t="str">
        <f t="shared" si="548"/>
        <v/>
      </c>
      <c r="M5854" s="15"/>
      <c r="N5854" s="15" t="str">
        <f t="shared" si="546"/>
        <v/>
      </c>
      <c r="O5854" s="11" t="str">
        <f t="shared" si="551"/>
        <v/>
      </c>
      <c r="P5854" s="16"/>
    </row>
    <row r="5855" spans="8:16">
      <c r="H5855" s="15" t="str">
        <f t="shared" si="549"/>
        <v/>
      </c>
      <c r="I5855" s="1" t="str">
        <f t="shared" si="550"/>
        <v/>
      </c>
      <c r="J5855" s="8" t="str">
        <f t="shared" si="547"/>
        <v/>
      </c>
      <c r="K5855" s="8" t="str">
        <f>IF(A5855="","",IF(IF(O5855=O5854,IF(K5854=$R$17,$R$17,IF(AND(O5855="BUY",I5855&gt;I5854),K5854+$R$16,IF(AND(O5855="BUY",I5855&lt;=I5854),K5854,IF(AND(O5855="SELL",I5855&lt;I5854),K5854+$R$16,IF(AND(O5855="SELL",I5855&gt;=I5854),K5854,””))))),$R$16)&gt;$R$17,$R$17,IF(O5855=O5854,IF(K5854=$R$17,$R$17,IF(AND(O5855="BUY",I5855&gt;I5854),K5854+$R$16,IF(AND(O5855="BUY",I5855&lt;=I5854),K5854,IF(AND(O5855="SELL",I5855&lt;I5854),K5854+$R$16,IF(AND(O5855="SELL",I5855&gt;=I5854),K5854,””))))),$R$16)))</f>
        <v/>
      </c>
      <c r="L5855" s="8" t="str">
        <f t="shared" si="548"/>
        <v/>
      </c>
      <c r="M5855" s="15"/>
      <c r="N5855" s="15" t="str">
        <f t="shared" si="546"/>
        <v/>
      </c>
      <c r="O5855" s="11" t="str">
        <f t="shared" si="551"/>
        <v/>
      </c>
      <c r="P5855" s="16"/>
    </row>
    <row r="5856" spans="8:16">
      <c r="H5856" s="15" t="str">
        <f t="shared" si="549"/>
        <v/>
      </c>
      <c r="I5856" s="1" t="str">
        <f t="shared" si="550"/>
        <v/>
      </c>
      <c r="J5856" s="8" t="str">
        <f t="shared" si="547"/>
        <v/>
      </c>
      <c r="K5856" s="8" t="str">
        <f>IF(A5856="","",IF(IF(O5856=O5855,IF(K5855=$R$17,$R$17,IF(AND(O5856="BUY",I5856&gt;I5855),K5855+$R$16,IF(AND(O5856="BUY",I5856&lt;=I5855),K5855,IF(AND(O5856="SELL",I5856&lt;I5855),K5855+$R$16,IF(AND(O5856="SELL",I5856&gt;=I5855),K5855,””))))),$R$16)&gt;$R$17,$R$17,IF(O5856=O5855,IF(K5855=$R$17,$R$17,IF(AND(O5856="BUY",I5856&gt;I5855),K5855+$R$16,IF(AND(O5856="BUY",I5856&lt;=I5855),K5855,IF(AND(O5856="SELL",I5856&lt;I5855),K5855+$R$16,IF(AND(O5856="SELL",I5856&gt;=I5855),K5855,””))))),$R$16)))</f>
        <v/>
      </c>
      <c r="L5856" s="8" t="str">
        <f t="shared" si="548"/>
        <v/>
      </c>
      <c r="M5856" s="15"/>
      <c r="N5856" s="15" t="str">
        <f t="shared" si="546"/>
        <v/>
      </c>
      <c r="O5856" s="11" t="str">
        <f t="shared" si="551"/>
        <v/>
      </c>
      <c r="P5856" s="16"/>
    </row>
    <row r="5857" spans="8:16">
      <c r="H5857" s="15" t="str">
        <f t="shared" si="549"/>
        <v/>
      </c>
      <c r="I5857" s="1" t="str">
        <f t="shared" si="550"/>
        <v/>
      </c>
      <c r="J5857" s="8" t="str">
        <f t="shared" si="547"/>
        <v/>
      </c>
      <c r="K5857" s="8" t="str">
        <f>IF(A5857="","",IF(IF(O5857=O5856,IF(K5856=$R$17,$R$17,IF(AND(O5857="BUY",I5857&gt;I5856),K5856+$R$16,IF(AND(O5857="BUY",I5857&lt;=I5856),K5856,IF(AND(O5857="SELL",I5857&lt;I5856),K5856+$R$16,IF(AND(O5857="SELL",I5857&gt;=I5856),K5856,””))))),$R$16)&gt;$R$17,$R$17,IF(O5857=O5856,IF(K5856=$R$17,$R$17,IF(AND(O5857="BUY",I5857&gt;I5856),K5856+$R$16,IF(AND(O5857="BUY",I5857&lt;=I5856),K5856,IF(AND(O5857="SELL",I5857&lt;I5856),K5856+$R$16,IF(AND(O5857="SELL",I5857&gt;=I5856),K5856,””))))),$R$16)))</f>
        <v/>
      </c>
      <c r="L5857" s="8" t="str">
        <f t="shared" si="548"/>
        <v/>
      </c>
      <c r="M5857" s="15"/>
      <c r="N5857" s="15" t="str">
        <f t="shared" si="546"/>
        <v/>
      </c>
      <c r="O5857" s="11" t="str">
        <f t="shared" si="551"/>
        <v/>
      </c>
      <c r="P5857" s="16"/>
    </row>
    <row r="5858" spans="8:16">
      <c r="H5858" s="15" t="str">
        <f t="shared" si="549"/>
        <v/>
      </c>
      <c r="I5858" s="1" t="str">
        <f t="shared" si="550"/>
        <v/>
      </c>
      <c r="J5858" s="8" t="str">
        <f t="shared" si="547"/>
        <v/>
      </c>
      <c r="K5858" s="8" t="str">
        <f>IF(A5858="","",IF(IF(O5858=O5857,IF(K5857=$R$17,$R$17,IF(AND(O5858="BUY",I5858&gt;I5857),K5857+$R$16,IF(AND(O5858="BUY",I5858&lt;=I5857),K5857,IF(AND(O5858="SELL",I5858&lt;I5857),K5857+$R$16,IF(AND(O5858="SELL",I5858&gt;=I5857),K5857,””))))),$R$16)&gt;$R$17,$R$17,IF(O5858=O5857,IF(K5857=$R$17,$R$17,IF(AND(O5858="BUY",I5858&gt;I5857),K5857+$R$16,IF(AND(O5858="BUY",I5858&lt;=I5857),K5857,IF(AND(O5858="SELL",I5858&lt;I5857),K5857+$R$16,IF(AND(O5858="SELL",I5858&gt;=I5857),K5857,””))))),$R$16)))</f>
        <v/>
      </c>
      <c r="L5858" s="8" t="str">
        <f t="shared" si="548"/>
        <v/>
      </c>
      <c r="M5858" s="15"/>
      <c r="N5858" s="15" t="str">
        <f t="shared" si="546"/>
        <v/>
      </c>
      <c r="O5858" s="11" t="str">
        <f t="shared" si="551"/>
        <v/>
      </c>
      <c r="P5858" s="16"/>
    </row>
    <row r="5859" spans="8:16">
      <c r="H5859" s="15" t="str">
        <f t="shared" si="549"/>
        <v/>
      </c>
      <c r="I5859" s="1" t="str">
        <f t="shared" si="550"/>
        <v/>
      </c>
      <c r="J5859" s="8" t="str">
        <f t="shared" si="547"/>
        <v/>
      </c>
      <c r="K5859" s="8" t="str">
        <f>IF(A5859="","",IF(IF(O5859=O5858,IF(K5858=$R$17,$R$17,IF(AND(O5859="BUY",I5859&gt;I5858),K5858+$R$16,IF(AND(O5859="BUY",I5859&lt;=I5858),K5858,IF(AND(O5859="SELL",I5859&lt;I5858),K5858+$R$16,IF(AND(O5859="SELL",I5859&gt;=I5858),K5858,””))))),$R$16)&gt;$R$17,$R$17,IF(O5859=O5858,IF(K5858=$R$17,$R$17,IF(AND(O5859="BUY",I5859&gt;I5858),K5858+$R$16,IF(AND(O5859="BUY",I5859&lt;=I5858),K5858,IF(AND(O5859="SELL",I5859&lt;I5858),K5858+$R$16,IF(AND(O5859="SELL",I5859&gt;=I5858),K5858,””))))),$R$16)))</f>
        <v/>
      </c>
      <c r="L5859" s="8" t="str">
        <f t="shared" si="548"/>
        <v/>
      </c>
      <c r="M5859" s="15"/>
      <c r="N5859" s="15" t="str">
        <f t="shared" si="546"/>
        <v/>
      </c>
      <c r="O5859" s="11" t="str">
        <f t="shared" si="551"/>
        <v/>
      </c>
      <c r="P5859" s="16"/>
    </row>
    <row r="5860" spans="8:16">
      <c r="H5860" s="15" t="str">
        <f t="shared" si="549"/>
        <v/>
      </c>
      <c r="I5860" s="1" t="str">
        <f t="shared" si="550"/>
        <v/>
      </c>
      <c r="J5860" s="8" t="str">
        <f t="shared" si="547"/>
        <v/>
      </c>
      <c r="K5860" s="8" t="str">
        <f>IF(A5860="","",IF(IF(O5860=O5859,IF(K5859=$R$17,$R$17,IF(AND(O5860="BUY",I5860&gt;I5859),K5859+$R$16,IF(AND(O5860="BUY",I5860&lt;=I5859),K5859,IF(AND(O5860="SELL",I5860&lt;I5859),K5859+$R$16,IF(AND(O5860="SELL",I5860&gt;=I5859),K5859,””))))),$R$16)&gt;$R$17,$R$17,IF(O5860=O5859,IF(K5859=$R$17,$R$17,IF(AND(O5860="BUY",I5860&gt;I5859),K5859+$R$16,IF(AND(O5860="BUY",I5860&lt;=I5859),K5859,IF(AND(O5860="SELL",I5860&lt;I5859),K5859+$R$16,IF(AND(O5860="SELL",I5860&gt;=I5859),K5859,””))))),$R$16)))</f>
        <v/>
      </c>
      <c r="L5860" s="8" t="str">
        <f t="shared" si="548"/>
        <v/>
      </c>
      <c r="M5860" s="15"/>
      <c r="N5860" s="15" t="str">
        <f t="shared" si="546"/>
        <v/>
      </c>
      <c r="O5860" s="11" t="str">
        <f t="shared" si="551"/>
        <v/>
      </c>
      <c r="P5860" s="16"/>
    </row>
    <row r="5861" spans="8:16">
      <c r="H5861" s="15" t="str">
        <f t="shared" si="549"/>
        <v/>
      </c>
      <c r="I5861" s="1" t="str">
        <f t="shared" si="550"/>
        <v/>
      </c>
      <c r="J5861" s="8" t="str">
        <f t="shared" si="547"/>
        <v/>
      </c>
      <c r="K5861" s="8" t="str">
        <f>IF(A5861="","",IF(IF(O5861=O5860,IF(K5860=$R$17,$R$17,IF(AND(O5861="BUY",I5861&gt;I5860),K5860+$R$16,IF(AND(O5861="BUY",I5861&lt;=I5860),K5860,IF(AND(O5861="SELL",I5861&lt;I5860),K5860+$R$16,IF(AND(O5861="SELL",I5861&gt;=I5860),K5860,””))))),$R$16)&gt;$R$17,$R$17,IF(O5861=O5860,IF(K5860=$R$17,$R$17,IF(AND(O5861="BUY",I5861&gt;I5860),K5860+$R$16,IF(AND(O5861="BUY",I5861&lt;=I5860),K5860,IF(AND(O5861="SELL",I5861&lt;I5860),K5860+$R$16,IF(AND(O5861="SELL",I5861&gt;=I5860),K5860,””))))),$R$16)))</f>
        <v/>
      </c>
      <c r="L5861" s="8" t="str">
        <f t="shared" si="548"/>
        <v/>
      </c>
      <c r="M5861" s="15"/>
      <c r="N5861" s="15" t="str">
        <f t="shared" si="546"/>
        <v/>
      </c>
      <c r="O5861" s="11" t="str">
        <f t="shared" si="551"/>
        <v/>
      </c>
      <c r="P5861" s="16"/>
    </row>
    <row r="5862" spans="8:16">
      <c r="H5862" s="15" t="str">
        <f t="shared" si="549"/>
        <v/>
      </c>
      <c r="I5862" s="1" t="str">
        <f t="shared" si="550"/>
        <v/>
      </c>
      <c r="J5862" s="8" t="str">
        <f t="shared" si="547"/>
        <v/>
      </c>
      <c r="K5862" s="8" t="str">
        <f>IF(A5862="","",IF(IF(O5862=O5861,IF(K5861=$R$17,$R$17,IF(AND(O5862="BUY",I5862&gt;I5861),K5861+$R$16,IF(AND(O5862="BUY",I5862&lt;=I5861),K5861,IF(AND(O5862="SELL",I5862&lt;I5861),K5861+$R$16,IF(AND(O5862="SELL",I5862&gt;=I5861),K5861,””))))),$R$16)&gt;$R$17,$R$17,IF(O5862=O5861,IF(K5861=$R$17,$R$17,IF(AND(O5862="BUY",I5862&gt;I5861),K5861+$R$16,IF(AND(O5862="BUY",I5862&lt;=I5861),K5861,IF(AND(O5862="SELL",I5862&lt;I5861),K5861+$R$16,IF(AND(O5862="SELL",I5862&gt;=I5861),K5861,””))))),$R$16)))</f>
        <v/>
      </c>
      <c r="L5862" s="8" t="str">
        <f t="shared" si="548"/>
        <v/>
      </c>
      <c r="M5862" s="15"/>
      <c r="N5862" s="15" t="str">
        <f t="shared" si="546"/>
        <v/>
      </c>
      <c r="O5862" s="11" t="str">
        <f t="shared" si="551"/>
        <v/>
      </c>
      <c r="P5862" s="16"/>
    </row>
    <row r="5863" spans="8:16">
      <c r="H5863" s="15" t="str">
        <f t="shared" si="549"/>
        <v/>
      </c>
      <c r="I5863" s="1" t="str">
        <f t="shared" si="550"/>
        <v/>
      </c>
      <c r="J5863" s="8" t="str">
        <f t="shared" si="547"/>
        <v/>
      </c>
      <c r="K5863" s="8" t="str">
        <f>IF(A5863="","",IF(IF(O5863=O5862,IF(K5862=$R$17,$R$17,IF(AND(O5863="BUY",I5863&gt;I5862),K5862+$R$16,IF(AND(O5863="BUY",I5863&lt;=I5862),K5862,IF(AND(O5863="SELL",I5863&lt;I5862),K5862+$R$16,IF(AND(O5863="SELL",I5863&gt;=I5862),K5862,””))))),$R$16)&gt;$R$17,$R$17,IF(O5863=O5862,IF(K5862=$R$17,$R$17,IF(AND(O5863="BUY",I5863&gt;I5862),K5862+$R$16,IF(AND(O5863="BUY",I5863&lt;=I5862),K5862,IF(AND(O5863="SELL",I5863&lt;I5862),K5862+$R$16,IF(AND(O5863="SELL",I5863&gt;=I5862),K5862,””))))),$R$16)))</f>
        <v/>
      </c>
      <c r="L5863" s="8" t="str">
        <f t="shared" si="548"/>
        <v/>
      </c>
      <c r="M5863" s="15"/>
      <c r="N5863" s="15" t="str">
        <f t="shared" si="546"/>
        <v/>
      </c>
      <c r="O5863" s="11" t="str">
        <f t="shared" si="551"/>
        <v/>
      </c>
      <c r="P5863" s="16"/>
    </row>
    <row r="5864" spans="8:16">
      <c r="H5864" s="15" t="str">
        <f t="shared" si="549"/>
        <v/>
      </c>
      <c r="I5864" s="1" t="str">
        <f t="shared" si="550"/>
        <v/>
      </c>
      <c r="J5864" s="8" t="str">
        <f t="shared" si="547"/>
        <v/>
      </c>
      <c r="K5864" s="8" t="str">
        <f>IF(A5864="","",IF(IF(O5864=O5863,IF(K5863=$R$17,$R$17,IF(AND(O5864="BUY",I5864&gt;I5863),K5863+$R$16,IF(AND(O5864="BUY",I5864&lt;=I5863),K5863,IF(AND(O5864="SELL",I5864&lt;I5863),K5863+$R$16,IF(AND(O5864="SELL",I5864&gt;=I5863),K5863,””))))),$R$16)&gt;$R$17,$R$17,IF(O5864=O5863,IF(K5863=$R$17,$R$17,IF(AND(O5864="BUY",I5864&gt;I5863),K5863+$R$16,IF(AND(O5864="BUY",I5864&lt;=I5863),K5863,IF(AND(O5864="SELL",I5864&lt;I5863),K5863+$R$16,IF(AND(O5864="SELL",I5864&gt;=I5863),K5863,””))))),$R$16)))</f>
        <v/>
      </c>
      <c r="L5864" s="8" t="str">
        <f t="shared" si="548"/>
        <v/>
      </c>
      <c r="M5864" s="15"/>
      <c r="N5864" s="15" t="str">
        <f t="shared" si="546"/>
        <v/>
      </c>
      <c r="O5864" s="11" t="str">
        <f t="shared" si="551"/>
        <v/>
      </c>
      <c r="P5864" s="16"/>
    </row>
    <row r="5865" spans="8:16">
      <c r="H5865" s="15" t="str">
        <f t="shared" si="549"/>
        <v/>
      </c>
      <c r="I5865" s="1" t="str">
        <f t="shared" si="550"/>
        <v/>
      </c>
      <c r="J5865" s="8" t="str">
        <f t="shared" si="547"/>
        <v/>
      </c>
      <c r="K5865" s="8" t="str">
        <f>IF(A5865="","",IF(IF(O5865=O5864,IF(K5864=$R$17,$R$17,IF(AND(O5865="BUY",I5865&gt;I5864),K5864+$R$16,IF(AND(O5865="BUY",I5865&lt;=I5864),K5864,IF(AND(O5865="SELL",I5865&lt;I5864),K5864+$R$16,IF(AND(O5865="SELL",I5865&gt;=I5864),K5864,””))))),$R$16)&gt;$R$17,$R$17,IF(O5865=O5864,IF(K5864=$R$17,$R$17,IF(AND(O5865="BUY",I5865&gt;I5864),K5864+$R$16,IF(AND(O5865="BUY",I5865&lt;=I5864),K5864,IF(AND(O5865="SELL",I5865&lt;I5864),K5864+$R$16,IF(AND(O5865="SELL",I5865&gt;=I5864),K5864,””))))),$R$16)))</f>
        <v/>
      </c>
      <c r="L5865" s="8" t="str">
        <f t="shared" si="548"/>
        <v/>
      </c>
      <c r="M5865" s="15"/>
      <c r="N5865" s="15" t="str">
        <f t="shared" si="546"/>
        <v/>
      </c>
      <c r="O5865" s="11" t="str">
        <f t="shared" si="551"/>
        <v/>
      </c>
      <c r="P5865" s="16"/>
    </row>
    <row r="5866" spans="8:16">
      <c r="H5866" s="15" t="str">
        <f t="shared" si="549"/>
        <v/>
      </c>
      <c r="I5866" s="1" t="str">
        <f t="shared" si="550"/>
        <v/>
      </c>
      <c r="J5866" s="8" t="str">
        <f t="shared" si="547"/>
        <v/>
      </c>
      <c r="K5866" s="8" t="str">
        <f>IF(A5866="","",IF(IF(O5866=O5865,IF(K5865=$R$17,$R$17,IF(AND(O5866="BUY",I5866&gt;I5865),K5865+$R$16,IF(AND(O5866="BUY",I5866&lt;=I5865),K5865,IF(AND(O5866="SELL",I5866&lt;I5865),K5865+$R$16,IF(AND(O5866="SELL",I5866&gt;=I5865),K5865,””))))),$R$16)&gt;$R$17,$R$17,IF(O5866=O5865,IF(K5865=$R$17,$R$17,IF(AND(O5866="BUY",I5866&gt;I5865),K5865+$R$16,IF(AND(O5866="BUY",I5866&lt;=I5865),K5865,IF(AND(O5866="SELL",I5866&lt;I5865),K5865+$R$16,IF(AND(O5866="SELL",I5866&gt;=I5865),K5865,””))))),$R$16)))</f>
        <v/>
      </c>
      <c r="L5866" s="8" t="str">
        <f t="shared" si="548"/>
        <v/>
      </c>
      <c r="M5866" s="15"/>
      <c r="N5866" s="15" t="str">
        <f t="shared" si="546"/>
        <v/>
      </c>
      <c r="O5866" s="11" t="str">
        <f t="shared" si="551"/>
        <v/>
      </c>
      <c r="P5866" s="16"/>
    </row>
    <row r="5867" spans="8:16">
      <c r="H5867" s="15" t="str">
        <f t="shared" si="549"/>
        <v/>
      </c>
      <c r="I5867" s="1" t="str">
        <f t="shared" si="550"/>
        <v/>
      </c>
      <c r="J5867" s="8" t="str">
        <f t="shared" si="547"/>
        <v/>
      </c>
      <c r="K5867" s="8" t="str">
        <f>IF(A5867="","",IF(IF(O5867=O5866,IF(K5866=$R$17,$R$17,IF(AND(O5867="BUY",I5867&gt;I5866),K5866+$R$16,IF(AND(O5867="BUY",I5867&lt;=I5866),K5866,IF(AND(O5867="SELL",I5867&lt;I5866),K5866+$R$16,IF(AND(O5867="SELL",I5867&gt;=I5866),K5866,””))))),$R$16)&gt;$R$17,$R$17,IF(O5867=O5866,IF(K5866=$R$17,$R$17,IF(AND(O5867="BUY",I5867&gt;I5866),K5866+$R$16,IF(AND(O5867="BUY",I5867&lt;=I5866),K5866,IF(AND(O5867="SELL",I5867&lt;I5866),K5866+$R$16,IF(AND(O5867="SELL",I5867&gt;=I5866),K5866,””))))),$R$16)))</f>
        <v/>
      </c>
      <c r="L5867" s="8" t="str">
        <f t="shared" si="548"/>
        <v/>
      </c>
      <c r="M5867" s="15"/>
      <c r="N5867" s="15" t="str">
        <f t="shared" si="546"/>
        <v/>
      </c>
      <c r="O5867" s="11" t="str">
        <f t="shared" si="551"/>
        <v/>
      </c>
      <c r="P5867" s="16"/>
    </row>
    <row r="5868" spans="8:16">
      <c r="H5868" s="15" t="str">
        <f t="shared" si="549"/>
        <v/>
      </c>
      <c r="I5868" s="1" t="str">
        <f t="shared" si="550"/>
        <v/>
      </c>
      <c r="J5868" s="8" t="str">
        <f t="shared" si="547"/>
        <v/>
      </c>
      <c r="K5868" s="8" t="str">
        <f>IF(A5868="","",IF(IF(O5868=O5867,IF(K5867=$R$17,$R$17,IF(AND(O5868="BUY",I5868&gt;I5867),K5867+$R$16,IF(AND(O5868="BUY",I5868&lt;=I5867),K5867,IF(AND(O5868="SELL",I5868&lt;I5867),K5867+$R$16,IF(AND(O5868="SELL",I5868&gt;=I5867),K5867,””))))),$R$16)&gt;$R$17,$R$17,IF(O5868=O5867,IF(K5867=$R$17,$R$17,IF(AND(O5868="BUY",I5868&gt;I5867),K5867+$R$16,IF(AND(O5868="BUY",I5868&lt;=I5867),K5867,IF(AND(O5868="SELL",I5868&lt;I5867),K5867+$R$16,IF(AND(O5868="SELL",I5868&gt;=I5867),K5867,””))))),$R$16)))</f>
        <v/>
      </c>
      <c r="L5868" s="8" t="str">
        <f t="shared" si="548"/>
        <v/>
      </c>
      <c r="M5868" s="15"/>
      <c r="N5868" s="15" t="str">
        <f t="shared" si="546"/>
        <v/>
      </c>
      <c r="O5868" s="11" t="str">
        <f t="shared" si="551"/>
        <v/>
      </c>
      <c r="P5868" s="16"/>
    </row>
    <row r="5869" spans="8:16">
      <c r="H5869" s="15" t="str">
        <f t="shared" si="549"/>
        <v/>
      </c>
      <c r="I5869" s="1" t="str">
        <f t="shared" si="550"/>
        <v/>
      </c>
      <c r="J5869" s="8" t="str">
        <f t="shared" si="547"/>
        <v/>
      </c>
      <c r="K5869" s="8" t="str">
        <f>IF(A5869="","",IF(IF(O5869=O5868,IF(K5868=$R$17,$R$17,IF(AND(O5869="BUY",I5869&gt;I5868),K5868+$R$16,IF(AND(O5869="BUY",I5869&lt;=I5868),K5868,IF(AND(O5869="SELL",I5869&lt;I5868),K5868+$R$16,IF(AND(O5869="SELL",I5869&gt;=I5868),K5868,””))))),$R$16)&gt;$R$17,$R$17,IF(O5869=O5868,IF(K5868=$R$17,$R$17,IF(AND(O5869="BUY",I5869&gt;I5868),K5868+$R$16,IF(AND(O5869="BUY",I5869&lt;=I5868),K5868,IF(AND(O5869="SELL",I5869&lt;I5868),K5868+$R$16,IF(AND(O5869="SELL",I5869&gt;=I5868),K5868,””))))),$R$16)))</f>
        <v/>
      </c>
      <c r="L5869" s="8" t="str">
        <f t="shared" si="548"/>
        <v/>
      </c>
      <c r="M5869" s="15"/>
      <c r="N5869" s="15" t="str">
        <f t="shared" si="546"/>
        <v/>
      </c>
      <c r="O5869" s="11" t="str">
        <f t="shared" si="551"/>
        <v/>
      </c>
      <c r="P5869" s="16"/>
    </row>
    <row r="5870" spans="8:16">
      <c r="H5870" s="15" t="str">
        <f t="shared" si="549"/>
        <v/>
      </c>
      <c r="I5870" s="1" t="str">
        <f t="shared" si="550"/>
        <v/>
      </c>
      <c r="J5870" s="8" t="str">
        <f t="shared" si="547"/>
        <v/>
      </c>
      <c r="K5870" s="8" t="str">
        <f>IF(A5870="","",IF(IF(O5870=O5869,IF(K5869=$R$17,$R$17,IF(AND(O5870="BUY",I5870&gt;I5869),K5869+$R$16,IF(AND(O5870="BUY",I5870&lt;=I5869),K5869,IF(AND(O5870="SELL",I5870&lt;I5869),K5869+$R$16,IF(AND(O5870="SELL",I5870&gt;=I5869),K5869,””))))),$R$16)&gt;$R$17,$R$17,IF(O5870=O5869,IF(K5869=$R$17,$R$17,IF(AND(O5870="BUY",I5870&gt;I5869),K5869+$R$16,IF(AND(O5870="BUY",I5870&lt;=I5869),K5869,IF(AND(O5870="SELL",I5870&lt;I5869),K5869+$R$16,IF(AND(O5870="SELL",I5870&gt;=I5869),K5869,””))))),$R$16)))</f>
        <v/>
      </c>
      <c r="L5870" s="8" t="str">
        <f t="shared" si="548"/>
        <v/>
      </c>
      <c r="M5870" s="15"/>
      <c r="N5870" s="15" t="str">
        <f t="shared" si="546"/>
        <v/>
      </c>
      <c r="O5870" s="11" t="str">
        <f t="shared" si="551"/>
        <v/>
      </c>
      <c r="P5870" s="16"/>
    </row>
    <row r="5871" spans="8:16">
      <c r="H5871" s="15" t="str">
        <f t="shared" si="549"/>
        <v/>
      </c>
      <c r="I5871" s="1" t="str">
        <f t="shared" si="550"/>
        <v/>
      </c>
      <c r="J5871" s="8" t="str">
        <f t="shared" si="547"/>
        <v/>
      </c>
      <c r="K5871" s="8" t="str">
        <f>IF(A5871="","",IF(IF(O5871=O5870,IF(K5870=$R$17,$R$17,IF(AND(O5871="BUY",I5871&gt;I5870),K5870+$R$16,IF(AND(O5871="BUY",I5871&lt;=I5870),K5870,IF(AND(O5871="SELL",I5871&lt;I5870),K5870+$R$16,IF(AND(O5871="SELL",I5871&gt;=I5870),K5870,””))))),$R$16)&gt;$R$17,$R$17,IF(O5871=O5870,IF(K5870=$R$17,$R$17,IF(AND(O5871="BUY",I5871&gt;I5870),K5870+$R$16,IF(AND(O5871="BUY",I5871&lt;=I5870),K5870,IF(AND(O5871="SELL",I5871&lt;I5870),K5870+$R$16,IF(AND(O5871="SELL",I5871&gt;=I5870),K5870,””))))),$R$16)))</f>
        <v/>
      </c>
      <c r="L5871" s="8" t="str">
        <f t="shared" si="548"/>
        <v/>
      </c>
      <c r="M5871" s="15"/>
      <c r="N5871" s="15" t="str">
        <f t="shared" si="546"/>
        <v/>
      </c>
      <c r="O5871" s="11" t="str">
        <f t="shared" si="551"/>
        <v/>
      </c>
      <c r="P5871" s="16"/>
    </row>
    <row r="5872" spans="8:16">
      <c r="H5872" s="15" t="str">
        <f t="shared" si="549"/>
        <v/>
      </c>
      <c r="I5872" s="1" t="str">
        <f t="shared" si="550"/>
        <v/>
      </c>
      <c r="J5872" s="8" t="str">
        <f t="shared" si="547"/>
        <v/>
      </c>
      <c r="K5872" s="8" t="str">
        <f>IF(A5872="","",IF(IF(O5872=O5871,IF(K5871=$R$17,$R$17,IF(AND(O5872="BUY",I5872&gt;I5871),K5871+$R$16,IF(AND(O5872="BUY",I5872&lt;=I5871),K5871,IF(AND(O5872="SELL",I5872&lt;I5871),K5871+$R$16,IF(AND(O5872="SELL",I5872&gt;=I5871),K5871,””))))),$R$16)&gt;$R$17,$R$17,IF(O5872=O5871,IF(K5871=$R$17,$R$17,IF(AND(O5872="BUY",I5872&gt;I5871),K5871+$R$16,IF(AND(O5872="BUY",I5872&lt;=I5871),K5871,IF(AND(O5872="SELL",I5872&lt;I5871),K5871+$R$16,IF(AND(O5872="SELL",I5872&gt;=I5871),K5871,””))))),$R$16)))</f>
        <v/>
      </c>
      <c r="L5872" s="8" t="str">
        <f t="shared" si="548"/>
        <v/>
      </c>
      <c r="M5872" s="15"/>
      <c r="N5872" s="15" t="str">
        <f t="shared" si="546"/>
        <v/>
      </c>
      <c r="O5872" s="11" t="str">
        <f t="shared" si="551"/>
        <v/>
      </c>
      <c r="P5872" s="16"/>
    </row>
    <row r="5873" spans="8:16">
      <c r="H5873" s="15" t="str">
        <f t="shared" si="549"/>
        <v/>
      </c>
      <c r="I5873" s="1" t="str">
        <f t="shared" si="550"/>
        <v/>
      </c>
      <c r="J5873" s="8" t="str">
        <f t="shared" si="547"/>
        <v/>
      </c>
      <c r="K5873" s="8" t="str">
        <f>IF(A5873="","",IF(IF(O5873=O5872,IF(K5872=$R$17,$R$17,IF(AND(O5873="BUY",I5873&gt;I5872),K5872+$R$16,IF(AND(O5873="BUY",I5873&lt;=I5872),K5872,IF(AND(O5873="SELL",I5873&lt;I5872),K5872+$R$16,IF(AND(O5873="SELL",I5873&gt;=I5872),K5872,””))))),$R$16)&gt;$R$17,$R$17,IF(O5873=O5872,IF(K5872=$R$17,$R$17,IF(AND(O5873="BUY",I5873&gt;I5872),K5872+$R$16,IF(AND(O5873="BUY",I5873&lt;=I5872),K5872,IF(AND(O5873="SELL",I5873&lt;I5872),K5872+$R$16,IF(AND(O5873="SELL",I5873&gt;=I5872),K5872,””))))),$R$16)))</f>
        <v/>
      </c>
      <c r="L5873" s="8" t="str">
        <f t="shared" si="548"/>
        <v/>
      </c>
      <c r="M5873" s="15"/>
      <c r="N5873" s="15" t="str">
        <f t="shared" si="546"/>
        <v/>
      </c>
      <c r="O5873" s="11" t="str">
        <f t="shared" si="551"/>
        <v/>
      </c>
      <c r="P5873" s="16"/>
    </row>
    <row r="5874" spans="8:16">
      <c r="H5874" s="15" t="str">
        <f t="shared" si="549"/>
        <v/>
      </c>
      <c r="I5874" s="1" t="str">
        <f t="shared" si="550"/>
        <v/>
      </c>
      <c r="J5874" s="8" t="str">
        <f t="shared" si="547"/>
        <v/>
      </c>
      <c r="K5874" s="8" t="str">
        <f>IF(A5874="","",IF(IF(O5874=O5873,IF(K5873=$R$17,$R$17,IF(AND(O5874="BUY",I5874&gt;I5873),K5873+$R$16,IF(AND(O5874="BUY",I5874&lt;=I5873),K5873,IF(AND(O5874="SELL",I5874&lt;I5873),K5873+$R$16,IF(AND(O5874="SELL",I5874&gt;=I5873),K5873,””))))),$R$16)&gt;$R$17,$R$17,IF(O5874=O5873,IF(K5873=$R$17,$R$17,IF(AND(O5874="BUY",I5874&gt;I5873),K5873+$R$16,IF(AND(O5874="BUY",I5874&lt;=I5873),K5873,IF(AND(O5874="SELL",I5874&lt;I5873),K5873+$R$16,IF(AND(O5874="SELL",I5874&gt;=I5873),K5873,””))))),$R$16)))</f>
        <v/>
      </c>
      <c r="L5874" s="8" t="str">
        <f t="shared" si="548"/>
        <v/>
      </c>
      <c r="M5874" s="15"/>
      <c r="N5874" s="15" t="str">
        <f t="shared" si="546"/>
        <v/>
      </c>
      <c r="O5874" s="11" t="str">
        <f t="shared" si="551"/>
        <v/>
      </c>
      <c r="P5874" s="16"/>
    </row>
    <row r="5875" spans="8:16">
      <c r="H5875" s="15" t="str">
        <f t="shared" si="549"/>
        <v/>
      </c>
      <c r="I5875" s="1" t="str">
        <f t="shared" si="550"/>
        <v/>
      </c>
      <c r="J5875" s="8" t="str">
        <f t="shared" si="547"/>
        <v/>
      </c>
      <c r="K5875" s="8" t="str">
        <f>IF(A5875="","",IF(IF(O5875=O5874,IF(K5874=$R$17,$R$17,IF(AND(O5875="BUY",I5875&gt;I5874),K5874+$R$16,IF(AND(O5875="BUY",I5875&lt;=I5874),K5874,IF(AND(O5875="SELL",I5875&lt;I5874),K5874+$R$16,IF(AND(O5875="SELL",I5875&gt;=I5874),K5874,””))))),$R$16)&gt;$R$17,$R$17,IF(O5875=O5874,IF(K5874=$R$17,$R$17,IF(AND(O5875="BUY",I5875&gt;I5874),K5874+$R$16,IF(AND(O5875="BUY",I5875&lt;=I5874),K5874,IF(AND(O5875="SELL",I5875&lt;I5874),K5874+$R$16,IF(AND(O5875="SELL",I5875&gt;=I5874),K5874,””))))),$R$16)))</f>
        <v/>
      </c>
      <c r="L5875" s="8" t="str">
        <f t="shared" si="548"/>
        <v/>
      </c>
      <c r="M5875" s="15"/>
      <c r="N5875" s="15" t="str">
        <f t="shared" si="546"/>
        <v/>
      </c>
      <c r="O5875" s="11" t="str">
        <f t="shared" si="551"/>
        <v/>
      </c>
      <c r="P5875" s="16"/>
    </row>
    <row r="5876" spans="8:16">
      <c r="H5876" s="15" t="str">
        <f t="shared" si="549"/>
        <v/>
      </c>
      <c r="I5876" s="1" t="str">
        <f t="shared" si="550"/>
        <v/>
      </c>
      <c r="J5876" s="8" t="str">
        <f t="shared" si="547"/>
        <v/>
      </c>
      <c r="K5876" s="8" t="str">
        <f>IF(A5876="","",IF(IF(O5876=O5875,IF(K5875=$R$17,$R$17,IF(AND(O5876="BUY",I5876&gt;I5875),K5875+$R$16,IF(AND(O5876="BUY",I5876&lt;=I5875),K5875,IF(AND(O5876="SELL",I5876&lt;I5875),K5875+$R$16,IF(AND(O5876="SELL",I5876&gt;=I5875),K5875,””))))),$R$16)&gt;$R$17,$R$17,IF(O5876=O5875,IF(K5875=$R$17,$R$17,IF(AND(O5876="BUY",I5876&gt;I5875),K5875+$R$16,IF(AND(O5876="BUY",I5876&lt;=I5875),K5875,IF(AND(O5876="SELL",I5876&lt;I5875),K5875+$R$16,IF(AND(O5876="SELL",I5876&gt;=I5875),K5875,””))))),$R$16)))</f>
        <v/>
      </c>
      <c r="L5876" s="8" t="str">
        <f t="shared" si="548"/>
        <v/>
      </c>
      <c r="M5876" s="15"/>
      <c r="N5876" s="15" t="str">
        <f t="shared" si="546"/>
        <v/>
      </c>
      <c r="O5876" s="11" t="str">
        <f t="shared" si="551"/>
        <v/>
      </c>
      <c r="P5876" s="16"/>
    </row>
    <row r="5877" spans="8:16">
      <c r="H5877" s="15" t="str">
        <f t="shared" si="549"/>
        <v/>
      </c>
      <c r="I5877" s="1" t="str">
        <f t="shared" si="550"/>
        <v/>
      </c>
      <c r="J5877" s="8" t="str">
        <f t="shared" si="547"/>
        <v/>
      </c>
      <c r="K5877" s="8" t="str">
        <f>IF(A5877="","",IF(IF(O5877=O5876,IF(K5876=$R$17,$R$17,IF(AND(O5877="BUY",I5877&gt;I5876),K5876+$R$16,IF(AND(O5877="BUY",I5877&lt;=I5876),K5876,IF(AND(O5877="SELL",I5877&lt;I5876),K5876+$R$16,IF(AND(O5877="SELL",I5877&gt;=I5876),K5876,””))))),$R$16)&gt;$R$17,$R$17,IF(O5877=O5876,IF(K5876=$R$17,$R$17,IF(AND(O5877="BUY",I5877&gt;I5876),K5876+$R$16,IF(AND(O5877="BUY",I5877&lt;=I5876),K5876,IF(AND(O5877="SELL",I5877&lt;I5876),K5876+$R$16,IF(AND(O5877="SELL",I5877&gt;=I5876),K5876,””))))),$R$16)))</f>
        <v/>
      </c>
      <c r="L5877" s="8" t="str">
        <f t="shared" si="548"/>
        <v/>
      </c>
      <c r="M5877" s="15"/>
      <c r="N5877" s="15" t="str">
        <f t="shared" si="546"/>
        <v/>
      </c>
      <c r="O5877" s="11" t="str">
        <f t="shared" si="551"/>
        <v/>
      </c>
      <c r="P5877" s="16"/>
    </row>
    <row r="5878" spans="8:16">
      <c r="H5878" s="15" t="str">
        <f t="shared" si="549"/>
        <v/>
      </c>
      <c r="I5878" s="1" t="str">
        <f t="shared" si="550"/>
        <v/>
      </c>
      <c r="J5878" s="8" t="str">
        <f t="shared" si="547"/>
        <v/>
      </c>
      <c r="K5878" s="8" t="str">
        <f>IF(A5878="","",IF(IF(O5878=O5877,IF(K5877=$R$17,$R$17,IF(AND(O5878="BUY",I5878&gt;I5877),K5877+$R$16,IF(AND(O5878="BUY",I5878&lt;=I5877),K5877,IF(AND(O5878="SELL",I5878&lt;I5877),K5877+$R$16,IF(AND(O5878="SELL",I5878&gt;=I5877),K5877,””))))),$R$16)&gt;$R$17,$R$17,IF(O5878=O5877,IF(K5877=$R$17,$R$17,IF(AND(O5878="BUY",I5878&gt;I5877),K5877+$R$16,IF(AND(O5878="BUY",I5878&lt;=I5877),K5877,IF(AND(O5878="SELL",I5878&lt;I5877),K5877+$R$16,IF(AND(O5878="SELL",I5878&gt;=I5877),K5877,””))))),$R$16)))</f>
        <v/>
      </c>
      <c r="L5878" s="8" t="str">
        <f t="shared" si="548"/>
        <v/>
      </c>
      <c r="M5878" s="15"/>
      <c r="N5878" s="15" t="str">
        <f t="shared" si="546"/>
        <v/>
      </c>
      <c r="O5878" s="11" t="str">
        <f t="shared" si="551"/>
        <v/>
      </c>
      <c r="P5878" s="16"/>
    </row>
    <row r="5879" spans="8:16">
      <c r="H5879" s="15" t="str">
        <f t="shared" si="549"/>
        <v/>
      </c>
      <c r="I5879" s="1" t="str">
        <f t="shared" si="550"/>
        <v/>
      </c>
      <c r="J5879" s="8" t="str">
        <f t="shared" si="547"/>
        <v/>
      </c>
      <c r="K5879" s="8" t="str">
        <f>IF(A5879="","",IF(IF(O5879=O5878,IF(K5878=$R$17,$R$17,IF(AND(O5879="BUY",I5879&gt;I5878),K5878+$R$16,IF(AND(O5879="BUY",I5879&lt;=I5878),K5878,IF(AND(O5879="SELL",I5879&lt;I5878),K5878+$R$16,IF(AND(O5879="SELL",I5879&gt;=I5878),K5878,””))))),$R$16)&gt;$R$17,$R$17,IF(O5879=O5878,IF(K5878=$R$17,$R$17,IF(AND(O5879="BUY",I5879&gt;I5878),K5878+$R$16,IF(AND(O5879="BUY",I5879&lt;=I5878),K5878,IF(AND(O5879="SELL",I5879&lt;I5878),K5878+$R$16,IF(AND(O5879="SELL",I5879&gt;=I5878),K5878,””))))),$R$16)))</f>
        <v/>
      </c>
      <c r="L5879" s="8" t="str">
        <f t="shared" si="548"/>
        <v/>
      </c>
      <c r="M5879" s="15"/>
      <c r="N5879" s="15" t="str">
        <f t="shared" si="546"/>
        <v/>
      </c>
      <c r="O5879" s="11" t="str">
        <f t="shared" si="551"/>
        <v/>
      </c>
      <c r="P5879" s="16"/>
    </row>
    <row r="5880" spans="8:16">
      <c r="H5880" s="15" t="str">
        <f t="shared" si="549"/>
        <v/>
      </c>
      <c r="I5880" s="1" t="str">
        <f t="shared" si="550"/>
        <v/>
      </c>
      <c r="J5880" s="8" t="str">
        <f t="shared" si="547"/>
        <v/>
      </c>
      <c r="K5880" s="8" t="str">
        <f>IF(A5880="","",IF(IF(O5880=O5879,IF(K5879=$R$17,$R$17,IF(AND(O5880="BUY",I5880&gt;I5879),K5879+$R$16,IF(AND(O5880="BUY",I5880&lt;=I5879),K5879,IF(AND(O5880="SELL",I5880&lt;I5879),K5879+$R$16,IF(AND(O5880="SELL",I5880&gt;=I5879),K5879,””))))),$R$16)&gt;$R$17,$R$17,IF(O5880=O5879,IF(K5879=$R$17,$R$17,IF(AND(O5880="BUY",I5880&gt;I5879),K5879+$R$16,IF(AND(O5880="BUY",I5880&lt;=I5879),K5879,IF(AND(O5880="SELL",I5880&lt;I5879),K5879+$R$16,IF(AND(O5880="SELL",I5880&gt;=I5879),K5879,””))))),$R$16)))</f>
        <v/>
      </c>
      <c r="L5880" s="8" t="str">
        <f t="shared" si="548"/>
        <v/>
      </c>
      <c r="M5880" s="15"/>
      <c r="N5880" s="15" t="str">
        <f t="shared" si="546"/>
        <v/>
      </c>
      <c r="O5880" s="11" t="str">
        <f t="shared" si="551"/>
        <v/>
      </c>
      <c r="P5880" s="16"/>
    </row>
    <row r="5881" spans="8:16">
      <c r="H5881" s="15" t="str">
        <f t="shared" si="549"/>
        <v/>
      </c>
      <c r="I5881" s="1" t="str">
        <f t="shared" si="550"/>
        <v/>
      </c>
      <c r="J5881" s="8" t="str">
        <f t="shared" si="547"/>
        <v/>
      </c>
      <c r="K5881" s="8" t="str">
        <f>IF(A5881="","",IF(IF(O5881=O5880,IF(K5880=$R$17,$R$17,IF(AND(O5881="BUY",I5881&gt;I5880),K5880+$R$16,IF(AND(O5881="BUY",I5881&lt;=I5880),K5880,IF(AND(O5881="SELL",I5881&lt;I5880),K5880+$R$16,IF(AND(O5881="SELL",I5881&gt;=I5880),K5880,””))))),$R$16)&gt;$R$17,$R$17,IF(O5881=O5880,IF(K5880=$R$17,$R$17,IF(AND(O5881="BUY",I5881&gt;I5880),K5880+$R$16,IF(AND(O5881="BUY",I5881&lt;=I5880),K5880,IF(AND(O5881="SELL",I5881&lt;I5880),K5880+$R$16,IF(AND(O5881="SELL",I5881&gt;=I5880),K5880,””))))),$R$16)))</f>
        <v/>
      </c>
      <c r="L5881" s="8" t="str">
        <f t="shared" si="548"/>
        <v/>
      </c>
      <c r="M5881" s="15"/>
      <c r="N5881" s="15" t="str">
        <f t="shared" si="546"/>
        <v/>
      </c>
      <c r="O5881" s="11" t="str">
        <f t="shared" si="551"/>
        <v/>
      </c>
      <c r="P5881" s="16"/>
    </row>
    <row r="5882" spans="8:16">
      <c r="H5882" s="15" t="str">
        <f t="shared" si="549"/>
        <v/>
      </c>
      <c r="I5882" s="1" t="str">
        <f t="shared" si="550"/>
        <v/>
      </c>
      <c r="J5882" s="8" t="str">
        <f t="shared" si="547"/>
        <v/>
      </c>
      <c r="K5882" s="8" t="str">
        <f>IF(A5882="","",IF(IF(O5882=O5881,IF(K5881=$R$17,$R$17,IF(AND(O5882="BUY",I5882&gt;I5881),K5881+$R$16,IF(AND(O5882="BUY",I5882&lt;=I5881),K5881,IF(AND(O5882="SELL",I5882&lt;I5881),K5881+$R$16,IF(AND(O5882="SELL",I5882&gt;=I5881),K5881,””))))),$R$16)&gt;$R$17,$R$17,IF(O5882=O5881,IF(K5881=$R$17,$R$17,IF(AND(O5882="BUY",I5882&gt;I5881),K5881+$R$16,IF(AND(O5882="BUY",I5882&lt;=I5881),K5881,IF(AND(O5882="SELL",I5882&lt;I5881),K5881+$R$16,IF(AND(O5882="SELL",I5882&gt;=I5881),K5881,””))))),$R$16)))</f>
        <v/>
      </c>
      <c r="L5882" s="8" t="str">
        <f t="shared" si="548"/>
        <v/>
      </c>
      <c r="M5882" s="15"/>
      <c r="N5882" s="15" t="str">
        <f t="shared" si="546"/>
        <v/>
      </c>
      <c r="O5882" s="11" t="str">
        <f t="shared" si="551"/>
        <v/>
      </c>
      <c r="P5882" s="16"/>
    </row>
    <row r="5883" spans="8:16">
      <c r="H5883" s="15" t="str">
        <f t="shared" si="549"/>
        <v/>
      </c>
      <c r="I5883" s="1" t="str">
        <f t="shared" si="550"/>
        <v/>
      </c>
      <c r="J5883" s="8" t="str">
        <f t="shared" si="547"/>
        <v/>
      </c>
      <c r="K5883" s="8" t="str">
        <f>IF(A5883="","",IF(IF(O5883=O5882,IF(K5882=$R$17,$R$17,IF(AND(O5883="BUY",I5883&gt;I5882),K5882+$R$16,IF(AND(O5883="BUY",I5883&lt;=I5882),K5882,IF(AND(O5883="SELL",I5883&lt;I5882),K5882+$R$16,IF(AND(O5883="SELL",I5883&gt;=I5882),K5882,””))))),$R$16)&gt;$R$17,$R$17,IF(O5883=O5882,IF(K5882=$R$17,$R$17,IF(AND(O5883="BUY",I5883&gt;I5882),K5882+$R$16,IF(AND(O5883="BUY",I5883&lt;=I5882),K5882,IF(AND(O5883="SELL",I5883&lt;I5882),K5882+$R$16,IF(AND(O5883="SELL",I5883&gt;=I5882),K5882,””))))),$R$16)))</f>
        <v/>
      </c>
      <c r="L5883" s="8" t="str">
        <f t="shared" si="548"/>
        <v/>
      </c>
      <c r="M5883" s="15"/>
      <c r="N5883" s="15" t="str">
        <f t="shared" si="546"/>
        <v/>
      </c>
      <c r="O5883" s="11" t="str">
        <f t="shared" si="551"/>
        <v/>
      </c>
      <c r="P5883" s="16"/>
    </row>
    <row r="5884" spans="8:16">
      <c r="H5884" s="15" t="str">
        <f t="shared" si="549"/>
        <v/>
      </c>
      <c r="I5884" s="1" t="str">
        <f t="shared" si="550"/>
        <v/>
      </c>
      <c r="J5884" s="8" t="str">
        <f t="shared" si="547"/>
        <v/>
      </c>
      <c r="K5884" s="8" t="str">
        <f>IF(A5884="","",IF(IF(O5884=O5883,IF(K5883=$R$17,$R$17,IF(AND(O5884="BUY",I5884&gt;I5883),K5883+$R$16,IF(AND(O5884="BUY",I5884&lt;=I5883),K5883,IF(AND(O5884="SELL",I5884&lt;I5883),K5883+$R$16,IF(AND(O5884="SELL",I5884&gt;=I5883),K5883,””))))),$R$16)&gt;$R$17,$R$17,IF(O5884=O5883,IF(K5883=$R$17,$R$17,IF(AND(O5884="BUY",I5884&gt;I5883),K5883+$R$16,IF(AND(O5884="BUY",I5884&lt;=I5883),K5883,IF(AND(O5884="SELL",I5884&lt;I5883),K5883+$R$16,IF(AND(O5884="SELL",I5884&gt;=I5883),K5883,””))))),$R$16)))</f>
        <v/>
      </c>
      <c r="L5884" s="8" t="str">
        <f t="shared" si="548"/>
        <v/>
      </c>
      <c r="M5884" s="15"/>
      <c r="N5884" s="15" t="str">
        <f t="shared" si="546"/>
        <v/>
      </c>
      <c r="O5884" s="11" t="str">
        <f t="shared" si="551"/>
        <v/>
      </c>
      <c r="P5884" s="16"/>
    </row>
    <row r="5885" spans="8:16">
      <c r="H5885" s="15" t="str">
        <f t="shared" si="549"/>
        <v/>
      </c>
      <c r="I5885" s="1" t="str">
        <f t="shared" si="550"/>
        <v/>
      </c>
      <c r="J5885" s="8" t="str">
        <f t="shared" si="547"/>
        <v/>
      </c>
      <c r="K5885" s="8" t="str">
        <f>IF(A5885="","",IF(IF(O5885=O5884,IF(K5884=$R$17,$R$17,IF(AND(O5885="BUY",I5885&gt;I5884),K5884+$R$16,IF(AND(O5885="BUY",I5885&lt;=I5884),K5884,IF(AND(O5885="SELL",I5885&lt;I5884),K5884+$R$16,IF(AND(O5885="SELL",I5885&gt;=I5884),K5884,””))))),$R$16)&gt;$R$17,$R$17,IF(O5885=O5884,IF(K5884=$R$17,$R$17,IF(AND(O5885="BUY",I5885&gt;I5884),K5884+$R$16,IF(AND(O5885="BUY",I5885&lt;=I5884),K5884,IF(AND(O5885="SELL",I5885&lt;I5884),K5884+$R$16,IF(AND(O5885="SELL",I5885&gt;=I5884),K5884,””))))),$R$16)))</f>
        <v/>
      </c>
      <c r="L5885" s="8" t="str">
        <f t="shared" si="548"/>
        <v/>
      </c>
      <c r="M5885" s="15"/>
      <c r="N5885" s="15" t="str">
        <f t="shared" si="546"/>
        <v/>
      </c>
      <c r="O5885" s="11" t="str">
        <f t="shared" si="551"/>
        <v/>
      </c>
      <c r="P5885" s="16"/>
    </row>
    <row r="5886" spans="8:16">
      <c r="H5886" s="15" t="str">
        <f t="shared" si="549"/>
        <v/>
      </c>
      <c r="I5886" s="1" t="str">
        <f t="shared" si="550"/>
        <v/>
      </c>
      <c r="J5886" s="8" t="str">
        <f t="shared" si="547"/>
        <v/>
      </c>
      <c r="K5886" s="8" t="str">
        <f>IF(A5886="","",IF(IF(O5886=O5885,IF(K5885=$R$17,$R$17,IF(AND(O5886="BUY",I5886&gt;I5885),K5885+$R$16,IF(AND(O5886="BUY",I5886&lt;=I5885),K5885,IF(AND(O5886="SELL",I5886&lt;I5885),K5885+$R$16,IF(AND(O5886="SELL",I5886&gt;=I5885),K5885,””))))),$R$16)&gt;$R$17,$R$17,IF(O5886=O5885,IF(K5885=$R$17,$R$17,IF(AND(O5886="BUY",I5886&gt;I5885),K5885+$R$16,IF(AND(O5886="BUY",I5886&lt;=I5885),K5885,IF(AND(O5886="SELL",I5886&lt;I5885),K5885+$R$16,IF(AND(O5886="SELL",I5886&gt;=I5885),K5885,””))))),$R$16)))</f>
        <v/>
      </c>
      <c r="L5886" s="8" t="str">
        <f t="shared" si="548"/>
        <v/>
      </c>
      <c r="M5886" s="15"/>
      <c r="N5886" s="15" t="str">
        <f t="shared" si="546"/>
        <v/>
      </c>
      <c r="O5886" s="11" t="str">
        <f t="shared" si="551"/>
        <v/>
      </c>
      <c r="P5886" s="16"/>
    </row>
    <row r="5887" spans="8:16">
      <c r="H5887" s="15" t="str">
        <f t="shared" si="549"/>
        <v/>
      </c>
      <c r="I5887" s="1" t="str">
        <f t="shared" si="550"/>
        <v/>
      </c>
      <c r="J5887" s="8" t="str">
        <f t="shared" si="547"/>
        <v/>
      </c>
      <c r="K5887" s="8" t="str">
        <f>IF(A5887="","",IF(IF(O5887=O5886,IF(K5886=$R$17,$R$17,IF(AND(O5887="BUY",I5887&gt;I5886),K5886+$R$16,IF(AND(O5887="BUY",I5887&lt;=I5886),K5886,IF(AND(O5887="SELL",I5887&lt;I5886),K5886+$R$16,IF(AND(O5887="SELL",I5887&gt;=I5886),K5886,””))))),$R$16)&gt;$R$17,$R$17,IF(O5887=O5886,IF(K5886=$R$17,$R$17,IF(AND(O5887="BUY",I5887&gt;I5886),K5886+$R$16,IF(AND(O5887="BUY",I5887&lt;=I5886),K5886,IF(AND(O5887="SELL",I5887&lt;I5886),K5886+$R$16,IF(AND(O5887="SELL",I5887&gt;=I5886),K5886,””))))),$R$16)))</f>
        <v/>
      </c>
      <c r="L5887" s="8" t="str">
        <f t="shared" si="548"/>
        <v/>
      </c>
      <c r="M5887" s="15"/>
      <c r="N5887" s="15" t="str">
        <f t="shared" si="546"/>
        <v/>
      </c>
      <c r="O5887" s="11" t="str">
        <f t="shared" si="551"/>
        <v/>
      </c>
      <c r="P5887" s="16"/>
    </row>
    <row r="5888" spans="8:16">
      <c r="H5888" s="15" t="str">
        <f t="shared" si="549"/>
        <v/>
      </c>
      <c r="I5888" s="1" t="str">
        <f t="shared" si="550"/>
        <v/>
      </c>
      <c r="J5888" s="8" t="str">
        <f t="shared" si="547"/>
        <v/>
      </c>
      <c r="K5888" s="8" t="str">
        <f>IF(A5888="","",IF(IF(O5888=O5887,IF(K5887=$R$17,$R$17,IF(AND(O5888="BUY",I5888&gt;I5887),K5887+$R$16,IF(AND(O5888="BUY",I5888&lt;=I5887),K5887,IF(AND(O5888="SELL",I5888&lt;I5887),K5887+$R$16,IF(AND(O5888="SELL",I5888&gt;=I5887),K5887,””))))),$R$16)&gt;$R$17,$R$17,IF(O5888=O5887,IF(K5887=$R$17,$R$17,IF(AND(O5888="BUY",I5888&gt;I5887),K5887+$R$16,IF(AND(O5888="BUY",I5888&lt;=I5887),K5887,IF(AND(O5888="SELL",I5888&lt;I5887),K5887+$R$16,IF(AND(O5888="SELL",I5888&gt;=I5887),K5887,””))))),$R$16)))</f>
        <v/>
      </c>
      <c r="L5888" s="8" t="str">
        <f t="shared" si="548"/>
        <v/>
      </c>
      <c r="M5888" s="15"/>
      <c r="N5888" s="15" t="str">
        <f t="shared" si="546"/>
        <v/>
      </c>
      <c r="O5888" s="11" t="str">
        <f t="shared" si="551"/>
        <v/>
      </c>
      <c r="P5888" s="16"/>
    </row>
    <row r="5889" spans="8:16">
      <c r="H5889" s="15" t="str">
        <f t="shared" si="549"/>
        <v/>
      </c>
      <c r="I5889" s="1" t="str">
        <f t="shared" si="550"/>
        <v/>
      </c>
      <c r="J5889" s="8" t="str">
        <f t="shared" si="547"/>
        <v/>
      </c>
      <c r="K5889" s="8" t="str">
        <f>IF(A5889="","",IF(IF(O5889=O5888,IF(K5888=$R$17,$R$17,IF(AND(O5889="BUY",I5889&gt;I5888),K5888+$R$16,IF(AND(O5889="BUY",I5889&lt;=I5888),K5888,IF(AND(O5889="SELL",I5889&lt;I5888),K5888+$R$16,IF(AND(O5889="SELL",I5889&gt;=I5888),K5888,””))))),$R$16)&gt;$R$17,$R$17,IF(O5889=O5888,IF(K5888=$R$17,$R$17,IF(AND(O5889="BUY",I5889&gt;I5888),K5888+$R$16,IF(AND(O5889="BUY",I5889&lt;=I5888),K5888,IF(AND(O5889="SELL",I5889&lt;I5888),K5888+$R$16,IF(AND(O5889="SELL",I5889&gt;=I5888),K5888,””))))),$R$16)))</f>
        <v/>
      </c>
      <c r="L5889" s="8" t="str">
        <f t="shared" si="548"/>
        <v/>
      </c>
      <c r="M5889" s="15"/>
      <c r="N5889" s="15" t="str">
        <f t="shared" si="546"/>
        <v/>
      </c>
      <c r="O5889" s="11" t="str">
        <f t="shared" si="551"/>
        <v/>
      </c>
      <c r="P5889" s="16"/>
    </row>
    <row r="5890" spans="8:16">
      <c r="H5890" s="15" t="str">
        <f t="shared" si="549"/>
        <v/>
      </c>
      <c r="I5890" s="1" t="str">
        <f t="shared" si="550"/>
        <v/>
      </c>
      <c r="J5890" s="8" t="str">
        <f t="shared" si="547"/>
        <v/>
      </c>
      <c r="K5890" s="8" t="str">
        <f>IF(A5890="","",IF(IF(O5890=O5889,IF(K5889=$R$17,$R$17,IF(AND(O5890="BUY",I5890&gt;I5889),K5889+$R$16,IF(AND(O5890="BUY",I5890&lt;=I5889),K5889,IF(AND(O5890="SELL",I5890&lt;I5889),K5889+$R$16,IF(AND(O5890="SELL",I5890&gt;=I5889),K5889,””))))),$R$16)&gt;$R$17,$R$17,IF(O5890=O5889,IF(K5889=$R$17,$R$17,IF(AND(O5890="BUY",I5890&gt;I5889),K5889+$R$16,IF(AND(O5890="BUY",I5890&lt;=I5889),K5889,IF(AND(O5890="SELL",I5890&lt;I5889),K5889+$R$16,IF(AND(O5890="SELL",I5890&gt;=I5889),K5889,””))))),$R$16)))</f>
        <v/>
      </c>
      <c r="L5890" s="8" t="str">
        <f t="shared" si="548"/>
        <v/>
      </c>
      <c r="M5890" s="15"/>
      <c r="N5890" s="15" t="str">
        <f t="shared" si="546"/>
        <v/>
      </c>
      <c r="O5890" s="11" t="str">
        <f t="shared" si="551"/>
        <v/>
      </c>
      <c r="P5890" s="16"/>
    </row>
    <row r="5891" spans="8:16">
      <c r="H5891" s="15" t="str">
        <f t="shared" si="549"/>
        <v/>
      </c>
      <c r="I5891" s="1" t="str">
        <f t="shared" si="550"/>
        <v/>
      </c>
      <c r="J5891" s="8" t="str">
        <f t="shared" si="547"/>
        <v/>
      </c>
      <c r="K5891" s="8" t="str">
        <f>IF(A5891="","",IF(IF(O5891=O5890,IF(K5890=$R$17,$R$17,IF(AND(O5891="BUY",I5891&gt;I5890),K5890+$R$16,IF(AND(O5891="BUY",I5891&lt;=I5890),K5890,IF(AND(O5891="SELL",I5891&lt;I5890),K5890+$R$16,IF(AND(O5891="SELL",I5891&gt;=I5890),K5890,””))))),$R$16)&gt;$R$17,$R$17,IF(O5891=O5890,IF(K5890=$R$17,$R$17,IF(AND(O5891="BUY",I5891&gt;I5890),K5890+$R$16,IF(AND(O5891="BUY",I5891&lt;=I5890),K5890,IF(AND(O5891="SELL",I5891&lt;I5890),K5890+$R$16,IF(AND(O5891="SELL",I5891&gt;=I5890),K5890,””))))),$R$16)))</f>
        <v/>
      </c>
      <c r="L5891" s="8" t="str">
        <f t="shared" si="548"/>
        <v/>
      </c>
      <c r="M5891" s="15"/>
      <c r="N5891" s="15" t="str">
        <f t="shared" ref="N5891:N5954" si="552">H5891</f>
        <v/>
      </c>
      <c r="O5891" s="11" t="str">
        <f t="shared" si="551"/>
        <v/>
      </c>
      <c r="P5891" s="16"/>
    </row>
    <row r="5892" spans="8:16">
      <c r="H5892" s="15" t="str">
        <f t="shared" si="549"/>
        <v/>
      </c>
      <c r="I5892" s="1" t="str">
        <f t="shared" si="550"/>
        <v/>
      </c>
      <c r="J5892" s="8" t="str">
        <f t="shared" ref="J5892:J5955" si="553">IF(A5892="","",I5892-H5892)</f>
        <v/>
      </c>
      <c r="K5892" s="8" t="str">
        <f>IF(A5892="","",IF(IF(O5892=O5891,IF(K5891=$R$17,$R$17,IF(AND(O5892="BUY",I5892&gt;I5891),K5891+$R$16,IF(AND(O5892="BUY",I5892&lt;=I5891),K5891,IF(AND(O5892="SELL",I5892&lt;I5891),K5891+$R$16,IF(AND(O5892="SELL",I5892&gt;=I5891),K5891,””))))),$R$16)&gt;$R$17,$R$17,IF(O5892=O5891,IF(K5891=$R$17,$R$17,IF(AND(O5892="BUY",I5892&gt;I5891),K5891+$R$16,IF(AND(O5892="BUY",I5892&lt;=I5891),K5891,IF(AND(O5892="SELL",I5892&lt;I5891),K5891+$R$16,IF(AND(O5892="SELL",I5892&gt;=I5891),K5891,””))))),$R$16)))</f>
        <v/>
      </c>
      <c r="L5892" s="8" t="str">
        <f t="shared" ref="L5892:L5955" si="554">IF(A5892="","",K5892*J5892)</f>
        <v/>
      </c>
      <c r="M5892" s="15"/>
      <c r="N5892" s="15" t="str">
        <f t="shared" si="552"/>
        <v/>
      </c>
      <c r="O5892" s="11" t="str">
        <f t="shared" si="551"/>
        <v/>
      </c>
      <c r="P5892" s="16"/>
    </row>
    <row r="5893" spans="8:16">
      <c r="H5893" s="15" t="str">
        <f t="shared" ref="H5893:H5956" si="555">IF(A5893="","",IF(AND(O5892="BUY",H5892+L5892&gt;E5893),I5892,IF(AND(O5892="SELL",H5892+L5892&lt;D5893),I5892,H5892+L5892)))</f>
        <v/>
      </c>
      <c r="I5893" s="1" t="str">
        <f t="shared" ref="I5893:I5956" si="556">IF(A5893="","",IF(AND(O5893="BUY",D5893&gt;I5892),D5893,IF(AND(O5893="BUY",D5893&lt;=I5892),I5892,IF(AND(O5893="SELL",E5893&lt;I5892),E5893,I5892))))</f>
        <v/>
      </c>
      <c r="J5893" s="8" t="str">
        <f t="shared" si="553"/>
        <v/>
      </c>
      <c r="K5893" s="8" t="str">
        <f>IF(A5893="","",IF(IF(O5893=O5892,IF(K5892=$R$17,$R$17,IF(AND(O5893="BUY",I5893&gt;I5892),K5892+$R$16,IF(AND(O5893="BUY",I5893&lt;=I5892),K5892,IF(AND(O5893="SELL",I5893&lt;I5892),K5892+$R$16,IF(AND(O5893="SELL",I5893&gt;=I5892),K5892,””))))),$R$16)&gt;$R$17,$R$17,IF(O5893=O5892,IF(K5892=$R$17,$R$17,IF(AND(O5893="BUY",I5893&gt;I5892),K5892+$R$16,IF(AND(O5893="BUY",I5893&lt;=I5892),K5892,IF(AND(O5893="SELL",I5893&lt;I5892),K5892+$R$16,IF(AND(O5893="SELL",I5893&gt;=I5892),K5892,””))))),$R$16)))</f>
        <v/>
      </c>
      <c r="L5893" s="8" t="str">
        <f t="shared" si="554"/>
        <v/>
      </c>
      <c r="M5893" s="15"/>
      <c r="N5893" s="15" t="str">
        <f t="shared" si="552"/>
        <v/>
      </c>
      <c r="O5893" s="11" t="str">
        <f t="shared" ref="O5893:O5956" si="557">IF(H5893&lt;D5893,"BUY",IF(H5893&gt;E5893,"SELL",""))</f>
        <v/>
      </c>
      <c r="P5893" s="16"/>
    </row>
    <row r="5894" spans="8:16">
      <c r="H5894" s="15" t="str">
        <f t="shared" si="555"/>
        <v/>
      </c>
      <c r="I5894" s="1" t="str">
        <f t="shared" si="556"/>
        <v/>
      </c>
      <c r="J5894" s="8" t="str">
        <f t="shared" si="553"/>
        <v/>
      </c>
      <c r="K5894" s="8" t="str">
        <f>IF(A5894="","",IF(IF(O5894=O5893,IF(K5893=$R$17,$R$17,IF(AND(O5894="BUY",I5894&gt;I5893),K5893+$R$16,IF(AND(O5894="BUY",I5894&lt;=I5893),K5893,IF(AND(O5894="SELL",I5894&lt;I5893),K5893+$R$16,IF(AND(O5894="SELL",I5894&gt;=I5893),K5893,””))))),$R$16)&gt;$R$17,$R$17,IF(O5894=O5893,IF(K5893=$R$17,$R$17,IF(AND(O5894="BUY",I5894&gt;I5893),K5893+$R$16,IF(AND(O5894="BUY",I5894&lt;=I5893),K5893,IF(AND(O5894="SELL",I5894&lt;I5893),K5893+$R$16,IF(AND(O5894="SELL",I5894&gt;=I5893),K5893,””))))),$R$16)))</f>
        <v/>
      </c>
      <c r="L5894" s="8" t="str">
        <f t="shared" si="554"/>
        <v/>
      </c>
      <c r="M5894" s="15"/>
      <c r="N5894" s="15" t="str">
        <f t="shared" si="552"/>
        <v/>
      </c>
      <c r="O5894" s="11" t="str">
        <f t="shared" si="557"/>
        <v/>
      </c>
      <c r="P5894" s="16"/>
    </row>
    <row r="5895" spans="8:16">
      <c r="H5895" s="15" t="str">
        <f t="shared" si="555"/>
        <v/>
      </c>
      <c r="I5895" s="1" t="str">
        <f t="shared" si="556"/>
        <v/>
      </c>
      <c r="J5895" s="8" t="str">
        <f t="shared" si="553"/>
        <v/>
      </c>
      <c r="K5895" s="8" t="str">
        <f>IF(A5895="","",IF(IF(O5895=O5894,IF(K5894=$R$17,$R$17,IF(AND(O5895="BUY",I5895&gt;I5894),K5894+$R$16,IF(AND(O5895="BUY",I5895&lt;=I5894),K5894,IF(AND(O5895="SELL",I5895&lt;I5894),K5894+$R$16,IF(AND(O5895="SELL",I5895&gt;=I5894),K5894,””))))),$R$16)&gt;$R$17,$R$17,IF(O5895=O5894,IF(K5894=$R$17,$R$17,IF(AND(O5895="BUY",I5895&gt;I5894),K5894+$R$16,IF(AND(O5895="BUY",I5895&lt;=I5894),K5894,IF(AND(O5895="SELL",I5895&lt;I5894),K5894+$R$16,IF(AND(O5895="SELL",I5895&gt;=I5894),K5894,””))))),$R$16)))</f>
        <v/>
      </c>
      <c r="L5895" s="8" t="str">
        <f t="shared" si="554"/>
        <v/>
      </c>
      <c r="M5895" s="15"/>
      <c r="N5895" s="15" t="str">
        <f t="shared" si="552"/>
        <v/>
      </c>
      <c r="O5895" s="11" t="str">
        <f t="shared" si="557"/>
        <v/>
      </c>
      <c r="P5895" s="16"/>
    </row>
    <row r="5896" spans="8:16">
      <c r="H5896" s="15" t="str">
        <f t="shared" si="555"/>
        <v/>
      </c>
      <c r="I5896" s="1" t="str">
        <f t="shared" si="556"/>
        <v/>
      </c>
      <c r="J5896" s="8" t="str">
        <f t="shared" si="553"/>
        <v/>
      </c>
      <c r="K5896" s="8" t="str">
        <f>IF(A5896="","",IF(IF(O5896=O5895,IF(K5895=$R$17,$R$17,IF(AND(O5896="BUY",I5896&gt;I5895),K5895+$R$16,IF(AND(O5896="BUY",I5896&lt;=I5895),K5895,IF(AND(O5896="SELL",I5896&lt;I5895),K5895+$R$16,IF(AND(O5896="SELL",I5896&gt;=I5895),K5895,””))))),$R$16)&gt;$R$17,$R$17,IF(O5896=O5895,IF(K5895=$R$17,$R$17,IF(AND(O5896="BUY",I5896&gt;I5895),K5895+$R$16,IF(AND(O5896="BUY",I5896&lt;=I5895),K5895,IF(AND(O5896="SELL",I5896&lt;I5895),K5895+$R$16,IF(AND(O5896="SELL",I5896&gt;=I5895),K5895,””))))),$R$16)))</f>
        <v/>
      </c>
      <c r="L5896" s="8" t="str">
        <f t="shared" si="554"/>
        <v/>
      </c>
      <c r="M5896" s="15"/>
      <c r="N5896" s="15" t="str">
        <f t="shared" si="552"/>
        <v/>
      </c>
      <c r="O5896" s="11" t="str">
        <f t="shared" si="557"/>
        <v/>
      </c>
      <c r="P5896" s="16"/>
    </row>
    <row r="5897" spans="8:16">
      <c r="H5897" s="15" t="str">
        <f t="shared" si="555"/>
        <v/>
      </c>
      <c r="I5897" s="1" t="str">
        <f t="shared" si="556"/>
        <v/>
      </c>
      <c r="J5897" s="8" t="str">
        <f t="shared" si="553"/>
        <v/>
      </c>
      <c r="K5897" s="8" t="str">
        <f>IF(A5897="","",IF(IF(O5897=O5896,IF(K5896=$R$17,$R$17,IF(AND(O5897="BUY",I5897&gt;I5896),K5896+$R$16,IF(AND(O5897="BUY",I5897&lt;=I5896),K5896,IF(AND(O5897="SELL",I5897&lt;I5896),K5896+$R$16,IF(AND(O5897="SELL",I5897&gt;=I5896),K5896,””))))),$R$16)&gt;$R$17,$R$17,IF(O5897=O5896,IF(K5896=$R$17,$R$17,IF(AND(O5897="BUY",I5897&gt;I5896),K5896+$R$16,IF(AND(O5897="BUY",I5897&lt;=I5896),K5896,IF(AND(O5897="SELL",I5897&lt;I5896),K5896+$R$16,IF(AND(O5897="SELL",I5897&gt;=I5896),K5896,””))))),$R$16)))</f>
        <v/>
      </c>
      <c r="L5897" s="8" t="str">
        <f t="shared" si="554"/>
        <v/>
      </c>
      <c r="M5897" s="15"/>
      <c r="N5897" s="15" t="str">
        <f t="shared" si="552"/>
        <v/>
      </c>
      <c r="O5897" s="11" t="str">
        <f t="shared" si="557"/>
        <v/>
      </c>
      <c r="P5897" s="16"/>
    </row>
    <row r="5898" spans="8:16">
      <c r="H5898" s="15" t="str">
        <f t="shared" si="555"/>
        <v/>
      </c>
      <c r="I5898" s="1" t="str">
        <f t="shared" si="556"/>
        <v/>
      </c>
      <c r="J5898" s="8" t="str">
        <f t="shared" si="553"/>
        <v/>
      </c>
      <c r="K5898" s="8" t="str">
        <f>IF(A5898="","",IF(IF(O5898=O5897,IF(K5897=$R$17,$R$17,IF(AND(O5898="BUY",I5898&gt;I5897),K5897+$R$16,IF(AND(O5898="BUY",I5898&lt;=I5897),K5897,IF(AND(O5898="SELL",I5898&lt;I5897),K5897+$R$16,IF(AND(O5898="SELL",I5898&gt;=I5897),K5897,””))))),$R$16)&gt;$R$17,$R$17,IF(O5898=O5897,IF(K5897=$R$17,$R$17,IF(AND(O5898="BUY",I5898&gt;I5897),K5897+$R$16,IF(AND(O5898="BUY",I5898&lt;=I5897),K5897,IF(AND(O5898="SELL",I5898&lt;I5897),K5897+$R$16,IF(AND(O5898="SELL",I5898&gt;=I5897),K5897,””))))),$R$16)))</f>
        <v/>
      </c>
      <c r="L5898" s="8" t="str">
        <f t="shared" si="554"/>
        <v/>
      </c>
      <c r="M5898" s="15"/>
      <c r="N5898" s="15" t="str">
        <f t="shared" si="552"/>
        <v/>
      </c>
      <c r="O5898" s="11" t="str">
        <f t="shared" si="557"/>
        <v/>
      </c>
      <c r="P5898" s="16"/>
    </row>
    <row r="5899" spans="8:16">
      <c r="H5899" s="15" t="str">
        <f t="shared" si="555"/>
        <v/>
      </c>
      <c r="I5899" s="1" t="str">
        <f t="shared" si="556"/>
        <v/>
      </c>
      <c r="J5899" s="8" t="str">
        <f t="shared" si="553"/>
        <v/>
      </c>
      <c r="K5899" s="8" t="str">
        <f>IF(A5899="","",IF(IF(O5899=O5898,IF(K5898=$R$17,$R$17,IF(AND(O5899="BUY",I5899&gt;I5898),K5898+$R$16,IF(AND(O5899="BUY",I5899&lt;=I5898),K5898,IF(AND(O5899="SELL",I5899&lt;I5898),K5898+$R$16,IF(AND(O5899="SELL",I5899&gt;=I5898),K5898,””))))),$R$16)&gt;$R$17,$R$17,IF(O5899=O5898,IF(K5898=$R$17,$R$17,IF(AND(O5899="BUY",I5899&gt;I5898),K5898+$R$16,IF(AND(O5899="BUY",I5899&lt;=I5898),K5898,IF(AND(O5899="SELL",I5899&lt;I5898),K5898+$R$16,IF(AND(O5899="SELL",I5899&gt;=I5898),K5898,””))))),$R$16)))</f>
        <v/>
      </c>
      <c r="L5899" s="8" t="str">
        <f t="shared" si="554"/>
        <v/>
      </c>
      <c r="M5899" s="15"/>
      <c r="N5899" s="15" t="str">
        <f t="shared" si="552"/>
        <v/>
      </c>
      <c r="O5899" s="11" t="str">
        <f t="shared" si="557"/>
        <v/>
      </c>
      <c r="P5899" s="16"/>
    </row>
    <row r="5900" spans="8:16">
      <c r="H5900" s="15" t="str">
        <f t="shared" si="555"/>
        <v/>
      </c>
      <c r="I5900" s="1" t="str">
        <f t="shared" si="556"/>
        <v/>
      </c>
      <c r="J5900" s="8" t="str">
        <f t="shared" si="553"/>
        <v/>
      </c>
      <c r="K5900" s="8" t="str">
        <f>IF(A5900="","",IF(IF(O5900=O5899,IF(K5899=$R$17,$R$17,IF(AND(O5900="BUY",I5900&gt;I5899),K5899+$R$16,IF(AND(O5900="BUY",I5900&lt;=I5899),K5899,IF(AND(O5900="SELL",I5900&lt;I5899),K5899+$R$16,IF(AND(O5900="SELL",I5900&gt;=I5899),K5899,””))))),$R$16)&gt;$R$17,$R$17,IF(O5900=O5899,IF(K5899=$R$17,$R$17,IF(AND(O5900="BUY",I5900&gt;I5899),K5899+$R$16,IF(AND(O5900="BUY",I5900&lt;=I5899),K5899,IF(AND(O5900="SELL",I5900&lt;I5899),K5899+$R$16,IF(AND(O5900="SELL",I5900&gt;=I5899),K5899,””))))),$R$16)))</f>
        <v/>
      </c>
      <c r="L5900" s="8" t="str">
        <f t="shared" si="554"/>
        <v/>
      </c>
      <c r="M5900" s="15"/>
      <c r="N5900" s="15" t="str">
        <f t="shared" si="552"/>
        <v/>
      </c>
      <c r="O5900" s="11" t="str">
        <f t="shared" si="557"/>
        <v/>
      </c>
      <c r="P5900" s="16"/>
    </row>
    <row r="5901" spans="8:16">
      <c r="H5901" s="15" t="str">
        <f t="shared" si="555"/>
        <v/>
      </c>
      <c r="I5901" s="1" t="str">
        <f t="shared" si="556"/>
        <v/>
      </c>
      <c r="J5901" s="8" t="str">
        <f t="shared" si="553"/>
        <v/>
      </c>
      <c r="K5901" s="8" t="str">
        <f>IF(A5901="","",IF(IF(O5901=O5900,IF(K5900=$R$17,$R$17,IF(AND(O5901="BUY",I5901&gt;I5900),K5900+$R$16,IF(AND(O5901="BUY",I5901&lt;=I5900),K5900,IF(AND(O5901="SELL",I5901&lt;I5900),K5900+$R$16,IF(AND(O5901="SELL",I5901&gt;=I5900),K5900,””))))),$R$16)&gt;$R$17,$R$17,IF(O5901=O5900,IF(K5900=$R$17,$R$17,IF(AND(O5901="BUY",I5901&gt;I5900),K5900+$R$16,IF(AND(O5901="BUY",I5901&lt;=I5900),K5900,IF(AND(O5901="SELL",I5901&lt;I5900),K5900+$R$16,IF(AND(O5901="SELL",I5901&gt;=I5900),K5900,””))))),$R$16)))</f>
        <v/>
      </c>
      <c r="L5901" s="8" t="str">
        <f t="shared" si="554"/>
        <v/>
      </c>
      <c r="M5901" s="15"/>
      <c r="N5901" s="15" t="str">
        <f t="shared" si="552"/>
        <v/>
      </c>
      <c r="O5901" s="11" t="str">
        <f t="shared" si="557"/>
        <v/>
      </c>
      <c r="P5901" s="16"/>
    </row>
    <row r="5902" spans="8:16">
      <c r="H5902" s="15" t="str">
        <f t="shared" si="555"/>
        <v/>
      </c>
      <c r="I5902" s="1" t="str">
        <f t="shared" si="556"/>
        <v/>
      </c>
      <c r="J5902" s="8" t="str">
        <f t="shared" si="553"/>
        <v/>
      </c>
      <c r="K5902" s="8" t="str">
        <f>IF(A5902="","",IF(IF(O5902=O5901,IF(K5901=$R$17,$R$17,IF(AND(O5902="BUY",I5902&gt;I5901),K5901+$R$16,IF(AND(O5902="BUY",I5902&lt;=I5901),K5901,IF(AND(O5902="SELL",I5902&lt;I5901),K5901+$R$16,IF(AND(O5902="SELL",I5902&gt;=I5901),K5901,””))))),$R$16)&gt;$R$17,$R$17,IF(O5902=O5901,IF(K5901=$R$17,$R$17,IF(AND(O5902="BUY",I5902&gt;I5901),K5901+$R$16,IF(AND(O5902="BUY",I5902&lt;=I5901),K5901,IF(AND(O5902="SELL",I5902&lt;I5901),K5901+$R$16,IF(AND(O5902="SELL",I5902&gt;=I5901),K5901,””))))),$R$16)))</f>
        <v/>
      </c>
      <c r="L5902" s="8" t="str">
        <f t="shared" si="554"/>
        <v/>
      </c>
      <c r="M5902" s="15"/>
      <c r="N5902" s="15" t="str">
        <f t="shared" si="552"/>
        <v/>
      </c>
      <c r="O5902" s="11" t="str">
        <f t="shared" si="557"/>
        <v/>
      </c>
      <c r="P5902" s="16"/>
    </row>
    <row r="5903" spans="8:16">
      <c r="H5903" s="15" t="str">
        <f t="shared" si="555"/>
        <v/>
      </c>
      <c r="I5903" s="1" t="str">
        <f t="shared" si="556"/>
        <v/>
      </c>
      <c r="J5903" s="8" t="str">
        <f t="shared" si="553"/>
        <v/>
      </c>
      <c r="K5903" s="8" t="str">
        <f>IF(A5903="","",IF(IF(O5903=O5902,IF(K5902=$R$17,$R$17,IF(AND(O5903="BUY",I5903&gt;I5902),K5902+$R$16,IF(AND(O5903="BUY",I5903&lt;=I5902),K5902,IF(AND(O5903="SELL",I5903&lt;I5902),K5902+$R$16,IF(AND(O5903="SELL",I5903&gt;=I5902),K5902,””))))),$R$16)&gt;$R$17,$R$17,IF(O5903=O5902,IF(K5902=$R$17,$R$17,IF(AND(O5903="BUY",I5903&gt;I5902),K5902+$R$16,IF(AND(O5903="BUY",I5903&lt;=I5902),K5902,IF(AND(O5903="SELL",I5903&lt;I5902),K5902+$R$16,IF(AND(O5903="SELL",I5903&gt;=I5902),K5902,””))))),$R$16)))</f>
        <v/>
      </c>
      <c r="L5903" s="8" t="str">
        <f t="shared" si="554"/>
        <v/>
      </c>
      <c r="M5903" s="15"/>
      <c r="N5903" s="15" t="str">
        <f t="shared" si="552"/>
        <v/>
      </c>
      <c r="O5903" s="11" t="str">
        <f t="shared" si="557"/>
        <v/>
      </c>
      <c r="P5903" s="16"/>
    </row>
    <row r="5904" spans="8:16">
      <c r="H5904" s="15" t="str">
        <f t="shared" si="555"/>
        <v/>
      </c>
      <c r="I5904" s="1" t="str">
        <f t="shared" si="556"/>
        <v/>
      </c>
      <c r="J5904" s="8" t="str">
        <f t="shared" si="553"/>
        <v/>
      </c>
      <c r="K5904" s="8" t="str">
        <f>IF(A5904="","",IF(IF(O5904=O5903,IF(K5903=$R$17,$R$17,IF(AND(O5904="BUY",I5904&gt;I5903),K5903+$R$16,IF(AND(O5904="BUY",I5904&lt;=I5903),K5903,IF(AND(O5904="SELL",I5904&lt;I5903),K5903+$R$16,IF(AND(O5904="SELL",I5904&gt;=I5903),K5903,””))))),$R$16)&gt;$R$17,$R$17,IF(O5904=O5903,IF(K5903=$R$17,$R$17,IF(AND(O5904="BUY",I5904&gt;I5903),K5903+$R$16,IF(AND(O5904="BUY",I5904&lt;=I5903),K5903,IF(AND(O5904="SELL",I5904&lt;I5903),K5903+$R$16,IF(AND(O5904="SELL",I5904&gt;=I5903),K5903,””))))),$R$16)))</f>
        <v/>
      </c>
      <c r="L5904" s="8" t="str">
        <f t="shared" si="554"/>
        <v/>
      </c>
      <c r="M5904" s="15"/>
      <c r="N5904" s="15" t="str">
        <f t="shared" si="552"/>
        <v/>
      </c>
      <c r="O5904" s="11" t="str">
        <f t="shared" si="557"/>
        <v/>
      </c>
      <c r="P5904" s="16"/>
    </row>
    <row r="5905" spans="8:16">
      <c r="H5905" s="15" t="str">
        <f t="shared" si="555"/>
        <v/>
      </c>
      <c r="I5905" s="1" t="str">
        <f t="shared" si="556"/>
        <v/>
      </c>
      <c r="J5905" s="8" t="str">
        <f t="shared" si="553"/>
        <v/>
      </c>
      <c r="K5905" s="8" t="str">
        <f>IF(A5905="","",IF(IF(O5905=O5904,IF(K5904=$R$17,$R$17,IF(AND(O5905="BUY",I5905&gt;I5904),K5904+$R$16,IF(AND(O5905="BUY",I5905&lt;=I5904),K5904,IF(AND(O5905="SELL",I5905&lt;I5904),K5904+$R$16,IF(AND(O5905="SELL",I5905&gt;=I5904),K5904,””))))),$R$16)&gt;$R$17,$R$17,IF(O5905=O5904,IF(K5904=$R$17,$R$17,IF(AND(O5905="BUY",I5905&gt;I5904),K5904+$R$16,IF(AND(O5905="BUY",I5905&lt;=I5904),K5904,IF(AND(O5905="SELL",I5905&lt;I5904),K5904+$R$16,IF(AND(O5905="SELL",I5905&gt;=I5904),K5904,””))))),$R$16)))</f>
        <v/>
      </c>
      <c r="L5905" s="8" t="str">
        <f t="shared" si="554"/>
        <v/>
      </c>
      <c r="M5905" s="15"/>
      <c r="N5905" s="15" t="str">
        <f t="shared" si="552"/>
        <v/>
      </c>
      <c r="O5905" s="11" t="str">
        <f t="shared" si="557"/>
        <v/>
      </c>
      <c r="P5905" s="16"/>
    </row>
    <row r="5906" spans="8:16">
      <c r="H5906" s="15" t="str">
        <f t="shared" si="555"/>
        <v/>
      </c>
      <c r="I5906" s="1" t="str">
        <f t="shared" si="556"/>
        <v/>
      </c>
      <c r="J5906" s="8" t="str">
        <f t="shared" si="553"/>
        <v/>
      </c>
      <c r="K5906" s="8" t="str">
        <f>IF(A5906="","",IF(IF(O5906=O5905,IF(K5905=$R$17,$R$17,IF(AND(O5906="BUY",I5906&gt;I5905),K5905+$R$16,IF(AND(O5906="BUY",I5906&lt;=I5905),K5905,IF(AND(O5906="SELL",I5906&lt;I5905),K5905+$R$16,IF(AND(O5906="SELL",I5906&gt;=I5905),K5905,””))))),$R$16)&gt;$R$17,$R$17,IF(O5906=O5905,IF(K5905=$R$17,$R$17,IF(AND(O5906="BUY",I5906&gt;I5905),K5905+$R$16,IF(AND(O5906="BUY",I5906&lt;=I5905),K5905,IF(AND(O5906="SELL",I5906&lt;I5905),K5905+$R$16,IF(AND(O5906="SELL",I5906&gt;=I5905),K5905,””))))),$R$16)))</f>
        <v/>
      </c>
      <c r="L5906" s="8" t="str">
        <f t="shared" si="554"/>
        <v/>
      </c>
      <c r="M5906" s="15"/>
      <c r="N5906" s="15" t="str">
        <f t="shared" si="552"/>
        <v/>
      </c>
      <c r="O5906" s="11" t="str">
        <f t="shared" si="557"/>
        <v/>
      </c>
      <c r="P5906" s="16"/>
    </row>
    <row r="5907" spans="8:16">
      <c r="H5907" s="15" t="str">
        <f t="shared" si="555"/>
        <v/>
      </c>
      <c r="I5907" s="1" t="str">
        <f t="shared" si="556"/>
        <v/>
      </c>
      <c r="J5907" s="8" t="str">
        <f t="shared" si="553"/>
        <v/>
      </c>
      <c r="K5907" s="8" t="str">
        <f>IF(A5907="","",IF(IF(O5907=O5906,IF(K5906=$R$17,$R$17,IF(AND(O5907="BUY",I5907&gt;I5906),K5906+$R$16,IF(AND(O5907="BUY",I5907&lt;=I5906),K5906,IF(AND(O5907="SELL",I5907&lt;I5906),K5906+$R$16,IF(AND(O5907="SELL",I5907&gt;=I5906),K5906,””))))),$R$16)&gt;$R$17,$R$17,IF(O5907=O5906,IF(K5906=$R$17,$R$17,IF(AND(O5907="BUY",I5907&gt;I5906),K5906+$R$16,IF(AND(O5907="BUY",I5907&lt;=I5906),K5906,IF(AND(O5907="SELL",I5907&lt;I5906),K5906+$R$16,IF(AND(O5907="SELL",I5907&gt;=I5906),K5906,””))))),$R$16)))</f>
        <v/>
      </c>
      <c r="L5907" s="8" t="str">
        <f t="shared" si="554"/>
        <v/>
      </c>
      <c r="M5907" s="15"/>
      <c r="N5907" s="15" t="str">
        <f t="shared" si="552"/>
        <v/>
      </c>
      <c r="O5907" s="11" t="str">
        <f t="shared" si="557"/>
        <v/>
      </c>
      <c r="P5907" s="16"/>
    </row>
    <row r="5908" spans="8:16">
      <c r="H5908" s="15" t="str">
        <f t="shared" si="555"/>
        <v/>
      </c>
      <c r="I5908" s="1" t="str">
        <f t="shared" si="556"/>
        <v/>
      </c>
      <c r="J5908" s="8" t="str">
        <f t="shared" si="553"/>
        <v/>
      </c>
      <c r="K5908" s="8" t="str">
        <f>IF(A5908="","",IF(IF(O5908=O5907,IF(K5907=$R$17,$R$17,IF(AND(O5908="BUY",I5908&gt;I5907),K5907+$R$16,IF(AND(O5908="BUY",I5908&lt;=I5907),K5907,IF(AND(O5908="SELL",I5908&lt;I5907),K5907+$R$16,IF(AND(O5908="SELL",I5908&gt;=I5907),K5907,””))))),$R$16)&gt;$R$17,$R$17,IF(O5908=O5907,IF(K5907=$R$17,$R$17,IF(AND(O5908="BUY",I5908&gt;I5907),K5907+$R$16,IF(AND(O5908="BUY",I5908&lt;=I5907),K5907,IF(AND(O5908="SELL",I5908&lt;I5907),K5907+$R$16,IF(AND(O5908="SELL",I5908&gt;=I5907),K5907,””))))),$R$16)))</f>
        <v/>
      </c>
      <c r="L5908" s="8" t="str">
        <f t="shared" si="554"/>
        <v/>
      </c>
      <c r="M5908" s="15"/>
      <c r="N5908" s="15" t="str">
        <f t="shared" si="552"/>
        <v/>
      </c>
      <c r="O5908" s="11" t="str">
        <f t="shared" si="557"/>
        <v/>
      </c>
      <c r="P5908" s="16"/>
    </row>
    <row r="5909" spans="8:16">
      <c r="H5909" s="15" t="str">
        <f t="shared" si="555"/>
        <v/>
      </c>
      <c r="I5909" s="1" t="str">
        <f t="shared" si="556"/>
        <v/>
      </c>
      <c r="J5909" s="8" t="str">
        <f t="shared" si="553"/>
        <v/>
      </c>
      <c r="K5909" s="8" t="str">
        <f>IF(A5909="","",IF(IF(O5909=O5908,IF(K5908=$R$17,$R$17,IF(AND(O5909="BUY",I5909&gt;I5908),K5908+$R$16,IF(AND(O5909="BUY",I5909&lt;=I5908),K5908,IF(AND(O5909="SELL",I5909&lt;I5908),K5908+$R$16,IF(AND(O5909="SELL",I5909&gt;=I5908),K5908,””))))),$R$16)&gt;$R$17,$R$17,IF(O5909=O5908,IF(K5908=$R$17,$R$17,IF(AND(O5909="BUY",I5909&gt;I5908),K5908+$R$16,IF(AND(O5909="BUY",I5909&lt;=I5908),K5908,IF(AND(O5909="SELL",I5909&lt;I5908),K5908+$R$16,IF(AND(O5909="SELL",I5909&gt;=I5908),K5908,””))))),$R$16)))</f>
        <v/>
      </c>
      <c r="L5909" s="8" t="str">
        <f t="shared" si="554"/>
        <v/>
      </c>
      <c r="M5909" s="15"/>
      <c r="N5909" s="15" t="str">
        <f t="shared" si="552"/>
        <v/>
      </c>
      <c r="O5909" s="11" t="str">
        <f t="shared" si="557"/>
        <v/>
      </c>
      <c r="P5909" s="16"/>
    </row>
    <row r="5910" spans="8:16">
      <c r="H5910" s="15" t="str">
        <f t="shared" si="555"/>
        <v/>
      </c>
      <c r="I5910" s="1" t="str">
        <f t="shared" si="556"/>
        <v/>
      </c>
      <c r="J5910" s="8" t="str">
        <f t="shared" si="553"/>
        <v/>
      </c>
      <c r="K5910" s="8" t="str">
        <f>IF(A5910="","",IF(IF(O5910=O5909,IF(K5909=$R$17,$R$17,IF(AND(O5910="BUY",I5910&gt;I5909),K5909+$R$16,IF(AND(O5910="BUY",I5910&lt;=I5909),K5909,IF(AND(O5910="SELL",I5910&lt;I5909),K5909+$R$16,IF(AND(O5910="SELL",I5910&gt;=I5909),K5909,””))))),$R$16)&gt;$R$17,$R$17,IF(O5910=O5909,IF(K5909=$R$17,$R$17,IF(AND(O5910="BUY",I5910&gt;I5909),K5909+$R$16,IF(AND(O5910="BUY",I5910&lt;=I5909),K5909,IF(AND(O5910="SELL",I5910&lt;I5909),K5909+$R$16,IF(AND(O5910="SELL",I5910&gt;=I5909),K5909,””))))),$R$16)))</f>
        <v/>
      </c>
      <c r="L5910" s="8" t="str">
        <f t="shared" si="554"/>
        <v/>
      </c>
      <c r="M5910" s="15"/>
      <c r="N5910" s="15" t="str">
        <f t="shared" si="552"/>
        <v/>
      </c>
      <c r="O5910" s="11" t="str">
        <f t="shared" si="557"/>
        <v/>
      </c>
      <c r="P5910" s="16"/>
    </row>
    <row r="5911" spans="8:16">
      <c r="H5911" s="15" t="str">
        <f t="shared" si="555"/>
        <v/>
      </c>
      <c r="I5911" s="1" t="str">
        <f t="shared" si="556"/>
        <v/>
      </c>
      <c r="J5911" s="8" t="str">
        <f t="shared" si="553"/>
        <v/>
      </c>
      <c r="K5911" s="8" t="str">
        <f>IF(A5911="","",IF(IF(O5911=O5910,IF(K5910=$R$17,$R$17,IF(AND(O5911="BUY",I5911&gt;I5910),K5910+$R$16,IF(AND(O5911="BUY",I5911&lt;=I5910),K5910,IF(AND(O5911="SELL",I5911&lt;I5910),K5910+$R$16,IF(AND(O5911="SELL",I5911&gt;=I5910),K5910,””))))),$R$16)&gt;$R$17,$R$17,IF(O5911=O5910,IF(K5910=$R$17,$R$17,IF(AND(O5911="BUY",I5911&gt;I5910),K5910+$R$16,IF(AND(O5911="BUY",I5911&lt;=I5910),K5910,IF(AND(O5911="SELL",I5911&lt;I5910),K5910+$R$16,IF(AND(O5911="SELL",I5911&gt;=I5910),K5910,””))))),$R$16)))</f>
        <v/>
      </c>
      <c r="L5911" s="8" t="str">
        <f t="shared" si="554"/>
        <v/>
      </c>
      <c r="M5911" s="15"/>
      <c r="N5911" s="15" t="str">
        <f t="shared" si="552"/>
        <v/>
      </c>
      <c r="O5911" s="11" t="str">
        <f t="shared" si="557"/>
        <v/>
      </c>
      <c r="P5911" s="16"/>
    </row>
    <row r="5912" spans="8:16">
      <c r="H5912" s="15" t="str">
        <f t="shared" si="555"/>
        <v/>
      </c>
      <c r="I5912" s="1" t="str">
        <f t="shared" si="556"/>
        <v/>
      </c>
      <c r="J5912" s="8" t="str">
        <f t="shared" si="553"/>
        <v/>
      </c>
      <c r="K5912" s="8" t="str">
        <f>IF(A5912="","",IF(IF(O5912=O5911,IF(K5911=$R$17,$R$17,IF(AND(O5912="BUY",I5912&gt;I5911),K5911+$R$16,IF(AND(O5912="BUY",I5912&lt;=I5911),K5911,IF(AND(O5912="SELL",I5912&lt;I5911),K5911+$R$16,IF(AND(O5912="SELL",I5912&gt;=I5911),K5911,””))))),$R$16)&gt;$R$17,$R$17,IF(O5912=O5911,IF(K5911=$R$17,$R$17,IF(AND(O5912="BUY",I5912&gt;I5911),K5911+$R$16,IF(AND(O5912="BUY",I5912&lt;=I5911),K5911,IF(AND(O5912="SELL",I5912&lt;I5911),K5911+$R$16,IF(AND(O5912="SELL",I5912&gt;=I5911),K5911,””))))),$R$16)))</f>
        <v/>
      </c>
      <c r="L5912" s="8" t="str">
        <f t="shared" si="554"/>
        <v/>
      </c>
      <c r="M5912" s="15"/>
      <c r="N5912" s="15" t="str">
        <f t="shared" si="552"/>
        <v/>
      </c>
      <c r="O5912" s="11" t="str">
        <f t="shared" si="557"/>
        <v/>
      </c>
      <c r="P5912" s="16"/>
    </row>
    <row r="5913" spans="8:16">
      <c r="H5913" s="15" t="str">
        <f t="shared" si="555"/>
        <v/>
      </c>
      <c r="I5913" s="1" t="str">
        <f t="shared" si="556"/>
        <v/>
      </c>
      <c r="J5913" s="8" t="str">
        <f t="shared" si="553"/>
        <v/>
      </c>
      <c r="K5913" s="8" t="str">
        <f>IF(A5913="","",IF(IF(O5913=O5912,IF(K5912=$R$17,$R$17,IF(AND(O5913="BUY",I5913&gt;I5912),K5912+$R$16,IF(AND(O5913="BUY",I5913&lt;=I5912),K5912,IF(AND(O5913="SELL",I5913&lt;I5912),K5912+$R$16,IF(AND(O5913="SELL",I5913&gt;=I5912),K5912,””))))),$R$16)&gt;$R$17,$R$17,IF(O5913=O5912,IF(K5912=$R$17,$R$17,IF(AND(O5913="BUY",I5913&gt;I5912),K5912+$R$16,IF(AND(O5913="BUY",I5913&lt;=I5912),K5912,IF(AND(O5913="SELL",I5913&lt;I5912),K5912+$R$16,IF(AND(O5913="SELL",I5913&gt;=I5912),K5912,””))))),$R$16)))</f>
        <v/>
      </c>
      <c r="L5913" s="8" t="str">
        <f t="shared" si="554"/>
        <v/>
      </c>
      <c r="M5913" s="15"/>
      <c r="N5913" s="15" t="str">
        <f t="shared" si="552"/>
        <v/>
      </c>
      <c r="O5913" s="11" t="str">
        <f t="shared" si="557"/>
        <v/>
      </c>
      <c r="P5913" s="16"/>
    </row>
    <row r="5914" spans="8:16">
      <c r="H5914" s="15" t="str">
        <f t="shared" si="555"/>
        <v/>
      </c>
      <c r="I5914" s="1" t="str">
        <f t="shared" si="556"/>
        <v/>
      </c>
      <c r="J5914" s="8" t="str">
        <f t="shared" si="553"/>
        <v/>
      </c>
      <c r="K5914" s="8" t="str">
        <f>IF(A5914="","",IF(IF(O5914=O5913,IF(K5913=$R$17,$R$17,IF(AND(O5914="BUY",I5914&gt;I5913),K5913+$R$16,IF(AND(O5914="BUY",I5914&lt;=I5913),K5913,IF(AND(O5914="SELL",I5914&lt;I5913),K5913+$R$16,IF(AND(O5914="SELL",I5914&gt;=I5913),K5913,””))))),$R$16)&gt;$R$17,$R$17,IF(O5914=O5913,IF(K5913=$R$17,$R$17,IF(AND(O5914="BUY",I5914&gt;I5913),K5913+$R$16,IF(AND(O5914="BUY",I5914&lt;=I5913),K5913,IF(AND(O5914="SELL",I5914&lt;I5913),K5913+$R$16,IF(AND(O5914="SELL",I5914&gt;=I5913),K5913,””))))),$R$16)))</f>
        <v/>
      </c>
      <c r="L5914" s="8" t="str">
        <f t="shared" si="554"/>
        <v/>
      </c>
      <c r="M5914" s="15"/>
      <c r="N5914" s="15" t="str">
        <f t="shared" si="552"/>
        <v/>
      </c>
      <c r="O5914" s="11" t="str">
        <f t="shared" si="557"/>
        <v/>
      </c>
      <c r="P5914" s="16"/>
    </row>
    <row r="5915" spans="8:16">
      <c r="H5915" s="15" t="str">
        <f t="shared" si="555"/>
        <v/>
      </c>
      <c r="I5915" s="1" t="str">
        <f t="shared" si="556"/>
        <v/>
      </c>
      <c r="J5915" s="8" t="str">
        <f t="shared" si="553"/>
        <v/>
      </c>
      <c r="K5915" s="8" t="str">
        <f>IF(A5915="","",IF(IF(O5915=O5914,IF(K5914=$R$17,$R$17,IF(AND(O5915="BUY",I5915&gt;I5914),K5914+$R$16,IF(AND(O5915="BUY",I5915&lt;=I5914),K5914,IF(AND(O5915="SELL",I5915&lt;I5914),K5914+$R$16,IF(AND(O5915="SELL",I5915&gt;=I5914),K5914,””))))),$R$16)&gt;$R$17,$R$17,IF(O5915=O5914,IF(K5914=$R$17,$R$17,IF(AND(O5915="BUY",I5915&gt;I5914),K5914+$R$16,IF(AND(O5915="BUY",I5915&lt;=I5914),K5914,IF(AND(O5915="SELL",I5915&lt;I5914),K5914+$R$16,IF(AND(O5915="SELL",I5915&gt;=I5914),K5914,””))))),$R$16)))</f>
        <v/>
      </c>
      <c r="L5915" s="8" t="str">
        <f t="shared" si="554"/>
        <v/>
      </c>
      <c r="M5915" s="15"/>
      <c r="N5915" s="15" t="str">
        <f t="shared" si="552"/>
        <v/>
      </c>
      <c r="O5915" s="11" t="str">
        <f t="shared" si="557"/>
        <v/>
      </c>
      <c r="P5915" s="16"/>
    </row>
    <row r="5916" spans="8:16">
      <c r="H5916" s="15" t="str">
        <f t="shared" si="555"/>
        <v/>
      </c>
      <c r="I5916" s="1" t="str">
        <f t="shared" si="556"/>
        <v/>
      </c>
      <c r="J5916" s="8" t="str">
        <f t="shared" si="553"/>
        <v/>
      </c>
      <c r="K5916" s="8" t="str">
        <f>IF(A5916="","",IF(IF(O5916=O5915,IF(K5915=$R$17,$R$17,IF(AND(O5916="BUY",I5916&gt;I5915),K5915+$R$16,IF(AND(O5916="BUY",I5916&lt;=I5915),K5915,IF(AND(O5916="SELL",I5916&lt;I5915),K5915+$R$16,IF(AND(O5916="SELL",I5916&gt;=I5915),K5915,””))))),$R$16)&gt;$R$17,$R$17,IF(O5916=O5915,IF(K5915=$R$17,$R$17,IF(AND(O5916="BUY",I5916&gt;I5915),K5915+$R$16,IF(AND(O5916="BUY",I5916&lt;=I5915),K5915,IF(AND(O5916="SELL",I5916&lt;I5915),K5915+$R$16,IF(AND(O5916="SELL",I5916&gt;=I5915),K5915,””))))),$R$16)))</f>
        <v/>
      </c>
      <c r="L5916" s="8" t="str">
        <f t="shared" si="554"/>
        <v/>
      </c>
      <c r="M5916" s="15"/>
      <c r="N5916" s="15" t="str">
        <f t="shared" si="552"/>
        <v/>
      </c>
      <c r="O5916" s="11" t="str">
        <f t="shared" si="557"/>
        <v/>
      </c>
      <c r="P5916" s="16"/>
    </row>
    <row r="5917" spans="8:16">
      <c r="H5917" s="15" t="str">
        <f t="shared" si="555"/>
        <v/>
      </c>
      <c r="I5917" s="1" t="str">
        <f t="shared" si="556"/>
        <v/>
      </c>
      <c r="J5917" s="8" t="str">
        <f t="shared" si="553"/>
        <v/>
      </c>
      <c r="K5917" s="8" t="str">
        <f>IF(A5917="","",IF(IF(O5917=O5916,IF(K5916=$R$17,$R$17,IF(AND(O5917="BUY",I5917&gt;I5916),K5916+$R$16,IF(AND(O5917="BUY",I5917&lt;=I5916),K5916,IF(AND(O5917="SELL",I5917&lt;I5916),K5916+$R$16,IF(AND(O5917="SELL",I5917&gt;=I5916),K5916,””))))),$R$16)&gt;$R$17,$R$17,IF(O5917=O5916,IF(K5916=$R$17,$R$17,IF(AND(O5917="BUY",I5917&gt;I5916),K5916+$R$16,IF(AND(O5917="BUY",I5917&lt;=I5916),K5916,IF(AND(O5917="SELL",I5917&lt;I5916),K5916+$R$16,IF(AND(O5917="SELL",I5917&gt;=I5916),K5916,””))))),$R$16)))</f>
        <v/>
      </c>
      <c r="L5917" s="8" t="str">
        <f t="shared" si="554"/>
        <v/>
      </c>
      <c r="M5917" s="15"/>
      <c r="N5917" s="15" t="str">
        <f t="shared" si="552"/>
        <v/>
      </c>
      <c r="O5917" s="11" t="str">
        <f t="shared" si="557"/>
        <v/>
      </c>
      <c r="P5917" s="16"/>
    </row>
    <row r="5918" spans="8:16">
      <c r="H5918" s="15" t="str">
        <f t="shared" si="555"/>
        <v/>
      </c>
      <c r="I5918" s="1" t="str">
        <f t="shared" si="556"/>
        <v/>
      </c>
      <c r="J5918" s="8" t="str">
        <f t="shared" si="553"/>
        <v/>
      </c>
      <c r="K5918" s="8" t="str">
        <f>IF(A5918="","",IF(IF(O5918=O5917,IF(K5917=$R$17,$R$17,IF(AND(O5918="BUY",I5918&gt;I5917),K5917+$R$16,IF(AND(O5918="BUY",I5918&lt;=I5917),K5917,IF(AND(O5918="SELL",I5918&lt;I5917),K5917+$R$16,IF(AND(O5918="SELL",I5918&gt;=I5917),K5917,””))))),$R$16)&gt;$R$17,$R$17,IF(O5918=O5917,IF(K5917=$R$17,$R$17,IF(AND(O5918="BUY",I5918&gt;I5917),K5917+$R$16,IF(AND(O5918="BUY",I5918&lt;=I5917),K5917,IF(AND(O5918="SELL",I5918&lt;I5917),K5917+$R$16,IF(AND(O5918="SELL",I5918&gt;=I5917),K5917,””))))),$R$16)))</f>
        <v/>
      </c>
      <c r="L5918" s="8" t="str">
        <f t="shared" si="554"/>
        <v/>
      </c>
      <c r="M5918" s="15"/>
      <c r="N5918" s="15" t="str">
        <f t="shared" si="552"/>
        <v/>
      </c>
      <c r="O5918" s="11" t="str">
        <f t="shared" si="557"/>
        <v/>
      </c>
      <c r="P5918" s="16"/>
    </row>
    <row r="5919" spans="8:16">
      <c r="H5919" s="15" t="str">
        <f t="shared" si="555"/>
        <v/>
      </c>
      <c r="I5919" s="1" t="str">
        <f t="shared" si="556"/>
        <v/>
      </c>
      <c r="J5919" s="8" t="str">
        <f t="shared" si="553"/>
        <v/>
      </c>
      <c r="K5919" s="8" t="str">
        <f>IF(A5919="","",IF(IF(O5919=O5918,IF(K5918=$R$17,$R$17,IF(AND(O5919="BUY",I5919&gt;I5918),K5918+$R$16,IF(AND(O5919="BUY",I5919&lt;=I5918),K5918,IF(AND(O5919="SELL",I5919&lt;I5918),K5918+$R$16,IF(AND(O5919="SELL",I5919&gt;=I5918),K5918,””))))),$R$16)&gt;$R$17,$R$17,IF(O5919=O5918,IF(K5918=$R$17,$R$17,IF(AND(O5919="BUY",I5919&gt;I5918),K5918+$R$16,IF(AND(O5919="BUY",I5919&lt;=I5918),K5918,IF(AND(O5919="SELL",I5919&lt;I5918),K5918+$R$16,IF(AND(O5919="SELL",I5919&gt;=I5918),K5918,””))))),$R$16)))</f>
        <v/>
      </c>
      <c r="L5919" s="8" t="str">
        <f t="shared" si="554"/>
        <v/>
      </c>
      <c r="M5919" s="15"/>
      <c r="N5919" s="15" t="str">
        <f t="shared" si="552"/>
        <v/>
      </c>
      <c r="O5919" s="11" t="str">
        <f t="shared" si="557"/>
        <v/>
      </c>
      <c r="P5919" s="16"/>
    </row>
    <row r="5920" spans="8:16">
      <c r="H5920" s="15" t="str">
        <f t="shared" si="555"/>
        <v/>
      </c>
      <c r="I5920" s="1" t="str">
        <f t="shared" si="556"/>
        <v/>
      </c>
      <c r="J5920" s="8" t="str">
        <f t="shared" si="553"/>
        <v/>
      </c>
      <c r="K5920" s="8" t="str">
        <f>IF(A5920="","",IF(IF(O5920=O5919,IF(K5919=$R$17,$R$17,IF(AND(O5920="BUY",I5920&gt;I5919),K5919+$R$16,IF(AND(O5920="BUY",I5920&lt;=I5919),K5919,IF(AND(O5920="SELL",I5920&lt;I5919),K5919+$R$16,IF(AND(O5920="SELL",I5920&gt;=I5919),K5919,””))))),$R$16)&gt;$R$17,$R$17,IF(O5920=O5919,IF(K5919=$R$17,$R$17,IF(AND(O5920="BUY",I5920&gt;I5919),K5919+$R$16,IF(AND(O5920="BUY",I5920&lt;=I5919),K5919,IF(AND(O5920="SELL",I5920&lt;I5919),K5919+$R$16,IF(AND(O5920="SELL",I5920&gt;=I5919),K5919,””))))),$R$16)))</f>
        <v/>
      </c>
      <c r="L5920" s="8" t="str">
        <f t="shared" si="554"/>
        <v/>
      </c>
      <c r="M5920" s="15"/>
      <c r="N5920" s="15" t="str">
        <f t="shared" si="552"/>
        <v/>
      </c>
      <c r="O5920" s="11" t="str">
        <f t="shared" si="557"/>
        <v/>
      </c>
      <c r="P5920" s="16"/>
    </row>
    <row r="5921" spans="8:16">
      <c r="H5921" s="15" t="str">
        <f t="shared" si="555"/>
        <v/>
      </c>
      <c r="I5921" s="1" t="str">
        <f t="shared" si="556"/>
        <v/>
      </c>
      <c r="J5921" s="8" t="str">
        <f t="shared" si="553"/>
        <v/>
      </c>
      <c r="K5921" s="8" t="str">
        <f>IF(A5921="","",IF(IF(O5921=O5920,IF(K5920=$R$17,$R$17,IF(AND(O5921="BUY",I5921&gt;I5920),K5920+$R$16,IF(AND(O5921="BUY",I5921&lt;=I5920),K5920,IF(AND(O5921="SELL",I5921&lt;I5920),K5920+$R$16,IF(AND(O5921="SELL",I5921&gt;=I5920),K5920,””))))),$R$16)&gt;$R$17,$R$17,IF(O5921=O5920,IF(K5920=$R$17,$R$17,IF(AND(O5921="BUY",I5921&gt;I5920),K5920+$R$16,IF(AND(O5921="BUY",I5921&lt;=I5920),K5920,IF(AND(O5921="SELL",I5921&lt;I5920),K5920+$R$16,IF(AND(O5921="SELL",I5921&gt;=I5920),K5920,””))))),$R$16)))</f>
        <v/>
      </c>
      <c r="L5921" s="8" t="str">
        <f t="shared" si="554"/>
        <v/>
      </c>
      <c r="M5921" s="15"/>
      <c r="N5921" s="15" t="str">
        <f t="shared" si="552"/>
        <v/>
      </c>
      <c r="O5921" s="11" t="str">
        <f t="shared" si="557"/>
        <v/>
      </c>
      <c r="P5921" s="16"/>
    </row>
    <row r="5922" spans="8:16">
      <c r="H5922" s="15" t="str">
        <f t="shared" si="555"/>
        <v/>
      </c>
      <c r="I5922" s="1" t="str">
        <f t="shared" si="556"/>
        <v/>
      </c>
      <c r="J5922" s="8" t="str">
        <f t="shared" si="553"/>
        <v/>
      </c>
      <c r="K5922" s="8" t="str">
        <f>IF(A5922="","",IF(IF(O5922=O5921,IF(K5921=$R$17,$R$17,IF(AND(O5922="BUY",I5922&gt;I5921),K5921+$R$16,IF(AND(O5922="BUY",I5922&lt;=I5921),K5921,IF(AND(O5922="SELL",I5922&lt;I5921),K5921+$R$16,IF(AND(O5922="SELL",I5922&gt;=I5921),K5921,””))))),$R$16)&gt;$R$17,$R$17,IF(O5922=O5921,IF(K5921=$R$17,$R$17,IF(AND(O5922="BUY",I5922&gt;I5921),K5921+$R$16,IF(AND(O5922="BUY",I5922&lt;=I5921),K5921,IF(AND(O5922="SELL",I5922&lt;I5921),K5921+$R$16,IF(AND(O5922="SELL",I5922&gt;=I5921),K5921,””))))),$R$16)))</f>
        <v/>
      </c>
      <c r="L5922" s="8" t="str">
        <f t="shared" si="554"/>
        <v/>
      </c>
      <c r="M5922" s="15"/>
      <c r="N5922" s="15" t="str">
        <f t="shared" si="552"/>
        <v/>
      </c>
      <c r="O5922" s="11" t="str">
        <f t="shared" si="557"/>
        <v/>
      </c>
      <c r="P5922" s="16"/>
    </row>
    <row r="5923" spans="8:16">
      <c r="H5923" s="15" t="str">
        <f t="shared" si="555"/>
        <v/>
      </c>
      <c r="I5923" s="1" t="str">
        <f t="shared" si="556"/>
        <v/>
      </c>
      <c r="J5923" s="8" t="str">
        <f t="shared" si="553"/>
        <v/>
      </c>
      <c r="K5923" s="8" t="str">
        <f>IF(A5923="","",IF(IF(O5923=O5922,IF(K5922=$R$17,$R$17,IF(AND(O5923="BUY",I5923&gt;I5922),K5922+$R$16,IF(AND(O5923="BUY",I5923&lt;=I5922),K5922,IF(AND(O5923="SELL",I5923&lt;I5922),K5922+$R$16,IF(AND(O5923="SELL",I5923&gt;=I5922),K5922,””))))),$R$16)&gt;$R$17,$R$17,IF(O5923=O5922,IF(K5922=$R$17,$R$17,IF(AND(O5923="BUY",I5923&gt;I5922),K5922+$R$16,IF(AND(O5923="BUY",I5923&lt;=I5922),K5922,IF(AND(O5923="SELL",I5923&lt;I5922),K5922+$R$16,IF(AND(O5923="SELL",I5923&gt;=I5922),K5922,””))))),$R$16)))</f>
        <v/>
      </c>
      <c r="L5923" s="8" t="str">
        <f t="shared" si="554"/>
        <v/>
      </c>
      <c r="M5923" s="15"/>
      <c r="N5923" s="15" t="str">
        <f t="shared" si="552"/>
        <v/>
      </c>
      <c r="O5923" s="11" t="str">
        <f t="shared" si="557"/>
        <v/>
      </c>
      <c r="P5923" s="16"/>
    </row>
    <row r="5924" spans="8:16">
      <c r="H5924" s="15" t="str">
        <f t="shared" si="555"/>
        <v/>
      </c>
      <c r="I5924" s="1" t="str">
        <f t="shared" si="556"/>
        <v/>
      </c>
      <c r="J5924" s="8" t="str">
        <f t="shared" si="553"/>
        <v/>
      </c>
      <c r="K5924" s="8" t="str">
        <f>IF(A5924="","",IF(IF(O5924=O5923,IF(K5923=$R$17,$R$17,IF(AND(O5924="BUY",I5924&gt;I5923),K5923+$R$16,IF(AND(O5924="BUY",I5924&lt;=I5923),K5923,IF(AND(O5924="SELL",I5924&lt;I5923),K5923+$R$16,IF(AND(O5924="SELL",I5924&gt;=I5923),K5923,””))))),$R$16)&gt;$R$17,$R$17,IF(O5924=O5923,IF(K5923=$R$17,$R$17,IF(AND(O5924="BUY",I5924&gt;I5923),K5923+$R$16,IF(AND(O5924="BUY",I5924&lt;=I5923),K5923,IF(AND(O5924="SELL",I5924&lt;I5923),K5923+$R$16,IF(AND(O5924="SELL",I5924&gt;=I5923),K5923,””))))),$R$16)))</f>
        <v/>
      </c>
      <c r="L5924" s="8" t="str">
        <f t="shared" si="554"/>
        <v/>
      </c>
      <c r="M5924" s="15"/>
      <c r="N5924" s="15" t="str">
        <f t="shared" si="552"/>
        <v/>
      </c>
      <c r="O5924" s="11" t="str">
        <f t="shared" si="557"/>
        <v/>
      </c>
      <c r="P5924" s="16"/>
    </row>
    <row r="5925" spans="8:16">
      <c r="H5925" s="15" t="str">
        <f t="shared" si="555"/>
        <v/>
      </c>
      <c r="I5925" s="1" t="str">
        <f t="shared" si="556"/>
        <v/>
      </c>
      <c r="J5925" s="8" t="str">
        <f t="shared" si="553"/>
        <v/>
      </c>
      <c r="K5925" s="8" t="str">
        <f>IF(A5925="","",IF(IF(O5925=O5924,IF(K5924=$R$17,$R$17,IF(AND(O5925="BUY",I5925&gt;I5924),K5924+$R$16,IF(AND(O5925="BUY",I5925&lt;=I5924),K5924,IF(AND(O5925="SELL",I5925&lt;I5924),K5924+$R$16,IF(AND(O5925="SELL",I5925&gt;=I5924),K5924,””))))),$R$16)&gt;$R$17,$R$17,IF(O5925=O5924,IF(K5924=$R$17,$R$17,IF(AND(O5925="BUY",I5925&gt;I5924),K5924+$R$16,IF(AND(O5925="BUY",I5925&lt;=I5924),K5924,IF(AND(O5925="SELL",I5925&lt;I5924),K5924+$R$16,IF(AND(O5925="SELL",I5925&gt;=I5924),K5924,””))))),$R$16)))</f>
        <v/>
      </c>
      <c r="L5925" s="8" t="str">
        <f t="shared" si="554"/>
        <v/>
      </c>
      <c r="M5925" s="15"/>
      <c r="N5925" s="15" t="str">
        <f t="shared" si="552"/>
        <v/>
      </c>
      <c r="O5925" s="11" t="str">
        <f t="shared" si="557"/>
        <v/>
      </c>
      <c r="P5925" s="16"/>
    </row>
    <row r="5926" spans="8:16">
      <c r="H5926" s="15" t="str">
        <f t="shared" si="555"/>
        <v/>
      </c>
      <c r="I5926" s="1" t="str">
        <f t="shared" si="556"/>
        <v/>
      </c>
      <c r="J5926" s="8" t="str">
        <f t="shared" si="553"/>
        <v/>
      </c>
      <c r="K5926" s="8" t="str">
        <f>IF(A5926="","",IF(IF(O5926=O5925,IF(K5925=$R$17,$R$17,IF(AND(O5926="BUY",I5926&gt;I5925),K5925+$R$16,IF(AND(O5926="BUY",I5926&lt;=I5925),K5925,IF(AND(O5926="SELL",I5926&lt;I5925),K5925+$R$16,IF(AND(O5926="SELL",I5926&gt;=I5925),K5925,””))))),$R$16)&gt;$R$17,$R$17,IF(O5926=O5925,IF(K5925=$R$17,$R$17,IF(AND(O5926="BUY",I5926&gt;I5925),K5925+$R$16,IF(AND(O5926="BUY",I5926&lt;=I5925),K5925,IF(AND(O5926="SELL",I5926&lt;I5925),K5925+$R$16,IF(AND(O5926="SELL",I5926&gt;=I5925),K5925,””))))),$R$16)))</f>
        <v/>
      </c>
      <c r="L5926" s="8" t="str">
        <f t="shared" si="554"/>
        <v/>
      </c>
      <c r="M5926" s="15"/>
      <c r="N5926" s="15" t="str">
        <f t="shared" si="552"/>
        <v/>
      </c>
      <c r="O5926" s="11" t="str">
        <f t="shared" si="557"/>
        <v/>
      </c>
      <c r="P5926" s="16"/>
    </row>
    <row r="5927" spans="8:16">
      <c r="H5927" s="15" t="str">
        <f t="shared" si="555"/>
        <v/>
      </c>
      <c r="I5927" s="1" t="str">
        <f t="shared" si="556"/>
        <v/>
      </c>
      <c r="J5927" s="8" t="str">
        <f t="shared" si="553"/>
        <v/>
      </c>
      <c r="K5927" s="8" t="str">
        <f>IF(A5927="","",IF(IF(O5927=O5926,IF(K5926=$R$17,$R$17,IF(AND(O5927="BUY",I5927&gt;I5926),K5926+$R$16,IF(AND(O5927="BUY",I5927&lt;=I5926),K5926,IF(AND(O5927="SELL",I5927&lt;I5926),K5926+$R$16,IF(AND(O5927="SELL",I5927&gt;=I5926),K5926,””))))),$R$16)&gt;$R$17,$R$17,IF(O5927=O5926,IF(K5926=$R$17,$R$17,IF(AND(O5927="BUY",I5927&gt;I5926),K5926+$R$16,IF(AND(O5927="BUY",I5927&lt;=I5926),K5926,IF(AND(O5927="SELL",I5927&lt;I5926),K5926+$R$16,IF(AND(O5927="SELL",I5927&gt;=I5926),K5926,””))))),$R$16)))</f>
        <v/>
      </c>
      <c r="L5927" s="8" t="str">
        <f t="shared" si="554"/>
        <v/>
      </c>
      <c r="M5927" s="15"/>
      <c r="N5927" s="15" t="str">
        <f t="shared" si="552"/>
        <v/>
      </c>
      <c r="O5927" s="11" t="str">
        <f t="shared" si="557"/>
        <v/>
      </c>
      <c r="P5927" s="16"/>
    </row>
    <row r="5928" spans="8:16">
      <c r="H5928" s="15" t="str">
        <f t="shared" si="555"/>
        <v/>
      </c>
      <c r="I5928" s="1" t="str">
        <f t="shared" si="556"/>
        <v/>
      </c>
      <c r="J5928" s="8" t="str">
        <f t="shared" si="553"/>
        <v/>
      </c>
      <c r="K5928" s="8" t="str">
        <f>IF(A5928="","",IF(IF(O5928=O5927,IF(K5927=$R$17,$R$17,IF(AND(O5928="BUY",I5928&gt;I5927),K5927+$R$16,IF(AND(O5928="BUY",I5928&lt;=I5927),K5927,IF(AND(O5928="SELL",I5928&lt;I5927),K5927+$R$16,IF(AND(O5928="SELL",I5928&gt;=I5927),K5927,””))))),$R$16)&gt;$R$17,$R$17,IF(O5928=O5927,IF(K5927=$R$17,$R$17,IF(AND(O5928="BUY",I5928&gt;I5927),K5927+$R$16,IF(AND(O5928="BUY",I5928&lt;=I5927),K5927,IF(AND(O5928="SELL",I5928&lt;I5927),K5927+$R$16,IF(AND(O5928="SELL",I5928&gt;=I5927),K5927,””))))),$R$16)))</f>
        <v/>
      </c>
      <c r="L5928" s="8" t="str">
        <f t="shared" si="554"/>
        <v/>
      </c>
      <c r="M5928" s="15"/>
      <c r="N5928" s="15" t="str">
        <f t="shared" si="552"/>
        <v/>
      </c>
      <c r="O5928" s="11" t="str">
        <f t="shared" si="557"/>
        <v/>
      </c>
      <c r="P5928" s="16"/>
    </row>
    <row r="5929" spans="8:16">
      <c r="H5929" s="15" t="str">
        <f t="shared" si="555"/>
        <v/>
      </c>
      <c r="I5929" s="1" t="str">
        <f t="shared" si="556"/>
        <v/>
      </c>
      <c r="J5929" s="8" t="str">
        <f t="shared" si="553"/>
        <v/>
      </c>
      <c r="K5929" s="8" t="str">
        <f>IF(A5929="","",IF(IF(O5929=O5928,IF(K5928=$R$17,$R$17,IF(AND(O5929="BUY",I5929&gt;I5928),K5928+$R$16,IF(AND(O5929="BUY",I5929&lt;=I5928),K5928,IF(AND(O5929="SELL",I5929&lt;I5928),K5928+$R$16,IF(AND(O5929="SELL",I5929&gt;=I5928),K5928,””))))),$R$16)&gt;$R$17,$R$17,IF(O5929=O5928,IF(K5928=$R$17,$R$17,IF(AND(O5929="BUY",I5929&gt;I5928),K5928+$R$16,IF(AND(O5929="BUY",I5929&lt;=I5928),K5928,IF(AND(O5929="SELL",I5929&lt;I5928),K5928+$R$16,IF(AND(O5929="SELL",I5929&gt;=I5928),K5928,””))))),$R$16)))</f>
        <v/>
      </c>
      <c r="L5929" s="8" t="str">
        <f t="shared" si="554"/>
        <v/>
      </c>
      <c r="M5929" s="15"/>
      <c r="N5929" s="15" t="str">
        <f t="shared" si="552"/>
        <v/>
      </c>
      <c r="O5929" s="11" t="str">
        <f t="shared" si="557"/>
        <v/>
      </c>
      <c r="P5929" s="16"/>
    </row>
    <row r="5930" spans="8:16">
      <c r="H5930" s="15" t="str">
        <f t="shared" si="555"/>
        <v/>
      </c>
      <c r="I5930" s="1" t="str">
        <f t="shared" si="556"/>
        <v/>
      </c>
      <c r="J5930" s="8" t="str">
        <f t="shared" si="553"/>
        <v/>
      </c>
      <c r="K5930" s="8" t="str">
        <f>IF(A5930="","",IF(IF(O5930=O5929,IF(K5929=$R$17,$R$17,IF(AND(O5930="BUY",I5930&gt;I5929),K5929+$R$16,IF(AND(O5930="BUY",I5930&lt;=I5929),K5929,IF(AND(O5930="SELL",I5930&lt;I5929),K5929+$R$16,IF(AND(O5930="SELL",I5930&gt;=I5929),K5929,””))))),$R$16)&gt;$R$17,$R$17,IF(O5930=O5929,IF(K5929=$R$17,$R$17,IF(AND(O5930="BUY",I5930&gt;I5929),K5929+$R$16,IF(AND(O5930="BUY",I5930&lt;=I5929),K5929,IF(AND(O5930="SELL",I5930&lt;I5929),K5929+$R$16,IF(AND(O5930="SELL",I5930&gt;=I5929),K5929,””))))),$R$16)))</f>
        <v/>
      </c>
      <c r="L5930" s="8" t="str">
        <f t="shared" si="554"/>
        <v/>
      </c>
      <c r="M5930" s="15"/>
      <c r="N5930" s="15" t="str">
        <f t="shared" si="552"/>
        <v/>
      </c>
      <c r="O5930" s="11" t="str">
        <f t="shared" si="557"/>
        <v/>
      </c>
      <c r="P5930" s="16"/>
    </row>
    <row r="5931" spans="8:16">
      <c r="H5931" s="15" t="str">
        <f t="shared" si="555"/>
        <v/>
      </c>
      <c r="I5931" s="1" t="str">
        <f t="shared" si="556"/>
        <v/>
      </c>
      <c r="J5931" s="8" t="str">
        <f t="shared" si="553"/>
        <v/>
      </c>
      <c r="K5931" s="8" t="str">
        <f>IF(A5931="","",IF(IF(O5931=O5930,IF(K5930=$R$17,$R$17,IF(AND(O5931="BUY",I5931&gt;I5930),K5930+$R$16,IF(AND(O5931="BUY",I5931&lt;=I5930),K5930,IF(AND(O5931="SELL",I5931&lt;I5930),K5930+$R$16,IF(AND(O5931="SELL",I5931&gt;=I5930),K5930,””))))),$R$16)&gt;$R$17,$R$17,IF(O5931=O5930,IF(K5930=$R$17,$R$17,IF(AND(O5931="BUY",I5931&gt;I5930),K5930+$R$16,IF(AND(O5931="BUY",I5931&lt;=I5930),K5930,IF(AND(O5931="SELL",I5931&lt;I5930),K5930+$R$16,IF(AND(O5931="SELL",I5931&gt;=I5930),K5930,””))))),$R$16)))</f>
        <v/>
      </c>
      <c r="L5931" s="8" t="str">
        <f t="shared" si="554"/>
        <v/>
      </c>
      <c r="M5931" s="15"/>
      <c r="N5931" s="15" t="str">
        <f t="shared" si="552"/>
        <v/>
      </c>
      <c r="O5931" s="11" t="str">
        <f t="shared" si="557"/>
        <v/>
      </c>
      <c r="P5931" s="16"/>
    </row>
    <row r="5932" spans="8:16">
      <c r="H5932" s="15" t="str">
        <f t="shared" si="555"/>
        <v/>
      </c>
      <c r="I5932" s="1" t="str">
        <f t="shared" si="556"/>
        <v/>
      </c>
      <c r="J5932" s="8" t="str">
        <f t="shared" si="553"/>
        <v/>
      </c>
      <c r="K5932" s="8" t="str">
        <f>IF(A5932="","",IF(IF(O5932=O5931,IF(K5931=$R$17,$R$17,IF(AND(O5932="BUY",I5932&gt;I5931),K5931+$R$16,IF(AND(O5932="BUY",I5932&lt;=I5931),K5931,IF(AND(O5932="SELL",I5932&lt;I5931),K5931+$R$16,IF(AND(O5932="SELL",I5932&gt;=I5931),K5931,””))))),$R$16)&gt;$R$17,$R$17,IF(O5932=O5931,IF(K5931=$R$17,$R$17,IF(AND(O5932="BUY",I5932&gt;I5931),K5931+$R$16,IF(AND(O5932="BUY",I5932&lt;=I5931),K5931,IF(AND(O5932="SELL",I5932&lt;I5931),K5931+$R$16,IF(AND(O5932="SELL",I5932&gt;=I5931),K5931,””))))),$R$16)))</f>
        <v/>
      </c>
      <c r="L5932" s="8" t="str">
        <f t="shared" si="554"/>
        <v/>
      </c>
      <c r="M5932" s="15"/>
      <c r="N5932" s="15" t="str">
        <f t="shared" si="552"/>
        <v/>
      </c>
      <c r="O5932" s="11" t="str">
        <f t="shared" si="557"/>
        <v/>
      </c>
      <c r="P5932" s="16"/>
    </row>
    <row r="5933" spans="8:16">
      <c r="H5933" s="15" t="str">
        <f t="shared" si="555"/>
        <v/>
      </c>
      <c r="I5933" s="1" t="str">
        <f t="shared" si="556"/>
        <v/>
      </c>
      <c r="J5933" s="8" t="str">
        <f t="shared" si="553"/>
        <v/>
      </c>
      <c r="K5933" s="8" t="str">
        <f>IF(A5933="","",IF(IF(O5933=O5932,IF(K5932=$R$17,$R$17,IF(AND(O5933="BUY",I5933&gt;I5932),K5932+$R$16,IF(AND(O5933="BUY",I5933&lt;=I5932),K5932,IF(AND(O5933="SELL",I5933&lt;I5932),K5932+$R$16,IF(AND(O5933="SELL",I5933&gt;=I5932),K5932,””))))),$R$16)&gt;$R$17,$R$17,IF(O5933=O5932,IF(K5932=$R$17,$R$17,IF(AND(O5933="BUY",I5933&gt;I5932),K5932+$R$16,IF(AND(O5933="BUY",I5933&lt;=I5932),K5932,IF(AND(O5933="SELL",I5933&lt;I5932),K5932+$R$16,IF(AND(O5933="SELL",I5933&gt;=I5932),K5932,””))))),$R$16)))</f>
        <v/>
      </c>
      <c r="L5933" s="8" t="str">
        <f t="shared" si="554"/>
        <v/>
      </c>
      <c r="M5933" s="15"/>
      <c r="N5933" s="15" t="str">
        <f t="shared" si="552"/>
        <v/>
      </c>
      <c r="O5933" s="11" t="str">
        <f t="shared" si="557"/>
        <v/>
      </c>
      <c r="P5933" s="16"/>
    </row>
    <row r="5934" spans="8:16">
      <c r="H5934" s="15" t="str">
        <f t="shared" si="555"/>
        <v/>
      </c>
      <c r="I5934" s="1" t="str">
        <f t="shared" si="556"/>
        <v/>
      </c>
      <c r="J5934" s="8" t="str">
        <f t="shared" si="553"/>
        <v/>
      </c>
      <c r="K5934" s="8" t="str">
        <f>IF(A5934="","",IF(IF(O5934=O5933,IF(K5933=$R$17,$R$17,IF(AND(O5934="BUY",I5934&gt;I5933),K5933+$R$16,IF(AND(O5934="BUY",I5934&lt;=I5933),K5933,IF(AND(O5934="SELL",I5934&lt;I5933),K5933+$R$16,IF(AND(O5934="SELL",I5934&gt;=I5933),K5933,””))))),$R$16)&gt;$R$17,$R$17,IF(O5934=O5933,IF(K5933=$R$17,$R$17,IF(AND(O5934="BUY",I5934&gt;I5933),K5933+$R$16,IF(AND(O5934="BUY",I5934&lt;=I5933),K5933,IF(AND(O5934="SELL",I5934&lt;I5933),K5933+$R$16,IF(AND(O5934="SELL",I5934&gt;=I5933),K5933,””))))),$R$16)))</f>
        <v/>
      </c>
      <c r="L5934" s="8" t="str">
        <f t="shared" si="554"/>
        <v/>
      </c>
      <c r="M5934" s="15"/>
      <c r="N5934" s="15" t="str">
        <f t="shared" si="552"/>
        <v/>
      </c>
      <c r="O5934" s="11" t="str">
        <f t="shared" si="557"/>
        <v/>
      </c>
      <c r="P5934" s="16"/>
    </row>
    <row r="5935" spans="8:16">
      <c r="H5935" s="15" t="str">
        <f t="shared" si="555"/>
        <v/>
      </c>
      <c r="I5935" s="1" t="str">
        <f t="shared" si="556"/>
        <v/>
      </c>
      <c r="J5935" s="8" t="str">
        <f t="shared" si="553"/>
        <v/>
      </c>
      <c r="K5935" s="8" t="str">
        <f>IF(A5935="","",IF(IF(O5935=O5934,IF(K5934=$R$17,$R$17,IF(AND(O5935="BUY",I5935&gt;I5934),K5934+$R$16,IF(AND(O5935="BUY",I5935&lt;=I5934),K5934,IF(AND(O5935="SELL",I5935&lt;I5934),K5934+$R$16,IF(AND(O5935="SELL",I5935&gt;=I5934),K5934,””))))),$R$16)&gt;$R$17,$R$17,IF(O5935=O5934,IF(K5934=$R$17,$R$17,IF(AND(O5935="BUY",I5935&gt;I5934),K5934+$R$16,IF(AND(O5935="BUY",I5935&lt;=I5934),K5934,IF(AND(O5935="SELL",I5935&lt;I5934),K5934+$R$16,IF(AND(O5935="SELL",I5935&gt;=I5934),K5934,””))))),$R$16)))</f>
        <v/>
      </c>
      <c r="L5935" s="8" t="str">
        <f t="shared" si="554"/>
        <v/>
      </c>
      <c r="M5935" s="15"/>
      <c r="N5935" s="15" t="str">
        <f t="shared" si="552"/>
        <v/>
      </c>
      <c r="O5935" s="11" t="str">
        <f t="shared" si="557"/>
        <v/>
      </c>
      <c r="P5935" s="16"/>
    </row>
    <row r="5936" spans="8:16">
      <c r="H5936" s="15" t="str">
        <f t="shared" si="555"/>
        <v/>
      </c>
      <c r="I5936" s="1" t="str">
        <f t="shared" si="556"/>
        <v/>
      </c>
      <c r="J5936" s="8" t="str">
        <f t="shared" si="553"/>
        <v/>
      </c>
      <c r="K5936" s="8" t="str">
        <f>IF(A5936="","",IF(IF(O5936=O5935,IF(K5935=$R$17,$R$17,IF(AND(O5936="BUY",I5936&gt;I5935),K5935+$R$16,IF(AND(O5936="BUY",I5936&lt;=I5935),K5935,IF(AND(O5936="SELL",I5936&lt;I5935),K5935+$R$16,IF(AND(O5936="SELL",I5936&gt;=I5935),K5935,””))))),$R$16)&gt;$R$17,$R$17,IF(O5936=O5935,IF(K5935=$R$17,$R$17,IF(AND(O5936="BUY",I5936&gt;I5935),K5935+$R$16,IF(AND(O5936="BUY",I5936&lt;=I5935),K5935,IF(AND(O5936="SELL",I5936&lt;I5935),K5935+$R$16,IF(AND(O5936="SELL",I5936&gt;=I5935),K5935,””))))),$R$16)))</f>
        <v/>
      </c>
      <c r="L5936" s="8" t="str">
        <f t="shared" si="554"/>
        <v/>
      </c>
      <c r="M5936" s="15"/>
      <c r="N5936" s="15" t="str">
        <f t="shared" si="552"/>
        <v/>
      </c>
      <c r="O5936" s="11" t="str">
        <f t="shared" si="557"/>
        <v/>
      </c>
      <c r="P5936" s="16"/>
    </row>
    <row r="5937" spans="8:16">
      <c r="H5937" s="15" t="str">
        <f t="shared" si="555"/>
        <v/>
      </c>
      <c r="I5937" s="1" t="str">
        <f t="shared" si="556"/>
        <v/>
      </c>
      <c r="J5937" s="8" t="str">
        <f t="shared" si="553"/>
        <v/>
      </c>
      <c r="K5937" s="8" t="str">
        <f>IF(A5937="","",IF(IF(O5937=O5936,IF(K5936=$R$17,$R$17,IF(AND(O5937="BUY",I5937&gt;I5936),K5936+$R$16,IF(AND(O5937="BUY",I5937&lt;=I5936),K5936,IF(AND(O5937="SELL",I5937&lt;I5936),K5936+$R$16,IF(AND(O5937="SELL",I5937&gt;=I5936),K5936,””))))),$R$16)&gt;$R$17,$R$17,IF(O5937=O5936,IF(K5936=$R$17,$R$17,IF(AND(O5937="BUY",I5937&gt;I5936),K5936+$R$16,IF(AND(O5937="BUY",I5937&lt;=I5936),K5936,IF(AND(O5937="SELL",I5937&lt;I5936),K5936+$R$16,IF(AND(O5937="SELL",I5937&gt;=I5936),K5936,””))))),$R$16)))</f>
        <v/>
      </c>
      <c r="L5937" s="8" t="str">
        <f t="shared" si="554"/>
        <v/>
      </c>
      <c r="M5937" s="15"/>
      <c r="N5937" s="15" t="str">
        <f t="shared" si="552"/>
        <v/>
      </c>
      <c r="O5937" s="11" t="str">
        <f t="shared" si="557"/>
        <v/>
      </c>
      <c r="P5937" s="16"/>
    </row>
    <row r="5938" spans="8:16">
      <c r="H5938" s="15" t="str">
        <f t="shared" si="555"/>
        <v/>
      </c>
      <c r="I5938" s="1" t="str">
        <f t="shared" si="556"/>
        <v/>
      </c>
      <c r="J5938" s="8" t="str">
        <f t="shared" si="553"/>
        <v/>
      </c>
      <c r="K5938" s="8" t="str">
        <f>IF(A5938="","",IF(IF(O5938=O5937,IF(K5937=$R$17,$R$17,IF(AND(O5938="BUY",I5938&gt;I5937),K5937+$R$16,IF(AND(O5938="BUY",I5938&lt;=I5937),K5937,IF(AND(O5938="SELL",I5938&lt;I5937),K5937+$R$16,IF(AND(O5938="SELL",I5938&gt;=I5937),K5937,””))))),$R$16)&gt;$R$17,$R$17,IF(O5938=O5937,IF(K5937=$R$17,$R$17,IF(AND(O5938="BUY",I5938&gt;I5937),K5937+$R$16,IF(AND(O5938="BUY",I5938&lt;=I5937),K5937,IF(AND(O5938="SELL",I5938&lt;I5937),K5937+$R$16,IF(AND(O5938="SELL",I5938&gt;=I5937),K5937,””))))),$R$16)))</f>
        <v/>
      </c>
      <c r="L5938" s="8" t="str">
        <f t="shared" si="554"/>
        <v/>
      </c>
      <c r="M5938" s="15"/>
      <c r="N5938" s="15" t="str">
        <f t="shared" si="552"/>
        <v/>
      </c>
      <c r="O5938" s="11" t="str">
        <f t="shared" si="557"/>
        <v/>
      </c>
      <c r="P5938" s="16"/>
    </row>
    <row r="5939" spans="8:16">
      <c r="H5939" s="15" t="str">
        <f t="shared" si="555"/>
        <v/>
      </c>
      <c r="I5939" s="1" t="str">
        <f t="shared" si="556"/>
        <v/>
      </c>
      <c r="J5939" s="8" t="str">
        <f t="shared" si="553"/>
        <v/>
      </c>
      <c r="K5939" s="8" t="str">
        <f>IF(A5939="","",IF(IF(O5939=O5938,IF(K5938=$R$17,$R$17,IF(AND(O5939="BUY",I5939&gt;I5938),K5938+$R$16,IF(AND(O5939="BUY",I5939&lt;=I5938),K5938,IF(AND(O5939="SELL",I5939&lt;I5938),K5938+$R$16,IF(AND(O5939="SELL",I5939&gt;=I5938),K5938,””))))),$R$16)&gt;$R$17,$R$17,IF(O5939=O5938,IF(K5938=$R$17,$R$17,IF(AND(O5939="BUY",I5939&gt;I5938),K5938+$R$16,IF(AND(O5939="BUY",I5939&lt;=I5938),K5938,IF(AND(O5939="SELL",I5939&lt;I5938),K5938+$R$16,IF(AND(O5939="SELL",I5939&gt;=I5938),K5938,””))))),$R$16)))</f>
        <v/>
      </c>
      <c r="L5939" s="8" t="str">
        <f t="shared" si="554"/>
        <v/>
      </c>
      <c r="M5939" s="15"/>
      <c r="N5939" s="15" t="str">
        <f t="shared" si="552"/>
        <v/>
      </c>
      <c r="O5939" s="11" t="str">
        <f t="shared" si="557"/>
        <v/>
      </c>
      <c r="P5939" s="16"/>
    </row>
    <row r="5940" spans="8:16">
      <c r="H5940" s="15" t="str">
        <f t="shared" si="555"/>
        <v/>
      </c>
      <c r="I5940" s="1" t="str">
        <f t="shared" si="556"/>
        <v/>
      </c>
      <c r="J5940" s="8" t="str">
        <f t="shared" si="553"/>
        <v/>
      </c>
      <c r="K5940" s="8" t="str">
        <f>IF(A5940="","",IF(IF(O5940=O5939,IF(K5939=$R$17,$R$17,IF(AND(O5940="BUY",I5940&gt;I5939),K5939+$R$16,IF(AND(O5940="BUY",I5940&lt;=I5939),K5939,IF(AND(O5940="SELL",I5940&lt;I5939),K5939+$R$16,IF(AND(O5940="SELL",I5940&gt;=I5939),K5939,””))))),$R$16)&gt;$R$17,$R$17,IF(O5940=O5939,IF(K5939=$R$17,$R$17,IF(AND(O5940="BUY",I5940&gt;I5939),K5939+$R$16,IF(AND(O5940="BUY",I5940&lt;=I5939),K5939,IF(AND(O5940="SELL",I5940&lt;I5939),K5939+$R$16,IF(AND(O5940="SELL",I5940&gt;=I5939),K5939,””))))),$R$16)))</f>
        <v/>
      </c>
      <c r="L5940" s="8" t="str">
        <f t="shared" si="554"/>
        <v/>
      </c>
      <c r="M5940" s="15"/>
      <c r="N5940" s="15" t="str">
        <f t="shared" si="552"/>
        <v/>
      </c>
      <c r="O5940" s="11" t="str">
        <f t="shared" si="557"/>
        <v/>
      </c>
      <c r="P5940" s="16"/>
    </row>
    <row r="5941" spans="8:16">
      <c r="H5941" s="15" t="str">
        <f t="shared" si="555"/>
        <v/>
      </c>
      <c r="I5941" s="1" t="str">
        <f t="shared" si="556"/>
        <v/>
      </c>
      <c r="J5941" s="8" t="str">
        <f t="shared" si="553"/>
        <v/>
      </c>
      <c r="K5941" s="8" t="str">
        <f>IF(A5941="","",IF(IF(O5941=O5940,IF(K5940=$R$17,$R$17,IF(AND(O5941="BUY",I5941&gt;I5940),K5940+$R$16,IF(AND(O5941="BUY",I5941&lt;=I5940),K5940,IF(AND(O5941="SELL",I5941&lt;I5940),K5940+$R$16,IF(AND(O5941="SELL",I5941&gt;=I5940),K5940,””))))),$R$16)&gt;$R$17,$R$17,IF(O5941=O5940,IF(K5940=$R$17,$R$17,IF(AND(O5941="BUY",I5941&gt;I5940),K5940+$R$16,IF(AND(O5941="BUY",I5941&lt;=I5940),K5940,IF(AND(O5941="SELL",I5941&lt;I5940),K5940+$R$16,IF(AND(O5941="SELL",I5941&gt;=I5940),K5940,””))))),$R$16)))</f>
        <v/>
      </c>
      <c r="L5941" s="8" t="str">
        <f t="shared" si="554"/>
        <v/>
      </c>
      <c r="M5941" s="15"/>
      <c r="N5941" s="15" t="str">
        <f t="shared" si="552"/>
        <v/>
      </c>
      <c r="O5941" s="11" t="str">
        <f t="shared" si="557"/>
        <v/>
      </c>
      <c r="P5941" s="16"/>
    </row>
    <row r="5942" spans="8:16">
      <c r="H5942" s="15" t="str">
        <f t="shared" si="555"/>
        <v/>
      </c>
      <c r="I5942" s="1" t="str">
        <f t="shared" si="556"/>
        <v/>
      </c>
      <c r="J5942" s="8" t="str">
        <f t="shared" si="553"/>
        <v/>
      </c>
      <c r="K5942" s="8" t="str">
        <f>IF(A5942="","",IF(IF(O5942=O5941,IF(K5941=$R$17,$R$17,IF(AND(O5942="BUY",I5942&gt;I5941),K5941+$R$16,IF(AND(O5942="BUY",I5942&lt;=I5941),K5941,IF(AND(O5942="SELL",I5942&lt;I5941),K5941+$R$16,IF(AND(O5942="SELL",I5942&gt;=I5941),K5941,””))))),$R$16)&gt;$R$17,$R$17,IF(O5942=O5941,IF(K5941=$R$17,$R$17,IF(AND(O5942="BUY",I5942&gt;I5941),K5941+$R$16,IF(AND(O5942="BUY",I5942&lt;=I5941),K5941,IF(AND(O5942="SELL",I5942&lt;I5941),K5941+$R$16,IF(AND(O5942="SELL",I5942&gt;=I5941),K5941,””))))),$R$16)))</f>
        <v/>
      </c>
      <c r="L5942" s="8" t="str">
        <f t="shared" si="554"/>
        <v/>
      </c>
      <c r="M5942" s="15"/>
      <c r="N5942" s="15" t="str">
        <f t="shared" si="552"/>
        <v/>
      </c>
      <c r="O5942" s="11" t="str">
        <f t="shared" si="557"/>
        <v/>
      </c>
      <c r="P5942" s="16"/>
    </row>
    <row r="5943" spans="8:16">
      <c r="H5943" s="15" t="str">
        <f t="shared" si="555"/>
        <v/>
      </c>
      <c r="I5943" s="1" t="str">
        <f t="shared" si="556"/>
        <v/>
      </c>
      <c r="J5943" s="8" t="str">
        <f t="shared" si="553"/>
        <v/>
      </c>
      <c r="K5943" s="8" t="str">
        <f>IF(A5943="","",IF(IF(O5943=O5942,IF(K5942=$R$17,$R$17,IF(AND(O5943="BUY",I5943&gt;I5942),K5942+$R$16,IF(AND(O5943="BUY",I5943&lt;=I5942),K5942,IF(AND(O5943="SELL",I5943&lt;I5942),K5942+$R$16,IF(AND(O5943="SELL",I5943&gt;=I5942),K5942,””))))),$R$16)&gt;$R$17,$R$17,IF(O5943=O5942,IF(K5942=$R$17,$R$17,IF(AND(O5943="BUY",I5943&gt;I5942),K5942+$R$16,IF(AND(O5943="BUY",I5943&lt;=I5942),K5942,IF(AND(O5943="SELL",I5943&lt;I5942),K5942+$R$16,IF(AND(O5943="SELL",I5943&gt;=I5942),K5942,””))))),$R$16)))</f>
        <v/>
      </c>
      <c r="L5943" s="8" t="str">
        <f t="shared" si="554"/>
        <v/>
      </c>
      <c r="M5943" s="15"/>
      <c r="N5943" s="15" t="str">
        <f t="shared" si="552"/>
        <v/>
      </c>
      <c r="O5943" s="11" t="str">
        <f t="shared" si="557"/>
        <v/>
      </c>
      <c r="P5943" s="16"/>
    </row>
    <row r="5944" spans="8:16">
      <c r="H5944" s="15" t="str">
        <f t="shared" si="555"/>
        <v/>
      </c>
      <c r="I5944" s="1" t="str">
        <f t="shared" si="556"/>
        <v/>
      </c>
      <c r="J5944" s="8" t="str">
        <f t="shared" si="553"/>
        <v/>
      </c>
      <c r="K5944" s="8" t="str">
        <f>IF(A5944="","",IF(IF(O5944=O5943,IF(K5943=$R$17,$R$17,IF(AND(O5944="BUY",I5944&gt;I5943),K5943+$R$16,IF(AND(O5944="BUY",I5944&lt;=I5943),K5943,IF(AND(O5944="SELL",I5944&lt;I5943),K5943+$R$16,IF(AND(O5944="SELL",I5944&gt;=I5943),K5943,””))))),$R$16)&gt;$R$17,$R$17,IF(O5944=O5943,IF(K5943=$R$17,$R$17,IF(AND(O5944="BUY",I5944&gt;I5943),K5943+$R$16,IF(AND(O5944="BUY",I5944&lt;=I5943),K5943,IF(AND(O5944="SELL",I5944&lt;I5943),K5943+$R$16,IF(AND(O5944="SELL",I5944&gt;=I5943),K5943,””))))),$R$16)))</f>
        <v/>
      </c>
      <c r="L5944" s="8" t="str">
        <f t="shared" si="554"/>
        <v/>
      </c>
      <c r="M5944" s="15"/>
      <c r="N5944" s="15" t="str">
        <f t="shared" si="552"/>
        <v/>
      </c>
      <c r="O5944" s="11" t="str">
        <f t="shared" si="557"/>
        <v/>
      </c>
      <c r="P5944" s="16"/>
    </row>
    <row r="5945" spans="8:16">
      <c r="H5945" s="15" t="str">
        <f t="shared" si="555"/>
        <v/>
      </c>
      <c r="I5945" s="1" t="str">
        <f t="shared" si="556"/>
        <v/>
      </c>
      <c r="J5945" s="8" t="str">
        <f t="shared" si="553"/>
        <v/>
      </c>
      <c r="K5945" s="8" t="str">
        <f>IF(A5945="","",IF(IF(O5945=O5944,IF(K5944=$R$17,$R$17,IF(AND(O5945="BUY",I5945&gt;I5944),K5944+$R$16,IF(AND(O5945="BUY",I5945&lt;=I5944),K5944,IF(AND(O5945="SELL",I5945&lt;I5944),K5944+$R$16,IF(AND(O5945="SELL",I5945&gt;=I5944),K5944,””))))),$R$16)&gt;$R$17,$R$17,IF(O5945=O5944,IF(K5944=$R$17,$R$17,IF(AND(O5945="BUY",I5945&gt;I5944),K5944+$R$16,IF(AND(O5945="BUY",I5945&lt;=I5944),K5944,IF(AND(O5945="SELL",I5945&lt;I5944),K5944+$R$16,IF(AND(O5945="SELL",I5945&gt;=I5944),K5944,””))))),$R$16)))</f>
        <v/>
      </c>
      <c r="L5945" s="8" t="str">
        <f t="shared" si="554"/>
        <v/>
      </c>
      <c r="M5945" s="15"/>
      <c r="N5945" s="15" t="str">
        <f t="shared" si="552"/>
        <v/>
      </c>
      <c r="O5945" s="11" t="str">
        <f t="shared" si="557"/>
        <v/>
      </c>
      <c r="P5945" s="16"/>
    </row>
    <row r="5946" spans="8:16">
      <c r="H5946" s="15" t="str">
        <f t="shared" si="555"/>
        <v/>
      </c>
      <c r="I5946" s="1" t="str">
        <f t="shared" si="556"/>
        <v/>
      </c>
      <c r="J5946" s="8" t="str">
        <f t="shared" si="553"/>
        <v/>
      </c>
      <c r="K5946" s="8" t="str">
        <f>IF(A5946="","",IF(IF(O5946=O5945,IF(K5945=$R$17,$R$17,IF(AND(O5946="BUY",I5946&gt;I5945),K5945+$R$16,IF(AND(O5946="BUY",I5946&lt;=I5945),K5945,IF(AND(O5946="SELL",I5946&lt;I5945),K5945+$R$16,IF(AND(O5946="SELL",I5946&gt;=I5945),K5945,””))))),$R$16)&gt;$R$17,$R$17,IF(O5946=O5945,IF(K5945=$R$17,$R$17,IF(AND(O5946="BUY",I5946&gt;I5945),K5945+$R$16,IF(AND(O5946="BUY",I5946&lt;=I5945),K5945,IF(AND(O5946="SELL",I5946&lt;I5945),K5945+$R$16,IF(AND(O5946="SELL",I5946&gt;=I5945),K5945,””))))),$R$16)))</f>
        <v/>
      </c>
      <c r="L5946" s="8" t="str">
        <f t="shared" si="554"/>
        <v/>
      </c>
      <c r="M5946" s="15"/>
      <c r="N5946" s="15" t="str">
        <f t="shared" si="552"/>
        <v/>
      </c>
      <c r="O5946" s="11" t="str">
        <f t="shared" si="557"/>
        <v/>
      </c>
      <c r="P5946" s="16"/>
    </row>
    <row r="5947" spans="8:16">
      <c r="H5947" s="15" t="str">
        <f t="shared" si="555"/>
        <v/>
      </c>
      <c r="I5947" s="1" t="str">
        <f t="shared" si="556"/>
        <v/>
      </c>
      <c r="J5947" s="8" t="str">
        <f t="shared" si="553"/>
        <v/>
      </c>
      <c r="K5947" s="8" t="str">
        <f>IF(A5947="","",IF(IF(O5947=O5946,IF(K5946=$R$17,$R$17,IF(AND(O5947="BUY",I5947&gt;I5946),K5946+$R$16,IF(AND(O5947="BUY",I5947&lt;=I5946),K5946,IF(AND(O5947="SELL",I5947&lt;I5946),K5946+$R$16,IF(AND(O5947="SELL",I5947&gt;=I5946),K5946,””))))),$R$16)&gt;$R$17,$R$17,IF(O5947=O5946,IF(K5946=$R$17,$R$17,IF(AND(O5947="BUY",I5947&gt;I5946),K5946+$R$16,IF(AND(O5947="BUY",I5947&lt;=I5946),K5946,IF(AND(O5947="SELL",I5947&lt;I5946),K5946+$R$16,IF(AND(O5947="SELL",I5947&gt;=I5946),K5946,””))))),$R$16)))</f>
        <v/>
      </c>
      <c r="L5947" s="8" t="str">
        <f t="shared" si="554"/>
        <v/>
      </c>
      <c r="M5947" s="15"/>
      <c r="N5947" s="15" t="str">
        <f t="shared" si="552"/>
        <v/>
      </c>
      <c r="O5947" s="11" t="str">
        <f t="shared" si="557"/>
        <v/>
      </c>
      <c r="P5947" s="16"/>
    </row>
    <row r="5948" spans="8:16">
      <c r="H5948" s="15" t="str">
        <f t="shared" si="555"/>
        <v/>
      </c>
      <c r="I5948" s="1" t="str">
        <f t="shared" si="556"/>
        <v/>
      </c>
      <c r="J5948" s="8" t="str">
        <f t="shared" si="553"/>
        <v/>
      </c>
      <c r="K5948" s="8" t="str">
        <f>IF(A5948="","",IF(IF(O5948=O5947,IF(K5947=$R$17,$R$17,IF(AND(O5948="BUY",I5948&gt;I5947),K5947+$R$16,IF(AND(O5948="BUY",I5948&lt;=I5947),K5947,IF(AND(O5948="SELL",I5948&lt;I5947),K5947+$R$16,IF(AND(O5948="SELL",I5948&gt;=I5947),K5947,””))))),$R$16)&gt;$R$17,$R$17,IF(O5948=O5947,IF(K5947=$R$17,$R$17,IF(AND(O5948="BUY",I5948&gt;I5947),K5947+$R$16,IF(AND(O5948="BUY",I5948&lt;=I5947),K5947,IF(AND(O5948="SELL",I5948&lt;I5947),K5947+$R$16,IF(AND(O5948="SELL",I5948&gt;=I5947),K5947,””))))),$R$16)))</f>
        <v/>
      </c>
      <c r="L5948" s="8" t="str">
        <f t="shared" si="554"/>
        <v/>
      </c>
      <c r="M5948" s="15"/>
      <c r="N5948" s="15" t="str">
        <f t="shared" si="552"/>
        <v/>
      </c>
      <c r="O5948" s="11" t="str">
        <f t="shared" si="557"/>
        <v/>
      </c>
      <c r="P5948" s="16"/>
    </row>
    <row r="5949" spans="8:16">
      <c r="H5949" s="15" t="str">
        <f t="shared" si="555"/>
        <v/>
      </c>
      <c r="I5949" s="1" t="str">
        <f t="shared" si="556"/>
        <v/>
      </c>
      <c r="J5949" s="8" t="str">
        <f t="shared" si="553"/>
        <v/>
      </c>
      <c r="K5949" s="8" t="str">
        <f>IF(A5949="","",IF(IF(O5949=O5948,IF(K5948=$R$17,$R$17,IF(AND(O5949="BUY",I5949&gt;I5948),K5948+$R$16,IF(AND(O5949="BUY",I5949&lt;=I5948),K5948,IF(AND(O5949="SELL",I5949&lt;I5948),K5948+$R$16,IF(AND(O5949="SELL",I5949&gt;=I5948),K5948,””))))),$R$16)&gt;$R$17,$R$17,IF(O5949=O5948,IF(K5948=$R$17,$R$17,IF(AND(O5949="BUY",I5949&gt;I5948),K5948+$R$16,IF(AND(O5949="BUY",I5949&lt;=I5948),K5948,IF(AND(O5949="SELL",I5949&lt;I5948),K5948+$R$16,IF(AND(O5949="SELL",I5949&gt;=I5948),K5948,””))))),$R$16)))</f>
        <v/>
      </c>
      <c r="L5949" s="8" t="str">
        <f t="shared" si="554"/>
        <v/>
      </c>
      <c r="M5949" s="15"/>
      <c r="N5949" s="15" t="str">
        <f t="shared" si="552"/>
        <v/>
      </c>
      <c r="O5949" s="11" t="str">
        <f t="shared" si="557"/>
        <v/>
      </c>
      <c r="P5949" s="16"/>
    </row>
    <row r="5950" spans="8:16">
      <c r="H5950" s="15" t="str">
        <f t="shared" si="555"/>
        <v/>
      </c>
      <c r="I5950" s="1" t="str">
        <f t="shared" si="556"/>
        <v/>
      </c>
      <c r="J5950" s="8" t="str">
        <f t="shared" si="553"/>
        <v/>
      </c>
      <c r="K5950" s="8" t="str">
        <f>IF(A5950="","",IF(IF(O5950=O5949,IF(K5949=$R$17,$R$17,IF(AND(O5950="BUY",I5950&gt;I5949),K5949+$R$16,IF(AND(O5950="BUY",I5950&lt;=I5949),K5949,IF(AND(O5950="SELL",I5950&lt;I5949),K5949+$R$16,IF(AND(O5950="SELL",I5950&gt;=I5949),K5949,””))))),$R$16)&gt;$R$17,$R$17,IF(O5950=O5949,IF(K5949=$R$17,$R$17,IF(AND(O5950="BUY",I5950&gt;I5949),K5949+$R$16,IF(AND(O5950="BUY",I5950&lt;=I5949),K5949,IF(AND(O5950="SELL",I5950&lt;I5949),K5949+$R$16,IF(AND(O5950="SELL",I5950&gt;=I5949),K5949,””))))),$R$16)))</f>
        <v/>
      </c>
      <c r="L5950" s="8" t="str">
        <f t="shared" si="554"/>
        <v/>
      </c>
      <c r="M5950" s="15"/>
      <c r="N5950" s="15" t="str">
        <f t="shared" si="552"/>
        <v/>
      </c>
      <c r="O5950" s="11" t="str">
        <f t="shared" si="557"/>
        <v/>
      </c>
      <c r="P5950" s="16"/>
    </row>
    <row r="5951" spans="8:16">
      <c r="H5951" s="15" t="str">
        <f t="shared" si="555"/>
        <v/>
      </c>
      <c r="I5951" s="1" t="str">
        <f t="shared" si="556"/>
        <v/>
      </c>
      <c r="J5951" s="8" t="str">
        <f t="shared" si="553"/>
        <v/>
      </c>
      <c r="K5951" s="8" t="str">
        <f>IF(A5951="","",IF(IF(O5951=O5950,IF(K5950=$R$17,$R$17,IF(AND(O5951="BUY",I5951&gt;I5950),K5950+$R$16,IF(AND(O5951="BUY",I5951&lt;=I5950),K5950,IF(AND(O5951="SELL",I5951&lt;I5950),K5950+$R$16,IF(AND(O5951="SELL",I5951&gt;=I5950),K5950,””))))),$R$16)&gt;$R$17,$R$17,IF(O5951=O5950,IF(K5950=$R$17,$R$17,IF(AND(O5951="BUY",I5951&gt;I5950),K5950+$R$16,IF(AND(O5951="BUY",I5951&lt;=I5950),K5950,IF(AND(O5951="SELL",I5951&lt;I5950),K5950+$R$16,IF(AND(O5951="SELL",I5951&gt;=I5950),K5950,””))))),$R$16)))</f>
        <v/>
      </c>
      <c r="L5951" s="8" t="str">
        <f t="shared" si="554"/>
        <v/>
      </c>
      <c r="M5951" s="15"/>
      <c r="N5951" s="15" t="str">
        <f t="shared" si="552"/>
        <v/>
      </c>
      <c r="O5951" s="11" t="str">
        <f t="shared" si="557"/>
        <v/>
      </c>
      <c r="P5951" s="16"/>
    </row>
    <row r="5952" spans="8:16">
      <c r="H5952" s="15" t="str">
        <f t="shared" si="555"/>
        <v/>
      </c>
      <c r="I5952" s="1" t="str">
        <f t="shared" si="556"/>
        <v/>
      </c>
      <c r="J5952" s="8" t="str">
        <f t="shared" si="553"/>
        <v/>
      </c>
      <c r="K5952" s="8" t="str">
        <f>IF(A5952="","",IF(IF(O5952=O5951,IF(K5951=$R$17,$R$17,IF(AND(O5952="BUY",I5952&gt;I5951),K5951+$R$16,IF(AND(O5952="BUY",I5952&lt;=I5951),K5951,IF(AND(O5952="SELL",I5952&lt;I5951),K5951+$R$16,IF(AND(O5952="SELL",I5952&gt;=I5951),K5951,””))))),$R$16)&gt;$R$17,$R$17,IF(O5952=O5951,IF(K5951=$R$17,$R$17,IF(AND(O5952="BUY",I5952&gt;I5951),K5951+$R$16,IF(AND(O5952="BUY",I5952&lt;=I5951),K5951,IF(AND(O5952="SELL",I5952&lt;I5951),K5951+$R$16,IF(AND(O5952="SELL",I5952&gt;=I5951),K5951,””))))),$R$16)))</f>
        <v/>
      </c>
      <c r="L5952" s="8" t="str">
        <f t="shared" si="554"/>
        <v/>
      </c>
      <c r="M5952" s="15"/>
      <c r="N5952" s="15" t="str">
        <f t="shared" si="552"/>
        <v/>
      </c>
      <c r="O5952" s="11" t="str">
        <f t="shared" si="557"/>
        <v/>
      </c>
      <c r="P5952" s="16"/>
    </row>
    <row r="5953" spans="8:16">
      <c r="H5953" s="15" t="str">
        <f t="shared" si="555"/>
        <v/>
      </c>
      <c r="I5953" s="1" t="str">
        <f t="shared" si="556"/>
        <v/>
      </c>
      <c r="J5953" s="8" t="str">
        <f t="shared" si="553"/>
        <v/>
      </c>
      <c r="K5953" s="8" t="str">
        <f>IF(A5953="","",IF(IF(O5953=O5952,IF(K5952=$R$17,$R$17,IF(AND(O5953="BUY",I5953&gt;I5952),K5952+$R$16,IF(AND(O5953="BUY",I5953&lt;=I5952),K5952,IF(AND(O5953="SELL",I5953&lt;I5952),K5952+$R$16,IF(AND(O5953="SELL",I5953&gt;=I5952),K5952,””))))),$R$16)&gt;$R$17,$R$17,IF(O5953=O5952,IF(K5952=$R$17,$R$17,IF(AND(O5953="BUY",I5953&gt;I5952),K5952+$R$16,IF(AND(O5953="BUY",I5953&lt;=I5952),K5952,IF(AND(O5953="SELL",I5953&lt;I5952),K5952+$R$16,IF(AND(O5953="SELL",I5953&gt;=I5952),K5952,””))))),$R$16)))</f>
        <v/>
      </c>
      <c r="L5953" s="8" t="str">
        <f t="shared" si="554"/>
        <v/>
      </c>
      <c r="M5953" s="15"/>
      <c r="N5953" s="15" t="str">
        <f t="shared" si="552"/>
        <v/>
      </c>
      <c r="O5953" s="11" t="str">
        <f t="shared" si="557"/>
        <v/>
      </c>
      <c r="P5953" s="16"/>
    </row>
    <row r="5954" spans="8:16">
      <c r="H5954" s="15" t="str">
        <f t="shared" si="555"/>
        <v/>
      </c>
      <c r="I5954" s="1" t="str">
        <f t="shared" si="556"/>
        <v/>
      </c>
      <c r="J5954" s="8" t="str">
        <f t="shared" si="553"/>
        <v/>
      </c>
      <c r="K5954" s="8" t="str">
        <f>IF(A5954="","",IF(IF(O5954=O5953,IF(K5953=$R$17,$R$17,IF(AND(O5954="BUY",I5954&gt;I5953),K5953+$R$16,IF(AND(O5954="BUY",I5954&lt;=I5953),K5953,IF(AND(O5954="SELL",I5954&lt;I5953),K5953+$R$16,IF(AND(O5954="SELL",I5954&gt;=I5953),K5953,””))))),$R$16)&gt;$R$17,$R$17,IF(O5954=O5953,IF(K5953=$R$17,$R$17,IF(AND(O5954="BUY",I5954&gt;I5953),K5953+$R$16,IF(AND(O5954="BUY",I5954&lt;=I5953),K5953,IF(AND(O5954="SELL",I5954&lt;I5953),K5953+$R$16,IF(AND(O5954="SELL",I5954&gt;=I5953),K5953,””))))),$R$16)))</f>
        <v/>
      </c>
      <c r="L5954" s="8" t="str">
        <f t="shared" si="554"/>
        <v/>
      </c>
      <c r="M5954" s="15"/>
      <c r="N5954" s="15" t="str">
        <f t="shared" si="552"/>
        <v/>
      </c>
      <c r="O5954" s="11" t="str">
        <f t="shared" si="557"/>
        <v/>
      </c>
      <c r="P5954" s="16"/>
    </row>
    <row r="5955" spans="8:16">
      <c r="H5955" s="15" t="str">
        <f t="shared" si="555"/>
        <v/>
      </c>
      <c r="I5955" s="1" t="str">
        <f t="shared" si="556"/>
        <v/>
      </c>
      <c r="J5955" s="8" t="str">
        <f t="shared" si="553"/>
        <v/>
      </c>
      <c r="K5955" s="8" t="str">
        <f>IF(A5955="","",IF(IF(O5955=O5954,IF(K5954=$R$17,$R$17,IF(AND(O5955="BUY",I5955&gt;I5954),K5954+$R$16,IF(AND(O5955="BUY",I5955&lt;=I5954),K5954,IF(AND(O5955="SELL",I5955&lt;I5954),K5954+$R$16,IF(AND(O5955="SELL",I5955&gt;=I5954),K5954,””))))),$R$16)&gt;$R$17,$R$17,IF(O5955=O5954,IF(K5954=$R$17,$R$17,IF(AND(O5955="BUY",I5955&gt;I5954),K5954+$R$16,IF(AND(O5955="BUY",I5955&lt;=I5954),K5954,IF(AND(O5955="SELL",I5955&lt;I5954),K5954+$R$16,IF(AND(O5955="SELL",I5955&gt;=I5954),K5954,””))))),$R$16)))</f>
        <v/>
      </c>
      <c r="L5955" s="8" t="str">
        <f t="shared" si="554"/>
        <v/>
      </c>
      <c r="M5955" s="15"/>
      <c r="N5955" s="15" t="str">
        <f t="shared" ref="N5955:N6018" si="558">H5955</f>
        <v/>
      </c>
      <c r="O5955" s="11" t="str">
        <f t="shared" si="557"/>
        <v/>
      </c>
      <c r="P5955" s="16"/>
    </row>
    <row r="5956" spans="8:16">
      <c r="H5956" s="15" t="str">
        <f t="shared" si="555"/>
        <v/>
      </c>
      <c r="I5956" s="1" t="str">
        <f t="shared" si="556"/>
        <v/>
      </c>
      <c r="J5956" s="8" t="str">
        <f t="shared" ref="J5956:J6019" si="559">IF(A5956="","",I5956-H5956)</f>
        <v/>
      </c>
      <c r="K5956" s="8" t="str">
        <f>IF(A5956="","",IF(IF(O5956=O5955,IF(K5955=$R$17,$R$17,IF(AND(O5956="BUY",I5956&gt;I5955),K5955+$R$16,IF(AND(O5956="BUY",I5956&lt;=I5955),K5955,IF(AND(O5956="SELL",I5956&lt;I5955),K5955+$R$16,IF(AND(O5956="SELL",I5956&gt;=I5955),K5955,””))))),$R$16)&gt;$R$17,$R$17,IF(O5956=O5955,IF(K5955=$R$17,$R$17,IF(AND(O5956="BUY",I5956&gt;I5955),K5955+$R$16,IF(AND(O5956="BUY",I5956&lt;=I5955),K5955,IF(AND(O5956="SELL",I5956&lt;I5955),K5955+$R$16,IF(AND(O5956="SELL",I5956&gt;=I5955),K5955,””))))),$R$16)))</f>
        <v/>
      </c>
      <c r="L5956" s="8" t="str">
        <f t="shared" ref="L5956:L6019" si="560">IF(A5956="","",K5956*J5956)</f>
        <v/>
      </c>
      <c r="M5956" s="15"/>
      <c r="N5956" s="15" t="str">
        <f t="shared" si="558"/>
        <v/>
      </c>
      <c r="O5956" s="11" t="str">
        <f t="shared" si="557"/>
        <v/>
      </c>
      <c r="P5956" s="16"/>
    </row>
    <row r="5957" spans="8:16">
      <c r="H5957" s="15" t="str">
        <f t="shared" ref="H5957:H6020" si="561">IF(A5957="","",IF(AND(O5956="BUY",H5956+L5956&gt;E5957),I5956,IF(AND(O5956="SELL",H5956+L5956&lt;D5957),I5956,H5956+L5956)))</f>
        <v/>
      </c>
      <c r="I5957" s="1" t="str">
        <f t="shared" ref="I5957:I6020" si="562">IF(A5957="","",IF(AND(O5957="BUY",D5957&gt;I5956),D5957,IF(AND(O5957="BUY",D5957&lt;=I5956),I5956,IF(AND(O5957="SELL",E5957&lt;I5956),E5957,I5956))))</f>
        <v/>
      </c>
      <c r="J5957" s="8" t="str">
        <f t="shared" si="559"/>
        <v/>
      </c>
      <c r="K5957" s="8" t="str">
        <f>IF(A5957="","",IF(IF(O5957=O5956,IF(K5956=$R$17,$R$17,IF(AND(O5957="BUY",I5957&gt;I5956),K5956+$R$16,IF(AND(O5957="BUY",I5957&lt;=I5956),K5956,IF(AND(O5957="SELL",I5957&lt;I5956),K5956+$R$16,IF(AND(O5957="SELL",I5957&gt;=I5956),K5956,””))))),$R$16)&gt;$R$17,$R$17,IF(O5957=O5956,IF(K5956=$R$17,$R$17,IF(AND(O5957="BUY",I5957&gt;I5956),K5956+$R$16,IF(AND(O5957="BUY",I5957&lt;=I5956),K5956,IF(AND(O5957="SELL",I5957&lt;I5956),K5956+$R$16,IF(AND(O5957="SELL",I5957&gt;=I5956),K5956,””))))),$R$16)))</f>
        <v/>
      </c>
      <c r="L5957" s="8" t="str">
        <f t="shared" si="560"/>
        <v/>
      </c>
      <c r="M5957" s="15"/>
      <c r="N5957" s="15" t="str">
        <f t="shared" si="558"/>
        <v/>
      </c>
      <c r="O5957" s="11" t="str">
        <f t="shared" ref="O5957:O6020" si="563">IF(H5957&lt;D5957,"BUY",IF(H5957&gt;E5957,"SELL",""))</f>
        <v/>
      </c>
      <c r="P5957" s="16"/>
    </row>
    <row r="5958" spans="8:16">
      <c r="H5958" s="15" t="str">
        <f t="shared" si="561"/>
        <v/>
      </c>
      <c r="I5958" s="1" t="str">
        <f t="shared" si="562"/>
        <v/>
      </c>
      <c r="J5958" s="8" t="str">
        <f t="shared" si="559"/>
        <v/>
      </c>
      <c r="K5958" s="8" t="str">
        <f>IF(A5958="","",IF(IF(O5958=O5957,IF(K5957=$R$17,$R$17,IF(AND(O5958="BUY",I5958&gt;I5957),K5957+$R$16,IF(AND(O5958="BUY",I5958&lt;=I5957),K5957,IF(AND(O5958="SELL",I5958&lt;I5957),K5957+$R$16,IF(AND(O5958="SELL",I5958&gt;=I5957),K5957,””))))),$R$16)&gt;$R$17,$R$17,IF(O5958=O5957,IF(K5957=$R$17,$R$17,IF(AND(O5958="BUY",I5958&gt;I5957),K5957+$R$16,IF(AND(O5958="BUY",I5958&lt;=I5957),K5957,IF(AND(O5958="SELL",I5958&lt;I5957),K5957+$R$16,IF(AND(O5958="SELL",I5958&gt;=I5957),K5957,””))))),$R$16)))</f>
        <v/>
      </c>
      <c r="L5958" s="8" t="str">
        <f t="shared" si="560"/>
        <v/>
      </c>
      <c r="M5958" s="15"/>
      <c r="N5958" s="15" t="str">
        <f t="shared" si="558"/>
        <v/>
      </c>
      <c r="O5958" s="11" t="str">
        <f t="shared" si="563"/>
        <v/>
      </c>
      <c r="P5958" s="16"/>
    </row>
    <row r="5959" spans="8:16">
      <c r="H5959" s="15" t="str">
        <f t="shared" si="561"/>
        <v/>
      </c>
      <c r="I5959" s="1" t="str">
        <f t="shared" si="562"/>
        <v/>
      </c>
      <c r="J5959" s="8" t="str">
        <f t="shared" si="559"/>
        <v/>
      </c>
      <c r="K5959" s="8" t="str">
        <f>IF(A5959="","",IF(IF(O5959=O5958,IF(K5958=$R$17,$R$17,IF(AND(O5959="BUY",I5959&gt;I5958),K5958+$R$16,IF(AND(O5959="BUY",I5959&lt;=I5958),K5958,IF(AND(O5959="SELL",I5959&lt;I5958),K5958+$R$16,IF(AND(O5959="SELL",I5959&gt;=I5958),K5958,””))))),$R$16)&gt;$R$17,$R$17,IF(O5959=O5958,IF(K5958=$R$17,$R$17,IF(AND(O5959="BUY",I5959&gt;I5958),K5958+$R$16,IF(AND(O5959="BUY",I5959&lt;=I5958),K5958,IF(AND(O5959="SELL",I5959&lt;I5958),K5958+$R$16,IF(AND(O5959="SELL",I5959&gt;=I5958),K5958,””))))),$R$16)))</f>
        <v/>
      </c>
      <c r="L5959" s="8" t="str">
        <f t="shared" si="560"/>
        <v/>
      </c>
      <c r="M5959" s="15"/>
      <c r="N5959" s="15" t="str">
        <f t="shared" si="558"/>
        <v/>
      </c>
      <c r="O5959" s="11" t="str">
        <f t="shared" si="563"/>
        <v/>
      </c>
      <c r="P5959" s="16"/>
    </row>
    <row r="5960" spans="8:16">
      <c r="H5960" s="15" t="str">
        <f t="shared" si="561"/>
        <v/>
      </c>
      <c r="I5960" s="1" t="str">
        <f t="shared" si="562"/>
        <v/>
      </c>
      <c r="J5960" s="8" t="str">
        <f t="shared" si="559"/>
        <v/>
      </c>
      <c r="K5960" s="8" t="str">
        <f>IF(A5960="","",IF(IF(O5960=O5959,IF(K5959=$R$17,$R$17,IF(AND(O5960="BUY",I5960&gt;I5959),K5959+$R$16,IF(AND(O5960="BUY",I5960&lt;=I5959),K5959,IF(AND(O5960="SELL",I5960&lt;I5959),K5959+$R$16,IF(AND(O5960="SELL",I5960&gt;=I5959),K5959,””))))),$R$16)&gt;$R$17,$R$17,IF(O5960=O5959,IF(K5959=$R$17,$R$17,IF(AND(O5960="BUY",I5960&gt;I5959),K5959+$R$16,IF(AND(O5960="BUY",I5960&lt;=I5959),K5959,IF(AND(O5960="SELL",I5960&lt;I5959),K5959+$R$16,IF(AND(O5960="SELL",I5960&gt;=I5959),K5959,””))))),$R$16)))</f>
        <v/>
      </c>
      <c r="L5960" s="8" t="str">
        <f t="shared" si="560"/>
        <v/>
      </c>
      <c r="M5960" s="15"/>
      <c r="N5960" s="15" t="str">
        <f t="shared" si="558"/>
        <v/>
      </c>
      <c r="O5960" s="11" t="str">
        <f t="shared" si="563"/>
        <v/>
      </c>
      <c r="P5960" s="16"/>
    </row>
    <row r="5961" spans="8:16">
      <c r="H5961" s="15" t="str">
        <f t="shared" si="561"/>
        <v/>
      </c>
      <c r="I5961" s="1" t="str">
        <f t="shared" si="562"/>
        <v/>
      </c>
      <c r="J5961" s="8" t="str">
        <f t="shared" si="559"/>
        <v/>
      </c>
      <c r="K5961" s="8" t="str">
        <f>IF(A5961="","",IF(IF(O5961=O5960,IF(K5960=$R$17,$R$17,IF(AND(O5961="BUY",I5961&gt;I5960),K5960+$R$16,IF(AND(O5961="BUY",I5961&lt;=I5960),K5960,IF(AND(O5961="SELL",I5961&lt;I5960),K5960+$R$16,IF(AND(O5961="SELL",I5961&gt;=I5960),K5960,””))))),$R$16)&gt;$R$17,$R$17,IF(O5961=O5960,IF(K5960=$R$17,$R$17,IF(AND(O5961="BUY",I5961&gt;I5960),K5960+$R$16,IF(AND(O5961="BUY",I5961&lt;=I5960),K5960,IF(AND(O5961="SELL",I5961&lt;I5960),K5960+$R$16,IF(AND(O5961="SELL",I5961&gt;=I5960),K5960,””))))),$R$16)))</f>
        <v/>
      </c>
      <c r="L5961" s="8" t="str">
        <f t="shared" si="560"/>
        <v/>
      </c>
      <c r="M5961" s="15"/>
      <c r="N5961" s="15" t="str">
        <f t="shared" si="558"/>
        <v/>
      </c>
      <c r="O5961" s="11" t="str">
        <f t="shared" si="563"/>
        <v/>
      </c>
      <c r="P5961" s="16"/>
    </row>
    <row r="5962" spans="8:16">
      <c r="H5962" s="15" t="str">
        <f t="shared" si="561"/>
        <v/>
      </c>
      <c r="I5962" s="1" t="str">
        <f t="shared" si="562"/>
        <v/>
      </c>
      <c r="J5962" s="8" t="str">
        <f t="shared" si="559"/>
        <v/>
      </c>
      <c r="K5962" s="8" t="str">
        <f>IF(A5962="","",IF(IF(O5962=O5961,IF(K5961=$R$17,$R$17,IF(AND(O5962="BUY",I5962&gt;I5961),K5961+$R$16,IF(AND(O5962="BUY",I5962&lt;=I5961),K5961,IF(AND(O5962="SELL",I5962&lt;I5961),K5961+$R$16,IF(AND(O5962="SELL",I5962&gt;=I5961),K5961,””))))),$R$16)&gt;$R$17,$R$17,IF(O5962=O5961,IF(K5961=$R$17,$R$17,IF(AND(O5962="BUY",I5962&gt;I5961),K5961+$R$16,IF(AND(O5962="BUY",I5962&lt;=I5961),K5961,IF(AND(O5962="SELL",I5962&lt;I5961),K5961+$R$16,IF(AND(O5962="SELL",I5962&gt;=I5961),K5961,””))))),$R$16)))</f>
        <v/>
      </c>
      <c r="L5962" s="8" t="str">
        <f t="shared" si="560"/>
        <v/>
      </c>
      <c r="M5962" s="15"/>
      <c r="N5962" s="15" t="str">
        <f t="shared" si="558"/>
        <v/>
      </c>
      <c r="O5962" s="11" t="str">
        <f t="shared" si="563"/>
        <v/>
      </c>
      <c r="P5962" s="16"/>
    </row>
    <row r="5963" spans="8:16">
      <c r="H5963" s="15" t="str">
        <f t="shared" si="561"/>
        <v/>
      </c>
      <c r="I5963" s="1" t="str">
        <f t="shared" si="562"/>
        <v/>
      </c>
      <c r="J5963" s="8" t="str">
        <f t="shared" si="559"/>
        <v/>
      </c>
      <c r="K5963" s="8" t="str">
        <f>IF(A5963="","",IF(IF(O5963=O5962,IF(K5962=$R$17,$R$17,IF(AND(O5963="BUY",I5963&gt;I5962),K5962+$R$16,IF(AND(O5963="BUY",I5963&lt;=I5962),K5962,IF(AND(O5963="SELL",I5963&lt;I5962),K5962+$R$16,IF(AND(O5963="SELL",I5963&gt;=I5962),K5962,””))))),$R$16)&gt;$R$17,$R$17,IF(O5963=O5962,IF(K5962=$R$17,$R$17,IF(AND(O5963="BUY",I5963&gt;I5962),K5962+$R$16,IF(AND(O5963="BUY",I5963&lt;=I5962),K5962,IF(AND(O5963="SELL",I5963&lt;I5962),K5962+$R$16,IF(AND(O5963="SELL",I5963&gt;=I5962),K5962,””))))),$R$16)))</f>
        <v/>
      </c>
      <c r="L5963" s="8" t="str">
        <f t="shared" si="560"/>
        <v/>
      </c>
      <c r="M5963" s="15"/>
      <c r="N5963" s="15" t="str">
        <f t="shared" si="558"/>
        <v/>
      </c>
      <c r="O5963" s="11" t="str">
        <f t="shared" si="563"/>
        <v/>
      </c>
      <c r="P5963" s="16"/>
    </row>
    <row r="5964" spans="8:16">
      <c r="H5964" s="15" t="str">
        <f t="shared" si="561"/>
        <v/>
      </c>
      <c r="I5964" s="1" t="str">
        <f t="shared" si="562"/>
        <v/>
      </c>
      <c r="J5964" s="8" t="str">
        <f t="shared" si="559"/>
        <v/>
      </c>
      <c r="K5964" s="8" t="str">
        <f>IF(A5964="","",IF(IF(O5964=O5963,IF(K5963=$R$17,$R$17,IF(AND(O5964="BUY",I5964&gt;I5963),K5963+$R$16,IF(AND(O5964="BUY",I5964&lt;=I5963),K5963,IF(AND(O5964="SELL",I5964&lt;I5963),K5963+$R$16,IF(AND(O5964="SELL",I5964&gt;=I5963),K5963,””))))),$R$16)&gt;$R$17,$R$17,IF(O5964=O5963,IF(K5963=$R$17,$R$17,IF(AND(O5964="BUY",I5964&gt;I5963),K5963+$R$16,IF(AND(O5964="BUY",I5964&lt;=I5963),K5963,IF(AND(O5964="SELL",I5964&lt;I5963),K5963+$R$16,IF(AND(O5964="SELL",I5964&gt;=I5963),K5963,””))))),$R$16)))</f>
        <v/>
      </c>
      <c r="L5964" s="8" t="str">
        <f t="shared" si="560"/>
        <v/>
      </c>
      <c r="M5964" s="15"/>
      <c r="N5964" s="15" t="str">
        <f t="shared" si="558"/>
        <v/>
      </c>
      <c r="O5964" s="11" t="str">
        <f t="shared" si="563"/>
        <v/>
      </c>
      <c r="P5964" s="16"/>
    </row>
    <row r="5965" spans="8:16">
      <c r="H5965" s="15" t="str">
        <f t="shared" si="561"/>
        <v/>
      </c>
      <c r="I5965" s="1" t="str">
        <f t="shared" si="562"/>
        <v/>
      </c>
      <c r="J5965" s="8" t="str">
        <f t="shared" si="559"/>
        <v/>
      </c>
      <c r="K5965" s="8" t="str">
        <f>IF(A5965="","",IF(IF(O5965=O5964,IF(K5964=$R$17,$R$17,IF(AND(O5965="BUY",I5965&gt;I5964),K5964+$R$16,IF(AND(O5965="BUY",I5965&lt;=I5964),K5964,IF(AND(O5965="SELL",I5965&lt;I5964),K5964+$R$16,IF(AND(O5965="SELL",I5965&gt;=I5964),K5964,””))))),$R$16)&gt;$R$17,$R$17,IF(O5965=O5964,IF(K5964=$R$17,$R$17,IF(AND(O5965="BUY",I5965&gt;I5964),K5964+$R$16,IF(AND(O5965="BUY",I5965&lt;=I5964),K5964,IF(AND(O5965="SELL",I5965&lt;I5964),K5964+$R$16,IF(AND(O5965="SELL",I5965&gt;=I5964),K5964,””))))),$R$16)))</f>
        <v/>
      </c>
      <c r="L5965" s="8" t="str">
        <f t="shared" si="560"/>
        <v/>
      </c>
      <c r="M5965" s="15"/>
      <c r="N5965" s="15" t="str">
        <f t="shared" si="558"/>
        <v/>
      </c>
      <c r="O5965" s="11" t="str">
        <f t="shared" si="563"/>
        <v/>
      </c>
      <c r="P5965" s="16"/>
    </row>
    <row r="5966" spans="8:16">
      <c r="H5966" s="15" t="str">
        <f t="shared" si="561"/>
        <v/>
      </c>
      <c r="I5966" s="1" t="str">
        <f t="shared" si="562"/>
        <v/>
      </c>
      <c r="J5966" s="8" t="str">
        <f t="shared" si="559"/>
        <v/>
      </c>
      <c r="K5966" s="8" t="str">
        <f>IF(A5966="","",IF(IF(O5966=O5965,IF(K5965=$R$17,$R$17,IF(AND(O5966="BUY",I5966&gt;I5965),K5965+$R$16,IF(AND(O5966="BUY",I5966&lt;=I5965),K5965,IF(AND(O5966="SELL",I5966&lt;I5965),K5965+$R$16,IF(AND(O5966="SELL",I5966&gt;=I5965),K5965,””))))),$R$16)&gt;$R$17,$R$17,IF(O5966=O5965,IF(K5965=$R$17,$R$17,IF(AND(O5966="BUY",I5966&gt;I5965),K5965+$R$16,IF(AND(O5966="BUY",I5966&lt;=I5965),K5965,IF(AND(O5966="SELL",I5966&lt;I5965),K5965+$R$16,IF(AND(O5966="SELL",I5966&gt;=I5965),K5965,””))))),$R$16)))</f>
        <v/>
      </c>
      <c r="L5966" s="8" t="str">
        <f t="shared" si="560"/>
        <v/>
      </c>
      <c r="M5966" s="15"/>
      <c r="N5966" s="15" t="str">
        <f t="shared" si="558"/>
        <v/>
      </c>
      <c r="O5966" s="11" t="str">
        <f t="shared" si="563"/>
        <v/>
      </c>
      <c r="P5966" s="16"/>
    </row>
    <row r="5967" spans="8:16">
      <c r="H5967" s="15" t="str">
        <f t="shared" si="561"/>
        <v/>
      </c>
      <c r="I5967" s="1" t="str">
        <f t="shared" si="562"/>
        <v/>
      </c>
      <c r="J5967" s="8" t="str">
        <f t="shared" si="559"/>
        <v/>
      </c>
      <c r="K5967" s="8" t="str">
        <f>IF(A5967="","",IF(IF(O5967=O5966,IF(K5966=$R$17,$R$17,IF(AND(O5967="BUY",I5967&gt;I5966),K5966+$R$16,IF(AND(O5967="BUY",I5967&lt;=I5966),K5966,IF(AND(O5967="SELL",I5967&lt;I5966),K5966+$R$16,IF(AND(O5967="SELL",I5967&gt;=I5966),K5966,””))))),$R$16)&gt;$R$17,$R$17,IF(O5967=O5966,IF(K5966=$R$17,$R$17,IF(AND(O5967="BUY",I5967&gt;I5966),K5966+$R$16,IF(AND(O5967="BUY",I5967&lt;=I5966),K5966,IF(AND(O5967="SELL",I5967&lt;I5966),K5966+$R$16,IF(AND(O5967="SELL",I5967&gt;=I5966),K5966,””))))),$R$16)))</f>
        <v/>
      </c>
      <c r="L5967" s="8" t="str">
        <f t="shared" si="560"/>
        <v/>
      </c>
      <c r="M5967" s="15"/>
      <c r="N5967" s="15" t="str">
        <f t="shared" si="558"/>
        <v/>
      </c>
      <c r="O5967" s="11" t="str">
        <f t="shared" si="563"/>
        <v/>
      </c>
      <c r="P5967" s="16"/>
    </row>
    <row r="5968" spans="8:16">
      <c r="H5968" s="15" t="str">
        <f t="shared" si="561"/>
        <v/>
      </c>
      <c r="I5968" s="1" t="str">
        <f t="shared" si="562"/>
        <v/>
      </c>
      <c r="J5968" s="8" t="str">
        <f t="shared" si="559"/>
        <v/>
      </c>
      <c r="K5968" s="8" t="str">
        <f>IF(A5968="","",IF(IF(O5968=O5967,IF(K5967=$R$17,$R$17,IF(AND(O5968="BUY",I5968&gt;I5967),K5967+$R$16,IF(AND(O5968="BUY",I5968&lt;=I5967),K5967,IF(AND(O5968="SELL",I5968&lt;I5967),K5967+$R$16,IF(AND(O5968="SELL",I5968&gt;=I5967),K5967,””))))),$R$16)&gt;$R$17,$R$17,IF(O5968=O5967,IF(K5967=$R$17,$R$17,IF(AND(O5968="BUY",I5968&gt;I5967),K5967+$R$16,IF(AND(O5968="BUY",I5968&lt;=I5967),K5967,IF(AND(O5968="SELL",I5968&lt;I5967),K5967+$R$16,IF(AND(O5968="SELL",I5968&gt;=I5967),K5967,””))))),$R$16)))</f>
        <v/>
      </c>
      <c r="L5968" s="8" t="str">
        <f t="shared" si="560"/>
        <v/>
      </c>
      <c r="M5968" s="15"/>
      <c r="N5968" s="15" t="str">
        <f t="shared" si="558"/>
        <v/>
      </c>
      <c r="O5968" s="11" t="str">
        <f t="shared" si="563"/>
        <v/>
      </c>
      <c r="P5968" s="16"/>
    </row>
    <row r="5969" spans="8:16">
      <c r="H5969" s="15" t="str">
        <f t="shared" si="561"/>
        <v/>
      </c>
      <c r="I5969" s="1" t="str">
        <f t="shared" si="562"/>
        <v/>
      </c>
      <c r="J5969" s="8" t="str">
        <f t="shared" si="559"/>
        <v/>
      </c>
      <c r="K5969" s="8" t="str">
        <f>IF(A5969="","",IF(IF(O5969=O5968,IF(K5968=$R$17,$R$17,IF(AND(O5969="BUY",I5969&gt;I5968),K5968+$R$16,IF(AND(O5969="BUY",I5969&lt;=I5968),K5968,IF(AND(O5969="SELL",I5969&lt;I5968),K5968+$R$16,IF(AND(O5969="SELL",I5969&gt;=I5968),K5968,””))))),$R$16)&gt;$R$17,$R$17,IF(O5969=O5968,IF(K5968=$R$17,$R$17,IF(AND(O5969="BUY",I5969&gt;I5968),K5968+$R$16,IF(AND(O5969="BUY",I5969&lt;=I5968),K5968,IF(AND(O5969="SELL",I5969&lt;I5968),K5968+$R$16,IF(AND(O5969="SELL",I5969&gt;=I5968),K5968,””))))),$R$16)))</f>
        <v/>
      </c>
      <c r="L5969" s="8" t="str">
        <f t="shared" si="560"/>
        <v/>
      </c>
      <c r="M5969" s="15"/>
      <c r="N5969" s="15" t="str">
        <f t="shared" si="558"/>
        <v/>
      </c>
      <c r="O5969" s="11" t="str">
        <f t="shared" si="563"/>
        <v/>
      </c>
      <c r="P5969" s="16"/>
    </row>
    <row r="5970" spans="8:16">
      <c r="H5970" s="15" t="str">
        <f t="shared" si="561"/>
        <v/>
      </c>
      <c r="I5970" s="1" t="str">
        <f t="shared" si="562"/>
        <v/>
      </c>
      <c r="J5970" s="8" t="str">
        <f t="shared" si="559"/>
        <v/>
      </c>
      <c r="K5970" s="8" t="str">
        <f>IF(A5970="","",IF(IF(O5970=O5969,IF(K5969=$R$17,$R$17,IF(AND(O5970="BUY",I5970&gt;I5969),K5969+$R$16,IF(AND(O5970="BUY",I5970&lt;=I5969),K5969,IF(AND(O5970="SELL",I5970&lt;I5969),K5969+$R$16,IF(AND(O5970="SELL",I5970&gt;=I5969),K5969,””))))),$R$16)&gt;$R$17,$R$17,IF(O5970=O5969,IF(K5969=$R$17,$R$17,IF(AND(O5970="BUY",I5970&gt;I5969),K5969+$R$16,IF(AND(O5970="BUY",I5970&lt;=I5969),K5969,IF(AND(O5970="SELL",I5970&lt;I5969),K5969+$R$16,IF(AND(O5970="SELL",I5970&gt;=I5969),K5969,””))))),$R$16)))</f>
        <v/>
      </c>
      <c r="L5970" s="8" t="str">
        <f t="shared" si="560"/>
        <v/>
      </c>
      <c r="M5970" s="15"/>
      <c r="N5970" s="15" t="str">
        <f t="shared" si="558"/>
        <v/>
      </c>
      <c r="O5970" s="11" t="str">
        <f t="shared" si="563"/>
        <v/>
      </c>
      <c r="P5970" s="16"/>
    </row>
    <row r="5971" spans="8:16">
      <c r="H5971" s="15" t="str">
        <f t="shared" si="561"/>
        <v/>
      </c>
      <c r="I5971" s="1" t="str">
        <f t="shared" si="562"/>
        <v/>
      </c>
      <c r="J5971" s="8" t="str">
        <f t="shared" si="559"/>
        <v/>
      </c>
      <c r="K5971" s="8" t="str">
        <f>IF(A5971="","",IF(IF(O5971=O5970,IF(K5970=$R$17,$R$17,IF(AND(O5971="BUY",I5971&gt;I5970),K5970+$R$16,IF(AND(O5971="BUY",I5971&lt;=I5970),K5970,IF(AND(O5971="SELL",I5971&lt;I5970),K5970+$R$16,IF(AND(O5971="SELL",I5971&gt;=I5970),K5970,””))))),$R$16)&gt;$R$17,$R$17,IF(O5971=O5970,IF(K5970=$R$17,$R$17,IF(AND(O5971="BUY",I5971&gt;I5970),K5970+$R$16,IF(AND(O5971="BUY",I5971&lt;=I5970),K5970,IF(AND(O5971="SELL",I5971&lt;I5970),K5970+$R$16,IF(AND(O5971="SELL",I5971&gt;=I5970),K5970,””))))),$R$16)))</f>
        <v/>
      </c>
      <c r="L5971" s="8" t="str">
        <f t="shared" si="560"/>
        <v/>
      </c>
      <c r="M5971" s="15"/>
      <c r="N5971" s="15" t="str">
        <f t="shared" si="558"/>
        <v/>
      </c>
      <c r="O5971" s="11" t="str">
        <f t="shared" si="563"/>
        <v/>
      </c>
      <c r="P5971" s="16"/>
    </row>
    <row r="5972" spans="8:16">
      <c r="H5972" s="15" t="str">
        <f t="shared" si="561"/>
        <v/>
      </c>
      <c r="I5972" s="1" t="str">
        <f t="shared" si="562"/>
        <v/>
      </c>
      <c r="J5972" s="8" t="str">
        <f t="shared" si="559"/>
        <v/>
      </c>
      <c r="K5972" s="8" t="str">
        <f>IF(A5972="","",IF(IF(O5972=O5971,IF(K5971=$R$17,$R$17,IF(AND(O5972="BUY",I5972&gt;I5971),K5971+$R$16,IF(AND(O5972="BUY",I5972&lt;=I5971),K5971,IF(AND(O5972="SELL",I5972&lt;I5971),K5971+$R$16,IF(AND(O5972="SELL",I5972&gt;=I5971),K5971,””))))),$R$16)&gt;$R$17,$R$17,IF(O5972=O5971,IF(K5971=$R$17,$R$17,IF(AND(O5972="BUY",I5972&gt;I5971),K5971+$R$16,IF(AND(O5972="BUY",I5972&lt;=I5971),K5971,IF(AND(O5972="SELL",I5972&lt;I5971),K5971+$R$16,IF(AND(O5972="SELL",I5972&gt;=I5971),K5971,””))))),$R$16)))</f>
        <v/>
      </c>
      <c r="L5972" s="8" t="str">
        <f t="shared" si="560"/>
        <v/>
      </c>
      <c r="M5972" s="15"/>
      <c r="N5972" s="15" t="str">
        <f t="shared" si="558"/>
        <v/>
      </c>
      <c r="O5972" s="11" t="str">
        <f t="shared" si="563"/>
        <v/>
      </c>
      <c r="P5972" s="16"/>
    </row>
    <row r="5973" spans="8:16">
      <c r="H5973" s="15" t="str">
        <f t="shared" si="561"/>
        <v/>
      </c>
      <c r="I5973" s="1" t="str">
        <f t="shared" si="562"/>
        <v/>
      </c>
      <c r="J5973" s="8" t="str">
        <f t="shared" si="559"/>
        <v/>
      </c>
      <c r="K5973" s="8" t="str">
        <f>IF(A5973="","",IF(IF(O5973=O5972,IF(K5972=$R$17,$R$17,IF(AND(O5973="BUY",I5973&gt;I5972),K5972+$R$16,IF(AND(O5973="BUY",I5973&lt;=I5972),K5972,IF(AND(O5973="SELL",I5973&lt;I5972),K5972+$R$16,IF(AND(O5973="SELL",I5973&gt;=I5972),K5972,””))))),$R$16)&gt;$R$17,$R$17,IF(O5973=O5972,IF(K5972=$R$17,$R$17,IF(AND(O5973="BUY",I5973&gt;I5972),K5972+$R$16,IF(AND(O5973="BUY",I5973&lt;=I5972),K5972,IF(AND(O5973="SELL",I5973&lt;I5972),K5972+$R$16,IF(AND(O5973="SELL",I5973&gt;=I5972),K5972,””))))),$R$16)))</f>
        <v/>
      </c>
      <c r="L5973" s="8" t="str">
        <f t="shared" si="560"/>
        <v/>
      </c>
      <c r="M5973" s="15"/>
      <c r="N5973" s="15" t="str">
        <f t="shared" si="558"/>
        <v/>
      </c>
      <c r="O5973" s="11" t="str">
        <f t="shared" si="563"/>
        <v/>
      </c>
      <c r="P5973" s="16"/>
    </row>
    <row r="5974" spans="8:16">
      <c r="H5974" s="15" t="str">
        <f t="shared" si="561"/>
        <v/>
      </c>
      <c r="I5974" s="1" t="str">
        <f t="shared" si="562"/>
        <v/>
      </c>
      <c r="J5974" s="8" t="str">
        <f t="shared" si="559"/>
        <v/>
      </c>
      <c r="K5974" s="8" t="str">
        <f>IF(A5974="","",IF(IF(O5974=O5973,IF(K5973=$R$17,$R$17,IF(AND(O5974="BUY",I5974&gt;I5973),K5973+$R$16,IF(AND(O5974="BUY",I5974&lt;=I5973),K5973,IF(AND(O5974="SELL",I5974&lt;I5973),K5973+$R$16,IF(AND(O5974="SELL",I5974&gt;=I5973),K5973,””))))),$R$16)&gt;$R$17,$R$17,IF(O5974=O5973,IF(K5973=$R$17,$R$17,IF(AND(O5974="BUY",I5974&gt;I5973),K5973+$R$16,IF(AND(O5974="BUY",I5974&lt;=I5973),K5973,IF(AND(O5974="SELL",I5974&lt;I5973),K5973+$R$16,IF(AND(O5974="SELL",I5974&gt;=I5973),K5973,””))))),$R$16)))</f>
        <v/>
      </c>
      <c r="L5974" s="8" t="str">
        <f t="shared" si="560"/>
        <v/>
      </c>
      <c r="M5974" s="15"/>
      <c r="N5974" s="15" t="str">
        <f t="shared" si="558"/>
        <v/>
      </c>
      <c r="O5974" s="11" t="str">
        <f t="shared" si="563"/>
        <v/>
      </c>
      <c r="P5974" s="16"/>
    </row>
    <row r="5975" spans="8:16">
      <c r="H5975" s="15" t="str">
        <f t="shared" si="561"/>
        <v/>
      </c>
      <c r="I5975" s="1" t="str">
        <f t="shared" si="562"/>
        <v/>
      </c>
      <c r="J5975" s="8" t="str">
        <f t="shared" si="559"/>
        <v/>
      </c>
      <c r="K5975" s="8" t="str">
        <f>IF(A5975="","",IF(IF(O5975=O5974,IF(K5974=$R$17,$R$17,IF(AND(O5975="BUY",I5975&gt;I5974),K5974+$R$16,IF(AND(O5975="BUY",I5975&lt;=I5974),K5974,IF(AND(O5975="SELL",I5975&lt;I5974),K5974+$R$16,IF(AND(O5975="SELL",I5975&gt;=I5974),K5974,””))))),$R$16)&gt;$R$17,$R$17,IF(O5975=O5974,IF(K5974=$R$17,$R$17,IF(AND(O5975="BUY",I5975&gt;I5974),K5974+$R$16,IF(AND(O5975="BUY",I5975&lt;=I5974),K5974,IF(AND(O5975="SELL",I5975&lt;I5974),K5974+$R$16,IF(AND(O5975="SELL",I5975&gt;=I5974),K5974,””))))),$R$16)))</f>
        <v/>
      </c>
      <c r="L5975" s="8" t="str">
        <f t="shared" si="560"/>
        <v/>
      </c>
      <c r="M5975" s="15"/>
      <c r="N5975" s="15" t="str">
        <f t="shared" si="558"/>
        <v/>
      </c>
      <c r="O5975" s="11" t="str">
        <f t="shared" si="563"/>
        <v/>
      </c>
      <c r="P5975" s="16"/>
    </row>
    <row r="5976" spans="8:16">
      <c r="H5976" s="15" t="str">
        <f t="shared" si="561"/>
        <v/>
      </c>
      <c r="I5976" s="1" t="str">
        <f t="shared" si="562"/>
        <v/>
      </c>
      <c r="J5976" s="8" t="str">
        <f t="shared" si="559"/>
        <v/>
      </c>
      <c r="K5976" s="8" t="str">
        <f>IF(A5976="","",IF(IF(O5976=O5975,IF(K5975=$R$17,$R$17,IF(AND(O5976="BUY",I5976&gt;I5975),K5975+$R$16,IF(AND(O5976="BUY",I5976&lt;=I5975),K5975,IF(AND(O5976="SELL",I5976&lt;I5975),K5975+$R$16,IF(AND(O5976="SELL",I5976&gt;=I5975),K5975,””))))),$R$16)&gt;$R$17,$R$17,IF(O5976=O5975,IF(K5975=$R$17,$R$17,IF(AND(O5976="BUY",I5976&gt;I5975),K5975+$R$16,IF(AND(O5976="BUY",I5976&lt;=I5975),K5975,IF(AND(O5976="SELL",I5976&lt;I5975),K5975+$R$16,IF(AND(O5976="SELL",I5976&gt;=I5975),K5975,””))))),$R$16)))</f>
        <v/>
      </c>
      <c r="L5976" s="8" t="str">
        <f t="shared" si="560"/>
        <v/>
      </c>
      <c r="M5976" s="15"/>
      <c r="N5976" s="15" t="str">
        <f t="shared" si="558"/>
        <v/>
      </c>
      <c r="O5976" s="11" t="str">
        <f t="shared" si="563"/>
        <v/>
      </c>
      <c r="P5976" s="16"/>
    </row>
    <row r="5977" spans="8:16">
      <c r="H5977" s="15" t="str">
        <f t="shared" si="561"/>
        <v/>
      </c>
      <c r="I5977" s="1" t="str">
        <f t="shared" si="562"/>
        <v/>
      </c>
      <c r="J5977" s="8" t="str">
        <f t="shared" si="559"/>
        <v/>
      </c>
      <c r="K5977" s="8" t="str">
        <f>IF(A5977="","",IF(IF(O5977=O5976,IF(K5976=$R$17,$R$17,IF(AND(O5977="BUY",I5977&gt;I5976),K5976+$R$16,IF(AND(O5977="BUY",I5977&lt;=I5976),K5976,IF(AND(O5977="SELL",I5977&lt;I5976),K5976+$R$16,IF(AND(O5977="SELL",I5977&gt;=I5976),K5976,””))))),$R$16)&gt;$R$17,$R$17,IF(O5977=O5976,IF(K5976=$R$17,$R$17,IF(AND(O5977="BUY",I5977&gt;I5976),K5976+$R$16,IF(AND(O5977="BUY",I5977&lt;=I5976),K5976,IF(AND(O5977="SELL",I5977&lt;I5976),K5976+$R$16,IF(AND(O5977="SELL",I5977&gt;=I5976),K5976,””))))),$R$16)))</f>
        <v/>
      </c>
      <c r="L5977" s="8" t="str">
        <f t="shared" si="560"/>
        <v/>
      </c>
      <c r="M5977" s="15"/>
      <c r="N5977" s="15" t="str">
        <f t="shared" si="558"/>
        <v/>
      </c>
      <c r="O5977" s="11" t="str">
        <f t="shared" si="563"/>
        <v/>
      </c>
      <c r="P5977" s="16"/>
    </row>
    <row r="5978" spans="8:16">
      <c r="H5978" s="15" t="str">
        <f t="shared" si="561"/>
        <v/>
      </c>
      <c r="I5978" s="1" t="str">
        <f t="shared" si="562"/>
        <v/>
      </c>
      <c r="J5978" s="8" t="str">
        <f t="shared" si="559"/>
        <v/>
      </c>
      <c r="K5978" s="8" t="str">
        <f>IF(A5978="","",IF(IF(O5978=O5977,IF(K5977=$R$17,$R$17,IF(AND(O5978="BUY",I5978&gt;I5977),K5977+$R$16,IF(AND(O5978="BUY",I5978&lt;=I5977),K5977,IF(AND(O5978="SELL",I5978&lt;I5977),K5977+$R$16,IF(AND(O5978="SELL",I5978&gt;=I5977),K5977,””))))),$R$16)&gt;$R$17,$R$17,IF(O5978=O5977,IF(K5977=$R$17,$R$17,IF(AND(O5978="BUY",I5978&gt;I5977),K5977+$R$16,IF(AND(O5978="BUY",I5978&lt;=I5977),K5977,IF(AND(O5978="SELL",I5978&lt;I5977),K5977+$R$16,IF(AND(O5978="SELL",I5978&gt;=I5977),K5977,””))))),$R$16)))</f>
        <v/>
      </c>
      <c r="L5978" s="8" t="str">
        <f t="shared" si="560"/>
        <v/>
      </c>
      <c r="M5978" s="15"/>
      <c r="N5978" s="15" t="str">
        <f t="shared" si="558"/>
        <v/>
      </c>
      <c r="O5978" s="11" t="str">
        <f t="shared" si="563"/>
        <v/>
      </c>
      <c r="P5978" s="16"/>
    </row>
    <row r="5979" spans="8:16">
      <c r="H5979" s="15" t="str">
        <f t="shared" si="561"/>
        <v/>
      </c>
      <c r="I5979" s="1" t="str">
        <f t="shared" si="562"/>
        <v/>
      </c>
      <c r="J5979" s="8" t="str">
        <f t="shared" si="559"/>
        <v/>
      </c>
      <c r="K5979" s="8" t="str">
        <f>IF(A5979="","",IF(IF(O5979=O5978,IF(K5978=$R$17,$R$17,IF(AND(O5979="BUY",I5979&gt;I5978),K5978+$R$16,IF(AND(O5979="BUY",I5979&lt;=I5978),K5978,IF(AND(O5979="SELL",I5979&lt;I5978),K5978+$R$16,IF(AND(O5979="SELL",I5979&gt;=I5978),K5978,””))))),$R$16)&gt;$R$17,$R$17,IF(O5979=O5978,IF(K5978=$R$17,$R$17,IF(AND(O5979="BUY",I5979&gt;I5978),K5978+$R$16,IF(AND(O5979="BUY",I5979&lt;=I5978),K5978,IF(AND(O5979="SELL",I5979&lt;I5978),K5978+$R$16,IF(AND(O5979="SELL",I5979&gt;=I5978),K5978,””))))),$R$16)))</f>
        <v/>
      </c>
      <c r="L5979" s="8" t="str">
        <f t="shared" si="560"/>
        <v/>
      </c>
      <c r="M5979" s="15"/>
      <c r="N5979" s="15" t="str">
        <f t="shared" si="558"/>
        <v/>
      </c>
      <c r="O5979" s="11" t="str">
        <f t="shared" si="563"/>
        <v/>
      </c>
      <c r="P5979" s="16"/>
    </row>
    <row r="5980" spans="8:16">
      <c r="H5980" s="15" t="str">
        <f t="shared" si="561"/>
        <v/>
      </c>
      <c r="I5980" s="1" t="str">
        <f t="shared" si="562"/>
        <v/>
      </c>
      <c r="J5980" s="8" t="str">
        <f t="shared" si="559"/>
        <v/>
      </c>
      <c r="K5980" s="8" t="str">
        <f>IF(A5980="","",IF(IF(O5980=O5979,IF(K5979=$R$17,$R$17,IF(AND(O5980="BUY",I5980&gt;I5979),K5979+$R$16,IF(AND(O5980="BUY",I5980&lt;=I5979),K5979,IF(AND(O5980="SELL",I5980&lt;I5979),K5979+$R$16,IF(AND(O5980="SELL",I5980&gt;=I5979),K5979,””))))),$R$16)&gt;$R$17,$R$17,IF(O5980=O5979,IF(K5979=$R$17,$R$17,IF(AND(O5980="BUY",I5980&gt;I5979),K5979+$R$16,IF(AND(O5980="BUY",I5980&lt;=I5979),K5979,IF(AND(O5980="SELL",I5980&lt;I5979),K5979+$R$16,IF(AND(O5980="SELL",I5980&gt;=I5979),K5979,””))))),$R$16)))</f>
        <v/>
      </c>
      <c r="L5980" s="8" t="str">
        <f t="shared" si="560"/>
        <v/>
      </c>
      <c r="M5980" s="15"/>
      <c r="N5980" s="15" t="str">
        <f t="shared" si="558"/>
        <v/>
      </c>
      <c r="O5980" s="11" t="str">
        <f t="shared" si="563"/>
        <v/>
      </c>
      <c r="P5980" s="16"/>
    </row>
    <row r="5981" spans="8:16">
      <c r="H5981" s="15" t="str">
        <f t="shared" si="561"/>
        <v/>
      </c>
      <c r="I5981" s="1" t="str">
        <f t="shared" si="562"/>
        <v/>
      </c>
      <c r="J5981" s="8" t="str">
        <f t="shared" si="559"/>
        <v/>
      </c>
      <c r="K5981" s="8" t="str">
        <f>IF(A5981="","",IF(IF(O5981=O5980,IF(K5980=$R$17,$R$17,IF(AND(O5981="BUY",I5981&gt;I5980),K5980+$R$16,IF(AND(O5981="BUY",I5981&lt;=I5980),K5980,IF(AND(O5981="SELL",I5981&lt;I5980),K5980+$R$16,IF(AND(O5981="SELL",I5981&gt;=I5980),K5980,””))))),$R$16)&gt;$R$17,$R$17,IF(O5981=O5980,IF(K5980=$R$17,$R$17,IF(AND(O5981="BUY",I5981&gt;I5980),K5980+$R$16,IF(AND(O5981="BUY",I5981&lt;=I5980),K5980,IF(AND(O5981="SELL",I5981&lt;I5980),K5980+$R$16,IF(AND(O5981="SELL",I5981&gt;=I5980),K5980,””))))),$R$16)))</f>
        <v/>
      </c>
      <c r="L5981" s="8" t="str">
        <f t="shared" si="560"/>
        <v/>
      </c>
      <c r="M5981" s="15"/>
      <c r="N5981" s="15" t="str">
        <f t="shared" si="558"/>
        <v/>
      </c>
      <c r="O5981" s="11" t="str">
        <f t="shared" si="563"/>
        <v/>
      </c>
      <c r="P5981" s="16"/>
    </row>
    <row r="5982" spans="8:16">
      <c r="H5982" s="15" t="str">
        <f t="shared" si="561"/>
        <v/>
      </c>
      <c r="I5982" s="1" t="str">
        <f t="shared" si="562"/>
        <v/>
      </c>
      <c r="J5982" s="8" t="str">
        <f t="shared" si="559"/>
        <v/>
      </c>
      <c r="K5982" s="8" t="str">
        <f>IF(A5982="","",IF(IF(O5982=O5981,IF(K5981=$R$17,$R$17,IF(AND(O5982="BUY",I5982&gt;I5981),K5981+$R$16,IF(AND(O5982="BUY",I5982&lt;=I5981),K5981,IF(AND(O5982="SELL",I5982&lt;I5981),K5981+$R$16,IF(AND(O5982="SELL",I5982&gt;=I5981),K5981,””))))),$R$16)&gt;$R$17,$R$17,IF(O5982=O5981,IF(K5981=$R$17,$R$17,IF(AND(O5982="BUY",I5982&gt;I5981),K5981+$R$16,IF(AND(O5982="BUY",I5982&lt;=I5981),K5981,IF(AND(O5982="SELL",I5982&lt;I5981),K5981+$R$16,IF(AND(O5982="SELL",I5982&gt;=I5981),K5981,””))))),$R$16)))</f>
        <v/>
      </c>
      <c r="L5982" s="8" t="str">
        <f t="shared" si="560"/>
        <v/>
      </c>
      <c r="M5982" s="15"/>
      <c r="N5982" s="15" t="str">
        <f t="shared" si="558"/>
        <v/>
      </c>
      <c r="O5982" s="11" t="str">
        <f t="shared" si="563"/>
        <v/>
      </c>
      <c r="P5982" s="16"/>
    </row>
    <row r="5983" spans="8:16">
      <c r="H5983" s="15" t="str">
        <f t="shared" si="561"/>
        <v/>
      </c>
      <c r="I5983" s="1" t="str">
        <f t="shared" si="562"/>
        <v/>
      </c>
      <c r="J5983" s="8" t="str">
        <f t="shared" si="559"/>
        <v/>
      </c>
      <c r="K5983" s="8" t="str">
        <f>IF(A5983="","",IF(IF(O5983=O5982,IF(K5982=$R$17,$R$17,IF(AND(O5983="BUY",I5983&gt;I5982),K5982+$R$16,IF(AND(O5983="BUY",I5983&lt;=I5982),K5982,IF(AND(O5983="SELL",I5983&lt;I5982),K5982+$R$16,IF(AND(O5983="SELL",I5983&gt;=I5982),K5982,””))))),$R$16)&gt;$R$17,$R$17,IF(O5983=O5982,IF(K5982=$R$17,$R$17,IF(AND(O5983="BUY",I5983&gt;I5982),K5982+$R$16,IF(AND(O5983="BUY",I5983&lt;=I5982),K5982,IF(AND(O5983="SELL",I5983&lt;I5982),K5982+$R$16,IF(AND(O5983="SELL",I5983&gt;=I5982),K5982,””))))),$R$16)))</f>
        <v/>
      </c>
      <c r="L5983" s="8" t="str">
        <f t="shared" si="560"/>
        <v/>
      </c>
      <c r="M5983" s="15"/>
      <c r="N5983" s="15" t="str">
        <f t="shared" si="558"/>
        <v/>
      </c>
      <c r="O5983" s="11" t="str">
        <f t="shared" si="563"/>
        <v/>
      </c>
      <c r="P5983" s="16"/>
    </row>
    <row r="5984" spans="8:16">
      <c r="H5984" s="15" t="str">
        <f t="shared" si="561"/>
        <v/>
      </c>
      <c r="I5984" s="1" t="str">
        <f t="shared" si="562"/>
        <v/>
      </c>
      <c r="J5984" s="8" t="str">
        <f t="shared" si="559"/>
        <v/>
      </c>
      <c r="K5984" s="8" t="str">
        <f>IF(A5984="","",IF(IF(O5984=O5983,IF(K5983=$R$17,$R$17,IF(AND(O5984="BUY",I5984&gt;I5983),K5983+$R$16,IF(AND(O5984="BUY",I5984&lt;=I5983),K5983,IF(AND(O5984="SELL",I5984&lt;I5983),K5983+$R$16,IF(AND(O5984="SELL",I5984&gt;=I5983),K5983,””))))),$R$16)&gt;$R$17,$R$17,IF(O5984=O5983,IF(K5983=$R$17,$R$17,IF(AND(O5984="BUY",I5984&gt;I5983),K5983+$R$16,IF(AND(O5984="BUY",I5984&lt;=I5983),K5983,IF(AND(O5984="SELL",I5984&lt;I5983),K5983+$R$16,IF(AND(O5984="SELL",I5984&gt;=I5983),K5983,””))))),$R$16)))</f>
        <v/>
      </c>
      <c r="L5984" s="8" t="str">
        <f t="shared" si="560"/>
        <v/>
      </c>
      <c r="M5984" s="15"/>
      <c r="N5984" s="15" t="str">
        <f t="shared" si="558"/>
        <v/>
      </c>
      <c r="O5984" s="11" t="str">
        <f t="shared" si="563"/>
        <v/>
      </c>
      <c r="P5984" s="16"/>
    </row>
    <row r="5985" spans="8:16">
      <c r="H5985" s="15" t="str">
        <f t="shared" si="561"/>
        <v/>
      </c>
      <c r="I5985" s="1" t="str">
        <f t="shared" si="562"/>
        <v/>
      </c>
      <c r="J5985" s="8" t="str">
        <f t="shared" si="559"/>
        <v/>
      </c>
      <c r="K5985" s="8" t="str">
        <f>IF(A5985="","",IF(IF(O5985=O5984,IF(K5984=$R$17,$R$17,IF(AND(O5985="BUY",I5985&gt;I5984),K5984+$R$16,IF(AND(O5985="BUY",I5985&lt;=I5984),K5984,IF(AND(O5985="SELL",I5985&lt;I5984),K5984+$R$16,IF(AND(O5985="SELL",I5985&gt;=I5984),K5984,””))))),$R$16)&gt;$R$17,$R$17,IF(O5985=O5984,IF(K5984=$R$17,$R$17,IF(AND(O5985="BUY",I5985&gt;I5984),K5984+$R$16,IF(AND(O5985="BUY",I5985&lt;=I5984),K5984,IF(AND(O5985="SELL",I5985&lt;I5984),K5984+$R$16,IF(AND(O5985="SELL",I5985&gt;=I5984),K5984,””))))),$R$16)))</f>
        <v/>
      </c>
      <c r="L5985" s="8" t="str">
        <f t="shared" si="560"/>
        <v/>
      </c>
      <c r="M5985" s="15"/>
      <c r="N5985" s="15" t="str">
        <f t="shared" si="558"/>
        <v/>
      </c>
      <c r="O5985" s="11" t="str">
        <f t="shared" si="563"/>
        <v/>
      </c>
      <c r="P5985" s="16"/>
    </row>
    <row r="5986" spans="8:16">
      <c r="H5986" s="15" t="str">
        <f t="shared" si="561"/>
        <v/>
      </c>
      <c r="I5986" s="1" t="str">
        <f t="shared" si="562"/>
        <v/>
      </c>
      <c r="J5986" s="8" t="str">
        <f t="shared" si="559"/>
        <v/>
      </c>
      <c r="K5986" s="8" t="str">
        <f>IF(A5986="","",IF(IF(O5986=O5985,IF(K5985=$R$17,$R$17,IF(AND(O5986="BUY",I5986&gt;I5985),K5985+$R$16,IF(AND(O5986="BUY",I5986&lt;=I5985),K5985,IF(AND(O5986="SELL",I5986&lt;I5985),K5985+$R$16,IF(AND(O5986="SELL",I5986&gt;=I5985),K5985,””))))),$R$16)&gt;$R$17,$R$17,IF(O5986=O5985,IF(K5985=$R$17,$R$17,IF(AND(O5986="BUY",I5986&gt;I5985),K5985+$R$16,IF(AND(O5986="BUY",I5986&lt;=I5985),K5985,IF(AND(O5986="SELL",I5986&lt;I5985),K5985+$R$16,IF(AND(O5986="SELL",I5986&gt;=I5985),K5985,””))))),$R$16)))</f>
        <v/>
      </c>
      <c r="L5986" s="8" t="str">
        <f t="shared" si="560"/>
        <v/>
      </c>
      <c r="M5986" s="15"/>
      <c r="N5986" s="15" t="str">
        <f t="shared" si="558"/>
        <v/>
      </c>
      <c r="O5986" s="11" t="str">
        <f t="shared" si="563"/>
        <v/>
      </c>
      <c r="P5986" s="16"/>
    </row>
    <row r="5987" spans="8:16">
      <c r="H5987" s="15" t="str">
        <f t="shared" si="561"/>
        <v/>
      </c>
      <c r="I5987" s="1" t="str">
        <f t="shared" si="562"/>
        <v/>
      </c>
      <c r="J5987" s="8" t="str">
        <f t="shared" si="559"/>
        <v/>
      </c>
      <c r="K5987" s="8" t="str">
        <f>IF(A5987="","",IF(IF(O5987=O5986,IF(K5986=$R$17,$R$17,IF(AND(O5987="BUY",I5987&gt;I5986),K5986+$R$16,IF(AND(O5987="BUY",I5987&lt;=I5986),K5986,IF(AND(O5987="SELL",I5987&lt;I5986),K5986+$R$16,IF(AND(O5987="SELL",I5987&gt;=I5986),K5986,””))))),$R$16)&gt;$R$17,$R$17,IF(O5987=O5986,IF(K5986=$R$17,$R$17,IF(AND(O5987="BUY",I5987&gt;I5986),K5986+$R$16,IF(AND(O5987="BUY",I5987&lt;=I5986),K5986,IF(AND(O5987="SELL",I5987&lt;I5986),K5986+$R$16,IF(AND(O5987="SELL",I5987&gt;=I5986),K5986,””))))),$R$16)))</f>
        <v/>
      </c>
      <c r="L5987" s="8" t="str">
        <f t="shared" si="560"/>
        <v/>
      </c>
      <c r="M5987" s="15"/>
      <c r="N5987" s="15" t="str">
        <f t="shared" si="558"/>
        <v/>
      </c>
      <c r="O5987" s="11" t="str">
        <f t="shared" si="563"/>
        <v/>
      </c>
      <c r="P5987" s="16"/>
    </row>
    <row r="5988" spans="8:16">
      <c r="H5988" s="15" t="str">
        <f t="shared" si="561"/>
        <v/>
      </c>
      <c r="I5988" s="1" t="str">
        <f t="shared" si="562"/>
        <v/>
      </c>
      <c r="J5988" s="8" t="str">
        <f t="shared" si="559"/>
        <v/>
      </c>
      <c r="K5988" s="8" t="str">
        <f>IF(A5988="","",IF(IF(O5988=O5987,IF(K5987=$R$17,$R$17,IF(AND(O5988="BUY",I5988&gt;I5987),K5987+$R$16,IF(AND(O5988="BUY",I5988&lt;=I5987),K5987,IF(AND(O5988="SELL",I5988&lt;I5987),K5987+$R$16,IF(AND(O5988="SELL",I5988&gt;=I5987),K5987,””))))),$R$16)&gt;$R$17,$R$17,IF(O5988=O5987,IF(K5987=$R$17,$R$17,IF(AND(O5988="BUY",I5988&gt;I5987),K5987+$R$16,IF(AND(O5988="BUY",I5988&lt;=I5987),K5987,IF(AND(O5988="SELL",I5988&lt;I5987),K5987+$R$16,IF(AND(O5988="SELL",I5988&gt;=I5987),K5987,””))))),$R$16)))</f>
        <v/>
      </c>
      <c r="L5988" s="8" t="str">
        <f t="shared" si="560"/>
        <v/>
      </c>
      <c r="M5988" s="15"/>
      <c r="N5988" s="15" t="str">
        <f t="shared" si="558"/>
        <v/>
      </c>
      <c r="O5988" s="11" t="str">
        <f t="shared" si="563"/>
        <v/>
      </c>
      <c r="P5988" s="16"/>
    </row>
    <row r="5989" spans="8:16">
      <c r="H5989" s="15" t="str">
        <f t="shared" si="561"/>
        <v/>
      </c>
      <c r="I5989" s="1" t="str">
        <f t="shared" si="562"/>
        <v/>
      </c>
      <c r="J5989" s="8" t="str">
        <f t="shared" si="559"/>
        <v/>
      </c>
      <c r="K5989" s="8" t="str">
        <f>IF(A5989="","",IF(IF(O5989=O5988,IF(K5988=$R$17,$R$17,IF(AND(O5989="BUY",I5989&gt;I5988),K5988+$R$16,IF(AND(O5989="BUY",I5989&lt;=I5988),K5988,IF(AND(O5989="SELL",I5989&lt;I5988),K5988+$R$16,IF(AND(O5989="SELL",I5989&gt;=I5988),K5988,””))))),$R$16)&gt;$R$17,$R$17,IF(O5989=O5988,IF(K5988=$R$17,$R$17,IF(AND(O5989="BUY",I5989&gt;I5988),K5988+$R$16,IF(AND(O5989="BUY",I5989&lt;=I5988),K5988,IF(AND(O5989="SELL",I5989&lt;I5988),K5988+$R$16,IF(AND(O5989="SELL",I5989&gt;=I5988),K5988,””))))),$R$16)))</f>
        <v/>
      </c>
      <c r="L5989" s="8" t="str">
        <f t="shared" si="560"/>
        <v/>
      </c>
      <c r="M5989" s="15"/>
      <c r="N5989" s="15" t="str">
        <f t="shared" si="558"/>
        <v/>
      </c>
      <c r="O5989" s="11" t="str">
        <f t="shared" si="563"/>
        <v/>
      </c>
      <c r="P5989" s="16"/>
    </row>
    <row r="5990" spans="8:16">
      <c r="H5990" s="15" t="str">
        <f t="shared" si="561"/>
        <v/>
      </c>
      <c r="I5990" s="1" t="str">
        <f t="shared" si="562"/>
        <v/>
      </c>
      <c r="J5990" s="8" t="str">
        <f t="shared" si="559"/>
        <v/>
      </c>
      <c r="K5990" s="8" t="str">
        <f>IF(A5990="","",IF(IF(O5990=O5989,IF(K5989=$R$17,$R$17,IF(AND(O5990="BUY",I5990&gt;I5989),K5989+$R$16,IF(AND(O5990="BUY",I5990&lt;=I5989),K5989,IF(AND(O5990="SELL",I5990&lt;I5989),K5989+$R$16,IF(AND(O5990="SELL",I5990&gt;=I5989),K5989,””))))),$R$16)&gt;$R$17,$R$17,IF(O5990=O5989,IF(K5989=$R$17,$R$17,IF(AND(O5990="BUY",I5990&gt;I5989),K5989+$R$16,IF(AND(O5990="BUY",I5990&lt;=I5989),K5989,IF(AND(O5990="SELL",I5990&lt;I5989),K5989+$R$16,IF(AND(O5990="SELL",I5990&gt;=I5989),K5989,””))))),$R$16)))</f>
        <v/>
      </c>
      <c r="L5990" s="8" t="str">
        <f t="shared" si="560"/>
        <v/>
      </c>
      <c r="M5990" s="15"/>
      <c r="N5990" s="15" t="str">
        <f t="shared" si="558"/>
        <v/>
      </c>
      <c r="O5990" s="11" t="str">
        <f t="shared" si="563"/>
        <v/>
      </c>
      <c r="P5990" s="16"/>
    </row>
    <row r="5991" spans="8:16">
      <c r="H5991" s="15" t="str">
        <f t="shared" si="561"/>
        <v/>
      </c>
      <c r="I5991" s="1" t="str">
        <f t="shared" si="562"/>
        <v/>
      </c>
      <c r="J5991" s="8" t="str">
        <f t="shared" si="559"/>
        <v/>
      </c>
      <c r="K5991" s="8" t="str">
        <f>IF(A5991="","",IF(IF(O5991=O5990,IF(K5990=$R$17,$R$17,IF(AND(O5991="BUY",I5991&gt;I5990),K5990+$R$16,IF(AND(O5991="BUY",I5991&lt;=I5990),K5990,IF(AND(O5991="SELL",I5991&lt;I5990),K5990+$R$16,IF(AND(O5991="SELL",I5991&gt;=I5990),K5990,””))))),$R$16)&gt;$R$17,$R$17,IF(O5991=O5990,IF(K5990=$R$17,$R$17,IF(AND(O5991="BUY",I5991&gt;I5990),K5990+$R$16,IF(AND(O5991="BUY",I5991&lt;=I5990),K5990,IF(AND(O5991="SELL",I5991&lt;I5990),K5990+$R$16,IF(AND(O5991="SELL",I5991&gt;=I5990),K5990,””))))),$R$16)))</f>
        <v/>
      </c>
      <c r="L5991" s="8" t="str">
        <f t="shared" si="560"/>
        <v/>
      </c>
      <c r="M5991" s="15"/>
      <c r="N5991" s="15" t="str">
        <f t="shared" si="558"/>
        <v/>
      </c>
      <c r="O5991" s="11" t="str">
        <f t="shared" si="563"/>
        <v/>
      </c>
      <c r="P5991" s="16"/>
    </row>
    <row r="5992" spans="8:16">
      <c r="H5992" s="15" t="str">
        <f t="shared" si="561"/>
        <v/>
      </c>
      <c r="I5992" s="1" t="str">
        <f t="shared" si="562"/>
        <v/>
      </c>
      <c r="J5992" s="8" t="str">
        <f t="shared" si="559"/>
        <v/>
      </c>
      <c r="K5992" s="8" t="str">
        <f>IF(A5992="","",IF(IF(O5992=O5991,IF(K5991=$R$17,$R$17,IF(AND(O5992="BUY",I5992&gt;I5991),K5991+$R$16,IF(AND(O5992="BUY",I5992&lt;=I5991),K5991,IF(AND(O5992="SELL",I5992&lt;I5991),K5991+$R$16,IF(AND(O5992="SELL",I5992&gt;=I5991),K5991,””))))),$R$16)&gt;$R$17,$R$17,IF(O5992=O5991,IF(K5991=$R$17,$R$17,IF(AND(O5992="BUY",I5992&gt;I5991),K5991+$R$16,IF(AND(O5992="BUY",I5992&lt;=I5991),K5991,IF(AND(O5992="SELL",I5992&lt;I5991),K5991+$R$16,IF(AND(O5992="SELL",I5992&gt;=I5991),K5991,””))))),$R$16)))</f>
        <v/>
      </c>
      <c r="L5992" s="8" t="str">
        <f t="shared" si="560"/>
        <v/>
      </c>
      <c r="M5992" s="15"/>
      <c r="N5992" s="15" t="str">
        <f t="shared" si="558"/>
        <v/>
      </c>
      <c r="O5992" s="11" t="str">
        <f t="shared" si="563"/>
        <v/>
      </c>
      <c r="P5992" s="16"/>
    </row>
    <row r="5993" spans="8:16">
      <c r="H5993" s="15" t="str">
        <f t="shared" si="561"/>
        <v/>
      </c>
      <c r="I5993" s="1" t="str">
        <f t="shared" si="562"/>
        <v/>
      </c>
      <c r="J5993" s="8" t="str">
        <f t="shared" si="559"/>
        <v/>
      </c>
      <c r="K5993" s="8" t="str">
        <f>IF(A5993="","",IF(IF(O5993=O5992,IF(K5992=$R$17,$R$17,IF(AND(O5993="BUY",I5993&gt;I5992),K5992+$R$16,IF(AND(O5993="BUY",I5993&lt;=I5992),K5992,IF(AND(O5993="SELL",I5993&lt;I5992),K5992+$R$16,IF(AND(O5993="SELL",I5993&gt;=I5992),K5992,””))))),$R$16)&gt;$R$17,$R$17,IF(O5993=O5992,IF(K5992=$R$17,$R$17,IF(AND(O5993="BUY",I5993&gt;I5992),K5992+$R$16,IF(AND(O5993="BUY",I5993&lt;=I5992),K5992,IF(AND(O5993="SELL",I5993&lt;I5992),K5992+$R$16,IF(AND(O5993="SELL",I5993&gt;=I5992),K5992,””))))),$R$16)))</f>
        <v/>
      </c>
      <c r="L5993" s="8" t="str">
        <f t="shared" si="560"/>
        <v/>
      </c>
      <c r="M5993" s="15"/>
      <c r="N5993" s="15" t="str">
        <f t="shared" si="558"/>
        <v/>
      </c>
      <c r="O5993" s="11" t="str">
        <f t="shared" si="563"/>
        <v/>
      </c>
      <c r="P5993" s="16"/>
    </row>
    <row r="5994" spans="8:16">
      <c r="H5994" s="15" t="str">
        <f t="shared" si="561"/>
        <v/>
      </c>
      <c r="I5994" s="1" t="str">
        <f t="shared" si="562"/>
        <v/>
      </c>
      <c r="J5994" s="8" t="str">
        <f t="shared" si="559"/>
        <v/>
      </c>
      <c r="K5994" s="8" t="str">
        <f>IF(A5994="","",IF(IF(O5994=O5993,IF(K5993=$R$17,$R$17,IF(AND(O5994="BUY",I5994&gt;I5993),K5993+$R$16,IF(AND(O5994="BUY",I5994&lt;=I5993),K5993,IF(AND(O5994="SELL",I5994&lt;I5993),K5993+$R$16,IF(AND(O5994="SELL",I5994&gt;=I5993),K5993,””))))),$R$16)&gt;$R$17,$R$17,IF(O5994=O5993,IF(K5993=$R$17,$R$17,IF(AND(O5994="BUY",I5994&gt;I5993),K5993+$R$16,IF(AND(O5994="BUY",I5994&lt;=I5993),K5993,IF(AND(O5994="SELL",I5994&lt;I5993),K5993+$R$16,IF(AND(O5994="SELL",I5994&gt;=I5993),K5993,””))))),$R$16)))</f>
        <v/>
      </c>
      <c r="L5994" s="8" t="str">
        <f t="shared" si="560"/>
        <v/>
      </c>
      <c r="M5994" s="15"/>
      <c r="N5994" s="15" t="str">
        <f t="shared" si="558"/>
        <v/>
      </c>
      <c r="O5994" s="11" t="str">
        <f t="shared" si="563"/>
        <v/>
      </c>
      <c r="P5994" s="16"/>
    </row>
    <row r="5995" spans="8:16">
      <c r="H5995" s="15" t="str">
        <f t="shared" si="561"/>
        <v/>
      </c>
      <c r="I5995" s="1" t="str">
        <f t="shared" si="562"/>
        <v/>
      </c>
      <c r="J5995" s="8" t="str">
        <f t="shared" si="559"/>
        <v/>
      </c>
      <c r="K5995" s="8" t="str">
        <f>IF(A5995="","",IF(IF(O5995=O5994,IF(K5994=$R$17,$R$17,IF(AND(O5995="BUY",I5995&gt;I5994),K5994+$R$16,IF(AND(O5995="BUY",I5995&lt;=I5994),K5994,IF(AND(O5995="SELL",I5995&lt;I5994),K5994+$R$16,IF(AND(O5995="SELL",I5995&gt;=I5994),K5994,””))))),$R$16)&gt;$R$17,$R$17,IF(O5995=O5994,IF(K5994=$R$17,$R$17,IF(AND(O5995="BUY",I5995&gt;I5994),K5994+$R$16,IF(AND(O5995="BUY",I5995&lt;=I5994),K5994,IF(AND(O5995="SELL",I5995&lt;I5994),K5994+$R$16,IF(AND(O5995="SELL",I5995&gt;=I5994),K5994,””))))),$R$16)))</f>
        <v/>
      </c>
      <c r="L5995" s="8" t="str">
        <f t="shared" si="560"/>
        <v/>
      </c>
      <c r="M5995" s="15"/>
      <c r="N5995" s="15" t="str">
        <f t="shared" si="558"/>
        <v/>
      </c>
      <c r="O5995" s="11" t="str">
        <f t="shared" si="563"/>
        <v/>
      </c>
      <c r="P5995" s="16"/>
    </row>
    <row r="5996" spans="8:16">
      <c r="H5996" s="15" t="str">
        <f t="shared" si="561"/>
        <v/>
      </c>
      <c r="I5996" s="1" t="str">
        <f t="shared" si="562"/>
        <v/>
      </c>
      <c r="J5996" s="8" t="str">
        <f t="shared" si="559"/>
        <v/>
      </c>
      <c r="K5996" s="8" t="str">
        <f>IF(A5996="","",IF(IF(O5996=O5995,IF(K5995=$R$17,$R$17,IF(AND(O5996="BUY",I5996&gt;I5995),K5995+$R$16,IF(AND(O5996="BUY",I5996&lt;=I5995),K5995,IF(AND(O5996="SELL",I5996&lt;I5995),K5995+$R$16,IF(AND(O5996="SELL",I5996&gt;=I5995),K5995,””))))),$R$16)&gt;$R$17,$R$17,IF(O5996=O5995,IF(K5995=$R$17,$R$17,IF(AND(O5996="BUY",I5996&gt;I5995),K5995+$R$16,IF(AND(O5996="BUY",I5996&lt;=I5995),K5995,IF(AND(O5996="SELL",I5996&lt;I5995),K5995+$R$16,IF(AND(O5996="SELL",I5996&gt;=I5995),K5995,””))))),$R$16)))</f>
        <v/>
      </c>
      <c r="L5996" s="8" t="str">
        <f t="shared" si="560"/>
        <v/>
      </c>
      <c r="M5996" s="15"/>
      <c r="N5996" s="15" t="str">
        <f t="shared" si="558"/>
        <v/>
      </c>
      <c r="O5996" s="11" t="str">
        <f t="shared" si="563"/>
        <v/>
      </c>
      <c r="P5996" s="16"/>
    </row>
    <row r="5997" spans="8:16">
      <c r="H5997" s="15" t="str">
        <f t="shared" si="561"/>
        <v/>
      </c>
      <c r="I5997" s="1" t="str">
        <f t="shared" si="562"/>
        <v/>
      </c>
      <c r="J5997" s="8" t="str">
        <f t="shared" si="559"/>
        <v/>
      </c>
      <c r="K5997" s="8" t="str">
        <f>IF(A5997="","",IF(IF(O5997=O5996,IF(K5996=$R$17,$R$17,IF(AND(O5997="BUY",I5997&gt;I5996),K5996+$R$16,IF(AND(O5997="BUY",I5997&lt;=I5996),K5996,IF(AND(O5997="SELL",I5997&lt;I5996),K5996+$R$16,IF(AND(O5997="SELL",I5997&gt;=I5996),K5996,””))))),$R$16)&gt;$R$17,$R$17,IF(O5997=O5996,IF(K5996=$R$17,$R$17,IF(AND(O5997="BUY",I5997&gt;I5996),K5996+$R$16,IF(AND(O5997="BUY",I5997&lt;=I5996),K5996,IF(AND(O5997="SELL",I5997&lt;I5996),K5996+$R$16,IF(AND(O5997="SELL",I5997&gt;=I5996),K5996,””))))),$R$16)))</f>
        <v/>
      </c>
      <c r="L5997" s="8" t="str">
        <f t="shared" si="560"/>
        <v/>
      </c>
      <c r="M5997" s="15"/>
      <c r="N5997" s="15" t="str">
        <f t="shared" si="558"/>
        <v/>
      </c>
      <c r="O5997" s="11" t="str">
        <f t="shared" si="563"/>
        <v/>
      </c>
      <c r="P5997" s="16"/>
    </row>
    <row r="5998" spans="8:16">
      <c r="H5998" s="15" t="str">
        <f t="shared" si="561"/>
        <v/>
      </c>
      <c r="I5998" s="1" t="str">
        <f t="shared" si="562"/>
        <v/>
      </c>
      <c r="J5998" s="8" t="str">
        <f t="shared" si="559"/>
        <v/>
      </c>
      <c r="K5998" s="8" t="str">
        <f>IF(A5998="","",IF(IF(O5998=O5997,IF(K5997=$R$17,$R$17,IF(AND(O5998="BUY",I5998&gt;I5997),K5997+$R$16,IF(AND(O5998="BUY",I5998&lt;=I5997),K5997,IF(AND(O5998="SELL",I5998&lt;I5997),K5997+$R$16,IF(AND(O5998="SELL",I5998&gt;=I5997),K5997,””))))),$R$16)&gt;$R$17,$R$17,IF(O5998=O5997,IF(K5997=$R$17,$R$17,IF(AND(O5998="BUY",I5998&gt;I5997),K5997+$R$16,IF(AND(O5998="BUY",I5998&lt;=I5997),K5997,IF(AND(O5998="SELL",I5998&lt;I5997),K5997+$R$16,IF(AND(O5998="SELL",I5998&gt;=I5997),K5997,””))))),$R$16)))</f>
        <v/>
      </c>
      <c r="L5998" s="8" t="str">
        <f t="shared" si="560"/>
        <v/>
      </c>
      <c r="M5998" s="15"/>
      <c r="N5998" s="15" t="str">
        <f t="shared" si="558"/>
        <v/>
      </c>
      <c r="O5998" s="11" t="str">
        <f t="shared" si="563"/>
        <v/>
      </c>
      <c r="P5998" s="16"/>
    </row>
    <row r="5999" spans="8:16">
      <c r="H5999" s="15" t="str">
        <f t="shared" si="561"/>
        <v/>
      </c>
      <c r="I5999" s="1" t="str">
        <f t="shared" si="562"/>
        <v/>
      </c>
      <c r="J5999" s="8" t="str">
        <f t="shared" si="559"/>
        <v/>
      </c>
      <c r="K5999" s="8" t="str">
        <f>IF(A5999="","",IF(IF(O5999=O5998,IF(K5998=$R$17,$R$17,IF(AND(O5999="BUY",I5999&gt;I5998),K5998+$R$16,IF(AND(O5999="BUY",I5999&lt;=I5998),K5998,IF(AND(O5999="SELL",I5999&lt;I5998),K5998+$R$16,IF(AND(O5999="SELL",I5999&gt;=I5998),K5998,””))))),$R$16)&gt;$R$17,$R$17,IF(O5999=O5998,IF(K5998=$R$17,$R$17,IF(AND(O5999="BUY",I5999&gt;I5998),K5998+$R$16,IF(AND(O5999="BUY",I5999&lt;=I5998),K5998,IF(AND(O5999="SELL",I5999&lt;I5998),K5998+$R$16,IF(AND(O5999="SELL",I5999&gt;=I5998),K5998,””))))),$R$16)))</f>
        <v/>
      </c>
      <c r="L5999" s="8" t="str">
        <f t="shared" si="560"/>
        <v/>
      </c>
      <c r="M5999" s="15"/>
      <c r="N5999" s="15" t="str">
        <f t="shared" si="558"/>
        <v/>
      </c>
      <c r="O5999" s="11" t="str">
        <f t="shared" si="563"/>
        <v/>
      </c>
      <c r="P5999" s="16"/>
    </row>
    <row r="6000" spans="8:16">
      <c r="H6000" s="15" t="str">
        <f t="shared" si="561"/>
        <v/>
      </c>
      <c r="I6000" s="1" t="str">
        <f t="shared" si="562"/>
        <v/>
      </c>
      <c r="J6000" s="8" t="str">
        <f t="shared" si="559"/>
        <v/>
      </c>
      <c r="K6000" s="8" t="str">
        <f>IF(A6000="","",IF(IF(O6000=O5999,IF(K5999=$R$17,$R$17,IF(AND(O6000="BUY",I6000&gt;I5999),K5999+$R$16,IF(AND(O6000="BUY",I6000&lt;=I5999),K5999,IF(AND(O6000="SELL",I6000&lt;I5999),K5999+$R$16,IF(AND(O6000="SELL",I6000&gt;=I5999),K5999,””))))),$R$16)&gt;$R$17,$R$17,IF(O6000=O5999,IF(K5999=$R$17,$R$17,IF(AND(O6000="BUY",I6000&gt;I5999),K5999+$R$16,IF(AND(O6000="BUY",I6000&lt;=I5999),K5999,IF(AND(O6000="SELL",I6000&lt;I5999),K5999+$R$16,IF(AND(O6000="SELL",I6000&gt;=I5999),K5999,””))))),$R$16)))</f>
        <v/>
      </c>
      <c r="L6000" s="8" t="str">
        <f t="shared" si="560"/>
        <v/>
      </c>
      <c r="M6000" s="15"/>
      <c r="N6000" s="15" t="str">
        <f t="shared" si="558"/>
        <v/>
      </c>
      <c r="O6000" s="11" t="str">
        <f t="shared" si="563"/>
        <v/>
      </c>
      <c r="P6000" s="16"/>
    </row>
    <row r="6001" spans="8:16">
      <c r="H6001" s="15" t="str">
        <f t="shared" si="561"/>
        <v/>
      </c>
      <c r="I6001" s="1" t="str">
        <f t="shared" si="562"/>
        <v/>
      </c>
      <c r="J6001" s="8" t="str">
        <f t="shared" si="559"/>
        <v/>
      </c>
      <c r="K6001" s="8" t="str">
        <f>IF(A6001="","",IF(IF(O6001=O6000,IF(K6000=$R$17,$R$17,IF(AND(O6001="BUY",I6001&gt;I6000),K6000+$R$16,IF(AND(O6001="BUY",I6001&lt;=I6000),K6000,IF(AND(O6001="SELL",I6001&lt;I6000),K6000+$R$16,IF(AND(O6001="SELL",I6001&gt;=I6000),K6000,””))))),$R$16)&gt;$R$17,$R$17,IF(O6001=O6000,IF(K6000=$R$17,$R$17,IF(AND(O6001="BUY",I6001&gt;I6000),K6000+$R$16,IF(AND(O6001="BUY",I6001&lt;=I6000),K6000,IF(AND(O6001="SELL",I6001&lt;I6000),K6000+$R$16,IF(AND(O6001="SELL",I6001&gt;=I6000),K6000,””))))),$R$16)))</f>
        <v/>
      </c>
      <c r="L6001" s="8" t="str">
        <f t="shared" si="560"/>
        <v/>
      </c>
      <c r="M6001" s="15"/>
      <c r="N6001" s="15" t="str">
        <f t="shared" si="558"/>
        <v/>
      </c>
      <c r="O6001" s="11" t="str">
        <f t="shared" si="563"/>
        <v/>
      </c>
      <c r="P6001" s="16"/>
    </row>
    <row r="6002" spans="8:16">
      <c r="H6002" s="15" t="str">
        <f t="shared" si="561"/>
        <v/>
      </c>
      <c r="I6002" s="1" t="str">
        <f t="shared" si="562"/>
        <v/>
      </c>
      <c r="J6002" s="8" t="str">
        <f t="shared" si="559"/>
        <v/>
      </c>
      <c r="K6002" s="8" t="str">
        <f>IF(A6002="","",IF(IF(O6002=O6001,IF(K6001=$R$17,$R$17,IF(AND(O6002="BUY",I6002&gt;I6001),K6001+$R$16,IF(AND(O6002="BUY",I6002&lt;=I6001),K6001,IF(AND(O6002="SELL",I6002&lt;I6001),K6001+$R$16,IF(AND(O6002="SELL",I6002&gt;=I6001),K6001,””))))),$R$16)&gt;$R$17,$R$17,IF(O6002=O6001,IF(K6001=$R$17,$R$17,IF(AND(O6002="BUY",I6002&gt;I6001),K6001+$R$16,IF(AND(O6002="BUY",I6002&lt;=I6001),K6001,IF(AND(O6002="SELL",I6002&lt;I6001),K6001+$R$16,IF(AND(O6002="SELL",I6002&gt;=I6001),K6001,””))))),$R$16)))</f>
        <v/>
      </c>
      <c r="L6002" s="8" t="str">
        <f t="shared" si="560"/>
        <v/>
      </c>
      <c r="M6002" s="15"/>
      <c r="N6002" s="15" t="str">
        <f t="shared" si="558"/>
        <v/>
      </c>
      <c r="O6002" s="11" t="str">
        <f t="shared" si="563"/>
        <v/>
      </c>
      <c r="P6002" s="16"/>
    </row>
    <row r="6003" spans="8:16">
      <c r="H6003" s="15" t="str">
        <f t="shared" si="561"/>
        <v/>
      </c>
      <c r="I6003" s="1" t="str">
        <f t="shared" si="562"/>
        <v/>
      </c>
      <c r="J6003" s="8" t="str">
        <f t="shared" si="559"/>
        <v/>
      </c>
      <c r="K6003" s="8" t="str">
        <f>IF(A6003="","",IF(IF(O6003=O6002,IF(K6002=$R$17,$R$17,IF(AND(O6003="BUY",I6003&gt;I6002),K6002+$R$16,IF(AND(O6003="BUY",I6003&lt;=I6002),K6002,IF(AND(O6003="SELL",I6003&lt;I6002),K6002+$R$16,IF(AND(O6003="SELL",I6003&gt;=I6002),K6002,””))))),$R$16)&gt;$R$17,$R$17,IF(O6003=O6002,IF(K6002=$R$17,$R$17,IF(AND(O6003="BUY",I6003&gt;I6002),K6002+$R$16,IF(AND(O6003="BUY",I6003&lt;=I6002),K6002,IF(AND(O6003="SELL",I6003&lt;I6002),K6002+$R$16,IF(AND(O6003="SELL",I6003&gt;=I6002),K6002,””))))),$R$16)))</f>
        <v/>
      </c>
      <c r="L6003" s="8" t="str">
        <f t="shared" si="560"/>
        <v/>
      </c>
      <c r="M6003" s="15"/>
      <c r="N6003" s="15" t="str">
        <f t="shared" si="558"/>
        <v/>
      </c>
      <c r="O6003" s="11" t="str">
        <f t="shared" si="563"/>
        <v/>
      </c>
      <c r="P6003" s="16"/>
    </row>
    <row r="6004" spans="8:16">
      <c r="H6004" s="15" t="str">
        <f t="shared" si="561"/>
        <v/>
      </c>
      <c r="I6004" s="1" t="str">
        <f t="shared" si="562"/>
        <v/>
      </c>
      <c r="J6004" s="8" t="str">
        <f t="shared" si="559"/>
        <v/>
      </c>
      <c r="K6004" s="8" t="str">
        <f>IF(A6004="","",IF(IF(O6004=O6003,IF(K6003=$R$17,$R$17,IF(AND(O6004="BUY",I6004&gt;I6003),K6003+$R$16,IF(AND(O6004="BUY",I6004&lt;=I6003),K6003,IF(AND(O6004="SELL",I6004&lt;I6003),K6003+$R$16,IF(AND(O6004="SELL",I6004&gt;=I6003),K6003,””))))),$R$16)&gt;$R$17,$R$17,IF(O6004=O6003,IF(K6003=$R$17,$R$17,IF(AND(O6004="BUY",I6004&gt;I6003),K6003+$R$16,IF(AND(O6004="BUY",I6004&lt;=I6003),K6003,IF(AND(O6004="SELL",I6004&lt;I6003),K6003+$R$16,IF(AND(O6004="SELL",I6004&gt;=I6003),K6003,””))))),$R$16)))</f>
        <v/>
      </c>
      <c r="L6004" s="8" t="str">
        <f t="shared" si="560"/>
        <v/>
      </c>
      <c r="M6004" s="15"/>
      <c r="N6004" s="15" t="str">
        <f t="shared" si="558"/>
        <v/>
      </c>
      <c r="O6004" s="11" t="str">
        <f t="shared" si="563"/>
        <v/>
      </c>
      <c r="P6004" s="16"/>
    </row>
    <row r="6005" spans="8:16">
      <c r="H6005" s="15" t="str">
        <f t="shared" si="561"/>
        <v/>
      </c>
      <c r="I6005" s="1" t="str">
        <f t="shared" si="562"/>
        <v/>
      </c>
      <c r="J6005" s="8" t="str">
        <f t="shared" si="559"/>
        <v/>
      </c>
      <c r="K6005" s="8" t="str">
        <f>IF(A6005="","",IF(IF(O6005=O6004,IF(K6004=$R$17,$R$17,IF(AND(O6005="BUY",I6005&gt;I6004),K6004+$R$16,IF(AND(O6005="BUY",I6005&lt;=I6004),K6004,IF(AND(O6005="SELL",I6005&lt;I6004),K6004+$R$16,IF(AND(O6005="SELL",I6005&gt;=I6004),K6004,””))))),$R$16)&gt;$R$17,$R$17,IF(O6005=O6004,IF(K6004=$R$17,$R$17,IF(AND(O6005="BUY",I6005&gt;I6004),K6004+$R$16,IF(AND(O6005="BUY",I6005&lt;=I6004),K6004,IF(AND(O6005="SELL",I6005&lt;I6004),K6004+$R$16,IF(AND(O6005="SELL",I6005&gt;=I6004),K6004,””))))),$R$16)))</f>
        <v/>
      </c>
      <c r="L6005" s="8" t="str">
        <f t="shared" si="560"/>
        <v/>
      </c>
      <c r="M6005" s="15"/>
      <c r="N6005" s="15" t="str">
        <f t="shared" si="558"/>
        <v/>
      </c>
      <c r="O6005" s="11" t="str">
        <f t="shared" si="563"/>
        <v/>
      </c>
      <c r="P6005" s="16"/>
    </row>
    <row r="6006" spans="8:16">
      <c r="H6006" s="15" t="str">
        <f t="shared" si="561"/>
        <v/>
      </c>
      <c r="I6006" s="1" t="str">
        <f t="shared" si="562"/>
        <v/>
      </c>
      <c r="J6006" s="8" t="str">
        <f t="shared" si="559"/>
        <v/>
      </c>
      <c r="K6006" s="8" t="str">
        <f>IF(A6006="","",IF(IF(O6006=O6005,IF(K6005=$R$17,$R$17,IF(AND(O6006="BUY",I6006&gt;I6005),K6005+$R$16,IF(AND(O6006="BUY",I6006&lt;=I6005),K6005,IF(AND(O6006="SELL",I6006&lt;I6005),K6005+$R$16,IF(AND(O6006="SELL",I6006&gt;=I6005),K6005,””))))),$R$16)&gt;$R$17,$R$17,IF(O6006=O6005,IF(K6005=$R$17,$R$17,IF(AND(O6006="BUY",I6006&gt;I6005),K6005+$R$16,IF(AND(O6006="BUY",I6006&lt;=I6005),K6005,IF(AND(O6006="SELL",I6006&lt;I6005),K6005+$R$16,IF(AND(O6006="SELL",I6006&gt;=I6005),K6005,””))))),$R$16)))</f>
        <v/>
      </c>
      <c r="L6006" s="8" t="str">
        <f t="shared" si="560"/>
        <v/>
      </c>
      <c r="M6006" s="15"/>
      <c r="N6006" s="15" t="str">
        <f t="shared" si="558"/>
        <v/>
      </c>
      <c r="O6006" s="11" t="str">
        <f t="shared" si="563"/>
        <v/>
      </c>
      <c r="P6006" s="16"/>
    </row>
    <row r="6007" spans="8:16">
      <c r="H6007" s="15" t="str">
        <f t="shared" si="561"/>
        <v/>
      </c>
      <c r="I6007" s="1" t="str">
        <f t="shared" si="562"/>
        <v/>
      </c>
      <c r="J6007" s="8" t="str">
        <f t="shared" si="559"/>
        <v/>
      </c>
      <c r="K6007" s="8" t="str">
        <f>IF(A6007="","",IF(IF(O6007=O6006,IF(K6006=$R$17,$R$17,IF(AND(O6007="BUY",I6007&gt;I6006),K6006+$R$16,IF(AND(O6007="BUY",I6007&lt;=I6006),K6006,IF(AND(O6007="SELL",I6007&lt;I6006),K6006+$R$16,IF(AND(O6007="SELL",I6007&gt;=I6006),K6006,””))))),$R$16)&gt;$R$17,$R$17,IF(O6007=O6006,IF(K6006=$R$17,$R$17,IF(AND(O6007="BUY",I6007&gt;I6006),K6006+$R$16,IF(AND(O6007="BUY",I6007&lt;=I6006),K6006,IF(AND(O6007="SELL",I6007&lt;I6006),K6006+$R$16,IF(AND(O6007="SELL",I6007&gt;=I6006),K6006,””))))),$R$16)))</f>
        <v/>
      </c>
      <c r="L6007" s="8" t="str">
        <f t="shared" si="560"/>
        <v/>
      </c>
      <c r="M6007" s="15"/>
      <c r="N6007" s="15" t="str">
        <f t="shared" si="558"/>
        <v/>
      </c>
      <c r="O6007" s="11" t="str">
        <f t="shared" si="563"/>
        <v/>
      </c>
      <c r="P6007" s="16"/>
    </row>
    <row r="6008" spans="8:16">
      <c r="H6008" s="15" t="str">
        <f t="shared" si="561"/>
        <v/>
      </c>
      <c r="I6008" s="1" t="str">
        <f t="shared" si="562"/>
        <v/>
      </c>
      <c r="J6008" s="8" t="str">
        <f t="shared" si="559"/>
        <v/>
      </c>
      <c r="K6008" s="8" t="str">
        <f>IF(A6008="","",IF(IF(O6008=O6007,IF(K6007=$R$17,$R$17,IF(AND(O6008="BUY",I6008&gt;I6007),K6007+$R$16,IF(AND(O6008="BUY",I6008&lt;=I6007),K6007,IF(AND(O6008="SELL",I6008&lt;I6007),K6007+$R$16,IF(AND(O6008="SELL",I6008&gt;=I6007),K6007,””))))),$R$16)&gt;$R$17,$R$17,IF(O6008=O6007,IF(K6007=$R$17,$R$17,IF(AND(O6008="BUY",I6008&gt;I6007),K6007+$R$16,IF(AND(O6008="BUY",I6008&lt;=I6007),K6007,IF(AND(O6008="SELL",I6008&lt;I6007),K6007+$R$16,IF(AND(O6008="SELL",I6008&gt;=I6007),K6007,””))))),$R$16)))</f>
        <v/>
      </c>
      <c r="L6008" s="8" t="str">
        <f t="shared" si="560"/>
        <v/>
      </c>
      <c r="M6008" s="15"/>
      <c r="N6008" s="15" t="str">
        <f t="shared" si="558"/>
        <v/>
      </c>
      <c r="O6008" s="11" t="str">
        <f t="shared" si="563"/>
        <v/>
      </c>
      <c r="P6008" s="16"/>
    </row>
    <row r="6009" spans="8:16">
      <c r="H6009" s="15" t="str">
        <f t="shared" si="561"/>
        <v/>
      </c>
      <c r="I6009" s="1" t="str">
        <f t="shared" si="562"/>
        <v/>
      </c>
      <c r="J6009" s="8" t="str">
        <f t="shared" si="559"/>
        <v/>
      </c>
      <c r="K6009" s="8" t="str">
        <f>IF(A6009="","",IF(IF(O6009=O6008,IF(K6008=$R$17,$R$17,IF(AND(O6009="BUY",I6009&gt;I6008),K6008+$R$16,IF(AND(O6009="BUY",I6009&lt;=I6008),K6008,IF(AND(O6009="SELL",I6009&lt;I6008),K6008+$R$16,IF(AND(O6009="SELL",I6009&gt;=I6008),K6008,””))))),$R$16)&gt;$R$17,$R$17,IF(O6009=O6008,IF(K6008=$R$17,$R$17,IF(AND(O6009="BUY",I6009&gt;I6008),K6008+$R$16,IF(AND(O6009="BUY",I6009&lt;=I6008),K6008,IF(AND(O6009="SELL",I6009&lt;I6008),K6008+$R$16,IF(AND(O6009="SELL",I6009&gt;=I6008),K6008,””))))),$R$16)))</f>
        <v/>
      </c>
      <c r="L6009" s="8" t="str">
        <f t="shared" si="560"/>
        <v/>
      </c>
      <c r="M6009" s="15"/>
      <c r="N6009" s="15" t="str">
        <f t="shared" si="558"/>
        <v/>
      </c>
      <c r="O6009" s="11" t="str">
        <f t="shared" si="563"/>
        <v/>
      </c>
      <c r="P6009" s="16"/>
    </row>
    <row r="6010" spans="8:16">
      <c r="H6010" s="15" t="str">
        <f t="shared" si="561"/>
        <v/>
      </c>
      <c r="I6010" s="1" t="str">
        <f t="shared" si="562"/>
        <v/>
      </c>
      <c r="J6010" s="8" t="str">
        <f t="shared" si="559"/>
        <v/>
      </c>
      <c r="K6010" s="8" t="str">
        <f>IF(A6010="","",IF(IF(O6010=O6009,IF(K6009=$R$17,$R$17,IF(AND(O6010="BUY",I6010&gt;I6009),K6009+$R$16,IF(AND(O6010="BUY",I6010&lt;=I6009),K6009,IF(AND(O6010="SELL",I6010&lt;I6009),K6009+$R$16,IF(AND(O6010="SELL",I6010&gt;=I6009),K6009,””))))),$R$16)&gt;$R$17,$R$17,IF(O6010=O6009,IF(K6009=$R$17,$R$17,IF(AND(O6010="BUY",I6010&gt;I6009),K6009+$R$16,IF(AND(O6010="BUY",I6010&lt;=I6009),K6009,IF(AND(O6010="SELL",I6010&lt;I6009),K6009+$R$16,IF(AND(O6010="SELL",I6010&gt;=I6009),K6009,””))))),$R$16)))</f>
        <v/>
      </c>
      <c r="L6010" s="8" t="str">
        <f t="shared" si="560"/>
        <v/>
      </c>
      <c r="M6010" s="15"/>
      <c r="N6010" s="15" t="str">
        <f t="shared" si="558"/>
        <v/>
      </c>
      <c r="O6010" s="11" t="str">
        <f t="shared" si="563"/>
        <v/>
      </c>
      <c r="P6010" s="16"/>
    </row>
    <row r="6011" spans="8:16">
      <c r="H6011" s="15" t="str">
        <f t="shared" si="561"/>
        <v/>
      </c>
      <c r="I6011" s="1" t="str">
        <f t="shared" si="562"/>
        <v/>
      </c>
      <c r="J6011" s="8" t="str">
        <f t="shared" si="559"/>
        <v/>
      </c>
      <c r="K6011" s="8" t="str">
        <f>IF(A6011="","",IF(IF(O6011=O6010,IF(K6010=$R$17,$R$17,IF(AND(O6011="BUY",I6011&gt;I6010),K6010+$R$16,IF(AND(O6011="BUY",I6011&lt;=I6010),K6010,IF(AND(O6011="SELL",I6011&lt;I6010),K6010+$R$16,IF(AND(O6011="SELL",I6011&gt;=I6010),K6010,””))))),$R$16)&gt;$R$17,$R$17,IF(O6011=O6010,IF(K6010=$R$17,$R$17,IF(AND(O6011="BUY",I6011&gt;I6010),K6010+$R$16,IF(AND(O6011="BUY",I6011&lt;=I6010),K6010,IF(AND(O6011="SELL",I6011&lt;I6010),K6010+$R$16,IF(AND(O6011="SELL",I6011&gt;=I6010),K6010,””))))),$R$16)))</f>
        <v/>
      </c>
      <c r="L6011" s="8" t="str">
        <f t="shared" si="560"/>
        <v/>
      </c>
      <c r="M6011" s="15"/>
      <c r="N6011" s="15" t="str">
        <f t="shared" si="558"/>
        <v/>
      </c>
      <c r="O6011" s="11" t="str">
        <f t="shared" si="563"/>
        <v/>
      </c>
      <c r="P6011" s="16"/>
    </row>
    <row r="6012" spans="8:16">
      <c r="H6012" s="15" t="str">
        <f t="shared" si="561"/>
        <v/>
      </c>
      <c r="I6012" s="1" t="str">
        <f t="shared" si="562"/>
        <v/>
      </c>
      <c r="J6012" s="8" t="str">
        <f t="shared" si="559"/>
        <v/>
      </c>
      <c r="K6012" s="8" t="str">
        <f>IF(A6012="","",IF(IF(O6012=O6011,IF(K6011=$R$17,$R$17,IF(AND(O6012="BUY",I6012&gt;I6011),K6011+$R$16,IF(AND(O6012="BUY",I6012&lt;=I6011),K6011,IF(AND(O6012="SELL",I6012&lt;I6011),K6011+$R$16,IF(AND(O6012="SELL",I6012&gt;=I6011),K6011,””))))),$R$16)&gt;$R$17,$R$17,IF(O6012=O6011,IF(K6011=$R$17,$R$17,IF(AND(O6012="BUY",I6012&gt;I6011),K6011+$R$16,IF(AND(O6012="BUY",I6012&lt;=I6011),K6011,IF(AND(O6012="SELL",I6012&lt;I6011),K6011+$R$16,IF(AND(O6012="SELL",I6012&gt;=I6011),K6011,””))))),$R$16)))</f>
        <v/>
      </c>
      <c r="L6012" s="8" t="str">
        <f t="shared" si="560"/>
        <v/>
      </c>
      <c r="M6012" s="15"/>
      <c r="N6012" s="15" t="str">
        <f t="shared" si="558"/>
        <v/>
      </c>
      <c r="O6012" s="11" t="str">
        <f t="shared" si="563"/>
        <v/>
      </c>
      <c r="P6012" s="16"/>
    </row>
    <row r="6013" spans="8:16">
      <c r="H6013" s="15" t="str">
        <f t="shared" si="561"/>
        <v/>
      </c>
      <c r="I6013" s="1" t="str">
        <f t="shared" si="562"/>
        <v/>
      </c>
      <c r="J6013" s="8" t="str">
        <f t="shared" si="559"/>
        <v/>
      </c>
      <c r="K6013" s="8" t="str">
        <f>IF(A6013="","",IF(IF(O6013=O6012,IF(K6012=$R$17,$R$17,IF(AND(O6013="BUY",I6013&gt;I6012),K6012+$R$16,IF(AND(O6013="BUY",I6013&lt;=I6012),K6012,IF(AND(O6013="SELL",I6013&lt;I6012),K6012+$R$16,IF(AND(O6013="SELL",I6013&gt;=I6012),K6012,””))))),$R$16)&gt;$R$17,$R$17,IF(O6013=O6012,IF(K6012=$R$17,$R$17,IF(AND(O6013="BUY",I6013&gt;I6012),K6012+$R$16,IF(AND(O6013="BUY",I6013&lt;=I6012),K6012,IF(AND(O6013="SELL",I6013&lt;I6012),K6012+$R$16,IF(AND(O6013="SELL",I6013&gt;=I6012),K6012,””))))),$R$16)))</f>
        <v/>
      </c>
      <c r="L6013" s="8" t="str">
        <f t="shared" si="560"/>
        <v/>
      </c>
      <c r="M6013" s="15"/>
      <c r="N6013" s="15" t="str">
        <f t="shared" si="558"/>
        <v/>
      </c>
      <c r="O6013" s="11" t="str">
        <f t="shared" si="563"/>
        <v/>
      </c>
      <c r="P6013" s="16"/>
    </row>
    <row r="6014" spans="8:16">
      <c r="H6014" s="15" t="str">
        <f t="shared" si="561"/>
        <v/>
      </c>
      <c r="I6014" s="1" t="str">
        <f t="shared" si="562"/>
        <v/>
      </c>
      <c r="J6014" s="8" t="str">
        <f t="shared" si="559"/>
        <v/>
      </c>
      <c r="K6014" s="8" t="str">
        <f>IF(A6014="","",IF(IF(O6014=O6013,IF(K6013=$R$17,$R$17,IF(AND(O6014="BUY",I6014&gt;I6013),K6013+$R$16,IF(AND(O6014="BUY",I6014&lt;=I6013),K6013,IF(AND(O6014="SELL",I6014&lt;I6013),K6013+$R$16,IF(AND(O6014="SELL",I6014&gt;=I6013),K6013,””))))),$R$16)&gt;$R$17,$R$17,IF(O6014=O6013,IF(K6013=$R$17,$R$17,IF(AND(O6014="BUY",I6014&gt;I6013),K6013+$R$16,IF(AND(O6014="BUY",I6014&lt;=I6013),K6013,IF(AND(O6014="SELL",I6014&lt;I6013),K6013+$R$16,IF(AND(O6014="SELL",I6014&gt;=I6013),K6013,””))))),$R$16)))</f>
        <v/>
      </c>
      <c r="L6014" s="8" t="str">
        <f t="shared" si="560"/>
        <v/>
      </c>
      <c r="M6014" s="15"/>
      <c r="N6014" s="15" t="str">
        <f t="shared" si="558"/>
        <v/>
      </c>
      <c r="O6014" s="11" t="str">
        <f t="shared" si="563"/>
        <v/>
      </c>
      <c r="P6014" s="16"/>
    </row>
    <row r="6015" spans="8:16">
      <c r="H6015" s="15" t="str">
        <f t="shared" si="561"/>
        <v/>
      </c>
      <c r="I6015" s="1" t="str">
        <f t="shared" si="562"/>
        <v/>
      </c>
      <c r="J6015" s="8" t="str">
        <f t="shared" si="559"/>
        <v/>
      </c>
      <c r="K6015" s="8" t="str">
        <f>IF(A6015="","",IF(IF(O6015=O6014,IF(K6014=$R$17,$R$17,IF(AND(O6015="BUY",I6015&gt;I6014),K6014+$R$16,IF(AND(O6015="BUY",I6015&lt;=I6014),K6014,IF(AND(O6015="SELL",I6015&lt;I6014),K6014+$R$16,IF(AND(O6015="SELL",I6015&gt;=I6014),K6014,””))))),$R$16)&gt;$R$17,$R$17,IF(O6015=O6014,IF(K6014=$R$17,$R$17,IF(AND(O6015="BUY",I6015&gt;I6014),K6014+$R$16,IF(AND(O6015="BUY",I6015&lt;=I6014),K6014,IF(AND(O6015="SELL",I6015&lt;I6014),K6014+$R$16,IF(AND(O6015="SELL",I6015&gt;=I6014),K6014,””))))),$R$16)))</f>
        <v/>
      </c>
      <c r="L6015" s="8" t="str">
        <f t="shared" si="560"/>
        <v/>
      </c>
      <c r="M6015" s="15"/>
      <c r="N6015" s="15" t="str">
        <f t="shared" si="558"/>
        <v/>
      </c>
      <c r="O6015" s="11" t="str">
        <f t="shared" si="563"/>
        <v/>
      </c>
      <c r="P6015" s="16"/>
    </row>
    <row r="6016" spans="8:16">
      <c r="H6016" s="15" t="str">
        <f t="shared" si="561"/>
        <v/>
      </c>
      <c r="I6016" s="1" t="str">
        <f t="shared" si="562"/>
        <v/>
      </c>
      <c r="J6016" s="8" t="str">
        <f t="shared" si="559"/>
        <v/>
      </c>
      <c r="K6016" s="8" t="str">
        <f>IF(A6016="","",IF(IF(O6016=O6015,IF(K6015=$R$17,$R$17,IF(AND(O6016="BUY",I6016&gt;I6015),K6015+$R$16,IF(AND(O6016="BUY",I6016&lt;=I6015),K6015,IF(AND(O6016="SELL",I6016&lt;I6015),K6015+$R$16,IF(AND(O6016="SELL",I6016&gt;=I6015),K6015,””))))),$R$16)&gt;$R$17,$R$17,IF(O6016=O6015,IF(K6015=$R$17,$R$17,IF(AND(O6016="BUY",I6016&gt;I6015),K6015+$R$16,IF(AND(O6016="BUY",I6016&lt;=I6015),K6015,IF(AND(O6016="SELL",I6016&lt;I6015),K6015+$R$16,IF(AND(O6016="SELL",I6016&gt;=I6015),K6015,””))))),$R$16)))</f>
        <v/>
      </c>
      <c r="L6016" s="8" t="str">
        <f t="shared" si="560"/>
        <v/>
      </c>
      <c r="M6016" s="15"/>
      <c r="N6016" s="15" t="str">
        <f t="shared" si="558"/>
        <v/>
      </c>
      <c r="O6016" s="11" t="str">
        <f t="shared" si="563"/>
        <v/>
      </c>
      <c r="P6016" s="16"/>
    </row>
    <row r="6017" spans="8:16">
      <c r="H6017" s="15" t="str">
        <f t="shared" si="561"/>
        <v/>
      </c>
      <c r="I6017" s="1" t="str">
        <f t="shared" si="562"/>
        <v/>
      </c>
      <c r="J6017" s="8" t="str">
        <f t="shared" si="559"/>
        <v/>
      </c>
      <c r="K6017" s="8" t="str">
        <f>IF(A6017="","",IF(IF(O6017=O6016,IF(K6016=$R$17,$R$17,IF(AND(O6017="BUY",I6017&gt;I6016),K6016+$R$16,IF(AND(O6017="BUY",I6017&lt;=I6016),K6016,IF(AND(O6017="SELL",I6017&lt;I6016),K6016+$R$16,IF(AND(O6017="SELL",I6017&gt;=I6016),K6016,””))))),$R$16)&gt;$R$17,$R$17,IF(O6017=O6016,IF(K6016=$R$17,$R$17,IF(AND(O6017="BUY",I6017&gt;I6016),K6016+$R$16,IF(AND(O6017="BUY",I6017&lt;=I6016),K6016,IF(AND(O6017="SELL",I6017&lt;I6016),K6016+$R$16,IF(AND(O6017="SELL",I6017&gt;=I6016),K6016,””))))),$R$16)))</f>
        <v/>
      </c>
      <c r="L6017" s="8" t="str">
        <f t="shared" si="560"/>
        <v/>
      </c>
      <c r="M6017" s="15"/>
      <c r="N6017" s="15" t="str">
        <f t="shared" si="558"/>
        <v/>
      </c>
      <c r="O6017" s="11" t="str">
        <f t="shared" si="563"/>
        <v/>
      </c>
      <c r="P6017" s="16"/>
    </row>
    <row r="6018" spans="8:16">
      <c r="H6018" s="15" t="str">
        <f t="shared" si="561"/>
        <v/>
      </c>
      <c r="I6018" s="1" t="str">
        <f t="shared" si="562"/>
        <v/>
      </c>
      <c r="J6018" s="8" t="str">
        <f t="shared" si="559"/>
        <v/>
      </c>
      <c r="K6018" s="8" t="str">
        <f>IF(A6018="","",IF(IF(O6018=O6017,IF(K6017=$R$17,$R$17,IF(AND(O6018="BUY",I6018&gt;I6017),K6017+$R$16,IF(AND(O6018="BUY",I6018&lt;=I6017),K6017,IF(AND(O6018="SELL",I6018&lt;I6017),K6017+$R$16,IF(AND(O6018="SELL",I6018&gt;=I6017),K6017,””))))),$R$16)&gt;$R$17,$R$17,IF(O6018=O6017,IF(K6017=$R$17,$R$17,IF(AND(O6018="BUY",I6018&gt;I6017),K6017+$R$16,IF(AND(O6018="BUY",I6018&lt;=I6017),K6017,IF(AND(O6018="SELL",I6018&lt;I6017),K6017+$R$16,IF(AND(O6018="SELL",I6018&gt;=I6017),K6017,””))))),$R$16)))</f>
        <v/>
      </c>
      <c r="L6018" s="8" t="str">
        <f t="shared" si="560"/>
        <v/>
      </c>
      <c r="M6018" s="15"/>
      <c r="N6018" s="15" t="str">
        <f t="shared" si="558"/>
        <v/>
      </c>
      <c r="O6018" s="11" t="str">
        <f t="shared" si="563"/>
        <v/>
      </c>
      <c r="P6018" s="16"/>
    </row>
    <row r="6019" spans="8:16">
      <c r="H6019" s="15" t="str">
        <f t="shared" si="561"/>
        <v/>
      </c>
      <c r="I6019" s="1" t="str">
        <f t="shared" si="562"/>
        <v/>
      </c>
      <c r="J6019" s="8" t="str">
        <f t="shared" si="559"/>
        <v/>
      </c>
      <c r="K6019" s="8" t="str">
        <f>IF(A6019="","",IF(IF(O6019=O6018,IF(K6018=$R$17,$R$17,IF(AND(O6019="BUY",I6019&gt;I6018),K6018+$R$16,IF(AND(O6019="BUY",I6019&lt;=I6018),K6018,IF(AND(O6019="SELL",I6019&lt;I6018),K6018+$R$16,IF(AND(O6019="SELL",I6019&gt;=I6018),K6018,””))))),$R$16)&gt;$R$17,$R$17,IF(O6019=O6018,IF(K6018=$R$17,$R$17,IF(AND(O6019="BUY",I6019&gt;I6018),K6018+$R$16,IF(AND(O6019="BUY",I6019&lt;=I6018),K6018,IF(AND(O6019="SELL",I6019&lt;I6018),K6018+$R$16,IF(AND(O6019="SELL",I6019&gt;=I6018),K6018,””))))),$R$16)))</f>
        <v/>
      </c>
      <c r="L6019" s="8" t="str">
        <f t="shared" si="560"/>
        <v/>
      </c>
      <c r="M6019" s="15"/>
      <c r="N6019" s="15" t="str">
        <f t="shared" ref="N6019:N6082" si="564">H6019</f>
        <v/>
      </c>
      <c r="O6019" s="11" t="str">
        <f t="shared" si="563"/>
        <v/>
      </c>
      <c r="P6019" s="16"/>
    </row>
    <row r="6020" spans="8:16">
      <c r="H6020" s="15" t="str">
        <f t="shared" si="561"/>
        <v/>
      </c>
      <c r="I6020" s="1" t="str">
        <f t="shared" si="562"/>
        <v/>
      </c>
      <c r="J6020" s="8" t="str">
        <f t="shared" ref="J6020:J6083" si="565">IF(A6020="","",I6020-H6020)</f>
        <v/>
      </c>
      <c r="K6020" s="8" t="str">
        <f>IF(A6020="","",IF(IF(O6020=O6019,IF(K6019=$R$17,$R$17,IF(AND(O6020="BUY",I6020&gt;I6019),K6019+$R$16,IF(AND(O6020="BUY",I6020&lt;=I6019),K6019,IF(AND(O6020="SELL",I6020&lt;I6019),K6019+$R$16,IF(AND(O6020="SELL",I6020&gt;=I6019),K6019,””))))),$R$16)&gt;$R$17,$R$17,IF(O6020=O6019,IF(K6019=$R$17,$R$17,IF(AND(O6020="BUY",I6020&gt;I6019),K6019+$R$16,IF(AND(O6020="BUY",I6020&lt;=I6019),K6019,IF(AND(O6020="SELL",I6020&lt;I6019),K6019+$R$16,IF(AND(O6020="SELL",I6020&gt;=I6019),K6019,””))))),$R$16)))</f>
        <v/>
      </c>
      <c r="L6020" s="8" t="str">
        <f t="shared" ref="L6020:L6083" si="566">IF(A6020="","",K6020*J6020)</f>
        <v/>
      </c>
      <c r="M6020" s="15"/>
      <c r="N6020" s="15" t="str">
        <f t="shared" si="564"/>
        <v/>
      </c>
      <c r="O6020" s="11" t="str">
        <f t="shared" si="563"/>
        <v/>
      </c>
      <c r="P6020" s="16"/>
    </row>
    <row r="6021" spans="8:16">
      <c r="H6021" s="15" t="str">
        <f t="shared" ref="H6021:H6084" si="567">IF(A6021="","",IF(AND(O6020="BUY",H6020+L6020&gt;E6021),I6020,IF(AND(O6020="SELL",H6020+L6020&lt;D6021),I6020,H6020+L6020)))</f>
        <v/>
      </c>
      <c r="I6021" s="1" t="str">
        <f t="shared" ref="I6021:I6084" si="568">IF(A6021="","",IF(AND(O6021="BUY",D6021&gt;I6020),D6021,IF(AND(O6021="BUY",D6021&lt;=I6020),I6020,IF(AND(O6021="SELL",E6021&lt;I6020),E6021,I6020))))</f>
        <v/>
      </c>
      <c r="J6021" s="8" t="str">
        <f t="shared" si="565"/>
        <v/>
      </c>
      <c r="K6021" s="8" t="str">
        <f>IF(A6021="","",IF(IF(O6021=O6020,IF(K6020=$R$17,$R$17,IF(AND(O6021="BUY",I6021&gt;I6020),K6020+$R$16,IF(AND(O6021="BUY",I6021&lt;=I6020),K6020,IF(AND(O6021="SELL",I6021&lt;I6020),K6020+$R$16,IF(AND(O6021="SELL",I6021&gt;=I6020),K6020,””))))),$R$16)&gt;$R$17,$R$17,IF(O6021=O6020,IF(K6020=$R$17,$R$17,IF(AND(O6021="BUY",I6021&gt;I6020),K6020+$R$16,IF(AND(O6021="BUY",I6021&lt;=I6020),K6020,IF(AND(O6021="SELL",I6021&lt;I6020),K6020+$R$16,IF(AND(O6021="SELL",I6021&gt;=I6020),K6020,””))))),$R$16)))</f>
        <v/>
      </c>
      <c r="L6021" s="8" t="str">
        <f t="shared" si="566"/>
        <v/>
      </c>
      <c r="M6021" s="15"/>
      <c r="N6021" s="15" t="str">
        <f t="shared" si="564"/>
        <v/>
      </c>
      <c r="O6021" s="11" t="str">
        <f t="shared" ref="O6021:O6084" si="569">IF(H6021&lt;D6021,"BUY",IF(H6021&gt;E6021,"SELL",""))</f>
        <v/>
      </c>
      <c r="P6021" s="16"/>
    </row>
    <row r="6022" spans="8:16">
      <c r="H6022" s="15" t="str">
        <f t="shared" si="567"/>
        <v/>
      </c>
      <c r="I6022" s="1" t="str">
        <f t="shared" si="568"/>
        <v/>
      </c>
      <c r="J6022" s="8" t="str">
        <f t="shared" si="565"/>
        <v/>
      </c>
      <c r="K6022" s="8" t="str">
        <f>IF(A6022="","",IF(IF(O6022=O6021,IF(K6021=$R$17,$R$17,IF(AND(O6022="BUY",I6022&gt;I6021),K6021+$R$16,IF(AND(O6022="BUY",I6022&lt;=I6021),K6021,IF(AND(O6022="SELL",I6022&lt;I6021),K6021+$R$16,IF(AND(O6022="SELL",I6022&gt;=I6021),K6021,””))))),$R$16)&gt;$R$17,$R$17,IF(O6022=O6021,IF(K6021=$R$17,$R$17,IF(AND(O6022="BUY",I6022&gt;I6021),K6021+$R$16,IF(AND(O6022="BUY",I6022&lt;=I6021),K6021,IF(AND(O6022="SELL",I6022&lt;I6021),K6021+$R$16,IF(AND(O6022="SELL",I6022&gt;=I6021),K6021,””))))),$R$16)))</f>
        <v/>
      </c>
      <c r="L6022" s="8" t="str">
        <f t="shared" si="566"/>
        <v/>
      </c>
      <c r="M6022" s="15"/>
      <c r="N6022" s="15" t="str">
        <f t="shared" si="564"/>
        <v/>
      </c>
      <c r="O6022" s="11" t="str">
        <f t="shared" si="569"/>
        <v/>
      </c>
      <c r="P6022" s="16"/>
    </row>
    <row r="6023" spans="8:16">
      <c r="H6023" s="15" t="str">
        <f t="shared" si="567"/>
        <v/>
      </c>
      <c r="I6023" s="1" t="str">
        <f t="shared" si="568"/>
        <v/>
      </c>
      <c r="J6023" s="8" t="str">
        <f t="shared" si="565"/>
        <v/>
      </c>
      <c r="K6023" s="8" t="str">
        <f>IF(A6023="","",IF(IF(O6023=O6022,IF(K6022=$R$17,$R$17,IF(AND(O6023="BUY",I6023&gt;I6022),K6022+$R$16,IF(AND(O6023="BUY",I6023&lt;=I6022),K6022,IF(AND(O6023="SELL",I6023&lt;I6022),K6022+$R$16,IF(AND(O6023="SELL",I6023&gt;=I6022),K6022,””))))),$R$16)&gt;$R$17,$R$17,IF(O6023=O6022,IF(K6022=$R$17,$R$17,IF(AND(O6023="BUY",I6023&gt;I6022),K6022+$R$16,IF(AND(O6023="BUY",I6023&lt;=I6022),K6022,IF(AND(O6023="SELL",I6023&lt;I6022),K6022+$R$16,IF(AND(O6023="SELL",I6023&gt;=I6022),K6022,””))))),$R$16)))</f>
        <v/>
      </c>
      <c r="L6023" s="8" t="str">
        <f t="shared" si="566"/>
        <v/>
      </c>
      <c r="M6023" s="15"/>
      <c r="N6023" s="15" t="str">
        <f t="shared" si="564"/>
        <v/>
      </c>
      <c r="O6023" s="11" t="str">
        <f t="shared" si="569"/>
        <v/>
      </c>
      <c r="P6023" s="16"/>
    </row>
    <row r="6024" spans="8:16">
      <c r="H6024" s="15" t="str">
        <f t="shared" si="567"/>
        <v/>
      </c>
      <c r="I6024" s="1" t="str">
        <f t="shared" si="568"/>
        <v/>
      </c>
      <c r="J6024" s="8" t="str">
        <f t="shared" si="565"/>
        <v/>
      </c>
      <c r="K6024" s="8" t="str">
        <f>IF(A6024="","",IF(IF(O6024=O6023,IF(K6023=$R$17,$R$17,IF(AND(O6024="BUY",I6024&gt;I6023),K6023+$R$16,IF(AND(O6024="BUY",I6024&lt;=I6023),K6023,IF(AND(O6024="SELL",I6024&lt;I6023),K6023+$R$16,IF(AND(O6024="SELL",I6024&gt;=I6023),K6023,””))))),$R$16)&gt;$R$17,$R$17,IF(O6024=O6023,IF(K6023=$R$17,$R$17,IF(AND(O6024="BUY",I6024&gt;I6023),K6023+$R$16,IF(AND(O6024="BUY",I6024&lt;=I6023),K6023,IF(AND(O6024="SELL",I6024&lt;I6023),K6023+$R$16,IF(AND(O6024="SELL",I6024&gt;=I6023),K6023,””))))),$R$16)))</f>
        <v/>
      </c>
      <c r="L6024" s="8" t="str">
        <f t="shared" si="566"/>
        <v/>
      </c>
      <c r="M6024" s="15"/>
      <c r="N6024" s="15" t="str">
        <f t="shared" si="564"/>
        <v/>
      </c>
      <c r="O6024" s="11" t="str">
        <f t="shared" si="569"/>
        <v/>
      </c>
      <c r="P6024" s="16"/>
    </row>
    <row r="6025" spans="8:16">
      <c r="H6025" s="15" t="str">
        <f t="shared" si="567"/>
        <v/>
      </c>
      <c r="I6025" s="1" t="str">
        <f t="shared" si="568"/>
        <v/>
      </c>
      <c r="J6025" s="8" t="str">
        <f t="shared" si="565"/>
        <v/>
      </c>
      <c r="K6025" s="8" t="str">
        <f>IF(A6025="","",IF(IF(O6025=O6024,IF(K6024=$R$17,$R$17,IF(AND(O6025="BUY",I6025&gt;I6024),K6024+$R$16,IF(AND(O6025="BUY",I6025&lt;=I6024),K6024,IF(AND(O6025="SELL",I6025&lt;I6024),K6024+$R$16,IF(AND(O6025="SELL",I6025&gt;=I6024),K6024,””))))),$R$16)&gt;$R$17,$R$17,IF(O6025=O6024,IF(K6024=$R$17,$R$17,IF(AND(O6025="BUY",I6025&gt;I6024),K6024+$R$16,IF(AND(O6025="BUY",I6025&lt;=I6024),K6024,IF(AND(O6025="SELL",I6025&lt;I6024),K6024+$R$16,IF(AND(O6025="SELL",I6025&gt;=I6024),K6024,””))))),$R$16)))</f>
        <v/>
      </c>
      <c r="L6025" s="8" t="str">
        <f t="shared" si="566"/>
        <v/>
      </c>
      <c r="M6025" s="15"/>
      <c r="N6025" s="15" t="str">
        <f t="shared" si="564"/>
        <v/>
      </c>
      <c r="O6025" s="11" t="str">
        <f t="shared" si="569"/>
        <v/>
      </c>
      <c r="P6025" s="16"/>
    </row>
    <row r="6026" spans="8:16">
      <c r="H6026" s="15" t="str">
        <f t="shared" si="567"/>
        <v/>
      </c>
      <c r="I6026" s="1" t="str">
        <f t="shared" si="568"/>
        <v/>
      </c>
      <c r="J6026" s="8" t="str">
        <f t="shared" si="565"/>
        <v/>
      </c>
      <c r="K6026" s="8" t="str">
        <f>IF(A6026="","",IF(IF(O6026=O6025,IF(K6025=$R$17,$R$17,IF(AND(O6026="BUY",I6026&gt;I6025),K6025+$R$16,IF(AND(O6026="BUY",I6026&lt;=I6025),K6025,IF(AND(O6026="SELL",I6026&lt;I6025),K6025+$R$16,IF(AND(O6026="SELL",I6026&gt;=I6025),K6025,””))))),$R$16)&gt;$R$17,$R$17,IF(O6026=O6025,IF(K6025=$R$17,$R$17,IF(AND(O6026="BUY",I6026&gt;I6025),K6025+$R$16,IF(AND(O6026="BUY",I6026&lt;=I6025),K6025,IF(AND(O6026="SELL",I6026&lt;I6025),K6025+$R$16,IF(AND(O6026="SELL",I6026&gt;=I6025),K6025,””))))),$R$16)))</f>
        <v/>
      </c>
      <c r="L6026" s="8" t="str">
        <f t="shared" si="566"/>
        <v/>
      </c>
      <c r="M6026" s="15"/>
      <c r="N6026" s="15" t="str">
        <f t="shared" si="564"/>
        <v/>
      </c>
      <c r="O6026" s="11" t="str">
        <f t="shared" si="569"/>
        <v/>
      </c>
      <c r="P6026" s="16"/>
    </row>
    <row r="6027" spans="8:16">
      <c r="H6027" s="15" t="str">
        <f t="shared" si="567"/>
        <v/>
      </c>
      <c r="I6027" s="1" t="str">
        <f t="shared" si="568"/>
        <v/>
      </c>
      <c r="J6027" s="8" t="str">
        <f t="shared" si="565"/>
        <v/>
      </c>
      <c r="K6027" s="8" t="str">
        <f>IF(A6027="","",IF(IF(O6027=O6026,IF(K6026=$R$17,$R$17,IF(AND(O6027="BUY",I6027&gt;I6026),K6026+$R$16,IF(AND(O6027="BUY",I6027&lt;=I6026),K6026,IF(AND(O6027="SELL",I6027&lt;I6026),K6026+$R$16,IF(AND(O6027="SELL",I6027&gt;=I6026),K6026,””))))),$R$16)&gt;$R$17,$R$17,IF(O6027=O6026,IF(K6026=$R$17,$R$17,IF(AND(O6027="BUY",I6027&gt;I6026),K6026+$R$16,IF(AND(O6027="BUY",I6027&lt;=I6026),K6026,IF(AND(O6027="SELL",I6027&lt;I6026),K6026+$R$16,IF(AND(O6027="SELL",I6027&gt;=I6026),K6026,””))))),$R$16)))</f>
        <v/>
      </c>
      <c r="L6027" s="8" t="str">
        <f t="shared" si="566"/>
        <v/>
      </c>
      <c r="M6027" s="15"/>
      <c r="N6027" s="15" t="str">
        <f t="shared" si="564"/>
        <v/>
      </c>
      <c r="O6027" s="11" t="str">
        <f t="shared" si="569"/>
        <v/>
      </c>
      <c r="P6027" s="16"/>
    </row>
    <row r="6028" spans="8:16">
      <c r="H6028" s="15" t="str">
        <f t="shared" si="567"/>
        <v/>
      </c>
      <c r="I6028" s="1" t="str">
        <f t="shared" si="568"/>
        <v/>
      </c>
      <c r="J6028" s="8" t="str">
        <f t="shared" si="565"/>
        <v/>
      </c>
      <c r="K6028" s="8" t="str">
        <f>IF(A6028="","",IF(IF(O6028=O6027,IF(K6027=$R$17,$R$17,IF(AND(O6028="BUY",I6028&gt;I6027),K6027+$R$16,IF(AND(O6028="BUY",I6028&lt;=I6027),K6027,IF(AND(O6028="SELL",I6028&lt;I6027),K6027+$R$16,IF(AND(O6028="SELL",I6028&gt;=I6027),K6027,””))))),$R$16)&gt;$R$17,$R$17,IF(O6028=O6027,IF(K6027=$R$17,$R$17,IF(AND(O6028="BUY",I6028&gt;I6027),K6027+$R$16,IF(AND(O6028="BUY",I6028&lt;=I6027),K6027,IF(AND(O6028="SELL",I6028&lt;I6027),K6027+$R$16,IF(AND(O6028="SELL",I6028&gt;=I6027),K6027,””))))),$R$16)))</f>
        <v/>
      </c>
      <c r="L6028" s="8" t="str">
        <f t="shared" si="566"/>
        <v/>
      </c>
      <c r="M6028" s="15"/>
      <c r="N6028" s="15" t="str">
        <f t="shared" si="564"/>
        <v/>
      </c>
      <c r="O6028" s="11" t="str">
        <f t="shared" si="569"/>
        <v/>
      </c>
      <c r="P6028" s="16"/>
    </row>
    <row r="6029" spans="8:16">
      <c r="H6029" s="15" t="str">
        <f t="shared" si="567"/>
        <v/>
      </c>
      <c r="I6029" s="1" t="str">
        <f t="shared" si="568"/>
        <v/>
      </c>
      <c r="J6029" s="8" t="str">
        <f t="shared" si="565"/>
        <v/>
      </c>
      <c r="K6029" s="8" t="str">
        <f>IF(A6029="","",IF(IF(O6029=O6028,IF(K6028=$R$17,$R$17,IF(AND(O6029="BUY",I6029&gt;I6028),K6028+$R$16,IF(AND(O6029="BUY",I6029&lt;=I6028),K6028,IF(AND(O6029="SELL",I6029&lt;I6028),K6028+$R$16,IF(AND(O6029="SELL",I6029&gt;=I6028),K6028,””))))),$R$16)&gt;$R$17,$R$17,IF(O6029=O6028,IF(K6028=$R$17,$R$17,IF(AND(O6029="BUY",I6029&gt;I6028),K6028+$R$16,IF(AND(O6029="BUY",I6029&lt;=I6028),K6028,IF(AND(O6029="SELL",I6029&lt;I6028),K6028+$R$16,IF(AND(O6029="SELL",I6029&gt;=I6028),K6028,””))))),$R$16)))</f>
        <v/>
      </c>
      <c r="L6029" s="8" t="str">
        <f t="shared" si="566"/>
        <v/>
      </c>
      <c r="M6029" s="15"/>
      <c r="N6029" s="15" t="str">
        <f t="shared" si="564"/>
        <v/>
      </c>
      <c r="O6029" s="11" t="str">
        <f t="shared" si="569"/>
        <v/>
      </c>
      <c r="P6029" s="16"/>
    </row>
    <row r="6030" spans="8:16">
      <c r="H6030" s="15" t="str">
        <f t="shared" si="567"/>
        <v/>
      </c>
      <c r="I6030" s="1" t="str">
        <f t="shared" si="568"/>
        <v/>
      </c>
      <c r="J6030" s="8" t="str">
        <f t="shared" si="565"/>
        <v/>
      </c>
      <c r="K6030" s="8" t="str">
        <f>IF(A6030="","",IF(IF(O6030=O6029,IF(K6029=$R$17,$R$17,IF(AND(O6030="BUY",I6030&gt;I6029),K6029+$R$16,IF(AND(O6030="BUY",I6030&lt;=I6029),K6029,IF(AND(O6030="SELL",I6030&lt;I6029),K6029+$R$16,IF(AND(O6030="SELL",I6030&gt;=I6029),K6029,””))))),$R$16)&gt;$R$17,$R$17,IF(O6030=O6029,IF(K6029=$R$17,$R$17,IF(AND(O6030="BUY",I6030&gt;I6029),K6029+$R$16,IF(AND(O6030="BUY",I6030&lt;=I6029),K6029,IF(AND(O6030="SELL",I6030&lt;I6029),K6029+$R$16,IF(AND(O6030="SELL",I6030&gt;=I6029),K6029,””))))),$R$16)))</f>
        <v/>
      </c>
      <c r="L6030" s="8" t="str">
        <f t="shared" si="566"/>
        <v/>
      </c>
      <c r="M6030" s="15"/>
      <c r="N6030" s="15" t="str">
        <f t="shared" si="564"/>
        <v/>
      </c>
      <c r="O6030" s="11" t="str">
        <f t="shared" si="569"/>
        <v/>
      </c>
      <c r="P6030" s="16"/>
    </row>
    <row r="6031" spans="8:16">
      <c r="H6031" s="15" t="str">
        <f t="shared" si="567"/>
        <v/>
      </c>
      <c r="I6031" s="1" t="str">
        <f t="shared" si="568"/>
        <v/>
      </c>
      <c r="J6031" s="8" t="str">
        <f t="shared" si="565"/>
        <v/>
      </c>
      <c r="K6031" s="8" t="str">
        <f>IF(A6031="","",IF(IF(O6031=O6030,IF(K6030=$R$17,$R$17,IF(AND(O6031="BUY",I6031&gt;I6030),K6030+$R$16,IF(AND(O6031="BUY",I6031&lt;=I6030),K6030,IF(AND(O6031="SELL",I6031&lt;I6030),K6030+$R$16,IF(AND(O6031="SELL",I6031&gt;=I6030),K6030,””))))),$R$16)&gt;$R$17,$R$17,IF(O6031=O6030,IF(K6030=$R$17,$R$17,IF(AND(O6031="BUY",I6031&gt;I6030),K6030+$R$16,IF(AND(O6031="BUY",I6031&lt;=I6030),K6030,IF(AND(O6031="SELL",I6031&lt;I6030),K6030+$R$16,IF(AND(O6031="SELL",I6031&gt;=I6030),K6030,””))))),$R$16)))</f>
        <v/>
      </c>
      <c r="L6031" s="8" t="str">
        <f t="shared" si="566"/>
        <v/>
      </c>
      <c r="M6031" s="15"/>
      <c r="N6031" s="15" t="str">
        <f t="shared" si="564"/>
        <v/>
      </c>
      <c r="O6031" s="11" t="str">
        <f t="shared" si="569"/>
        <v/>
      </c>
      <c r="P6031" s="16"/>
    </row>
    <row r="6032" spans="8:16">
      <c r="H6032" s="15" t="str">
        <f t="shared" si="567"/>
        <v/>
      </c>
      <c r="I6032" s="1" t="str">
        <f t="shared" si="568"/>
        <v/>
      </c>
      <c r="J6032" s="8" t="str">
        <f t="shared" si="565"/>
        <v/>
      </c>
      <c r="K6032" s="8" t="str">
        <f>IF(A6032="","",IF(IF(O6032=O6031,IF(K6031=$R$17,$R$17,IF(AND(O6032="BUY",I6032&gt;I6031),K6031+$R$16,IF(AND(O6032="BUY",I6032&lt;=I6031),K6031,IF(AND(O6032="SELL",I6032&lt;I6031),K6031+$R$16,IF(AND(O6032="SELL",I6032&gt;=I6031),K6031,””))))),$R$16)&gt;$R$17,$R$17,IF(O6032=O6031,IF(K6031=$R$17,$R$17,IF(AND(O6032="BUY",I6032&gt;I6031),K6031+$R$16,IF(AND(O6032="BUY",I6032&lt;=I6031),K6031,IF(AND(O6032="SELL",I6032&lt;I6031),K6031+$R$16,IF(AND(O6032="SELL",I6032&gt;=I6031),K6031,””))))),$R$16)))</f>
        <v/>
      </c>
      <c r="L6032" s="8" t="str">
        <f t="shared" si="566"/>
        <v/>
      </c>
      <c r="M6032" s="15"/>
      <c r="N6032" s="15" t="str">
        <f t="shared" si="564"/>
        <v/>
      </c>
      <c r="O6032" s="11" t="str">
        <f t="shared" si="569"/>
        <v/>
      </c>
      <c r="P6032" s="16"/>
    </row>
    <row r="6033" spans="8:16">
      <c r="H6033" s="15" t="str">
        <f t="shared" si="567"/>
        <v/>
      </c>
      <c r="I6033" s="1" t="str">
        <f t="shared" si="568"/>
        <v/>
      </c>
      <c r="J6033" s="8" t="str">
        <f t="shared" si="565"/>
        <v/>
      </c>
      <c r="K6033" s="8" t="str">
        <f>IF(A6033="","",IF(IF(O6033=O6032,IF(K6032=$R$17,$R$17,IF(AND(O6033="BUY",I6033&gt;I6032),K6032+$R$16,IF(AND(O6033="BUY",I6033&lt;=I6032),K6032,IF(AND(O6033="SELL",I6033&lt;I6032),K6032+$R$16,IF(AND(O6033="SELL",I6033&gt;=I6032),K6032,””))))),$R$16)&gt;$R$17,$R$17,IF(O6033=O6032,IF(K6032=$R$17,$R$17,IF(AND(O6033="BUY",I6033&gt;I6032),K6032+$R$16,IF(AND(O6033="BUY",I6033&lt;=I6032),K6032,IF(AND(O6033="SELL",I6033&lt;I6032),K6032+$R$16,IF(AND(O6033="SELL",I6033&gt;=I6032),K6032,””))))),$R$16)))</f>
        <v/>
      </c>
      <c r="L6033" s="8" t="str">
        <f t="shared" si="566"/>
        <v/>
      </c>
      <c r="M6033" s="15"/>
      <c r="N6033" s="15" t="str">
        <f t="shared" si="564"/>
        <v/>
      </c>
      <c r="O6033" s="11" t="str">
        <f t="shared" si="569"/>
        <v/>
      </c>
      <c r="P6033" s="16"/>
    </row>
    <row r="6034" spans="8:16">
      <c r="H6034" s="15" t="str">
        <f t="shared" si="567"/>
        <v/>
      </c>
      <c r="I6034" s="1" t="str">
        <f t="shared" si="568"/>
        <v/>
      </c>
      <c r="J6034" s="8" t="str">
        <f t="shared" si="565"/>
        <v/>
      </c>
      <c r="K6034" s="8" t="str">
        <f>IF(A6034="","",IF(IF(O6034=O6033,IF(K6033=$R$17,$R$17,IF(AND(O6034="BUY",I6034&gt;I6033),K6033+$R$16,IF(AND(O6034="BUY",I6034&lt;=I6033),K6033,IF(AND(O6034="SELL",I6034&lt;I6033),K6033+$R$16,IF(AND(O6034="SELL",I6034&gt;=I6033),K6033,””))))),$R$16)&gt;$R$17,$R$17,IF(O6034=O6033,IF(K6033=$R$17,$R$17,IF(AND(O6034="BUY",I6034&gt;I6033),K6033+$R$16,IF(AND(O6034="BUY",I6034&lt;=I6033),K6033,IF(AND(O6034="SELL",I6034&lt;I6033),K6033+$R$16,IF(AND(O6034="SELL",I6034&gt;=I6033),K6033,””))))),$R$16)))</f>
        <v/>
      </c>
      <c r="L6034" s="8" t="str">
        <f t="shared" si="566"/>
        <v/>
      </c>
      <c r="M6034" s="15"/>
      <c r="N6034" s="15" t="str">
        <f t="shared" si="564"/>
        <v/>
      </c>
      <c r="O6034" s="11" t="str">
        <f t="shared" si="569"/>
        <v/>
      </c>
      <c r="P6034" s="16"/>
    </row>
    <row r="6035" spans="8:16">
      <c r="H6035" s="15" t="str">
        <f t="shared" si="567"/>
        <v/>
      </c>
      <c r="I6035" s="1" t="str">
        <f t="shared" si="568"/>
        <v/>
      </c>
      <c r="J6035" s="8" t="str">
        <f t="shared" si="565"/>
        <v/>
      </c>
      <c r="K6035" s="8" t="str">
        <f>IF(A6035="","",IF(IF(O6035=O6034,IF(K6034=$R$17,$R$17,IF(AND(O6035="BUY",I6035&gt;I6034),K6034+$R$16,IF(AND(O6035="BUY",I6035&lt;=I6034),K6034,IF(AND(O6035="SELL",I6035&lt;I6034),K6034+$R$16,IF(AND(O6035="SELL",I6035&gt;=I6034),K6034,””))))),$R$16)&gt;$R$17,$R$17,IF(O6035=O6034,IF(K6034=$R$17,$R$17,IF(AND(O6035="BUY",I6035&gt;I6034),K6034+$R$16,IF(AND(O6035="BUY",I6035&lt;=I6034),K6034,IF(AND(O6035="SELL",I6035&lt;I6034),K6034+$R$16,IF(AND(O6035="SELL",I6035&gt;=I6034),K6034,””))))),$R$16)))</f>
        <v/>
      </c>
      <c r="L6035" s="8" t="str">
        <f t="shared" si="566"/>
        <v/>
      </c>
      <c r="M6035" s="15"/>
      <c r="N6035" s="15" t="str">
        <f t="shared" si="564"/>
        <v/>
      </c>
      <c r="O6035" s="11" t="str">
        <f t="shared" si="569"/>
        <v/>
      </c>
      <c r="P6035" s="16"/>
    </row>
    <row r="6036" spans="8:16">
      <c r="H6036" s="15" t="str">
        <f t="shared" si="567"/>
        <v/>
      </c>
      <c r="I6036" s="1" t="str">
        <f t="shared" si="568"/>
        <v/>
      </c>
      <c r="J6036" s="8" t="str">
        <f t="shared" si="565"/>
        <v/>
      </c>
      <c r="K6036" s="8" t="str">
        <f>IF(A6036="","",IF(IF(O6036=O6035,IF(K6035=$R$17,$R$17,IF(AND(O6036="BUY",I6036&gt;I6035),K6035+$R$16,IF(AND(O6036="BUY",I6036&lt;=I6035),K6035,IF(AND(O6036="SELL",I6036&lt;I6035),K6035+$R$16,IF(AND(O6036="SELL",I6036&gt;=I6035),K6035,””))))),$R$16)&gt;$R$17,$R$17,IF(O6036=O6035,IF(K6035=$R$17,$R$17,IF(AND(O6036="BUY",I6036&gt;I6035),K6035+$R$16,IF(AND(O6036="BUY",I6036&lt;=I6035),K6035,IF(AND(O6036="SELL",I6036&lt;I6035),K6035+$R$16,IF(AND(O6036="SELL",I6036&gt;=I6035),K6035,””))))),$R$16)))</f>
        <v/>
      </c>
      <c r="L6036" s="8" t="str">
        <f t="shared" si="566"/>
        <v/>
      </c>
      <c r="M6036" s="15"/>
      <c r="N6036" s="15" t="str">
        <f t="shared" si="564"/>
        <v/>
      </c>
      <c r="O6036" s="11" t="str">
        <f t="shared" si="569"/>
        <v/>
      </c>
      <c r="P6036" s="16"/>
    </row>
    <row r="6037" spans="8:16">
      <c r="H6037" s="15" t="str">
        <f t="shared" si="567"/>
        <v/>
      </c>
      <c r="I6037" s="1" t="str">
        <f t="shared" si="568"/>
        <v/>
      </c>
      <c r="J6037" s="8" t="str">
        <f t="shared" si="565"/>
        <v/>
      </c>
      <c r="K6037" s="8" t="str">
        <f>IF(A6037="","",IF(IF(O6037=O6036,IF(K6036=$R$17,$R$17,IF(AND(O6037="BUY",I6037&gt;I6036),K6036+$R$16,IF(AND(O6037="BUY",I6037&lt;=I6036),K6036,IF(AND(O6037="SELL",I6037&lt;I6036),K6036+$R$16,IF(AND(O6037="SELL",I6037&gt;=I6036),K6036,””))))),$R$16)&gt;$R$17,$R$17,IF(O6037=O6036,IF(K6036=$R$17,$R$17,IF(AND(O6037="BUY",I6037&gt;I6036),K6036+$R$16,IF(AND(O6037="BUY",I6037&lt;=I6036),K6036,IF(AND(O6037="SELL",I6037&lt;I6036),K6036+$R$16,IF(AND(O6037="SELL",I6037&gt;=I6036),K6036,””))))),$R$16)))</f>
        <v/>
      </c>
      <c r="L6037" s="8" t="str">
        <f t="shared" si="566"/>
        <v/>
      </c>
      <c r="M6037" s="15"/>
      <c r="N6037" s="15" t="str">
        <f t="shared" si="564"/>
        <v/>
      </c>
      <c r="O6037" s="11" t="str">
        <f t="shared" si="569"/>
        <v/>
      </c>
      <c r="P6037" s="16"/>
    </row>
    <row r="6038" spans="8:16">
      <c r="H6038" s="15" t="str">
        <f t="shared" si="567"/>
        <v/>
      </c>
      <c r="I6038" s="1" t="str">
        <f t="shared" si="568"/>
        <v/>
      </c>
      <c r="J6038" s="8" t="str">
        <f t="shared" si="565"/>
        <v/>
      </c>
      <c r="K6038" s="8" t="str">
        <f>IF(A6038="","",IF(IF(O6038=O6037,IF(K6037=$R$17,$R$17,IF(AND(O6038="BUY",I6038&gt;I6037),K6037+$R$16,IF(AND(O6038="BUY",I6038&lt;=I6037),K6037,IF(AND(O6038="SELL",I6038&lt;I6037),K6037+$R$16,IF(AND(O6038="SELL",I6038&gt;=I6037),K6037,””))))),$R$16)&gt;$R$17,$R$17,IF(O6038=O6037,IF(K6037=$R$17,$R$17,IF(AND(O6038="BUY",I6038&gt;I6037),K6037+$R$16,IF(AND(O6038="BUY",I6038&lt;=I6037),K6037,IF(AND(O6038="SELL",I6038&lt;I6037),K6037+$R$16,IF(AND(O6038="SELL",I6038&gt;=I6037),K6037,””))))),$R$16)))</f>
        <v/>
      </c>
      <c r="L6038" s="8" t="str">
        <f t="shared" si="566"/>
        <v/>
      </c>
      <c r="M6038" s="15"/>
      <c r="N6038" s="15" t="str">
        <f t="shared" si="564"/>
        <v/>
      </c>
      <c r="O6038" s="11" t="str">
        <f t="shared" si="569"/>
        <v/>
      </c>
      <c r="P6038" s="16"/>
    </row>
    <row r="6039" spans="8:16">
      <c r="H6039" s="15" t="str">
        <f t="shared" si="567"/>
        <v/>
      </c>
      <c r="I6039" s="1" t="str">
        <f t="shared" si="568"/>
        <v/>
      </c>
      <c r="J6039" s="8" t="str">
        <f t="shared" si="565"/>
        <v/>
      </c>
      <c r="K6039" s="8" t="str">
        <f>IF(A6039="","",IF(IF(O6039=O6038,IF(K6038=$R$17,$R$17,IF(AND(O6039="BUY",I6039&gt;I6038),K6038+$R$16,IF(AND(O6039="BUY",I6039&lt;=I6038),K6038,IF(AND(O6039="SELL",I6039&lt;I6038),K6038+$R$16,IF(AND(O6039="SELL",I6039&gt;=I6038),K6038,””))))),$R$16)&gt;$R$17,$R$17,IF(O6039=O6038,IF(K6038=$R$17,$R$17,IF(AND(O6039="BUY",I6039&gt;I6038),K6038+$R$16,IF(AND(O6039="BUY",I6039&lt;=I6038),K6038,IF(AND(O6039="SELL",I6039&lt;I6038),K6038+$R$16,IF(AND(O6039="SELL",I6039&gt;=I6038),K6038,””))))),$R$16)))</f>
        <v/>
      </c>
      <c r="L6039" s="8" t="str">
        <f t="shared" si="566"/>
        <v/>
      </c>
      <c r="M6039" s="15"/>
      <c r="N6039" s="15" t="str">
        <f t="shared" si="564"/>
        <v/>
      </c>
      <c r="O6039" s="11" t="str">
        <f t="shared" si="569"/>
        <v/>
      </c>
      <c r="P6039" s="16"/>
    </row>
    <row r="6040" spans="8:16">
      <c r="H6040" s="15" t="str">
        <f t="shared" si="567"/>
        <v/>
      </c>
      <c r="I6040" s="1" t="str">
        <f t="shared" si="568"/>
        <v/>
      </c>
      <c r="J6040" s="8" t="str">
        <f t="shared" si="565"/>
        <v/>
      </c>
      <c r="K6040" s="8" t="str">
        <f>IF(A6040="","",IF(IF(O6040=O6039,IF(K6039=$R$17,$R$17,IF(AND(O6040="BUY",I6040&gt;I6039),K6039+$R$16,IF(AND(O6040="BUY",I6040&lt;=I6039),K6039,IF(AND(O6040="SELL",I6040&lt;I6039),K6039+$R$16,IF(AND(O6040="SELL",I6040&gt;=I6039),K6039,””))))),$R$16)&gt;$R$17,$R$17,IF(O6040=O6039,IF(K6039=$R$17,$R$17,IF(AND(O6040="BUY",I6040&gt;I6039),K6039+$R$16,IF(AND(O6040="BUY",I6040&lt;=I6039),K6039,IF(AND(O6040="SELL",I6040&lt;I6039),K6039+$R$16,IF(AND(O6040="SELL",I6040&gt;=I6039),K6039,””))))),$R$16)))</f>
        <v/>
      </c>
      <c r="L6040" s="8" t="str">
        <f t="shared" si="566"/>
        <v/>
      </c>
      <c r="M6040" s="15"/>
      <c r="N6040" s="15" t="str">
        <f t="shared" si="564"/>
        <v/>
      </c>
      <c r="O6040" s="11" t="str">
        <f t="shared" si="569"/>
        <v/>
      </c>
      <c r="P6040" s="16"/>
    </row>
    <row r="6041" spans="8:16">
      <c r="H6041" s="15" t="str">
        <f t="shared" si="567"/>
        <v/>
      </c>
      <c r="I6041" s="1" t="str">
        <f t="shared" si="568"/>
        <v/>
      </c>
      <c r="J6041" s="8" t="str">
        <f t="shared" si="565"/>
        <v/>
      </c>
      <c r="K6041" s="8" t="str">
        <f>IF(A6041="","",IF(IF(O6041=O6040,IF(K6040=$R$17,$R$17,IF(AND(O6041="BUY",I6041&gt;I6040),K6040+$R$16,IF(AND(O6041="BUY",I6041&lt;=I6040),K6040,IF(AND(O6041="SELL",I6041&lt;I6040),K6040+$R$16,IF(AND(O6041="SELL",I6041&gt;=I6040),K6040,””))))),$R$16)&gt;$R$17,$R$17,IF(O6041=O6040,IF(K6040=$R$17,$R$17,IF(AND(O6041="BUY",I6041&gt;I6040),K6040+$R$16,IF(AND(O6041="BUY",I6041&lt;=I6040),K6040,IF(AND(O6041="SELL",I6041&lt;I6040),K6040+$R$16,IF(AND(O6041="SELL",I6041&gt;=I6040),K6040,””))))),$R$16)))</f>
        <v/>
      </c>
      <c r="L6041" s="8" t="str">
        <f t="shared" si="566"/>
        <v/>
      </c>
      <c r="M6041" s="15"/>
      <c r="N6041" s="15" t="str">
        <f t="shared" si="564"/>
        <v/>
      </c>
      <c r="O6041" s="11" t="str">
        <f t="shared" si="569"/>
        <v/>
      </c>
      <c r="P6041" s="16"/>
    </row>
    <row r="6042" spans="8:16">
      <c r="H6042" s="15" t="str">
        <f t="shared" si="567"/>
        <v/>
      </c>
      <c r="I6042" s="1" t="str">
        <f t="shared" si="568"/>
        <v/>
      </c>
      <c r="J6042" s="8" t="str">
        <f t="shared" si="565"/>
        <v/>
      </c>
      <c r="K6042" s="8" t="str">
        <f>IF(A6042="","",IF(IF(O6042=O6041,IF(K6041=$R$17,$R$17,IF(AND(O6042="BUY",I6042&gt;I6041),K6041+$R$16,IF(AND(O6042="BUY",I6042&lt;=I6041),K6041,IF(AND(O6042="SELL",I6042&lt;I6041),K6041+$R$16,IF(AND(O6042="SELL",I6042&gt;=I6041),K6041,””))))),$R$16)&gt;$R$17,$R$17,IF(O6042=O6041,IF(K6041=$R$17,$R$17,IF(AND(O6042="BUY",I6042&gt;I6041),K6041+$R$16,IF(AND(O6042="BUY",I6042&lt;=I6041),K6041,IF(AND(O6042="SELL",I6042&lt;I6041),K6041+$R$16,IF(AND(O6042="SELL",I6042&gt;=I6041),K6041,””))))),$R$16)))</f>
        <v/>
      </c>
      <c r="L6042" s="8" t="str">
        <f t="shared" si="566"/>
        <v/>
      </c>
      <c r="M6042" s="15"/>
      <c r="N6042" s="15" t="str">
        <f t="shared" si="564"/>
        <v/>
      </c>
      <c r="O6042" s="11" t="str">
        <f t="shared" si="569"/>
        <v/>
      </c>
      <c r="P6042" s="16"/>
    </row>
    <row r="6043" spans="8:16">
      <c r="H6043" s="15" t="str">
        <f t="shared" si="567"/>
        <v/>
      </c>
      <c r="I6043" s="1" t="str">
        <f t="shared" si="568"/>
        <v/>
      </c>
      <c r="J6043" s="8" t="str">
        <f t="shared" si="565"/>
        <v/>
      </c>
      <c r="K6043" s="8" t="str">
        <f>IF(A6043="","",IF(IF(O6043=O6042,IF(K6042=$R$17,$R$17,IF(AND(O6043="BUY",I6043&gt;I6042),K6042+$R$16,IF(AND(O6043="BUY",I6043&lt;=I6042),K6042,IF(AND(O6043="SELL",I6043&lt;I6042),K6042+$R$16,IF(AND(O6043="SELL",I6043&gt;=I6042),K6042,””))))),$R$16)&gt;$R$17,$R$17,IF(O6043=O6042,IF(K6042=$R$17,$R$17,IF(AND(O6043="BUY",I6043&gt;I6042),K6042+$R$16,IF(AND(O6043="BUY",I6043&lt;=I6042),K6042,IF(AND(O6043="SELL",I6043&lt;I6042),K6042+$R$16,IF(AND(O6043="SELL",I6043&gt;=I6042),K6042,””))))),$R$16)))</f>
        <v/>
      </c>
      <c r="L6043" s="8" t="str">
        <f t="shared" si="566"/>
        <v/>
      </c>
      <c r="M6043" s="15"/>
      <c r="N6043" s="15" t="str">
        <f t="shared" si="564"/>
        <v/>
      </c>
      <c r="O6043" s="11" t="str">
        <f t="shared" si="569"/>
        <v/>
      </c>
      <c r="P6043" s="16"/>
    </row>
    <row r="6044" spans="8:16">
      <c r="H6044" s="15" t="str">
        <f t="shared" si="567"/>
        <v/>
      </c>
      <c r="I6044" s="1" t="str">
        <f t="shared" si="568"/>
        <v/>
      </c>
      <c r="J6044" s="8" t="str">
        <f t="shared" si="565"/>
        <v/>
      </c>
      <c r="K6044" s="8" t="str">
        <f>IF(A6044="","",IF(IF(O6044=O6043,IF(K6043=$R$17,$R$17,IF(AND(O6044="BUY",I6044&gt;I6043),K6043+$R$16,IF(AND(O6044="BUY",I6044&lt;=I6043),K6043,IF(AND(O6044="SELL",I6044&lt;I6043),K6043+$R$16,IF(AND(O6044="SELL",I6044&gt;=I6043),K6043,””))))),$R$16)&gt;$R$17,$R$17,IF(O6044=O6043,IF(K6043=$R$17,$R$17,IF(AND(O6044="BUY",I6044&gt;I6043),K6043+$R$16,IF(AND(O6044="BUY",I6044&lt;=I6043),K6043,IF(AND(O6044="SELL",I6044&lt;I6043),K6043+$R$16,IF(AND(O6044="SELL",I6044&gt;=I6043),K6043,””))))),$R$16)))</f>
        <v/>
      </c>
      <c r="L6044" s="8" t="str">
        <f t="shared" si="566"/>
        <v/>
      </c>
      <c r="M6044" s="15"/>
      <c r="N6044" s="15" t="str">
        <f t="shared" si="564"/>
        <v/>
      </c>
      <c r="O6044" s="11" t="str">
        <f t="shared" si="569"/>
        <v/>
      </c>
      <c r="P6044" s="16"/>
    </row>
    <row r="6045" spans="8:16">
      <c r="H6045" s="15" t="str">
        <f t="shared" si="567"/>
        <v/>
      </c>
      <c r="I6045" s="1" t="str">
        <f t="shared" si="568"/>
        <v/>
      </c>
      <c r="J6045" s="8" t="str">
        <f t="shared" si="565"/>
        <v/>
      </c>
      <c r="K6045" s="8" t="str">
        <f>IF(A6045="","",IF(IF(O6045=O6044,IF(K6044=$R$17,$R$17,IF(AND(O6045="BUY",I6045&gt;I6044),K6044+$R$16,IF(AND(O6045="BUY",I6045&lt;=I6044),K6044,IF(AND(O6045="SELL",I6045&lt;I6044),K6044+$R$16,IF(AND(O6045="SELL",I6045&gt;=I6044),K6044,””))))),$R$16)&gt;$R$17,$R$17,IF(O6045=O6044,IF(K6044=$R$17,$R$17,IF(AND(O6045="BUY",I6045&gt;I6044),K6044+$R$16,IF(AND(O6045="BUY",I6045&lt;=I6044),K6044,IF(AND(O6045="SELL",I6045&lt;I6044),K6044+$R$16,IF(AND(O6045="SELL",I6045&gt;=I6044),K6044,””))))),$R$16)))</f>
        <v/>
      </c>
      <c r="L6045" s="8" t="str">
        <f t="shared" si="566"/>
        <v/>
      </c>
      <c r="M6045" s="15"/>
      <c r="N6045" s="15" t="str">
        <f t="shared" si="564"/>
        <v/>
      </c>
      <c r="O6045" s="11" t="str">
        <f t="shared" si="569"/>
        <v/>
      </c>
      <c r="P6045" s="16"/>
    </row>
    <row r="6046" spans="8:16">
      <c r="H6046" s="15" t="str">
        <f t="shared" si="567"/>
        <v/>
      </c>
      <c r="I6046" s="1" t="str">
        <f t="shared" si="568"/>
        <v/>
      </c>
      <c r="J6046" s="8" t="str">
        <f t="shared" si="565"/>
        <v/>
      </c>
      <c r="K6046" s="8" t="str">
        <f>IF(A6046="","",IF(IF(O6046=O6045,IF(K6045=$R$17,$R$17,IF(AND(O6046="BUY",I6046&gt;I6045),K6045+$R$16,IF(AND(O6046="BUY",I6046&lt;=I6045),K6045,IF(AND(O6046="SELL",I6046&lt;I6045),K6045+$R$16,IF(AND(O6046="SELL",I6046&gt;=I6045),K6045,””))))),$R$16)&gt;$R$17,$R$17,IF(O6046=O6045,IF(K6045=$R$17,$R$17,IF(AND(O6046="BUY",I6046&gt;I6045),K6045+$R$16,IF(AND(O6046="BUY",I6046&lt;=I6045),K6045,IF(AND(O6046="SELL",I6046&lt;I6045),K6045+$R$16,IF(AND(O6046="SELL",I6046&gt;=I6045),K6045,””))))),$R$16)))</f>
        <v/>
      </c>
      <c r="L6046" s="8" t="str">
        <f t="shared" si="566"/>
        <v/>
      </c>
      <c r="M6046" s="15"/>
      <c r="N6046" s="15" t="str">
        <f t="shared" si="564"/>
        <v/>
      </c>
      <c r="O6046" s="11" t="str">
        <f t="shared" si="569"/>
        <v/>
      </c>
      <c r="P6046" s="16"/>
    </row>
    <row r="6047" spans="8:16">
      <c r="H6047" s="15" t="str">
        <f t="shared" si="567"/>
        <v/>
      </c>
      <c r="I6047" s="1" t="str">
        <f t="shared" si="568"/>
        <v/>
      </c>
      <c r="J6047" s="8" t="str">
        <f t="shared" si="565"/>
        <v/>
      </c>
      <c r="K6047" s="8" t="str">
        <f>IF(A6047="","",IF(IF(O6047=O6046,IF(K6046=$R$17,$R$17,IF(AND(O6047="BUY",I6047&gt;I6046),K6046+$R$16,IF(AND(O6047="BUY",I6047&lt;=I6046),K6046,IF(AND(O6047="SELL",I6047&lt;I6046),K6046+$R$16,IF(AND(O6047="SELL",I6047&gt;=I6046),K6046,””))))),$R$16)&gt;$R$17,$R$17,IF(O6047=O6046,IF(K6046=$R$17,$R$17,IF(AND(O6047="BUY",I6047&gt;I6046),K6046+$R$16,IF(AND(O6047="BUY",I6047&lt;=I6046),K6046,IF(AND(O6047="SELL",I6047&lt;I6046),K6046+$R$16,IF(AND(O6047="SELL",I6047&gt;=I6046),K6046,””))))),$R$16)))</f>
        <v/>
      </c>
      <c r="L6047" s="8" t="str">
        <f t="shared" si="566"/>
        <v/>
      </c>
      <c r="M6047" s="15"/>
      <c r="N6047" s="15" t="str">
        <f t="shared" si="564"/>
        <v/>
      </c>
      <c r="O6047" s="11" t="str">
        <f t="shared" si="569"/>
        <v/>
      </c>
      <c r="P6047" s="16"/>
    </row>
    <row r="6048" spans="8:16">
      <c r="H6048" s="15" t="str">
        <f t="shared" si="567"/>
        <v/>
      </c>
      <c r="I6048" s="1" t="str">
        <f t="shared" si="568"/>
        <v/>
      </c>
      <c r="J6048" s="8" t="str">
        <f t="shared" si="565"/>
        <v/>
      </c>
      <c r="K6048" s="8" t="str">
        <f>IF(A6048="","",IF(IF(O6048=O6047,IF(K6047=$R$17,$R$17,IF(AND(O6048="BUY",I6048&gt;I6047),K6047+$R$16,IF(AND(O6048="BUY",I6048&lt;=I6047),K6047,IF(AND(O6048="SELL",I6048&lt;I6047),K6047+$R$16,IF(AND(O6048="SELL",I6048&gt;=I6047),K6047,””))))),$R$16)&gt;$R$17,$R$17,IF(O6048=O6047,IF(K6047=$R$17,$R$17,IF(AND(O6048="BUY",I6048&gt;I6047),K6047+$R$16,IF(AND(O6048="BUY",I6048&lt;=I6047),K6047,IF(AND(O6048="SELL",I6048&lt;I6047),K6047+$R$16,IF(AND(O6048="SELL",I6048&gt;=I6047),K6047,””))))),$R$16)))</f>
        <v/>
      </c>
      <c r="L6048" s="8" t="str">
        <f t="shared" si="566"/>
        <v/>
      </c>
      <c r="M6048" s="15"/>
      <c r="N6048" s="15" t="str">
        <f t="shared" si="564"/>
        <v/>
      </c>
      <c r="O6048" s="11" t="str">
        <f t="shared" si="569"/>
        <v/>
      </c>
      <c r="P6048" s="16"/>
    </row>
    <row r="6049" spans="8:16">
      <c r="H6049" s="15" t="str">
        <f t="shared" si="567"/>
        <v/>
      </c>
      <c r="I6049" s="1" t="str">
        <f t="shared" si="568"/>
        <v/>
      </c>
      <c r="J6049" s="8" t="str">
        <f t="shared" si="565"/>
        <v/>
      </c>
      <c r="K6049" s="8" t="str">
        <f>IF(A6049="","",IF(IF(O6049=O6048,IF(K6048=$R$17,$R$17,IF(AND(O6049="BUY",I6049&gt;I6048),K6048+$R$16,IF(AND(O6049="BUY",I6049&lt;=I6048),K6048,IF(AND(O6049="SELL",I6049&lt;I6048),K6048+$R$16,IF(AND(O6049="SELL",I6049&gt;=I6048),K6048,””))))),$R$16)&gt;$R$17,$R$17,IF(O6049=O6048,IF(K6048=$R$17,$R$17,IF(AND(O6049="BUY",I6049&gt;I6048),K6048+$R$16,IF(AND(O6049="BUY",I6049&lt;=I6048),K6048,IF(AND(O6049="SELL",I6049&lt;I6048),K6048+$R$16,IF(AND(O6049="SELL",I6049&gt;=I6048),K6048,””))))),$R$16)))</f>
        <v/>
      </c>
      <c r="L6049" s="8" t="str">
        <f t="shared" si="566"/>
        <v/>
      </c>
      <c r="M6049" s="15"/>
      <c r="N6049" s="15" t="str">
        <f t="shared" si="564"/>
        <v/>
      </c>
      <c r="O6049" s="11" t="str">
        <f t="shared" si="569"/>
        <v/>
      </c>
      <c r="P6049" s="16"/>
    </row>
    <row r="6050" spans="8:16">
      <c r="H6050" s="15" t="str">
        <f t="shared" si="567"/>
        <v/>
      </c>
      <c r="I6050" s="1" t="str">
        <f t="shared" si="568"/>
        <v/>
      </c>
      <c r="J6050" s="8" t="str">
        <f t="shared" si="565"/>
        <v/>
      </c>
      <c r="K6050" s="8" t="str">
        <f>IF(A6050="","",IF(IF(O6050=O6049,IF(K6049=$R$17,$R$17,IF(AND(O6050="BUY",I6050&gt;I6049),K6049+$R$16,IF(AND(O6050="BUY",I6050&lt;=I6049),K6049,IF(AND(O6050="SELL",I6050&lt;I6049),K6049+$R$16,IF(AND(O6050="SELL",I6050&gt;=I6049),K6049,””))))),$R$16)&gt;$R$17,$R$17,IF(O6050=O6049,IF(K6049=$R$17,$R$17,IF(AND(O6050="BUY",I6050&gt;I6049),K6049+$R$16,IF(AND(O6050="BUY",I6050&lt;=I6049),K6049,IF(AND(O6050="SELL",I6050&lt;I6049),K6049+$R$16,IF(AND(O6050="SELL",I6050&gt;=I6049),K6049,””))))),$R$16)))</f>
        <v/>
      </c>
      <c r="L6050" s="8" t="str">
        <f t="shared" si="566"/>
        <v/>
      </c>
      <c r="M6050" s="15"/>
      <c r="N6050" s="15" t="str">
        <f t="shared" si="564"/>
        <v/>
      </c>
      <c r="O6050" s="11" t="str">
        <f t="shared" si="569"/>
        <v/>
      </c>
      <c r="P6050" s="16"/>
    </row>
    <row r="6051" spans="8:16">
      <c r="H6051" s="15" t="str">
        <f t="shared" si="567"/>
        <v/>
      </c>
      <c r="I6051" s="1" t="str">
        <f t="shared" si="568"/>
        <v/>
      </c>
      <c r="J6051" s="8" t="str">
        <f t="shared" si="565"/>
        <v/>
      </c>
      <c r="K6051" s="8" t="str">
        <f>IF(A6051="","",IF(IF(O6051=O6050,IF(K6050=$R$17,$R$17,IF(AND(O6051="BUY",I6051&gt;I6050),K6050+$R$16,IF(AND(O6051="BUY",I6051&lt;=I6050),K6050,IF(AND(O6051="SELL",I6051&lt;I6050),K6050+$R$16,IF(AND(O6051="SELL",I6051&gt;=I6050),K6050,””))))),$R$16)&gt;$R$17,$R$17,IF(O6051=O6050,IF(K6050=$R$17,$R$17,IF(AND(O6051="BUY",I6051&gt;I6050),K6050+$R$16,IF(AND(O6051="BUY",I6051&lt;=I6050),K6050,IF(AND(O6051="SELL",I6051&lt;I6050),K6050+$R$16,IF(AND(O6051="SELL",I6051&gt;=I6050),K6050,””))))),$R$16)))</f>
        <v/>
      </c>
      <c r="L6051" s="8" t="str">
        <f t="shared" si="566"/>
        <v/>
      </c>
      <c r="M6051" s="15"/>
      <c r="N6051" s="15" t="str">
        <f t="shared" si="564"/>
        <v/>
      </c>
      <c r="O6051" s="11" t="str">
        <f t="shared" si="569"/>
        <v/>
      </c>
      <c r="P6051" s="16"/>
    </row>
    <row r="6052" spans="8:16">
      <c r="H6052" s="15" t="str">
        <f t="shared" si="567"/>
        <v/>
      </c>
      <c r="I6052" s="1" t="str">
        <f t="shared" si="568"/>
        <v/>
      </c>
      <c r="J6052" s="8" t="str">
        <f t="shared" si="565"/>
        <v/>
      </c>
      <c r="K6052" s="8" t="str">
        <f>IF(A6052="","",IF(IF(O6052=O6051,IF(K6051=$R$17,$R$17,IF(AND(O6052="BUY",I6052&gt;I6051),K6051+$R$16,IF(AND(O6052="BUY",I6052&lt;=I6051),K6051,IF(AND(O6052="SELL",I6052&lt;I6051),K6051+$R$16,IF(AND(O6052="SELL",I6052&gt;=I6051),K6051,””))))),$R$16)&gt;$R$17,$R$17,IF(O6052=O6051,IF(K6051=$R$17,$R$17,IF(AND(O6052="BUY",I6052&gt;I6051),K6051+$R$16,IF(AND(O6052="BUY",I6052&lt;=I6051),K6051,IF(AND(O6052="SELL",I6052&lt;I6051),K6051+$R$16,IF(AND(O6052="SELL",I6052&gt;=I6051),K6051,””))))),$R$16)))</f>
        <v/>
      </c>
      <c r="L6052" s="8" t="str">
        <f t="shared" si="566"/>
        <v/>
      </c>
      <c r="M6052" s="15"/>
      <c r="N6052" s="15" t="str">
        <f t="shared" si="564"/>
        <v/>
      </c>
      <c r="O6052" s="11" t="str">
        <f t="shared" si="569"/>
        <v/>
      </c>
      <c r="P6052" s="16"/>
    </row>
    <row r="6053" spans="8:16">
      <c r="H6053" s="15" t="str">
        <f t="shared" si="567"/>
        <v/>
      </c>
      <c r="I6053" s="1" t="str">
        <f t="shared" si="568"/>
        <v/>
      </c>
      <c r="J6053" s="8" t="str">
        <f t="shared" si="565"/>
        <v/>
      </c>
      <c r="K6053" s="8" t="str">
        <f>IF(A6053="","",IF(IF(O6053=O6052,IF(K6052=$R$17,$R$17,IF(AND(O6053="BUY",I6053&gt;I6052),K6052+$R$16,IF(AND(O6053="BUY",I6053&lt;=I6052),K6052,IF(AND(O6053="SELL",I6053&lt;I6052),K6052+$R$16,IF(AND(O6053="SELL",I6053&gt;=I6052),K6052,””))))),$R$16)&gt;$R$17,$R$17,IF(O6053=O6052,IF(K6052=$R$17,$R$17,IF(AND(O6053="BUY",I6053&gt;I6052),K6052+$R$16,IF(AND(O6053="BUY",I6053&lt;=I6052),K6052,IF(AND(O6053="SELL",I6053&lt;I6052),K6052+$R$16,IF(AND(O6053="SELL",I6053&gt;=I6052),K6052,””))))),$R$16)))</f>
        <v/>
      </c>
      <c r="L6053" s="8" t="str">
        <f t="shared" si="566"/>
        <v/>
      </c>
      <c r="M6053" s="15"/>
      <c r="N6053" s="15" t="str">
        <f t="shared" si="564"/>
        <v/>
      </c>
      <c r="O6053" s="11" t="str">
        <f t="shared" si="569"/>
        <v/>
      </c>
      <c r="P6053" s="16"/>
    </row>
    <row r="6054" spans="8:16">
      <c r="H6054" s="15" t="str">
        <f t="shared" si="567"/>
        <v/>
      </c>
      <c r="I6054" s="1" t="str">
        <f t="shared" si="568"/>
        <v/>
      </c>
      <c r="J6054" s="8" t="str">
        <f t="shared" si="565"/>
        <v/>
      </c>
      <c r="K6054" s="8" t="str">
        <f>IF(A6054="","",IF(IF(O6054=O6053,IF(K6053=$R$17,$R$17,IF(AND(O6054="BUY",I6054&gt;I6053),K6053+$R$16,IF(AND(O6054="BUY",I6054&lt;=I6053),K6053,IF(AND(O6054="SELL",I6054&lt;I6053),K6053+$R$16,IF(AND(O6054="SELL",I6054&gt;=I6053),K6053,””))))),$R$16)&gt;$R$17,$R$17,IF(O6054=O6053,IF(K6053=$R$17,$R$17,IF(AND(O6054="BUY",I6054&gt;I6053),K6053+$R$16,IF(AND(O6054="BUY",I6054&lt;=I6053),K6053,IF(AND(O6054="SELL",I6054&lt;I6053),K6053+$R$16,IF(AND(O6054="SELL",I6054&gt;=I6053),K6053,””))))),$R$16)))</f>
        <v/>
      </c>
      <c r="L6054" s="8" t="str">
        <f t="shared" si="566"/>
        <v/>
      </c>
      <c r="M6054" s="15"/>
      <c r="N6054" s="15" t="str">
        <f t="shared" si="564"/>
        <v/>
      </c>
      <c r="O6054" s="11" t="str">
        <f t="shared" si="569"/>
        <v/>
      </c>
      <c r="P6054" s="16"/>
    </row>
    <row r="6055" spans="8:16">
      <c r="H6055" s="15" t="str">
        <f t="shared" si="567"/>
        <v/>
      </c>
      <c r="I6055" s="1" t="str">
        <f t="shared" si="568"/>
        <v/>
      </c>
      <c r="J6055" s="8" t="str">
        <f t="shared" si="565"/>
        <v/>
      </c>
      <c r="K6055" s="8" t="str">
        <f>IF(A6055="","",IF(IF(O6055=O6054,IF(K6054=$R$17,$R$17,IF(AND(O6055="BUY",I6055&gt;I6054),K6054+$R$16,IF(AND(O6055="BUY",I6055&lt;=I6054),K6054,IF(AND(O6055="SELL",I6055&lt;I6054),K6054+$R$16,IF(AND(O6055="SELL",I6055&gt;=I6054),K6054,””))))),$R$16)&gt;$R$17,$R$17,IF(O6055=O6054,IF(K6054=$R$17,$R$17,IF(AND(O6055="BUY",I6055&gt;I6054),K6054+$R$16,IF(AND(O6055="BUY",I6055&lt;=I6054),K6054,IF(AND(O6055="SELL",I6055&lt;I6054),K6054+$R$16,IF(AND(O6055="SELL",I6055&gt;=I6054),K6054,””))))),$R$16)))</f>
        <v/>
      </c>
      <c r="L6055" s="8" t="str">
        <f t="shared" si="566"/>
        <v/>
      </c>
      <c r="M6055" s="15"/>
      <c r="N6055" s="15" t="str">
        <f t="shared" si="564"/>
        <v/>
      </c>
      <c r="O6055" s="11" t="str">
        <f t="shared" si="569"/>
        <v/>
      </c>
      <c r="P6055" s="16"/>
    </row>
    <row r="6056" spans="8:16">
      <c r="H6056" s="15" t="str">
        <f t="shared" si="567"/>
        <v/>
      </c>
      <c r="I6056" s="1" t="str">
        <f t="shared" si="568"/>
        <v/>
      </c>
      <c r="J6056" s="8" t="str">
        <f t="shared" si="565"/>
        <v/>
      </c>
      <c r="K6056" s="8" t="str">
        <f>IF(A6056="","",IF(IF(O6056=O6055,IF(K6055=$R$17,$R$17,IF(AND(O6056="BUY",I6056&gt;I6055),K6055+$R$16,IF(AND(O6056="BUY",I6056&lt;=I6055),K6055,IF(AND(O6056="SELL",I6056&lt;I6055),K6055+$R$16,IF(AND(O6056="SELL",I6056&gt;=I6055),K6055,””))))),$R$16)&gt;$R$17,$R$17,IF(O6056=O6055,IF(K6055=$R$17,$R$17,IF(AND(O6056="BUY",I6056&gt;I6055),K6055+$R$16,IF(AND(O6056="BUY",I6056&lt;=I6055),K6055,IF(AND(O6056="SELL",I6056&lt;I6055),K6055+$R$16,IF(AND(O6056="SELL",I6056&gt;=I6055),K6055,””))))),$R$16)))</f>
        <v/>
      </c>
      <c r="L6056" s="8" t="str">
        <f t="shared" si="566"/>
        <v/>
      </c>
      <c r="M6056" s="15"/>
      <c r="N6056" s="15" t="str">
        <f t="shared" si="564"/>
        <v/>
      </c>
      <c r="O6056" s="11" t="str">
        <f t="shared" si="569"/>
        <v/>
      </c>
      <c r="P6056" s="16"/>
    </row>
    <row r="6057" spans="8:16">
      <c r="H6057" s="15" t="str">
        <f t="shared" si="567"/>
        <v/>
      </c>
      <c r="I6057" s="1" t="str">
        <f t="shared" si="568"/>
        <v/>
      </c>
      <c r="J6057" s="8" t="str">
        <f t="shared" si="565"/>
        <v/>
      </c>
      <c r="K6057" s="8" t="str">
        <f>IF(A6057="","",IF(IF(O6057=O6056,IF(K6056=$R$17,$R$17,IF(AND(O6057="BUY",I6057&gt;I6056),K6056+$R$16,IF(AND(O6057="BUY",I6057&lt;=I6056),K6056,IF(AND(O6057="SELL",I6057&lt;I6056),K6056+$R$16,IF(AND(O6057="SELL",I6057&gt;=I6056),K6056,””))))),$R$16)&gt;$R$17,$R$17,IF(O6057=O6056,IF(K6056=$R$17,$R$17,IF(AND(O6057="BUY",I6057&gt;I6056),K6056+$R$16,IF(AND(O6057="BUY",I6057&lt;=I6056),K6056,IF(AND(O6057="SELL",I6057&lt;I6056),K6056+$R$16,IF(AND(O6057="SELL",I6057&gt;=I6056),K6056,””))))),$R$16)))</f>
        <v/>
      </c>
      <c r="L6057" s="8" t="str">
        <f t="shared" si="566"/>
        <v/>
      </c>
      <c r="M6057" s="15"/>
      <c r="N6057" s="15" t="str">
        <f t="shared" si="564"/>
        <v/>
      </c>
      <c r="O6057" s="11" t="str">
        <f t="shared" si="569"/>
        <v/>
      </c>
      <c r="P6057" s="16"/>
    </row>
    <row r="6058" spans="8:16">
      <c r="H6058" s="15" t="str">
        <f t="shared" si="567"/>
        <v/>
      </c>
      <c r="I6058" s="1" t="str">
        <f t="shared" si="568"/>
        <v/>
      </c>
      <c r="J6058" s="8" t="str">
        <f t="shared" si="565"/>
        <v/>
      </c>
      <c r="K6058" s="8" t="str">
        <f>IF(A6058="","",IF(IF(O6058=O6057,IF(K6057=$R$17,$R$17,IF(AND(O6058="BUY",I6058&gt;I6057),K6057+$R$16,IF(AND(O6058="BUY",I6058&lt;=I6057),K6057,IF(AND(O6058="SELL",I6058&lt;I6057),K6057+$R$16,IF(AND(O6058="SELL",I6058&gt;=I6057),K6057,””))))),$R$16)&gt;$R$17,$R$17,IF(O6058=O6057,IF(K6057=$R$17,$R$17,IF(AND(O6058="BUY",I6058&gt;I6057),K6057+$R$16,IF(AND(O6058="BUY",I6058&lt;=I6057),K6057,IF(AND(O6058="SELL",I6058&lt;I6057),K6057+$R$16,IF(AND(O6058="SELL",I6058&gt;=I6057),K6057,””))))),$R$16)))</f>
        <v/>
      </c>
      <c r="L6058" s="8" t="str">
        <f t="shared" si="566"/>
        <v/>
      </c>
      <c r="M6058" s="15"/>
      <c r="N6058" s="15" t="str">
        <f t="shared" si="564"/>
        <v/>
      </c>
      <c r="O6058" s="11" t="str">
        <f t="shared" si="569"/>
        <v/>
      </c>
      <c r="P6058" s="16"/>
    </row>
    <row r="6059" spans="8:16">
      <c r="H6059" s="15" t="str">
        <f t="shared" si="567"/>
        <v/>
      </c>
      <c r="I6059" s="1" t="str">
        <f t="shared" si="568"/>
        <v/>
      </c>
      <c r="J6059" s="8" t="str">
        <f t="shared" si="565"/>
        <v/>
      </c>
      <c r="K6059" s="8" t="str">
        <f>IF(A6059="","",IF(IF(O6059=O6058,IF(K6058=$R$17,$R$17,IF(AND(O6059="BUY",I6059&gt;I6058),K6058+$R$16,IF(AND(O6059="BUY",I6059&lt;=I6058),K6058,IF(AND(O6059="SELL",I6059&lt;I6058),K6058+$R$16,IF(AND(O6059="SELL",I6059&gt;=I6058),K6058,””))))),$R$16)&gt;$R$17,$R$17,IF(O6059=O6058,IF(K6058=$R$17,$R$17,IF(AND(O6059="BUY",I6059&gt;I6058),K6058+$R$16,IF(AND(O6059="BUY",I6059&lt;=I6058),K6058,IF(AND(O6059="SELL",I6059&lt;I6058),K6058+$R$16,IF(AND(O6059="SELL",I6059&gt;=I6058),K6058,””))))),$R$16)))</f>
        <v/>
      </c>
      <c r="L6059" s="8" t="str">
        <f t="shared" si="566"/>
        <v/>
      </c>
      <c r="M6059" s="15"/>
      <c r="N6059" s="15" t="str">
        <f t="shared" si="564"/>
        <v/>
      </c>
      <c r="O6059" s="11" t="str">
        <f t="shared" si="569"/>
        <v/>
      </c>
      <c r="P6059" s="16"/>
    </row>
    <row r="6060" spans="8:16">
      <c r="H6060" s="15" t="str">
        <f t="shared" si="567"/>
        <v/>
      </c>
      <c r="I6060" s="1" t="str">
        <f t="shared" si="568"/>
        <v/>
      </c>
      <c r="J6060" s="8" t="str">
        <f t="shared" si="565"/>
        <v/>
      </c>
      <c r="K6060" s="8" t="str">
        <f>IF(A6060="","",IF(IF(O6060=O6059,IF(K6059=$R$17,$R$17,IF(AND(O6060="BUY",I6060&gt;I6059),K6059+$R$16,IF(AND(O6060="BUY",I6060&lt;=I6059),K6059,IF(AND(O6060="SELL",I6060&lt;I6059),K6059+$R$16,IF(AND(O6060="SELL",I6060&gt;=I6059),K6059,””))))),$R$16)&gt;$R$17,$R$17,IF(O6060=O6059,IF(K6059=$R$17,$R$17,IF(AND(O6060="BUY",I6060&gt;I6059),K6059+$R$16,IF(AND(O6060="BUY",I6060&lt;=I6059),K6059,IF(AND(O6060="SELL",I6060&lt;I6059),K6059+$R$16,IF(AND(O6060="SELL",I6060&gt;=I6059),K6059,””))))),$R$16)))</f>
        <v/>
      </c>
      <c r="L6060" s="8" t="str">
        <f t="shared" si="566"/>
        <v/>
      </c>
      <c r="M6060" s="15"/>
      <c r="N6060" s="15" t="str">
        <f t="shared" si="564"/>
        <v/>
      </c>
      <c r="O6060" s="11" t="str">
        <f t="shared" si="569"/>
        <v/>
      </c>
      <c r="P6060" s="16"/>
    </row>
    <row r="6061" spans="8:16">
      <c r="H6061" s="15" t="str">
        <f t="shared" si="567"/>
        <v/>
      </c>
      <c r="I6061" s="1" t="str">
        <f t="shared" si="568"/>
        <v/>
      </c>
      <c r="J6061" s="8" t="str">
        <f t="shared" si="565"/>
        <v/>
      </c>
      <c r="K6061" s="8" t="str">
        <f>IF(A6061="","",IF(IF(O6061=O6060,IF(K6060=$R$17,$R$17,IF(AND(O6061="BUY",I6061&gt;I6060),K6060+$R$16,IF(AND(O6061="BUY",I6061&lt;=I6060),K6060,IF(AND(O6061="SELL",I6061&lt;I6060),K6060+$R$16,IF(AND(O6061="SELL",I6061&gt;=I6060),K6060,””))))),$R$16)&gt;$R$17,$R$17,IF(O6061=O6060,IF(K6060=$R$17,$R$17,IF(AND(O6061="BUY",I6061&gt;I6060),K6060+$R$16,IF(AND(O6061="BUY",I6061&lt;=I6060),K6060,IF(AND(O6061="SELL",I6061&lt;I6060),K6060+$R$16,IF(AND(O6061="SELL",I6061&gt;=I6060),K6060,””))))),$R$16)))</f>
        <v/>
      </c>
      <c r="L6061" s="8" t="str">
        <f t="shared" si="566"/>
        <v/>
      </c>
      <c r="M6061" s="15"/>
      <c r="N6061" s="15" t="str">
        <f t="shared" si="564"/>
        <v/>
      </c>
      <c r="O6061" s="11" t="str">
        <f t="shared" si="569"/>
        <v/>
      </c>
      <c r="P6061" s="16"/>
    </row>
    <row r="6062" spans="8:16">
      <c r="H6062" s="15" t="str">
        <f t="shared" si="567"/>
        <v/>
      </c>
      <c r="I6062" s="1" t="str">
        <f t="shared" si="568"/>
        <v/>
      </c>
      <c r="J6062" s="8" t="str">
        <f t="shared" si="565"/>
        <v/>
      </c>
      <c r="K6062" s="8" t="str">
        <f>IF(A6062="","",IF(IF(O6062=O6061,IF(K6061=$R$17,$R$17,IF(AND(O6062="BUY",I6062&gt;I6061),K6061+$R$16,IF(AND(O6062="BUY",I6062&lt;=I6061),K6061,IF(AND(O6062="SELL",I6062&lt;I6061),K6061+$R$16,IF(AND(O6062="SELL",I6062&gt;=I6061),K6061,””))))),$R$16)&gt;$R$17,$R$17,IF(O6062=O6061,IF(K6061=$R$17,$R$17,IF(AND(O6062="BUY",I6062&gt;I6061),K6061+$R$16,IF(AND(O6062="BUY",I6062&lt;=I6061),K6061,IF(AND(O6062="SELL",I6062&lt;I6061),K6061+$R$16,IF(AND(O6062="SELL",I6062&gt;=I6061),K6061,””))))),$R$16)))</f>
        <v/>
      </c>
      <c r="L6062" s="8" t="str">
        <f t="shared" si="566"/>
        <v/>
      </c>
      <c r="M6062" s="15"/>
      <c r="N6062" s="15" t="str">
        <f t="shared" si="564"/>
        <v/>
      </c>
      <c r="O6062" s="11" t="str">
        <f t="shared" si="569"/>
        <v/>
      </c>
      <c r="P6062" s="16"/>
    </row>
    <row r="6063" spans="8:16">
      <c r="H6063" s="15" t="str">
        <f t="shared" si="567"/>
        <v/>
      </c>
      <c r="I6063" s="1" t="str">
        <f t="shared" si="568"/>
        <v/>
      </c>
      <c r="J6063" s="8" t="str">
        <f t="shared" si="565"/>
        <v/>
      </c>
      <c r="K6063" s="8" t="str">
        <f>IF(A6063="","",IF(IF(O6063=O6062,IF(K6062=$R$17,$R$17,IF(AND(O6063="BUY",I6063&gt;I6062),K6062+$R$16,IF(AND(O6063="BUY",I6063&lt;=I6062),K6062,IF(AND(O6063="SELL",I6063&lt;I6062),K6062+$R$16,IF(AND(O6063="SELL",I6063&gt;=I6062),K6062,””))))),$R$16)&gt;$R$17,$R$17,IF(O6063=O6062,IF(K6062=$R$17,$R$17,IF(AND(O6063="BUY",I6063&gt;I6062),K6062+$R$16,IF(AND(O6063="BUY",I6063&lt;=I6062),K6062,IF(AND(O6063="SELL",I6063&lt;I6062),K6062+$R$16,IF(AND(O6063="SELL",I6063&gt;=I6062),K6062,””))))),$R$16)))</f>
        <v/>
      </c>
      <c r="L6063" s="8" t="str">
        <f t="shared" si="566"/>
        <v/>
      </c>
      <c r="M6063" s="15"/>
      <c r="N6063" s="15" t="str">
        <f t="shared" si="564"/>
        <v/>
      </c>
      <c r="O6063" s="11" t="str">
        <f t="shared" si="569"/>
        <v/>
      </c>
      <c r="P6063" s="16"/>
    </row>
    <row r="6064" spans="8:16">
      <c r="H6064" s="15" t="str">
        <f t="shared" si="567"/>
        <v/>
      </c>
      <c r="I6064" s="1" t="str">
        <f t="shared" si="568"/>
        <v/>
      </c>
      <c r="J6064" s="8" t="str">
        <f t="shared" si="565"/>
        <v/>
      </c>
      <c r="K6064" s="8" t="str">
        <f>IF(A6064="","",IF(IF(O6064=O6063,IF(K6063=$R$17,$R$17,IF(AND(O6064="BUY",I6064&gt;I6063),K6063+$R$16,IF(AND(O6064="BUY",I6064&lt;=I6063),K6063,IF(AND(O6064="SELL",I6064&lt;I6063),K6063+$R$16,IF(AND(O6064="SELL",I6064&gt;=I6063),K6063,””))))),$R$16)&gt;$R$17,$R$17,IF(O6064=O6063,IF(K6063=$R$17,$R$17,IF(AND(O6064="BUY",I6064&gt;I6063),K6063+$R$16,IF(AND(O6064="BUY",I6064&lt;=I6063),K6063,IF(AND(O6064="SELL",I6064&lt;I6063),K6063+$R$16,IF(AND(O6064="SELL",I6064&gt;=I6063),K6063,””))))),$R$16)))</f>
        <v/>
      </c>
      <c r="L6064" s="8" t="str">
        <f t="shared" si="566"/>
        <v/>
      </c>
      <c r="M6064" s="15"/>
      <c r="N6064" s="15" t="str">
        <f t="shared" si="564"/>
        <v/>
      </c>
      <c r="O6064" s="11" t="str">
        <f t="shared" si="569"/>
        <v/>
      </c>
      <c r="P6064" s="16"/>
    </row>
    <row r="6065" spans="8:16">
      <c r="H6065" s="15" t="str">
        <f t="shared" si="567"/>
        <v/>
      </c>
      <c r="I6065" s="1" t="str">
        <f t="shared" si="568"/>
        <v/>
      </c>
      <c r="J6065" s="8" t="str">
        <f t="shared" si="565"/>
        <v/>
      </c>
      <c r="K6065" s="8" t="str">
        <f>IF(A6065="","",IF(IF(O6065=O6064,IF(K6064=$R$17,$R$17,IF(AND(O6065="BUY",I6065&gt;I6064),K6064+$R$16,IF(AND(O6065="BUY",I6065&lt;=I6064),K6064,IF(AND(O6065="SELL",I6065&lt;I6064),K6064+$R$16,IF(AND(O6065="SELL",I6065&gt;=I6064),K6064,””))))),$R$16)&gt;$R$17,$R$17,IF(O6065=O6064,IF(K6064=$R$17,$R$17,IF(AND(O6065="BUY",I6065&gt;I6064),K6064+$R$16,IF(AND(O6065="BUY",I6065&lt;=I6064),K6064,IF(AND(O6065="SELL",I6065&lt;I6064),K6064+$R$16,IF(AND(O6065="SELL",I6065&gt;=I6064),K6064,””))))),$R$16)))</f>
        <v/>
      </c>
      <c r="L6065" s="8" t="str">
        <f t="shared" si="566"/>
        <v/>
      </c>
      <c r="M6065" s="15"/>
      <c r="N6065" s="15" t="str">
        <f t="shared" si="564"/>
        <v/>
      </c>
      <c r="O6065" s="11" t="str">
        <f t="shared" si="569"/>
        <v/>
      </c>
      <c r="P6065" s="16"/>
    </row>
    <row r="6066" spans="8:16">
      <c r="H6066" s="15" t="str">
        <f t="shared" si="567"/>
        <v/>
      </c>
      <c r="I6066" s="1" t="str">
        <f t="shared" si="568"/>
        <v/>
      </c>
      <c r="J6066" s="8" t="str">
        <f t="shared" si="565"/>
        <v/>
      </c>
      <c r="K6066" s="8" t="str">
        <f>IF(A6066="","",IF(IF(O6066=O6065,IF(K6065=$R$17,$R$17,IF(AND(O6066="BUY",I6066&gt;I6065),K6065+$R$16,IF(AND(O6066="BUY",I6066&lt;=I6065),K6065,IF(AND(O6066="SELL",I6066&lt;I6065),K6065+$R$16,IF(AND(O6066="SELL",I6066&gt;=I6065),K6065,””))))),$R$16)&gt;$R$17,$R$17,IF(O6066=O6065,IF(K6065=$R$17,$R$17,IF(AND(O6066="BUY",I6066&gt;I6065),K6065+$R$16,IF(AND(O6066="BUY",I6066&lt;=I6065),K6065,IF(AND(O6066="SELL",I6066&lt;I6065),K6065+$R$16,IF(AND(O6066="SELL",I6066&gt;=I6065),K6065,””))))),$R$16)))</f>
        <v/>
      </c>
      <c r="L6066" s="8" t="str">
        <f t="shared" si="566"/>
        <v/>
      </c>
      <c r="M6066" s="15"/>
      <c r="N6066" s="15" t="str">
        <f t="shared" si="564"/>
        <v/>
      </c>
      <c r="O6066" s="11" t="str">
        <f t="shared" si="569"/>
        <v/>
      </c>
      <c r="P6066" s="16"/>
    </row>
    <row r="6067" spans="8:16">
      <c r="H6067" s="15" t="str">
        <f t="shared" si="567"/>
        <v/>
      </c>
      <c r="I6067" s="1" t="str">
        <f t="shared" si="568"/>
        <v/>
      </c>
      <c r="J6067" s="8" t="str">
        <f t="shared" si="565"/>
        <v/>
      </c>
      <c r="K6067" s="8" t="str">
        <f>IF(A6067="","",IF(IF(O6067=O6066,IF(K6066=$R$17,$R$17,IF(AND(O6067="BUY",I6067&gt;I6066),K6066+$R$16,IF(AND(O6067="BUY",I6067&lt;=I6066),K6066,IF(AND(O6067="SELL",I6067&lt;I6066),K6066+$R$16,IF(AND(O6067="SELL",I6067&gt;=I6066),K6066,””))))),$R$16)&gt;$R$17,$R$17,IF(O6067=O6066,IF(K6066=$R$17,$R$17,IF(AND(O6067="BUY",I6067&gt;I6066),K6066+$R$16,IF(AND(O6067="BUY",I6067&lt;=I6066),K6066,IF(AND(O6067="SELL",I6067&lt;I6066),K6066+$R$16,IF(AND(O6067="SELL",I6067&gt;=I6066),K6066,””))))),$R$16)))</f>
        <v/>
      </c>
      <c r="L6067" s="8" t="str">
        <f t="shared" si="566"/>
        <v/>
      </c>
      <c r="M6067" s="15"/>
      <c r="N6067" s="15" t="str">
        <f t="shared" si="564"/>
        <v/>
      </c>
      <c r="O6067" s="11" t="str">
        <f t="shared" si="569"/>
        <v/>
      </c>
      <c r="P6067" s="16"/>
    </row>
    <row r="6068" spans="8:16">
      <c r="H6068" s="15" t="str">
        <f t="shared" si="567"/>
        <v/>
      </c>
      <c r="I6068" s="1" t="str">
        <f t="shared" si="568"/>
        <v/>
      </c>
      <c r="J6068" s="8" t="str">
        <f t="shared" si="565"/>
        <v/>
      </c>
      <c r="K6068" s="8" t="str">
        <f>IF(A6068="","",IF(IF(O6068=O6067,IF(K6067=$R$17,$R$17,IF(AND(O6068="BUY",I6068&gt;I6067),K6067+$R$16,IF(AND(O6068="BUY",I6068&lt;=I6067),K6067,IF(AND(O6068="SELL",I6068&lt;I6067),K6067+$R$16,IF(AND(O6068="SELL",I6068&gt;=I6067),K6067,””))))),$R$16)&gt;$R$17,$R$17,IF(O6068=O6067,IF(K6067=$R$17,$R$17,IF(AND(O6068="BUY",I6068&gt;I6067),K6067+$R$16,IF(AND(O6068="BUY",I6068&lt;=I6067),K6067,IF(AND(O6068="SELL",I6068&lt;I6067),K6067+$R$16,IF(AND(O6068="SELL",I6068&gt;=I6067),K6067,””))))),$R$16)))</f>
        <v/>
      </c>
      <c r="L6068" s="8" t="str">
        <f t="shared" si="566"/>
        <v/>
      </c>
      <c r="M6068" s="15"/>
      <c r="N6068" s="15" t="str">
        <f t="shared" si="564"/>
        <v/>
      </c>
      <c r="O6068" s="11" t="str">
        <f t="shared" si="569"/>
        <v/>
      </c>
      <c r="P6068" s="16"/>
    </row>
    <row r="6069" spans="8:16">
      <c r="H6069" s="15" t="str">
        <f t="shared" si="567"/>
        <v/>
      </c>
      <c r="I6069" s="1" t="str">
        <f t="shared" si="568"/>
        <v/>
      </c>
      <c r="J6069" s="8" t="str">
        <f t="shared" si="565"/>
        <v/>
      </c>
      <c r="K6069" s="8" t="str">
        <f>IF(A6069="","",IF(IF(O6069=O6068,IF(K6068=$R$17,$R$17,IF(AND(O6069="BUY",I6069&gt;I6068),K6068+$R$16,IF(AND(O6069="BUY",I6069&lt;=I6068),K6068,IF(AND(O6069="SELL",I6069&lt;I6068),K6068+$R$16,IF(AND(O6069="SELL",I6069&gt;=I6068),K6068,””))))),$R$16)&gt;$R$17,$R$17,IF(O6069=O6068,IF(K6068=$R$17,$R$17,IF(AND(O6069="BUY",I6069&gt;I6068),K6068+$R$16,IF(AND(O6069="BUY",I6069&lt;=I6068),K6068,IF(AND(O6069="SELL",I6069&lt;I6068),K6068+$R$16,IF(AND(O6069="SELL",I6069&gt;=I6068),K6068,””))))),$R$16)))</f>
        <v/>
      </c>
      <c r="L6069" s="8" t="str">
        <f t="shared" si="566"/>
        <v/>
      </c>
      <c r="M6069" s="15"/>
      <c r="N6069" s="15" t="str">
        <f t="shared" si="564"/>
        <v/>
      </c>
      <c r="O6069" s="11" t="str">
        <f t="shared" si="569"/>
        <v/>
      </c>
      <c r="P6069" s="16"/>
    </row>
    <row r="6070" spans="8:16">
      <c r="H6070" s="15" t="str">
        <f t="shared" si="567"/>
        <v/>
      </c>
      <c r="I6070" s="1" t="str">
        <f t="shared" si="568"/>
        <v/>
      </c>
      <c r="J6070" s="8" t="str">
        <f t="shared" si="565"/>
        <v/>
      </c>
      <c r="K6070" s="8" t="str">
        <f>IF(A6070="","",IF(IF(O6070=O6069,IF(K6069=$R$17,$R$17,IF(AND(O6070="BUY",I6070&gt;I6069),K6069+$R$16,IF(AND(O6070="BUY",I6070&lt;=I6069),K6069,IF(AND(O6070="SELL",I6070&lt;I6069),K6069+$R$16,IF(AND(O6070="SELL",I6070&gt;=I6069),K6069,””))))),$R$16)&gt;$R$17,$R$17,IF(O6070=O6069,IF(K6069=$R$17,$R$17,IF(AND(O6070="BUY",I6070&gt;I6069),K6069+$R$16,IF(AND(O6070="BUY",I6070&lt;=I6069),K6069,IF(AND(O6070="SELL",I6070&lt;I6069),K6069+$R$16,IF(AND(O6070="SELL",I6070&gt;=I6069),K6069,””))))),$R$16)))</f>
        <v/>
      </c>
      <c r="L6070" s="8" t="str">
        <f t="shared" si="566"/>
        <v/>
      </c>
      <c r="M6070" s="15"/>
      <c r="N6070" s="15" t="str">
        <f t="shared" si="564"/>
        <v/>
      </c>
      <c r="O6070" s="11" t="str">
        <f t="shared" si="569"/>
        <v/>
      </c>
      <c r="P6070" s="16"/>
    </row>
    <row r="6071" spans="8:16">
      <c r="H6071" s="15" t="str">
        <f t="shared" si="567"/>
        <v/>
      </c>
      <c r="I6071" s="1" t="str">
        <f t="shared" si="568"/>
        <v/>
      </c>
      <c r="J6071" s="8" t="str">
        <f t="shared" si="565"/>
        <v/>
      </c>
      <c r="K6071" s="8" t="str">
        <f>IF(A6071="","",IF(IF(O6071=O6070,IF(K6070=$R$17,$R$17,IF(AND(O6071="BUY",I6071&gt;I6070),K6070+$R$16,IF(AND(O6071="BUY",I6071&lt;=I6070),K6070,IF(AND(O6071="SELL",I6071&lt;I6070),K6070+$R$16,IF(AND(O6071="SELL",I6071&gt;=I6070),K6070,””))))),$R$16)&gt;$R$17,$R$17,IF(O6071=O6070,IF(K6070=$R$17,$R$17,IF(AND(O6071="BUY",I6071&gt;I6070),K6070+$R$16,IF(AND(O6071="BUY",I6071&lt;=I6070),K6070,IF(AND(O6071="SELL",I6071&lt;I6070),K6070+$R$16,IF(AND(O6071="SELL",I6071&gt;=I6070),K6070,””))))),$R$16)))</f>
        <v/>
      </c>
      <c r="L6071" s="8" t="str">
        <f t="shared" si="566"/>
        <v/>
      </c>
      <c r="M6071" s="15"/>
      <c r="N6071" s="15" t="str">
        <f t="shared" si="564"/>
        <v/>
      </c>
      <c r="O6071" s="11" t="str">
        <f t="shared" si="569"/>
        <v/>
      </c>
      <c r="P6071" s="16"/>
    </row>
    <row r="6072" spans="8:16">
      <c r="H6072" s="15" t="str">
        <f t="shared" si="567"/>
        <v/>
      </c>
      <c r="I6072" s="1" t="str">
        <f t="shared" si="568"/>
        <v/>
      </c>
      <c r="J6072" s="8" t="str">
        <f t="shared" si="565"/>
        <v/>
      </c>
      <c r="K6072" s="8" t="str">
        <f>IF(A6072="","",IF(IF(O6072=O6071,IF(K6071=$R$17,$R$17,IF(AND(O6072="BUY",I6072&gt;I6071),K6071+$R$16,IF(AND(O6072="BUY",I6072&lt;=I6071),K6071,IF(AND(O6072="SELL",I6072&lt;I6071),K6071+$R$16,IF(AND(O6072="SELL",I6072&gt;=I6071),K6071,””))))),$R$16)&gt;$R$17,$R$17,IF(O6072=O6071,IF(K6071=$R$17,$R$17,IF(AND(O6072="BUY",I6072&gt;I6071),K6071+$R$16,IF(AND(O6072="BUY",I6072&lt;=I6071),K6071,IF(AND(O6072="SELL",I6072&lt;I6071),K6071+$R$16,IF(AND(O6072="SELL",I6072&gt;=I6071),K6071,””))))),$R$16)))</f>
        <v/>
      </c>
      <c r="L6072" s="8" t="str">
        <f t="shared" si="566"/>
        <v/>
      </c>
      <c r="M6072" s="15"/>
      <c r="N6072" s="15" t="str">
        <f t="shared" si="564"/>
        <v/>
      </c>
      <c r="O6072" s="11" t="str">
        <f t="shared" si="569"/>
        <v/>
      </c>
      <c r="P6072" s="16"/>
    </row>
    <row r="6073" spans="8:16">
      <c r="H6073" s="15" t="str">
        <f t="shared" si="567"/>
        <v/>
      </c>
      <c r="I6073" s="1" t="str">
        <f t="shared" si="568"/>
        <v/>
      </c>
      <c r="J6073" s="8" t="str">
        <f t="shared" si="565"/>
        <v/>
      </c>
      <c r="K6073" s="8" t="str">
        <f>IF(A6073="","",IF(IF(O6073=O6072,IF(K6072=$R$17,$R$17,IF(AND(O6073="BUY",I6073&gt;I6072),K6072+$R$16,IF(AND(O6073="BUY",I6073&lt;=I6072),K6072,IF(AND(O6073="SELL",I6073&lt;I6072),K6072+$R$16,IF(AND(O6073="SELL",I6073&gt;=I6072),K6072,””))))),$R$16)&gt;$R$17,$R$17,IF(O6073=O6072,IF(K6072=$R$17,$R$17,IF(AND(O6073="BUY",I6073&gt;I6072),K6072+$R$16,IF(AND(O6073="BUY",I6073&lt;=I6072),K6072,IF(AND(O6073="SELL",I6073&lt;I6072),K6072+$R$16,IF(AND(O6073="SELL",I6073&gt;=I6072),K6072,””))))),$R$16)))</f>
        <v/>
      </c>
      <c r="L6073" s="8" t="str">
        <f t="shared" si="566"/>
        <v/>
      </c>
      <c r="M6073" s="15"/>
      <c r="N6073" s="15" t="str">
        <f t="shared" si="564"/>
        <v/>
      </c>
      <c r="O6073" s="11" t="str">
        <f t="shared" si="569"/>
        <v/>
      </c>
      <c r="P6073" s="16"/>
    </row>
    <row r="6074" spans="8:16">
      <c r="H6074" s="15" t="str">
        <f t="shared" si="567"/>
        <v/>
      </c>
      <c r="I6074" s="1" t="str">
        <f t="shared" si="568"/>
        <v/>
      </c>
      <c r="J6074" s="8" t="str">
        <f t="shared" si="565"/>
        <v/>
      </c>
      <c r="K6074" s="8" t="str">
        <f>IF(A6074="","",IF(IF(O6074=O6073,IF(K6073=$R$17,$R$17,IF(AND(O6074="BUY",I6074&gt;I6073),K6073+$R$16,IF(AND(O6074="BUY",I6074&lt;=I6073),K6073,IF(AND(O6074="SELL",I6074&lt;I6073),K6073+$R$16,IF(AND(O6074="SELL",I6074&gt;=I6073),K6073,””))))),$R$16)&gt;$R$17,$R$17,IF(O6074=O6073,IF(K6073=$R$17,$R$17,IF(AND(O6074="BUY",I6074&gt;I6073),K6073+$R$16,IF(AND(O6074="BUY",I6074&lt;=I6073),K6073,IF(AND(O6074="SELL",I6074&lt;I6073),K6073+$R$16,IF(AND(O6074="SELL",I6074&gt;=I6073),K6073,””))))),$R$16)))</f>
        <v/>
      </c>
      <c r="L6074" s="8" t="str">
        <f t="shared" si="566"/>
        <v/>
      </c>
      <c r="M6074" s="15"/>
      <c r="N6074" s="15" t="str">
        <f t="shared" si="564"/>
        <v/>
      </c>
      <c r="O6074" s="11" t="str">
        <f t="shared" si="569"/>
        <v/>
      </c>
      <c r="P6074" s="16"/>
    </row>
    <row r="6075" spans="8:16">
      <c r="H6075" s="15" t="str">
        <f t="shared" si="567"/>
        <v/>
      </c>
      <c r="I6075" s="1" t="str">
        <f t="shared" si="568"/>
        <v/>
      </c>
      <c r="J6075" s="8" t="str">
        <f t="shared" si="565"/>
        <v/>
      </c>
      <c r="K6075" s="8" t="str">
        <f>IF(A6075="","",IF(IF(O6075=O6074,IF(K6074=$R$17,$R$17,IF(AND(O6075="BUY",I6075&gt;I6074),K6074+$R$16,IF(AND(O6075="BUY",I6075&lt;=I6074),K6074,IF(AND(O6075="SELL",I6075&lt;I6074),K6074+$R$16,IF(AND(O6075="SELL",I6075&gt;=I6074),K6074,””))))),$R$16)&gt;$R$17,$R$17,IF(O6075=O6074,IF(K6074=$R$17,$R$17,IF(AND(O6075="BUY",I6075&gt;I6074),K6074+$R$16,IF(AND(O6075="BUY",I6075&lt;=I6074),K6074,IF(AND(O6075="SELL",I6075&lt;I6074),K6074+$R$16,IF(AND(O6075="SELL",I6075&gt;=I6074),K6074,””))))),$R$16)))</f>
        <v/>
      </c>
      <c r="L6075" s="8" t="str">
        <f t="shared" si="566"/>
        <v/>
      </c>
      <c r="M6075" s="15"/>
      <c r="N6075" s="15" t="str">
        <f t="shared" si="564"/>
        <v/>
      </c>
      <c r="O6075" s="11" t="str">
        <f t="shared" si="569"/>
        <v/>
      </c>
      <c r="P6075" s="16"/>
    </row>
    <row r="6076" spans="8:16">
      <c r="H6076" s="15" t="str">
        <f t="shared" si="567"/>
        <v/>
      </c>
      <c r="I6076" s="1" t="str">
        <f t="shared" si="568"/>
        <v/>
      </c>
      <c r="J6076" s="8" t="str">
        <f t="shared" si="565"/>
        <v/>
      </c>
      <c r="K6076" s="8" t="str">
        <f>IF(A6076="","",IF(IF(O6076=O6075,IF(K6075=$R$17,$R$17,IF(AND(O6076="BUY",I6076&gt;I6075),K6075+$R$16,IF(AND(O6076="BUY",I6076&lt;=I6075),K6075,IF(AND(O6076="SELL",I6076&lt;I6075),K6075+$R$16,IF(AND(O6076="SELL",I6076&gt;=I6075),K6075,””))))),$R$16)&gt;$R$17,$R$17,IF(O6076=O6075,IF(K6075=$R$17,$R$17,IF(AND(O6076="BUY",I6076&gt;I6075),K6075+$R$16,IF(AND(O6076="BUY",I6076&lt;=I6075),K6075,IF(AND(O6076="SELL",I6076&lt;I6075),K6075+$R$16,IF(AND(O6076="SELL",I6076&gt;=I6075),K6075,””))))),$R$16)))</f>
        <v/>
      </c>
      <c r="L6076" s="8" t="str">
        <f t="shared" si="566"/>
        <v/>
      </c>
      <c r="M6076" s="15"/>
      <c r="N6076" s="15" t="str">
        <f t="shared" si="564"/>
        <v/>
      </c>
      <c r="O6076" s="11" t="str">
        <f t="shared" si="569"/>
        <v/>
      </c>
      <c r="P6076" s="16"/>
    </row>
    <row r="6077" spans="8:16">
      <c r="H6077" s="15" t="str">
        <f t="shared" si="567"/>
        <v/>
      </c>
      <c r="I6077" s="1" t="str">
        <f t="shared" si="568"/>
        <v/>
      </c>
      <c r="J6077" s="8" t="str">
        <f t="shared" si="565"/>
        <v/>
      </c>
      <c r="K6077" s="8" t="str">
        <f>IF(A6077="","",IF(IF(O6077=O6076,IF(K6076=$R$17,$R$17,IF(AND(O6077="BUY",I6077&gt;I6076),K6076+$R$16,IF(AND(O6077="BUY",I6077&lt;=I6076),K6076,IF(AND(O6077="SELL",I6077&lt;I6076),K6076+$R$16,IF(AND(O6077="SELL",I6077&gt;=I6076),K6076,””))))),$R$16)&gt;$R$17,$R$17,IF(O6077=O6076,IF(K6076=$R$17,$R$17,IF(AND(O6077="BUY",I6077&gt;I6076),K6076+$R$16,IF(AND(O6077="BUY",I6077&lt;=I6076),K6076,IF(AND(O6077="SELL",I6077&lt;I6076),K6076+$R$16,IF(AND(O6077="SELL",I6077&gt;=I6076),K6076,””))))),$R$16)))</f>
        <v/>
      </c>
      <c r="L6077" s="8" t="str">
        <f t="shared" si="566"/>
        <v/>
      </c>
      <c r="M6077" s="15"/>
      <c r="N6077" s="15" t="str">
        <f t="shared" si="564"/>
        <v/>
      </c>
      <c r="O6077" s="11" t="str">
        <f t="shared" si="569"/>
        <v/>
      </c>
      <c r="P6077" s="16"/>
    </row>
    <row r="6078" spans="8:16">
      <c r="H6078" s="15" t="str">
        <f t="shared" si="567"/>
        <v/>
      </c>
      <c r="I6078" s="1" t="str">
        <f t="shared" si="568"/>
        <v/>
      </c>
      <c r="J6078" s="8" t="str">
        <f t="shared" si="565"/>
        <v/>
      </c>
      <c r="K6078" s="8" t="str">
        <f>IF(A6078="","",IF(IF(O6078=O6077,IF(K6077=$R$17,$R$17,IF(AND(O6078="BUY",I6078&gt;I6077),K6077+$R$16,IF(AND(O6078="BUY",I6078&lt;=I6077),K6077,IF(AND(O6078="SELL",I6078&lt;I6077),K6077+$R$16,IF(AND(O6078="SELL",I6078&gt;=I6077),K6077,””))))),$R$16)&gt;$R$17,$R$17,IF(O6078=O6077,IF(K6077=$R$17,$R$17,IF(AND(O6078="BUY",I6078&gt;I6077),K6077+$R$16,IF(AND(O6078="BUY",I6078&lt;=I6077),K6077,IF(AND(O6078="SELL",I6078&lt;I6077),K6077+$R$16,IF(AND(O6078="SELL",I6078&gt;=I6077),K6077,””))))),$R$16)))</f>
        <v/>
      </c>
      <c r="L6078" s="8" t="str">
        <f t="shared" si="566"/>
        <v/>
      </c>
      <c r="M6078" s="15"/>
      <c r="N6078" s="15" t="str">
        <f t="shared" si="564"/>
        <v/>
      </c>
      <c r="O6078" s="11" t="str">
        <f t="shared" si="569"/>
        <v/>
      </c>
      <c r="P6078" s="16"/>
    </row>
    <row r="6079" spans="8:16">
      <c r="H6079" s="15" t="str">
        <f t="shared" si="567"/>
        <v/>
      </c>
      <c r="I6079" s="1" t="str">
        <f t="shared" si="568"/>
        <v/>
      </c>
      <c r="J6079" s="8" t="str">
        <f t="shared" si="565"/>
        <v/>
      </c>
      <c r="K6079" s="8" t="str">
        <f>IF(A6079="","",IF(IF(O6079=O6078,IF(K6078=$R$17,$R$17,IF(AND(O6079="BUY",I6079&gt;I6078),K6078+$R$16,IF(AND(O6079="BUY",I6079&lt;=I6078),K6078,IF(AND(O6079="SELL",I6079&lt;I6078),K6078+$R$16,IF(AND(O6079="SELL",I6079&gt;=I6078),K6078,””))))),$R$16)&gt;$R$17,$R$17,IF(O6079=O6078,IF(K6078=$R$17,$R$17,IF(AND(O6079="BUY",I6079&gt;I6078),K6078+$R$16,IF(AND(O6079="BUY",I6079&lt;=I6078),K6078,IF(AND(O6079="SELL",I6079&lt;I6078),K6078+$R$16,IF(AND(O6079="SELL",I6079&gt;=I6078),K6078,””))))),$R$16)))</f>
        <v/>
      </c>
      <c r="L6079" s="8" t="str">
        <f t="shared" si="566"/>
        <v/>
      </c>
      <c r="M6079" s="15"/>
      <c r="N6079" s="15" t="str">
        <f t="shared" si="564"/>
        <v/>
      </c>
      <c r="O6079" s="11" t="str">
        <f t="shared" si="569"/>
        <v/>
      </c>
      <c r="P6079" s="16"/>
    </row>
    <row r="6080" spans="8:16">
      <c r="H6080" s="15" t="str">
        <f t="shared" si="567"/>
        <v/>
      </c>
      <c r="I6080" s="1" t="str">
        <f t="shared" si="568"/>
        <v/>
      </c>
      <c r="J6080" s="8" t="str">
        <f t="shared" si="565"/>
        <v/>
      </c>
      <c r="K6080" s="8" t="str">
        <f>IF(A6080="","",IF(IF(O6080=O6079,IF(K6079=$R$17,$R$17,IF(AND(O6080="BUY",I6080&gt;I6079),K6079+$R$16,IF(AND(O6080="BUY",I6080&lt;=I6079),K6079,IF(AND(O6080="SELL",I6080&lt;I6079),K6079+$R$16,IF(AND(O6080="SELL",I6080&gt;=I6079),K6079,””))))),$R$16)&gt;$R$17,$R$17,IF(O6080=O6079,IF(K6079=$R$17,$R$17,IF(AND(O6080="BUY",I6080&gt;I6079),K6079+$R$16,IF(AND(O6080="BUY",I6080&lt;=I6079),K6079,IF(AND(O6080="SELL",I6080&lt;I6079),K6079+$R$16,IF(AND(O6080="SELL",I6080&gt;=I6079),K6079,””))))),$R$16)))</f>
        <v/>
      </c>
      <c r="L6080" s="8" t="str">
        <f t="shared" si="566"/>
        <v/>
      </c>
      <c r="M6080" s="15"/>
      <c r="N6080" s="15" t="str">
        <f t="shared" si="564"/>
        <v/>
      </c>
      <c r="O6080" s="11" t="str">
        <f t="shared" si="569"/>
        <v/>
      </c>
      <c r="P6080" s="16"/>
    </row>
    <row r="6081" spans="8:16">
      <c r="H6081" s="15" t="str">
        <f t="shared" si="567"/>
        <v/>
      </c>
      <c r="I6081" s="1" t="str">
        <f t="shared" si="568"/>
        <v/>
      </c>
      <c r="J6081" s="8" t="str">
        <f t="shared" si="565"/>
        <v/>
      </c>
      <c r="K6081" s="8" t="str">
        <f>IF(A6081="","",IF(IF(O6081=O6080,IF(K6080=$R$17,$R$17,IF(AND(O6081="BUY",I6081&gt;I6080),K6080+$R$16,IF(AND(O6081="BUY",I6081&lt;=I6080),K6080,IF(AND(O6081="SELL",I6081&lt;I6080),K6080+$R$16,IF(AND(O6081="SELL",I6081&gt;=I6080),K6080,””))))),$R$16)&gt;$R$17,$R$17,IF(O6081=O6080,IF(K6080=$R$17,$R$17,IF(AND(O6081="BUY",I6081&gt;I6080),K6080+$R$16,IF(AND(O6081="BUY",I6081&lt;=I6080),K6080,IF(AND(O6081="SELL",I6081&lt;I6080),K6080+$R$16,IF(AND(O6081="SELL",I6081&gt;=I6080),K6080,””))))),$R$16)))</f>
        <v/>
      </c>
      <c r="L6081" s="8" t="str">
        <f t="shared" si="566"/>
        <v/>
      </c>
      <c r="M6081" s="15"/>
      <c r="N6081" s="15" t="str">
        <f t="shared" si="564"/>
        <v/>
      </c>
      <c r="O6081" s="11" t="str">
        <f t="shared" si="569"/>
        <v/>
      </c>
      <c r="P6081" s="16"/>
    </row>
    <row r="6082" spans="8:16">
      <c r="H6082" s="15" t="str">
        <f t="shared" si="567"/>
        <v/>
      </c>
      <c r="I6082" s="1" t="str">
        <f t="shared" si="568"/>
        <v/>
      </c>
      <c r="J6082" s="8" t="str">
        <f t="shared" si="565"/>
        <v/>
      </c>
      <c r="K6082" s="8" t="str">
        <f>IF(A6082="","",IF(IF(O6082=O6081,IF(K6081=$R$17,$R$17,IF(AND(O6082="BUY",I6082&gt;I6081),K6081+$R$16,IF(AND(O6082="BUY",I6082&lt;=I6081),K6081,IF(AND(O6082="SELL",I6082&lt;I6081),K6081+$R$16,IF(AND(O6082="SELL",I6082&gt;=I6081),K6081,””))))),$R$16)&gt;$R$17,$R$17,IF(O6082=O6081,IF(K6081=$R$17,$R$17,IF(AND(O6082="BUY",I6082&gt;I6081),K6081+$R$16,IF(AND(O6082="BUY",I6082&lt;=I6081),K6081,IF(AND(O6082="SELL",I6082&lt;I6081),K6081+$R$16,IF(AND(O6082="SELL",I6082&gt;=I6081),K6081,””))))),$R$16)))</f>
        <v/>
      </c>
      <c r="L6082" s="8" t="str">
        <f t="shared" si="566"/>
        <v/>
      </c>
      <c r="M6082" s="15"/>
      <c r="N6082" s="15" t="str">
        <f t="shared" si="564"/>
        <v/>
      </c>
      <c r="O6082" s="11" t="str">
        <f t="shared" si="569"/>
        <v/>
      </c>
      <c r="P6082" s="16"/>
    </row>
    <row r="6083" spans="8:16">
      <c r="H6083" s="15" t="str">
        <f t="shared" si="567"/>
        <v/>
      </c>
      <c r="I6083" s="1" t="str">
        <f t="shared" si="568"/>
        <v/>
      </c>
      <c r="J6083" s="8" t="str">
        <f t="shared" si="565"/>
        <v/>
      </c>
      <c r="K6083" s="8" t="str">
        <f>IF(A6083="","",IF(IF(O6083=O6082,IF(K6082=$R$17,$R$17,IF(AND(O6083="BUY",I6083&gt;I6082),K6082+$R$16,IF(AND(O6083="BUY",I6083&lt;=I6082),K6082,IF(AND(O6083="SELL",I6083&lt;I6082),K6082+$R$16,IF(AND(O6083="SELL",I6083&gt;=I6082),K6082,””))))),$R$16)&gt;$R$17,$R$17,IF(O6083=O6082,IF(K6082=$R$17,$R$17,IF(AND(O6083="BUY",I6083&gt;I6082),K6082+$R$16,IF(AND(O6083="BUY",I6083&lt;=I6082),K6082,IF(AND(O6083="SELL",I6083&lt;I6082),K6082+$R$16,IF(AND(O6083="SELL",I6083&gt;=I6082),K6082,””))))),$R$16)))</f>
        <v/>
      </c>
      <c r="L6083" s="8" t="str">
        <f t="shared" si="566"/>
        <v/>
      </c>
      <c r="M6083" s="15"/>
      <c r="N6083" s="15" t="str">
        <f t="shared" ref="N6083:N6146" si="570">H6083</f>
        <v/>
      </c>
      <c r="O6083" s="11" t="str">
        <f t="shared" si="569"/>
        <v/>
      </c>
      <c r="P6083" s="16"/>
    </row>
    <row r="6084" spans="8:16">
      <c r="H6084" s="15" t="str">
        <f t="shared" si="567"/>
        <v/>
      </c>
      <c r="I6084" s="1" t="str">
        <f t="shared" si="568"/>
        <v/>
      </c>
      <c r="J6084" s="8" t="str">
        <f t="shared" ref="J6084:J6147" si="571">IF(A6084="","",I6084-H6084)</f>
        <v/>
      </c>
      <c r="K6084" s="8" t="str">
        <f>IF(A6084="","",IF(IF(O6084=O6083,IF(K6083=$R$17,$R$17,IF(AND(O6084="BUY",I6084&gt;I6083),K6083+$R$16,IF(AND(O6084="BUY",I6084&lt;=I6083),K6083,IF(AND(O6084="SELL",I6084&lt;I6083),K6083+$R$16,IF(AND(O6084="SELL",I6084&gt;=I6083),K6083,””))))),$R$16)&gt;$R$17,$R$17,IF(O6084=O6083,IF(K6083=$R$17,$R$17,IF(AND(O6084="BUY",I6084&gt;I6083),K6083+$R$16,IF(AND(O6084="BUY",I6084&lt;=I6083),K6083,IF(AND(O6084="SELL",I6084&lt;I6083),K6083+$R$16,IF(AND(O6084="SELL",I6084&gt;=I6083),K6083,””))))),$R$16)))</f>
        <v/>
      </c>
      <c r="L6084" s="8" t="str">
        <f t="shared" ref="L6084:L6147" si="572">IF(A6084="","",K6084*J6084)</f>
        <v/>
      </c>
      <c r="M6084" s="15"/>
      <c r="N6084" s="15" t="str">
        <f t="shared" si="570"/>
        <v/>
      </c>
      <c r="O6084" s="11" t="str">
        <f t="shared" si="569"/>
        <v/>
      </c>
      <c r="P6084" s="16"/>
    </row>
    <row r="6085" spans="8:16">
      <c r="H6085" s="15" t="str">
        <f t="shared" ref="H6085:H6148" si="573">IF(A6085="","",IF(AND(O6084="BUY",H6084+L6084&gt;E6085),I6084,IF(AND(O6084="SELL",H6084+L6084&lt;D6085),I6084,H6084+L6084)))</f>
        <v/>
      </c>
      <c r="I6085" s="1" t="str">
        <f t="shared" ref="I6085:I6148" si="574">IF(A6085="","",IF(AND(O6085="BUY",D6085&gt;I6084),D6085,IF(AND(O6085="BUY",D6085&lt;=I6084),I6084,IF(AND(O6085="SELL",E6085&lt;I6084),E6085,I6084))))</f>
        <v/>
      </c>
      <c r="J6085" s="8" t="str">
        <f t="shared" si="571"/>
        <v/>
      </c>
      <c r="K6085" s="8" t="str">
        <f>IF(A6085="","",IF(IF(O6085=O6084,IF(K6084=$R$17,$R$17,IF(AND(O6085="BUY",I6085&gt;I6084),K6084+$R$16,IF(AND(O6085="BUY",I6085&lt;=I6084),K6084,IF(AND(O6085="SELL",I6085&lt;I6084),K6084+$R$16,IF(AND(O6085="SELL",I6085&gt;=I6084),K6084,””))))),$R$16)&gt;$R$17,$R$17,IF(O6085=O6084,IF(K6084=$R$17,$R$17,IF(AND(O6085="BUY",I6085&gt;I6084),K6084+$R$16,IF(AND(O6085="BUY",I6085&lt;=I6084),K6084,IF(AND(O6085="SELL",I6085&lt;I6084),K6084+$R$16,IF(AND(O6085="SELL",I6085&gt;=I6084),K6084,””))))),$R$16)))</f>
        <v/>
      </c>
      <c r="L6085" s="8" t="str">
        <f t="shared" si="572"/>
        <v/>
      </c>
      <c r="M6085" s="15"/>
      <c r="N6085" s="15" t="str">
        <f t="shared" si="570"/>
        <v/>
      </c>
      <c r="O6085" s="11" t="str">
        <f t="shared" ref="O6085:O6148" si="575">IF(H6085&lt;D6085,"BUY",IF(H6085&gt;E6085,"SELL",""))</f>
        <v/>
      </c>
      <c r="P6085" s="16"/>
    </row>
    <row r="6086" spans="8:16">
      <c r="H6086" s="15" t="str">
        <f t="shared" si="573"/>
        <v/>
      </c>
      <c r="I6086" s="1" t="str">
        <f t="shared" si="574"/>
        <v/>
      </c>
      <c r="J6086" s="8" t="str">
        <f t="shared" si="571"/>
        <v/>
      </c>
      <c r="K6086" s="8" t="str">
        <f>IF(A6086="","",IF(IF(O6086=O6085,IF(K6085=$R$17,$R$17,IF(AND(O6086="BUY",I6086&gt;I6085),K6085+$R$16,IF(AND(O6086="BUY",I6086&lt;=I6085),K6085,IF(AND(O6086="SELL",I6086&lt;I6085),K6085+$R$16,IF(AND(O6086="SELL",I6086&gt;=I6085),K6085,””))))),$R$16)&gt;$R$17,$R$17,IF(O6086=O6085,IF(K6085=$R$17,$R$17,IF(AND(O6086="BUY",I6086&gt;I6085),K6085+$R$16,IF(AND(O6086="BUY",I6086&lt;=I6085),K6085,IF(AND(O6086="SELL",I6086&lt;I6085),K6085+$R$16,IF(AND(O6086="SELL",I6086&gt;=I6085),K6085,””))))),$R$16)))</f>
        <v/>
      </c>
      <c r="L6086" s="8" t="str">
        <f t="shared" si="572"/>
        <v/>
      </c>
      <c r="M6086" s="15"/>
      <c r="N6086" s="15" t="str">
        <f t="shared" si="570"/>
        <v/>
      </c>
      <c r="O6086" s="11" t="str">
        <f t="shared" si="575"/>
        <v/>
      </c>
      <c r="P6086" s="16"/>
    </row>
    <row r="6087" spans="8:16">
      <c r="H6087" s="15" t="str">
        <f t="shared" si="573"/>
        <v/>
      </c>
      <c r="I6087" s="1" t="str">
        <f t="shared" si="574"/>
        <v/>
      </c>
      <c r="J6087" s="8" t="str">
        <f t="shared" si="571"/>
        <v/>
      </c>
      <c r="K6087" s="8" t="str">
        <f>IF(A6087="","",IF(IF(O6087=O6086,IF(K6086=$R$17,$R$17,IF(AND(O6087="BUY",I6087&gt;I6086),K6086+$R$16,IF(AND(O6087="BUY",I6087&lt;=I6086),K6086,IF(AND(O6087="SELL",I6087&lt;I6086),K6086+$R$16,IF(AND(O6087="SELL",I6087&gt;=I6086),K6086,””))))),$R$16)&gt;$R$17,$R$17,IF(O6087=O6086,IF(K6086=$R$17,$R$17,IF(AND(O6087="BUY",I6087&gt;I6086),K6086+$R$16,IF(AND(O6087="BUY",I6087&lt;=I6086),K6086,IF(AND(O6087="SELL",I6087&lt;I6086),K6086+$R$16,IF(AND(O6087="SELL",I6087&gt;=I6086),K6086,””))))),$R$16)))</f>
        <v/>
      </c>
      <c r="L6087" s="8" t="str">
        <f t="shared" si="572"/>
        <v/>
      </c>
      <c r="M6087" s="15"/>
      <c r="N6087" s="15" t="str">
        <f t="shared" si="570"/>
        <v/>
      </c>
      <c r="O6087" s="11" t="str">
        <f t="shared" si="575"/>
        <v/>
      </c>
      <c r="P6087" s="16"/>
    </row>
    <row r="6088" spans="8:16">
      <c r="H6088" s="15" t="str">
        <f t="shared" si="573"/>
        <v/>
      </c>
      <c r="I6088" s="1" t="str">
        <f t="shared" si="574"/>
        <v/>
      </c>
      <c r="J6088" s="8" t="str">
        <f t="shared" si="571"/>
        <v/>
      </c>
      <c r="K6088" s="8" t="str">
        <f>IF(A6088="","",IF(IF(O6088=O6087,IF(K6087=$R$17,$R$17,IF(AND(O6088="BUY",I6088&gt;I6087),K6087+$R$16,IF(AND(O6088="BUY",I6088&lt;=I6087),K6087,IF(AND(O6088="SELL",I6088&lt;I6087),K6087+$R$16,IF(AND(O6088="SELL",I6088&gt;=I6087),K6087,””))))),$R$16)&gt;$R$17,$R$17,IF(O6088=O6087,IF(K6087=$R$17,$R$17,IF(AND(O6088="BUY",I6088&gt;I6087),K6087+$R$16,IF(AND(O6088="BUY",I6088&lt;=I6087),K6087,IF(AND(O6088="SELL",I6088&lt;I6087),K6087+$R$16,IF(AND(O6088="SELL",I6088&gt;=I6087),K6087,””))))),$R$16)))</f>
        <v/>
      </c>
      <c r="L6088" s="8" t="str">
        <f t="shared" si="572"/>
        <v/>
      </c>
      <c r="M6088" s="15"/>
      <c r="N6088" s="15" t="str">
        <f t="shared" si="570"/>
        <v/>
      </c>
      <c r="O6088" s="11" t="str">
        <f t="shared" si="575"/>
        <v/>
      </c>
      <c r="P6088" s="16"/>
    </row>
    <row r="6089" spans="8:16">
      <c r="H6089" s="15" t="str">
        <f t="shared" si="573"/>
        <v/>
      </c>
      <c r="I6089" s="1" t="str">
        <f t="shared" si="574"/>
        <v/>
      </c>
      <c r="J6089" s="8" t="str">
        <f t="shared" si="571"/>
        <v/>
      </c>
      <c r="K6089" s="8" t="str">
        <f>IF(A6089="","",IF(IF(O6089=O6088,IF(K6088=$R$17,$R$17,IF(AND(O6089="BUY",I6089&gt;I6088),K6088+$R$16,IF(AND(O6089="BUY",I6089&lt;=I6088),K6088,IF(AND(O6089="SELL",I6089&lt;I6088),K6088+$R$16,IF(AND(O6089="SELL",I6089&gt;=I6088),K6088,””))))),$R$16)&gt;$R$17,$R$17,IF(O6089=O6088,IF(K6088=$R$17,$R$17,IF(AND(O6089="BUY",I6089&gt;I6088),K6088+$R$16,IF(AND(O6089="BUY",I6089&lt;=I6088),K6088,IF(AND(O6089="SELL",I6089&lt;I6088),K6088+$R$16,IF(AND(O6089="SELL",I6089&gt;=I6088),K6088,””))))),$R$16)))</f>
        <v/>
      </c>
      <c r="L6089" s="8" t="str">
        <f t="shared" si="572"/>
        <v/>
      </c>
      <c r="M6089" s="15"/>
      <c r="N6089" s="15" t="str">
        <f t="shared" si="570"/>
        <v/>
      </c>
      <c r="O6089" s="11" t="str">
        <f t="shared" si="575"/>
        <v/>
      </c>
      <c r="P6089" s="16"/>
    </row>
    <row r="6090" spans="8:16">
      <c r="H6090" s="15" t="str">
        <f t="shared" si="573"/>
        <v/>
      </c>
      <c r="I6090" s="1" t="str">
        <f t="shared" si="574"/>
        <v/>
      </c>
      <c r="J6090" s="8" t="str">
        <f t="shared" si="571"/>
        <v/>
      </c>
      <c r="K6090" s="8" t="str">
        <f>IF(A6090="","",IF(IF(O6090=O6089,IF(K6089=$R$17,$R$17,IF(AND(O6090="BUY",I6090&gt;I6089),K6089+$R$16,IF(AND(O6090="BUY",I6090&lt;=I6089),K6089,IF(AND(O6090="SELL",I6090&lt;I6089),K6089+$R$16,IF(AND(O6090="SELL",I6090&gt;=I6089),K6089,””))))),$R$16)&gt;$R$17,$R$17,IF(O6090=O6089,IF(K6089=$R$17,$R$17,IF(AND(O6090="BUY",I6090&gt;I6089),K6089+$R$16,IF(AND(O6090="BUY",I6090&lt;=I6089),K6089,IF(AND(O6090="SELL",I6090&lt;I6089),K6089+$R$16,IF(AND(O6090="SELL",I6090&gt;=I6089),K6089,””))))),$R$16)))</f>
        <v/>
      </c>
      <c r="L6090" s="8" t="str">
        <f t="shared" si="572"/>
        <v/>
      </c>
      <c r="M6090" s="15"/>
      <c r="N6090" s="15" t="str">
        <f t="shared" si="570"/>
        <v/>
      </c>
      <c r="O6090" s="11" t="str">
        <f t="shared" si="575"/>
        <v/>
      </c>
      <c r="P6090" s="16"/>
    </row>
    <row r="6091" spans="8:16">
      <c r="H6091" s="15" t="str">
        <f t="shared" si="573"/>
        <v/>
      </c>
      <c r="I6091" s="1" t="str">
        <f t="shared" si="574"/>
        <v/>
      </c>
      <c r="J6091" s="8" t="str">
        <f t="shared" si="571"/>
        <v/>
      </c>
      <c r="K6091" s="8" t="str">
        <f>IF(A6091="","",IF(IF(O6091=O6090,IF(K6090=$R$17,$R$17,IF(AND(O6091="BUY",I6091&gt;I6090),K6090+$R$16,IF(AND(O6091="BUY",I6091&lt;=I6090),K6090,IF(AND(O6091="SELL",I6091&lt;I6090),K6090+$R$16,IF(AND(O6091="SELL",I6091&gt;=I6090),K6090,””))))),$R$16)&gt;$R$17,$R$17,IF(O6091=O6090,IF(K6090=$R$17,$R$17,IF(AND(O6091="BUY",I6091&gt;I6090),K6090+$R$16,IF(AND(O6091="BUY",I6091&lt;=I6090),K6090,IF(AND(O6091="SELL",I6091&lt;I6090),K6090+$R$16,IF(AND(O6091="SELL",I6091&gt;=I6090),K6090,””))))),$R$16)))</f>
        <v/>
      </c>
      <c r="L6091" s="8" t="str">
        <f t="shared" si="572"/>
        <v/>
      </c>
      <c r="M6091" s="15"/>
      <c r="N6091" s="15" t="str">
        <f t="shared" si="570"/>
        <v/>
      </c>
      <c r="O6091" s="11" t="str">
        <f t="shared" si="575"/>
        <v/>
      </c>
      <c r="P6091" s="16"/>
    </row>
    <row r="6092" spans="8:16">
      <c r="H6092" s="15" t="str">
        <f t="shared" si="573"/>
        <v/>
      </c>
      <c r="I6092" s="1" t="str">
        <f t="shared" si="574"/>
        <v/>
      </c>
      <c r="J6092" s="8" t="str">
        <f t="shared" si="571"/>
        <v/>
      </c>
      <c r="K6092" s="8" t="str">
        <f>IF(A6092="","",IF(IF(O6092=O6091,IF(K6091=$R$17,$R$17,IF(AND(O6092="BUY",I6092&gt;I6091),K6091+$R$16,IF(AND(O6092="BUY",I6092&lt;=I6091),K6091,IF(AND(O6092="SELL",I6092&lt;I6091),K6091+$R$16,IF(AND(O6092="SELL",I6092&gt;=I6091),K6091,””))))),$R$16)&gt;$R$17,$R$17,IF(O6092=O6091,IF(K6091=$R$17,$R$17,IF(AND(O6092="BUY",I6092&gt;I6091),K6091+$R$16,IF(AND(O6092="BUY",I6092&lt;=I6091),K6091,IF(AND(O6092="SELL",I6092&lt;I6091),K6091+$R$16,IF(AND(O6092="SELL",I6092&gt;=I6091),K6091,””))))),$R$16)))</f>
        <v/>
      </c>
      <c r="L6092" s="8" t="str">
        <f t="shared" si="572"/>
        <v/>
      </c>
      <c r="M6092" s="15"/>
      <c r="N6092" s="15" t="str">
        <f t="shared" si="570"/>
        <v/>
      </c>
      <c r="O6092" s="11" t="str">
        <f t="shared" si="575"/>
        <v/>
      </c>
      <c r="P6092" s="16"/>
    </row>
    <row r="6093" spans="8:16">
      <c r="H6093" s="15" t="str">
        <f t="shared" si="573"/>
        <v/>
      </c>
      <c r="I6093" s="1" t="str">
        <f t="shared" si="574"/>
        <v/>
      </c>
      <c r="J6093" s="8" t="str">
        <f t="shared" si="571"/>
        <v/>
      </c>
      <c r="K6093" s="8" t="str">
        <f>IF(A6093="","",IF(IF(O6093=O6092,IF(K6092=$R$17,$R$17,IF(AND(O6093="BUY",I6093&gt;I6092),K6092+$R$16,IF(AND(O6093="BUY",I6093&lt;=I6092),K6092,IF(AND(O6093="SELL",I6093&lt;I6092),K6092+$R$16,IF(AND(O6093="SELL",I6093&gt;=I6092),K6092,””))))),$R$16)&gt;$R$17,$R$17,IF(O6093=O6092,IF(K6092=$R$17,$R$17,IF(AND(O6093="BUY",I6093&gt;I6092),K6092+$R$16,IF(AND(O6093="BUY",I6093&lt;=I6092),K6092,IF(AND(O6093="SELL",I6093&lt;I6092),K6092+$R$16,IF(AND(O6093="SELL",I6093&gt;=I6092),K6092,””))))),$R$16)))</f>
        <v/>
      </c>
      <c r="L6093" s="8" t="str">
        <f t="shared" si="572"/>
        <v/>
      </c>
      <c r="M6093" s="15"/>
      <c r="N6093" s="15" t="str">
        <f t="shared" si="570"/>
        <v/>
      </c>
      <c r="O6093" s="11" t="str">
        <f t="shared" si="575"/>
        <v/>
      </c>
      <c r="P6093" s="16"/>
    </row>
    <row r="6094" spans="8:16">
      <c r="H6094" s="15" t="str">
        <f t="shared" si="573"/>
        <v/>
      </c>
      <c r="I6094" s="1" t="str">
        <f t="shared" si="574"/>
        <v/>
      </c>
      <c r="J6094" s="8" t="str">
        <f t="shared" si="571"/>
        <v/>
      </c>
      <c r="K6094" s="8" t="str">
        <f>IF(A6094="","",IF(IF(O6094=O6093,IF(K6093=$R$17,$R$17,IF(AND(O6094="BUY",I6094&gt;I6093),K6093+$R$16,IF(AND(O6094="BUY",I6094&lt;=I6093),K6093,IF(AND(O6094="SELL",I6094&lt;I6093),K6093+$R$16,IF(AND(O6094="SELL",I6094&gt;=I6093),K6093,””))))),$R$16)&gt;$R$17,$R$17,IF(O6094=O6093,IF(K6093=$R$17,$R$17,IF(AND(O6094="BUY",I6094&gt;I6093),K6093+$R$16,IF(AND(O6094="BUY",I6094&lt;=I6093),K6093,IF(AND(O6094="SELL",I6094&lt;I6093),K6093+$R$16,IF(AND(O6094="SELL",I6094&gt;=I6093),K6093,””))))),$R$16)))</f>
        <v/>
      </c>
      <c r="L6094" s="8" t="str">
        <f t="shared" si="572"/>
        <v/>
      </c>
      <c r="M6094" s="15"/>
      <c r="N6094" s="15" t="str">
        <f t="shared" si="570"/>
        <v/>
      </c>
      <c r="O6094" s="11" t="str">
        <f t="shared" si="575"/>
        <v/>
      </c>
      <c r="P6094" s="16"/>
    </row>
    <row r="6095" spans="8:16">
      <c r="H6095" s="15" t="str">
        <f t="shared" si="573"/>
        <v/>
      </c>
      <c r="I6095" s="1" t="str">
        <f t="shared" si="574"/>
        <v/>
      </c>
      <c r="J6095" s="8" t="str">
        <f t="shared" si="571"/>
        <v/>
      </c>
      <c r="K6095" s="8" t="str">
        <f>IF(A6095="","",IF(IF(O6095=O6094,IF(K6094=$R$17,$R$17,IF(AND(O6095="BUY",I6095&gt;I6094),K6094+$R$16,IF(AND(O6095="BUY",I6095&lt;=I6094),K6094,IF(AND(O6095="SELL",I6095&lt;I6094),K6094+$R$16,IF(AND(O6095="SELL",I6095&gt;=I6094),K6094,””))))),$R$16)&gt;$R$17,$R$17,IF(O6095=O6094,IF(K6094=$R$17,$R$17,IF(AND(O6095="BUY",I6095&gt;I6094),K6094+$R$16,IF(AND(O6095="BUY",I6095&lt;=I6094),K6094,IF(AND(O6095="SELL",I6095&lt;I6094),K6094+$R$16,IF(AND(O6095="SELL",I6095&gt;=I6094),K6094,””))))),$R$16)))</f>
        <v/>
      </c>
      <c r="L6095" s="8" t="str">
        <f t="shared" si="572"/>
        <v/>
      </c>
      <c r="M6095" s="15"/>
      <c r="N6095" s="15" t="str">
        <f t="shared" si="570"/>
        <v/>
      </c>
      <c r="O6095" s="11" t="str">
        <f t="shared" si="575"/>
        <v/>
      </c>
      <c r="P6095" s="16"/>
    </row>
    <row r="6096" spans="8:16">
      <c r="H6096" s="15" t="str">
        <f t="shared" si="573"/>
        <v/>
      </c>
      <c r="I6096" s="1" t="str">
        <f t="shared" si="574"/>
        <v/>
      </c>
      <c r="J6096" s="8" t="str">
        <f t="shared" si="571"/>
        <v/>
      </c>
      <c r="K6096" s="8" t="str">
        <f>IF(A6096="","",IF(IF(O6096=O6095,IF(K6095=$R$17,$R$17,IF(AND(O6096="BUY",I6096&gt;I6095),K6095+$R$16,IF(AND(O6096="BUY",I6096&lt;=I6095),K6095,IF(AND(O6096="SELL",I6096&lt;I6095),K6095+$R$16,IF(AND(O6096="SELL",I6096&gt;=I6095),K6095,””))))),$R$16)&gt;$R$17,$R$17,IF(O6096=O6095,IF(K6095=$R$17,$R$17,IF(AND(O6096="BUY",I6096&gt;I6095),K6095+$R$16,IF(AND(O6096="BUY",I6096&lt;=I6095),K6095,IF(AND(O6096="SELL",I6096&lt;I6095),K6095+$R$16,IF(AND(O6096="SELL",I6096&gt;=I6095),K6095,””))))),$R$16)))</f>
        <v/>
      </c>
      <c r="L6096" s="8" t="str">
        <f t="shared" si="572"/>
        <v/>
      </c>
      <c r="M6096" s="15"/>
      <c r="N6096" s="15" t="str">
        <f t="shared" si="570"/>
        <v/>
      </c>
      <c r="O6096" s="11" t="str">
        <f t="shared" si="575"/>
        <v/>
      </c>
      <c r="P6096" s="16"/>
    </row>
    <row r="6097" spans="8:16">
      <c r="H6097" s="15" t="str">
        <f t="shared" si="573"/>
        <v/>
      </c>
      <c r="I6097" s="1" t="str">
        <f t="shared" si="574"/>
        <v/>
      </c>
      <c r="J6097" s="8" t="str">
        <f t="shared" si="571"/>
        <v/>
      </c>
      <c r="K6097" s="8" t="str">
        <f>IF(A6097="","",IF(IF(O6097=O6096,IF(K6096=$R$17,$R$17,IF(AND(O6097="BUY",I6097&gt;I6096),K6096+$R$16,IF(AND(O6097="BUY",I6097&lt;=I6096),K6096,IF(AND(O6097="SELL",I6097&lt;I6096),K6096+$R$16,IF(AND(O6097="SELL",I6097&gt;=I6096),K6096,””))))),$R$16)&gt;$R$17,$R$17,IF(O6097=O6096,IF(K6096=$R$17,$R$17,IF(AND(O6097="BUY",I6097&gt;I6096),K6096+$R$16,IF(AND(O6097="BUY",I6097&lt;=I6096),K6096,IF(AND(O6097="SELL",I6097&lt;I6096),K6096+$R$16,IF(AND(O6097="SELL",I6097&gt;=I6096),K6096,””))))),$R$16)))</f>
        <v/>
      </c>
      <c r="L6097" s="8" t="str">
        <f t="shared" si="572"/>
        <v/>
      </c>
      <c r="M6097" s="15"/>
      <c r="N6097" s="15" t="str">
        <f t="shared" si="570"/>
        <v/>
      </c>
      <c r="O6097" s="11" t="str">
        <f t="shared" si="575"/>
        <v/>
      </c>
      <c r="P6097" s="16"/>
    </row>
    <row r="6098" spans="8:16">
      <c r="H6098" s="15" t="str">
        <f t="shared" si="573"/>
        <v/>
      </c>
      <c r="I6098" s="1" t="str">
        <f t="shared" si="574"/>
        <v/>
      </c>
      <c r="J6098" s="8" t="str">
        <f t="shared" si="571"/>
        <v/>
      </c>
      <c r="K6098" s="8" t="str">
        <f>IF(A6098="","",IF(IF(O6098=O6097,IF(K6097=$R$17,$R$17,IF(AND(O6098="BUY",I6098&gt;I6097),K6097+$R$16,IF(AND(O6098="BUY",I6098&lt;=I6097),K6097,IF(AND(O6098="SELL",I6098&lt;I6097),K6097+$R$16,IF(AND(O6098="SELL",I6098&gt;=I6097),K6097,””))))),$R$16)&gt;$R$17,$R$17,IF(O6098=O6097,IF(K6097=$R$17,$R$17,IF(AND(O6098="BUY",I6098&gt;I6097),K6097+$R$16,IF(AND(O6098="BUY",I6098&lt;=I6097),K6097,IF(AND(O6098="SELL",I6098&lt;I6097),K6097+$R$16,IF(AND(O6098="SELL",I6098&gt;=I6097),K6097,””))))),$R$16)))</f>
        <v/>
      </c>
      <c r="L6098" s="8" t="str">
        <f t="shared" si="572"/>
        <v/>
      </c>
      <c r="M6098" s="15"/>
      <c r="N6098" s="15" t="str">
        <f t="shared" si="570"/>
        <v/>
      </c>
      <c r="O6098" s="11" t="str">
        <f t="shared" si="575"/>
        <v/>
      </c>
      <c r="P6098" s="16"/>
    </row>
    <row r="6099" spans="8:16">
      <c r="H6099" s="15" t="str">
        <f t="shared" si="573"/>
        <v/>
      </c>
      <c r="I6099" s="1" t="str">
        <f t="shared" si="574"/>
        <v/>
      </c>
      <c r="J6099" s="8" t="str">
        <f t="shared" si="571"/>
        <v/>
      </c>
      <c r="K6099" s="8" t="str">
        <f>IF(A6099="","",IF(IF(O6099=O6098,IF(K6098=$R$17,$R$17,IF(AND(O6099="BUY",I6099&gt;I6098),K6098+$R$16,IF(AND(O6099="BUY",I6099&lt;=I6098),K6098,IF(AND(O6099="SELL",I6099&lt;I6098),K6098+$R$16,IF(AND(O6099="SELL",I6099&gt;=I6098),K6098,””))))),$R$16)&gt;$R$17,$R$17,IF(O6099=O6098,IF(K6098=$R$17,$R$17,IF(AND(O6099="BUY",I6099&gt;I6098),K6098+$R$16,IF(AND(O6099="BUY",I6099&lt;=I6098),K6098,IF(AND(O6099="SELL",I6099&lt;I6098),K6098+$R$16,IF(AND(O6099="SELL",I6099&gt;=I6098),K6098,””))))),$R$16)))</f>
        <v/>
      </c>
      <c r="L6099" s="8" t="str">
        <f t="shared" si="572"/>
        <v/>
      </c>
      <c r="M6099" s="15"/>
      <c r="N6099" s="15" t="str">
        <f t="shared" si="570"/>
        <v/>
      </c>
      <c r="O6099" s="11" t="str">
        <f t="shared" si="575"/>
        <v/>
      </c>
      <c r="P6099" s="16"/>
    </row>
    <row r="6100" spans="8:16">
      <c r="H6100" s="15" t="str">
        <f t="shared" si="573"/>
        <v/>
      </c>
      <c r="I6100" s="1" t="str">
        <f t="shared" si="574"/>
        <v/>
      </c>
      <c r="J6100" s="8" t="str">
        <f t="shared" si="571"/>
        <v/>
      </c>
      <c r="K6100" s="8" t="str">
        <f>IF(A6100="","",IF(IF(O6100=O6099,IF(K6099=$R$17,$R$17,IF(AND(O6100="BUY",I6100&gt;I6099),K6099+$R$16,IF(AND(O6100="BUY",I6100&lt;=I6099),K6099,IF(AND(O6100="SELL",I6100&lt;I6099),K6099+$R$16,IF(AND(O6100="SELL",I6100&gt;=I6099),K6099,””))))),$R$16)&gt;$R$17,$R$17,IF(O6100=O6099,IF(K6099=$R$17,$R$17,IF(AND(O6100="BUY",I6100&gt;I6099),K6099+$R$16,IF(AND(O6100="BUY",I6100&lt;=I6099),K6099,IF(AND(O6100="SELL",I6100&lt;I6099),K6099+$R$16,IF(AND(O6100="SELL",I6100&gt;=I6099),K6099,””))))),$R$16)))</f>
        <v/>
      </c>
      <c r="L6100" s="8" t="str">
        <f t="shared" si="572"/>
        <v/>
      </c>
      <c r="M6100" s="15"/>
      <c r="N6100" s="15" t="str">
        <f t="shared" si="570"/>
        <v/>
      </c>
      <c r="O6100" s="11" t="str">
        <f t="shared" si="575"/>
        <v/>
      </c>
      <c r="P6100" s="16"/>
    </row>
    <row r="6101" spans="8:16">
      <c r="H6101" s="15" t="str">
        <f t="shared" si="573"/>
        <v/>
      </c>
      <c r="I6101" s="1" t="str">
        <f t="shared" si="574"/>
        <v/>
      </c>
      <c r="J6101" s="8" t="str">
        <f t="shared" si="571"/>
        <v/>
      </c>
      <c r="K6101" s="8" t="str">
        <f>IF(A6101="","",IF(IF(O6101=O6100,IF(K6100=$R$17,$R$17,IF(AND(O6101="BUY",I6101&gt;I6100),K6100+$R$16,IF(AND(O6101="BUY",I6101&lt;=I6100),K6100,IF(AND(O6101="SELL",I6101&lt;I6100),K6100+$R$16,IF(AND(O6101="SELL",I6101&gt;=I6100),K6100,””))))),$R$16)&gt;$R$17,$R$17,IF(O6101=O6100,IF(K6100=$R$17,$R$17,IF(AND(O6101="BUY",I6101&gt;I6100),K6100+$R$16,IF(AND(O6101="BUY",I6101&lt;=I6100),K6100,IF(AND(O6101="SELL",I6101&lt;I6100),K6100+$R$16,IF(AND(O6101="SELL",I6101&gt;=I6100),K6100,””))))),$R$16)))</f>
        <v/>
      </c>
      <c r="L6101" s="8" t="str">
        <f t="shared" si="572"/>
        <v/>
      </c>
      <c r="M6101" s="15"/>
      <c r="N6101" s="15" t="str">
        <f t="shared" si="570"/>
        <v/>
      </c>
      <c r="O6101" s="11" t="str">
        <f t="shared" si="575"/>
        <v/>
      </c>
      <c r="P6101" s="16"/>
    </row>
    <row r="6102" spans="8:16">
      <c r="H6102" s="15" t="str">
        <f t="shared" si="573"/>
        <v/>
      </c>
      <c r="I6102" s="1" t="str">
        <f t="shared" si="574"/>
        <v/>
      </c>
      <c r="J6102" s="8" t="str">
        <f t="shared" si="571"/>
        <v/>
      </c>
      <c r="K6102" s="8" t="str">
        <f>IF(A6102="","",IF(IF(O6102=O6101,IF(K6101=$R$17,$R$17,IF(AND(O6102="BUY",I6102&gt;I6101),K6101+$R$16,IF(AND(O6102="BUY",I6102&lt;=I6101),K6101,IF(AND(O6102="SELL",I6102&lt;I6101),K6101+$R$16,IF(AND(O6102="SELL",I6102&gt;=I6101),K6101,””))))),$R$16)&gt;$R$17,$R$17,IF(O6102=O6101,IF(K6101=$R$17,$R$17,IF(AND(O6102="BUY",I6102&gt;I6101),K6101+$R$16,IF(AND(O6102="BUY",I6102&lt;=I6101),K6101,IF(AND(O6102="SELL",I6102&lt;I6101),K6101+$R$16,IF(AND(O6102="SELL",I6102&gt;=I6101),K6101,””))))),$R$16)))</f>
        <v/>
      </c>
      <c r="L6102" s="8" t="str">
        <f t="shared" si="572"/>
        <v/>
      </c>
      <c r="M6102" s="15"/>
      <c r="N6102" s="15" t="str">
        <f t="shared" si="570"/>
        <v/>
      </c>
      <c r="O6102" s="11" t="str">
        <f t="shared" si="575"/>
        <v/>
      </c>
      <c r="P6102" s="16"/>
    </row>
    <row r="6103" spans="8:16">
      <c r="H6103" s="15" t="str">
        <f t="shared" si="573"/>
        <v/>
      </c>
      <c r="I6103" s="1" t="str">
        <f t="shared" si="574"/>
        <v/>
      </c>
      <c r="J6103" s="8" t="str">
        <f t="shared" si="571"/>
        <v/>
      </c>
      <c r="K6103" s="8" t="str">
        <f>IF(A6103="","",IF(IF(O6103=O6102,IF(K6102=$R$17,$R$17,IF(AND(O6103="BUY",I6103&gt;I6102),K6102+$R$16,IF(AND(O6103="BUY",I6103&lt;=I6102),K6102,IF(AND(O6103="SELL",I6103&lt;I6102),K6102+$R$16,IF(AND(O6103="SELL",I6103&gt;=I6102),K6102,””))))),$R$16)&gt;$R$17,$R$17,IF(O6103=O6102,IF(K6102=$R$17,$R$17,IF(AND(O6103="BUY",I6103&gt;I6102),K6102+$R$16,IF(AND(O6103="BUY",I6103&lt;=I6102),K6102,IF(AND(O6103="SELL",I6103&lt;I6102),K6102+$R$16,IF(AND(O6103="SELL",I6103&gt;=I6102),K6102,””))))),$R$16)))</f>
        <v/>
      </c>
      <c r="L6103" s="8" t="str">
        <f t="shared" si="572"/>
        <v/>
      </c>
      <c r="M6103" s="15"/>
      <c r="N6103" s="15" t="str">
        <f t="shared" si="570"/>
        <v/>
      </c>
      <c r="O6103" s="11" t="str">
        <f t="shared" si="575"/>
        <v/>
      </c>
      <c r="P6103" s="16"/>
    </row>
    <row r="6104" spans="8:16">
      <c r="H6104" s="15" t="str">
        <f t="shared" si="573"/>
        <v/>
      </c>
      <c r="I6104" s="1" t="str">
        <f t="shared" si="574"/>
        <v/>
      </c>
      <c r="J6104" s="8" t="str">
        <f t="shared" si="571"/>
        <v/>
      </c>
      <c r="K6104" s="8" t="str">
        <f>IF(A6104="","",IF(IF(O6104=O6103,IF(K6103=$R$17,$R$17,IF(AND(O6104="BUY",I6104&gt;I6103),K6103+$R$16,IF(AND(O6104="BUY",I6104&lt;=I6103),K6103,IF(AND(O6104="SELL",I6104&lt;I6103),K6103+$R$16,IF(AND(O6104="SELL",I6104&gt;=I6103),K6103,””))))),$R$16)&gt;$R$17,$R$17,IF(O6104=O6103,IF(K6103=$R$17,$R$17,IF(AND(O6104="BUY",I6104&gt;I6103),K6103+$R$16,IF(AND(O6104="BUY",I6104&lt;=I6103),K6103,IF(AND(O6104="SELL",I6104&lt;I6103),K6103+$R$16,IF(AND(O6104="SELL",I6104&gt;=I6103),K6103,””))))),$R$16)))</f>
        <v/>
      </c>
      <c r="L6104" s="8" t="str">
        <f t="shared" si="572"/>
        <v/>
      </c>
      <c r="M6104" s="15"/>
      <c r="N6104" s="15" t="str">
        <f t="shared" si="570"/>
        <v/>
      </c>
      <c r="O6104" s="11" t="str">
        <f t="shared" si="575"/>
        <v/>
      </c>
      <c r="P6104" s="16"/>
    </row>
    <row r="6105" spans="8:16">
      <c r="H6105" s="15" t="str">
        <f t="shared" si="573"/>
        <v/>
      </c>
      <c r="I6105" s="1" t="str">
        <f t="shared" si="574"/>
        <v/>
      </c>
      <c r="J6105" s="8" t="str">
        <f t="shared" si="571"/>
        <v/>
      </c>
      <c r="K6105" s="8" t="str">
        <f>IF(A6105="","",IF(IF(O6105=O6104,IF(K6104=$R$17,$R$17,IF(AND(O6105="BUY",I6105&gt;I6104),K6104+$R$16,IF(AND(O6105="BUY",I6105&lt;=I6104),K6104,IF(AND(O6105="SELL",I6105&lt;I6104),K6104+$R$16,IF(AND(O6105="SELL",I6105&gt;=I6104),K6104,””))))),$R$16)&gt;$R$17,$R$17,IF(O6105=O6104,IF(K6104=$R$17,$R$17,IF(AND(O6105="BUY",I6105&gt;I6104),K6104+$R$16,IF(AND(O6105="BUY",I6105&lt;=I6104),K6104,IF(AND(O6105="SELL",I6105&lt;I6104),K6104+$R$16,IF(AND(O6105="SELL",I6105&gt;=I6104),K6104,””))))),$R$16)))</f>
        <v/>
      </c>
      <c r="L6105" s="8" t="str">
        <f t="shared" si="572"/>
        <v/>
      </c>
      <c r="M6105" s="15"/>
      <c r="N6105" s="15" t="str">
        <f t="shared" si="570"/>
        <v/>
      </c>
      <c r="O6105" s="11" t="str">
        <f t="shared" si="575"/>
        <v/>
      </c>
      <c r="P6105" s="16"/>
    </row>
    <row r="6106" spans="8:16">
      <c r="H6106" s="15" t="str">
        <f t="shared" si="573"/>
        <v/>
      </c>
      <c r="I6106" s="1" t="str">
        <f t="shared" si="574"/>
        <v/>
      </c>
      <c r="J6106" s="8" t="str">
        <f t="shared" si="571"/>
        <v/>
      </c>
      <c r="K6106" s="8" t="str">
        <f>IF(A6106="","",IF(IF(O6106=O6105,IF(K6105=$R$17,$R$17,IF(AND(O6106="BUY",I6106&gt;I6105),K6105+$R$16,IF(AND(O6106="BUY",I6106&lt;=I6105),K6105,IF(AND(O6106="SELL",I6106&lt;I6105),K6105+$R$16,IF(AND(O6106="SELL",I6106&gt;=I6105),K6105,””))))),$R$16)&gt;$R$17,$R$17,IF(O6106=O6105,IF(K6105=$R$17,$R$17,IF(AND(O6106="BUY",I6106&gt;I6105),K6105+$R$16,IF(AND(O6106="BUY",I6106&lt;=I6105),K6105,IF(AND(O6106="SELL",I6106&lt;I6105),K6105+$R$16,IF(AND(O6106="SELL",I6106&gt;=I6105),K6105,””))))),$R$16)))</f>
        <v/>
      </c>
      <c r="L6106" s="8" t="str">
        <f t="shared" si="572"/>
        <v/>
      </c>
      <c r="M6106" s="15"/>
      <c r="N6106" s="15" t="str">
        <f t="shared" si="570"/>
        <v/>
      </c>
      <c r="O6106" s="11" t="str">
        <f t="shared" si="575"/>
        <v/>
      </c>
      <c r="P6106" s="16"/>
    </row>
    <row r="6107" spans="8:16">
      <c r="H6107" s="15" t="str">
        <f t="shared" si="573"/>
        <v/>
      </c>
      <c r="I6107" s="1" t="str">
        <f t="shared" si="574"/>
        <v/>
      </c>
      <c r="J6107" s="8" t="str">
        <f t="shared" si="571"/>
        <v/>
      </c>
      <c r="K6107" s="8" t="str">
        <f>IF(A6107="","",IF(IF(O6107=O6106,IF(K6106=$R$17,$R$17,IF(AND(O6107="BUY",I6107&gt;I6106),K6106+$R$16,IF(AND(O6107="BUY",I6107&lt;=I6106),K6106,IF(AND(O6107="SELL",I6107&lt;I6106),K6106+$R$16,IF(AND(O6107="SELL",I6107&gt;=I6106),K6106,””))))),$R$16)&gt;$R$17,$R$17,IF(O6107=O6106,IF(K6106=$R$17,$R$17,IF(AND(O6107="BUY",I6107&gt;I6106),K6106+$R$16,IF(AND(O6107="BUY",I6107&lt;=I6106),K6106,IF(AND(O6107="SELL",I6107&lt;I6106),K6106+$R$16,IF(AND(O6107="SELL",I6107&gt;=I6106),K6106,””))))),$R$16)))</f>
        <v/>
      </c>
      <c r="L6107" s="8" t="str">
        <f t="shared" si="572"/>
        <v/>
      </c>
      <c r="M6107" s="15"/>
      <c r="N6107" s="15" t="str">
        <f t="shared" si="570"/>
        <v/>
      </c>
      <c r="O6107" s="11" t="str">
        <f t="shared" si="575"/>
        <v/>
      </c>
      <c r="P6107" s="16"/>
    </row>
    <row r="6108" spans="8:16">
      <c r="H6108" s="15" t="str">
        <f t="shared" si="573"/>
        <v/>
      </c>
      <c r="I6108" s="1" t="str">
        <f t="shared" si="574"/>
        <v/>
      </c>
      <c r="J6108" s="8" t="str">
        <f t="shared" si="571"/>
        <v/>
      </c>
      <c r="K6108" s="8" t="str">
        <f>IF(A6108="","",IF(IF(O6108=O6107,IF(K6107=$R$17,$R$17,IF(AND(O6108="BUY",I6108&gt;I6107),K6107+$R$16,IF(AND(O6108="BUY",I6108&lt;=I6107),K6107,IF(AND(O6108="SELL",I6108&lt;I6107),K6107+$R$16,IF(AND(O6108="SELL",I6108&gt;=I6107),K6107,””))))),$R$16)&gt;$R$17,$R$17,IF(O6108=O6107,IF(K6107=$R$17,$R$17,IF(AND(O6108="BUY",I6108&gt;I6107),K6107+$R$16,IF(AND(O6108="BUY",I6108&lt;=I6107),K6107,IF(AND(O6108="SELL",I6108&lt;I6107),K6107+$R$16,IF(AND(O6108="SELL",I6108&gt;=I6107),K6107,””))))),$R$16)))</f>
        <v/>
      </c>
      <c r="L6108" s="8" t="str">
        <f t="shared" si="572"/>
        <v/>
      </c>
      <c r="M6108" s="15"/>
      <c r="N6108" s="15" t="str">
        <f t="shared" si="570"/>
        <v/>
      </c>
      <c r="O6108" s="11" t="str">
        <f t="shared" si="575"/>
        <v/>
      </c>
      <c r="P6108" s="16"/>
    </row>
    <row r="6109" spans="8:16">
      <c r="H6109" s="15" t="str">
        <f t="shared" si="573"/>
        <v/>
      </c>
      <c r="I6109" s="1" t="str">
        <f t="shared" si="574"/>
        <v/>
      </c>
      <c r="J6109" s="8" t="str">
        <f t="shared" si="571"/>
        <v/>
      </c>
      <c r="K6109" s="8" t="str">
        <f>IF(A6109="","",IF(IF(O6109=O6108,IF(K6108=$R$17,$R$17,IF(AND(O6109="BUY",I6109&gt;I6108),K6108+$R$16,IF(AND(O6109="BUY",I6109&lt;=I6108),K6108,IF(AND(O6109="SELL",I6109&lt;I6108),K6108+$R$16,IF(AND(O6109="SELL",I6109&gt;=I6108),K6108,””))))),$R$16)&gt;$R$17,$R$17,IF(O6109=O6108,IF(K6108=$R$17,$R$17,IF(AND(O6109="BUY",I6109&gt;I6108),K6108+$R$16,IF(AND(O6109="BUY",I6109&lt;=I6108),K6108,IF(AND(O6109="SELL",I6109&lt;I6108),K6108+$R$16,IF(AND(O6109="SELL",I6109&gt;=I6108),K6108,””))))),$R$16)))</f>
        <v/>
      </c>
      <c r="L6109" s="8" t="str">
        <f t="shared" si="572"/>
        <v/>
      </c>
      <c r="M6109" s="15"/>
      <c r="N6109" s="15" t="str">
        <f t="shared" si="570"/>
        <v/>
      </c>
      <c r="O6109" s="11" t="str">
        <f t="shared" si="575"/>
        <v/>
      </c>
      <c r="P6109" s="16"/>
    </row>
    <row r="6110" spans="8:16">
      <c r="H6110" s="15" t="str">
        <f t="shared" si="573"/>
        <v/>
      </c>
      <c r="I6110" s="1" t="str">
        <f t="shared" si="574"/>
        <v/>
      </c>
      <c r="J6110" s="8" t="str">
        <f t="shared" si="571"/>
        <v/>
      </c>
      <c r="K6110" s="8" t="str">
        <f>IF(A6110="","",IF(IF(O6110=O6109,IF(K6109=$R$17,$R$17,IF(AND(O6110="BUY",I6110&gt;I6109),K6109+$R$16,IF(AND(O6110="BUY",I6110&lt;=I6109),K6109,IF(AND(O6110="SELL",I6110&lt;I6109),K6109+$R$16,IF(AND(O6110="SELL",I6110&gt;=I6109),K6109,””))))),$R$16)&gt;$R$17,$R$17,IF(O6110=O6109,IF(K6109=$R$17,$R$17,IF(AND(O6110="BUY",I6110&gt;I6109),K6109+$R$16,IF(AND(O6110="BUY",I6110&lt;=I6109),K6109,IF(AND(O6110="SELL",I6110&lt;I6109),K6109+$R$16,IF(AND(O6110="SELL",I6110&gt;=I6109),K6109,””))))),$R$16)))</f>
        <v/>
      </c>
      <c r="L6110" s="8" t="str">
        <f t="shared" si="572"/>
        <v/>
      </c>
      <c r="M6110" s="15"/>
      <c r="N6110" s="15" t="str">
        <f t="shared" si="570"/>
        <v/>
      </c>
      <c r="O6110" s="11" t="str">
        <f t="shared" si="575"/>
        <v/>
      </c>
      <c r="P6110" s="16"/>
    </row>
    <row r="6111" spans="8:16">
      <c r="H6111" s="15" t="str">
        <f t="shared" si="573"/>
        <v/>
      </c>
      <c r="I6111" s="1" t="str">
        <f t="shared" si="574"/>
        <v/>
      </c>
      <c r="J6111" s="8" t="str">
        <f t="shared" si="571"/>
        <v/>
      </c>
      <c r="K6111" s="8" t="str">
        <f>IF(A6111="","",IF(IF(O6111=O6110,IF(K6110=$R$17,$R$17,IF(AND(O6111="BUY",I6111&gt;I6110),K6110+$R$16,IF(AND(O6111="BUY",I6111&lt;=I6110),K6110,IF(AND(O6111="SELL",I6111&lt;I6110),K6110+$R$16,IF(AND(O6111="SELL",I6111&gt;=I6110),K6110,””))))),$R$16)&gt;$R$17,$R$17,IF(O6111=O6110,IF(K6110=$R$17,$R$17,IF(AND(O6111="BUY",I6111&gt;I6110),K6110+$R$16,IF(AND(O6111="BUY",I6111&lt;=I6110),K6110,IF(AND(O6111="SELL",I6111&lt;I6110),K6110+$R$16,IF(AND(O6111="SELL",I6111&gt;=I6110),K6110,””))))),$R$16)))</f>
        <v/>
      </c>
      <c r="L6111" s="8" t="str">
        <f t="shared" si="572"/>
        <v/>
      </c>
      <c r="M6111" s="15"/>
      <c r="N6111" s="15" t="str">
        <f t="shared" si="570"/>
        <v/>
      </c>
      <c r="O6111" s="11" t="str">
        <f t="shared" si="575"/>
        <v/>
      </c>
      <c r="P6111" s="16"/>
    </row>
    <row r="6112" spans="8:16">
      <c r="H6112" s="15" t="str">
        <f t="shared" si="573"/>
        <v/>
      </c>
      <c r="I6112" s="1" t="str">
        <f t="shared" si="574"/>
        <v/>
      </c>
      <c r="J6112" s="8" t="str">
        <f t="shared" si="571"/>
        <v/>
      </c>
      <c r="K6112" s="8" t="str">
        <f>IF(A6112="","",IF(IF(O6112=O6111,IF(K6111=$R$17,$R$17,IF(AND(O6112="BUY",I6112&gt;I6111),K6111+$R$16,IF(AND(O6112="BUY",I6112&lt;=I6111),K6111,IF(AND(O6112="SELL",I6112&lt;I6111),K6111+$R$16,IF(AND(O6112="SELL",I6112&gt;=I6111),K6111,””))))),$R$16)&gt;$R$17,$R$17,IF(O6112=O6111,IF(K6111=$R$17,$R$17,IF(AND(O6112="BUY",I6112&gt;I6111),K6111+$R$16,IF(AND(O6112="BUY",I6112&lt;=I6111),K6111,IF(AND(O6112="SELL",I6112&lt;I6111),K6111+$R$16,IF(AND(O6112="SELL",I6112&gt;=I6111),K6111,””))))),$R$16)))</f>
        <v/>
      </c>
      <c r="L6112" s="8" t="str">
        <f t="shared" si="572"/>
        <v/>
      </c>
      <c r="M6112" s="15"/>
      <c r="N6112" s="15" t="str">
        <f t="shared" si="570"/>
        <v/>
      </c>
      <c r="O6112" s="11" t="str">
        <f t="shared" si="575"/>
        <v/>
      </c>
      <c r="P6112" s="16"/>
    </row>
    <row r="6113" spans="8:16">
      <c r="H6113" s="15" t="str">
        <f t="shared" si="573"/>
        <v/>
      </c>
      <c r="I6113" s="1" t="str">
        <f t="shared" si="574"/>
        <v/>
      </c>
      <c r="J6113" s="8" t="str">
        <f t="shared" si="571"/>
        <v/>
      </c>
      <c r="K6113" s="8" t="str">
        <f>IF(A6113="","",IF(IF(O6113=O6112,IF(K6112=$R$17,$R$17,IF(AND(O6113="BUY",I6113&gt;I6112),K6112+$R$16,IF(AND(O6113="BUY",I6113&lt;=I6112),K6112,IF(AND(O6113="SELL",I6113&lt;I6112),K6112+$R$16,IF(AND(O6113="SELL",I6113&gt;=I6112),K6112,””))))),$R$16)&gt;$R$17,$R$17,IF(O6113=O6112,IF(K6112=$R$17,$R$17,IF(AND(O6113="BUY",I6113&gt;I6112),K6112+$R$16,IF(AND(O6113="BUY",I6113&lt;=I6112),K6112,IF(AND(O6113="SELL",I6113&lt;I6112),K6112+$R$16,IF(AND(O6113="SELL",I6113&gt;=I6112),K6112,””))))),$R$16)))</f>
        <v/>
      </c>
      <c r="L6113" s="8" t="str">
        <f t="shared" si="572"/>
        <v/>
      </c>
      <c r="M6113" s="15"/>
      <c r="N6113" s="15" t="str">
        <f t="shared" si="570"/>
        <v/>
      </c>
      <c r="O6113" s="11" t="str">
        <f t="shared" si="575"/>
        <v/>
      </c>
      <c r="P6113" s="16"/>
    </row>
    <row r="6114" spans="8:16">
      <c r="H6114" s="15" t="str">
        <f t="shared" si="573"/>
        <v/>
      </c>
      <c r="I6114" s="1" t="str">
        <f t="shared" si="574"/>
        <v/>
      </c>
      <c r="J6114" s="8" t="str">
        <f t="shared" si="571"/>
        <v/>
      </c>
      <c r="K6114" s="8" t="str">
        <f>IF(A6114="","",IF(IF(O6114=O6113,IF(K6113=$R$17,$R$17,IF(AND(O6114="BUY",I6114&gt;I6113),K6113+$R$16,IF(AND(O6114="BUY",I6114&lt;=I6113),K6113,IF(AND(O6114="SELL",I6114&lt;I6113),K6113+$R$16,IF(AND(O6114="SELL",I6114&gt;=I6113),K6113,””))))),$R$16)&gt;$R$17,$R$17,IF(O6114=O6113,IF(K6113=$R$17,$R$17,IF(AND(O6114="BUY",I6114&gt;I6113),K6113+$R$16,IF(AND(O6114="BUY",I6114&lt;=I6113),K6113,IF(AND(O6114="SELL",I6114&lt;I6113),K6113+$R$16,IF(AND(O6114="SELL",I6114&gt;=I6113),K6113,””))))),$R$16)))</f>
        <v/>
      </c>
      <c r="L6114" s="8" t="str">
        <f t="shared" si="572"/>
        <v/>
      </c>
      <c r="M6114" s="15"/>
      <c r="N6114" s="15" t="str">
        <f t="shared" si="570"/>
        <v/>
      </c>
      <c r="O6114" s="11" t="str">
        <f t="shared" si="575"/>
        <v/>
      </c>
      <c r="P6114" s="16"/>
    </row>
    <row r="6115" spans="8:16">
      <c r="H6115" s="15" t="str">
        <f t="shared" si="573"/>
        <v/>
      </c>
      <c r="I6115" s="1" t="str">
        <f t="shared" si="574"/>
        <v/>
      </c>
      <c r="J6115" s="8" t="str">
        <f t="shared" si="571"/>
        <v/>
      </c>
      <c r="K6115" s="8" t="str">
        <f>IF(A6115="","",IF(IF(O6115=O6114,IF(K6114=$R$17,$R$17,IF(AND(O6115="BUY",I6115&gt;I6114),K6114+$R$16,IF(AND(O6115="BUY",I6115&lt;=I6114),K6114,IF(AND(O6115="SELL",I6115&lt;I6114),K6114+$R$16,IF(AND(O6115="SELL",I6115&gt;=I6114),K6114,””))))),$R$16)&gt;$R$17,$R$17,IF(O6115=O6114,IF(K6114=$R$17,$R$17,IF(AND(O6115="BUY",I6115&gt;I6114),K6114+$R$16,IF(AND(O6115="BUY",I6115&lt;=I6114),K6114,IF(AND(O6115="SELL",I6115&lt;I6114),K6114+$R$16,IF(AND(O6115="SELL",I6115&gt;=I6114),K6114,””))))),$R$16)))</f>
        <v/>
      </c>
      <c r="L6115" s="8" t="str">
        <f t="shared" si="572"/>
        <v/>
      </c>
      <c r="M6115" s="15"/>
      <c r="N6115" s="15" t="str">
        <f t="shared" si="570"/>
        <v/>
      </c>
      <c r="O6115" s="11" t="str">
        <f t="shared" si="575"/>
        <v/>
      </c>
      <c r="P6115" s="16"/>
    </row>
    <row r="6116" spans="8:16">
      <c r="H6116" s="15" t="str">
        <f t="shared" si="573"/>
        <v/>
      </c>
      <c r="I6116" s="1" t="str">
        <f t="shared" si="574"/>
        <v/>
      </c>
      <c r="J6116" s="8" t="str">
        <f t="shared" si="571"/>
        <v/>
      </c>
      <c r="K6116" s="8" t="str">
        <f>IF(A6116="","",IF(IF(O6116=O6115,IF(K6115=$R$17,$R$17,IF(AND(O6116="BUY",I6116&gt;I6115),K6115+$R$16,IF(AND(O6116="BUY",I6116&lt;=I6115),K6115,IF(AND(O6116="SELL",I6116&lt;I6115),K6115+$R$16,IF(AND(O6116="SELL",I6116&gt;=I6115),K6115,””))))),$R$16)&gt;$R$17,$R$17,IF(O6116=O6115,IF(K6115=$R$17,$R$17,IF(AND(O6116="BUY",I6116&gt;I6115),K6115+$R$16,IF(AND(O6116="BUY",I6116&lt;=I6115),K6115,IF(AND(O6116="SELL",I6116&lt;I6115),K6115+$R$16,IF(AND(O6116="SELL",I6116&gt;=I6115),K6115,””))))),$R$16)))</f>
        <v/>
      </c>
      <c r="L6116" s="8" t="str">
        <f t="shared" si="572"/>
        <v/>
      </c>
      <c r="M6116" s="15"/>
      <c r="N6116" s="15" t="str">
        <f t="shared" si="570"/>
        <v/>
      </c>
      <c r="O6116" s="11" t="str">
        <f t="shared" si="575"/>
        <v/>
      </c>
      <c r="P6116" s="16"/>
    </row>
    <row r="6117" spans="8:16">
      <c r="H6117" s="15" t="str">
        <f t="shared" si="573"/>
        <v/>
      </c>
      <c r="I6117" s="1" t="str">
        <f t="shared" si="574"/>
        <v/>
      </c>
      <c r="J6117" s="8" t="str">
        <f t="shared" si="571"/>
        <v/>
      </c>
      <c r="K6117" s="8" t="str">
        <f>IF(A6117="","",IF(IF(O6117=O6116,IF(K6116=$R$17,$R$17,IF(AND(O6117="BUY",I6117&gt;I6116),K6116+$R$16,IF(AND(O6117="BUY",I6117&lt;=I6116),K6116,IF(AND(O6117="SELL",I6117&lt;I6116),K6116+$R$16,IF(AND(O6117="SELL",I6117&gt;=I6116),K6116,””))))),$R$16)&gt;$R$17,$R$17,IF(O6117=O6116,IF(K6116=$R$17,$R$17,IF(AND(O6117="BUY",I6117&gt;I6116),K6116+$R$16,IF(AND(O6117="BUY",I6117&lt;=I6116),K6116,IF(AND(O6117="SELL",I6117&lt;I6116),K6116+$R$16,IF(AND(O6117="SELL",I6117&gt;=I6116),K6116,””))))),$R$16)))</f>
        <v/>
      </c>
      <c r="L6117" s="8" t="str">
        <f t="shared" si="572"/>
        <v/>
      </c>
      <c r="M6117" s="15"/>
      <c r="N6117" s="15" t="str">
        <f t="shared" si="570"/>
        <v/>
      </c>
      <c r="O6117" s="11" t="str">
        <f t="shared" si="575"/>
        <v/>
      </c>
      <c r="P6117" s="16"/>
    </row>
    <row r="6118" spans="8:16">
      <c r="H6118" s="15" t="str">
        <f t="shared" si="573"/>
        <v/>
      </c>
      <c r="I6118" s="1" t="str">
        <f t="shared" si="574"/>
        <v/>
      </c>
      <c r="J6118" s="8" t="str">
        <f t="shared" si="571"/>
        <v/>
      </c>
      <c r="K6118" s="8" t="str">
        <f>IF(A6118="","",IF(IF(O6118=O6117,IF(K6117=$R$17,$R$17,IF(AND(O6118="BUY",I6118&gt;I6117),K6117+$R$16,IF(AND(O6118="BUY",I6118&lt;=I6117),K6117,IF(AND(O6118="SELL",I6118&lt;I6117),K6117+$R$16,IF(AND(O6118="SELL",I6118&gt;=I6117),K6117,””))))),$R$16)&gt;$R$17,$R$17,IF(O6118=O6117,IF(K6117=$R$17,$R$17,IF(AND(O6118="BUY",I6118&gt;I6117),K6117+$R$16,IF(AND(O6118="BUY",I6118&lt;=I6117),K6117,IF(AND(O6118="SELL",I6118&lt;I6117),K6117+$R$16,IF(AND(O6118="SELL",I6118&gt;=I6117),K6117,””))))),$R$16)))</f>
        <v/>
      </c>
      <c r="L6118" s="8" t="str">
        <f t="shared" si="572"/>
        <v/>
      </c>
      <c r="M6118" s="15"/>
      <c r="N6118" s="15" t="str">
        <f t="shared" si="570"/>
        <v/>
      </c>
      <c r="O6118" s="11" t="str">
        <f t="shared" si="575"/>
        <v/>
      </c>
      <c r="P6118" s="16"/>
    </row>
    <row r="6119" spans="8:16">
      <c r="H6119" s="15" t="str">
        <f t="shared" si="573"/>
        <v/>
      </c>
      <c r="I6119" s="1" t="str">
        <f t="shared" si="574"/>
        <v/>
      </c>
      <c r="J6119" s="8" t="str">
        <f t="shared" si="571"/>
        <v/>
      </c>
      <c r="K6119" s="8" t="str">
        <f>IF(A6119="","",IF(IF(O6119=O6118,IF(K6118=$R$17,$R$17,IF(AND(O6119="BUY",I6119&gt;I6118),K6118+$R$16,IF(AND(O6119="BUY",I6119&lt;=I6118),K6118,IF(AND(O6119="SELL",I6119&lt;I6118),K6118+$R$16,IF(AND(O6119="SELL",I6119&gt;=I6118),K6118,””))))),$R$16)&gt;$R$17,$R$17,IF(O6119=O6118,IF(K6118=$R$17,$R$17,IF(AND(O6119="BUY",I6119&gt;I6118),K6118+$R$16,IF(AND(O6119="BUY",I6119&lt;=I6118),K6118,IF(AND(O6119="SELL",I6119&lt;I6118),K6118+$R$16,IF(AND(O6119="SELL",I6119&gt;=I6118),K6118,””))))),$R$16)))</f>
        <v/>
      </c>
      <c r="L6119" s="8" t="str">
        <f t="shared" si="572"/>
        <v/>
      </c>
      <c r="M6119" s="15"/>
      <c r="N6119" s="15" t="str">
        <f t="shared" si="570"/>
        <v/>
      </c>
      <c r="O6119" s="11" t="str">
        <f t="shared" si="575"/>
        <v/>
      </c>
      <c r="P6119" s="16"/>
    </row>
    <row r="6120" spans="8:16">
      <c r="H6120" s="15" t="str">
        <f t="shared" si="573"/>
        <v/>
      </c>
      <c r="I6120" s="1" t="str">
        <f t="shared" si="574"/>
        <v/>
      </c>
      <c r="J6120" s="8" t="str">
        <f t="shared" si="571"/>
        <v/>
      </c>
      <c r="K6120" s="8" t="str">
        <f>IF(A6120="","",IF(IF(O6120=O6119,IF(K6119=$R$17,$R$17,IF(AND(O6120="BUY",I6120&gt;I6119),K6119+$R$16,IF(AND(O6120="BUY",I6120&lt;=I6119),K6119,IF(AND(O6120="SELL",I6120&lt;I6119),K6119+$R$16,IF(AND(O6120="SELL",I6120&gt;=I6119),K6119,””))))),$R$16)&gt;$R$17,$R$17,IF(O6120=O6119,IF(K6119=$R$17,$R$17,IF(AND(O6120="BUY",I6120&gt;I6119),K6119+$R$16,IF(AND(O6120="BUY",I6120&lt;=I6119),K6119,IF(AND(O6120="SELL",I6120&lt;I6119),K6119+$R$16,IF(AND(O6120="SELL",I6120&gt;=I6119),K6119,””))))),$R$16)))</f>
        <v/>
      </c>
      <c r="L6120" s="8" t="str">
        <f t="shared" si="572"/>
        <v/>
      </c>
      <c r="M6120" s="15"/>
      <c r="N6120" s="15" t="str">
        <f t="shared" si="570"/>
        <v/>
      </c>
      <c r="O6120" s="11" t="str">
        <f t="shared" si="575"/>
        <v/>
      </c>
      <c r="P6120" s="16"/>
    </row>
    <row r="6121" spans="8:16">
      <c r="H6121" s="15" t="str">
        <f t="shared" si="573"/>
        <v/>
      </c>
      <c r="I6121" s="1" t="str">
        <f t="shared" si="574"/>
        <v/>
      </c>
      <c r="J6121" s="8" t="str">
        <f t="shared" si="571"/>
        <v/>
      </c>
      <c r="K6121" s="8" t="str">
        <f>IF(A6121="","",IF(IF(O6121=O6120,IF(K6120=$R$17,$R$17,IF(AND(O6121="BUY",I6121&gt;I6120),K6120+$R$16,IF(AND(O6121="BUY",I6121&lt;=I6120),K6120,IF(AND(O6121="SELL",I6121&lt;I6120),K6120+$R$16,IF(AND(O6121="SELL",I6121&gt;=I6120),K6120,””))))),$R$16)&gt;$R$17,$R$17,IF(O6121=O6120,IF(K6120=$R$17,$R$17,IF(AND(O6121="BUY",I6121&gt;I6120),K6120+$R$16,IF(AND(O6121="BUY",I6121&lt;=I6120),K6120,IF(AND(O6121="SELL",I6121&lt;I6120),K6120+$R$16,IF(AND(O6121="SELL",I6121&gt;=I6120),K6120,””))))),$R$16)))</f>
        <v/>
      </c>
      <c r="L6121" s="8" t="str">
        <f t="shared" si="572"/>
        <v/>
      </c>
      <c r="M6121" s="15"/>
      <c r="N6121" s="15" t="str">
        <f t="shared" si="570"/>
        <v/>
      </c>
      <c r="O6121" s="11" t="str">
        <f t="shared" si="575"/>
        <v/>
      </c>
      <c r="P6121" s="16"/>
    </row>
    <row r="6122" spans="8:16">
      <c r="H6122" s="15" t="str">
        <f t="shared" si="573"/>
        <v/>
      </c>
      <c r="I6122" s="1" t="str">
        <f t="shared" si="574"/>
        <v/>
      </c>
      <c r="J6122" s="8" t="str">
        <f t="shared" si="571"/>
        <v/>
      </c>
      <c r="K6122" s="8" t="str">
        <f>IF(A6122="","",IF(IF(O6122=O6121,IF(K6121=$R$17,$R$17,IF(AND(O6122="BUY",I6122&gt;I6121),K6121+$R$16,IF(AND(O6122="BUY",I6122&lt;=I6121),K6121,IF(AND(O6122="SELL",I6122&lt;I6121),K6121+$R$16,IF(AND(O6122="SELL",I6122&gt;=I6121),K6121,””))))),$R$16)&gt;$R$17,$R$17,IF(O6122=O6121,IF(K6121=$R$17,$R$17,IF(AND(O6122="BUY",I6122&gt;I6121),K6121+$R$16,IF(AND(O6122="BUY",I6122&lt;=I6121),K6121,IF(AND(O6122="SELL",I6122&lt;I6121),K6121+$R$16,IF(AND(O6122="SELL",I6122&gt;=I6121),K6121,””))))),$R$16)))</f>
        <v/>
      </c>
      <c r="L6122" s="8" t="str">
        <f t="shared" si="572"/>
        <v/>
      </c>
      <c r="M6122" s="15"/>
      <c r="N6122" s="15" t="str">
        <f t="shared" si="570"/>
        <v/>
      </c>
      <c r="O6122" s="11" t="str">
        <f t="shared" si="575"/>
        <v/>
      </c>
      <c r="P6122" s="16"/>
    </row>
    <row r="6123" spans="8:16">
      <c r="H6123" s="15" t="str">
        <f t="shared" si="573"/>
        <v/>
      </c>
      <c r="I6123" s="1" t="str">
        <f t="shared" si="574"/>
        <v/>
      </c>
      <c r="J6123" s="8" t="str">
        <f t="shared" si="571"/>
        <v/>
      </c>
      <c r="K6123" s="8" t="str">
        <f>IF(A6123="","",IF(IF(O6123=O6122,IF(K6122=$R$17,$R$17,IF(AND(O6123="BUY",I6123&gt;I6122),K6122+$R$16,IF(AND(O6123="BUY",I6123&lt;=I6122),K6122,IF(AND(O6123="SELL",I6123&lt;I6122),K6122+$R$16,IF(AND(O6123="SELL",I6123&gt;=I6122),K6122,””))))),$R$16)&gt;$R$17,$R$17,IF(O6123=O6122,IF(K6122=$R$17,$R$17,IF(AND(O6123="BUY",I6123&gt;I6122),K6122+$R$16,IF(AND(O6123="BUY",I6123&lt;=I6122),K6122,IF(AND(O6123="SELL",I6123&lt;I6122),K6122+$R$16,IF(AND(O6123="SELL",I6123&gt;=I6122),K6122,””))))),$R$16)))</f>
        <v/>
      </c>
      <c r="L6123" s="8" t="str">
        <f t="shared" si="572"/>
        <v/>
      </c>
      <c r="M6123" s="15"/>
      <c r="N6123" s="15" t="str">
        <f t="shared" si="570"/>
        <v/>
      </c>
      <c r="O6123" s="11" t="str">
        <f t="shared" si="575"/>
        <v/>
      </c>
      <c r="P6123" s="16"/>
    </row>
    <row r="6124" spans="8:16">
      <c r="H6124" s="15" t="str">
        <f t="shared" si="573"/>
        <v/>
      </c>
      <c r="I6124" s="1" t="str">
        <f t="shared" si="574"/>
        <v/>
      </c>
      <c r="J6124" s="8" t="str">
        <f t="shared" si="571"/>
        <v/>
      </c>
      <c r="K6124" s="8" t="str">
        <f>IF(A6124="","",IF(IF(O6124=O6123,IF(K6123=$R$17,$R$17,IF(AND(O6124="BUY",I6124&gt;I6123),K6123+$R$16,IF(AND(O6124="BUY",I6124&lt;=I6123),K6123,IF(AND(O6124="SELL",I6124&lt;I6123),K6123+$R$16,IF(AND(O6124="SELL",I6124&gt;=I6123),K6123,””))))),$R$16)&gt;$R$17,$R$17,IF(O6124=O6123,IF(K6123=$R$17,$R$17,IF(AND(O6124="BUY",I6124&gt;I6123),K6123+$R$16,IF(AND(O6124="BUY",I6124&lt;=I6123),K6123,IF(AND(O6124="SELL",I6124&lt;I6123),K6123+$R$16,IF(AND(O6124="SELL",I6124&gt;=I6123),K6123,””))))),$R$16)))</f>
        <v/>
      </c>
      <c r="L6124" s="8" t="str">
        <f t="shared" si="572"/>
        <v/>
      </c>
      <c r="M6124" s="15"/>
      <c r="N6124" s="15" t="str">
        <f t="shared" si="570"/>
        <v/>
      </c>
      <c r="O6124" s="11" t="str">
        <f t="shared" si="575"/>
        <v/>
      </c>
      <c r="P6124" s="16"/>
    </row>
    <row r="6125" spans="8:16">
      <c r="H6125" s="15" t="str">
        <f t="shared" si="573"/>
        <v/>
      </c>
      <c r="I6125" s="1" t="str">
        <f t="shared" si="574"/>
        <v/>
      </c>
      <c r="J6125" s="8" t="str">
        <f t="shared" si="571"/>
        <v/>
      </c>
      <c r="K6125" s="8" t="str">
        <f>IF(A6125="","",IF(IF(O6125=O6124,IF(K6124=$R$17,$R$17,IF(AND(O6125="BUY",I6125&gt;I6124),K6124+$R$16,IF(AND(O6125="BUY",I6125&lt;=I6124),K6124,IF(AND(O6125="SELL",I6125&lt;I6124),K6124+$R$16,IF(AND(O6125="SELL",I6125&gt;=I6124),K6124,””))))),$R$16)&gt;$R$17,$R$17,IF(O6125=O6124,IF(K6124=$R$17,$R$17,IF(AND(O6125="BUY",I6125&gt;I6124),K6124+$R$16,IF(AND(O6125="BUY",I6125&lt;=I6124),K6124,IF(AND(O6125="SELL",I6125&lt;I6124),K6124+$R$16,IF(AND(O6125="SELL",I6125&gt;=I6124),K6124,””))))),$R$16)))</f>
        <v/>
      </c>
      <c r="L6125" s="8" t="str">
        <f t="shared" si="572"/>
        <v/>
      </c>
      <c r="M6125" s="15"/>
      <c r="N6125" s="15" t="str">
        <f t="shared" si="570"/>
        <v/>
      </c>
      <c r="O6125" s="11" t="str">
        <f t="shared" si="575"/>
        <v/>
      </c>
      <c r="P6125" s="16"/>
    </row>
    <row r="6126" spans="8:16">
      <c r="H6126" s="15" t="str">
        <f t="shared" si="573"/>
        <v/>
      </c>
      <c r="I6126" s="1" t="str">
        <f t="shared" si="574"/>
        <v/>
      </c>
      <c r="J6126" s="8" t="str">
        <f t="shared" si="571"/>
        <v/>
      </c>
      <c r="K6126" s="8" t="str">
        <f>IF(A6126="","",IF(IF(O6126=O6125,IF(K6125=$R$17,$R$17,IF(AND(O6126="BUY",I6126&gt;I6125),K6125+$R$16,IF(AND(O6126="BUY",I6126&lt;=I6125),K6125,IF(AND(O6126="SELL",I6126&lt;I6125),K6125+$R$16,IF(AND(O6126="SELL",I6126&gt;=I6125),K6125,””))))),$R$16)&gt;$R$17,$R$17,IF(O6126=O6125,IF(K6125=$R$17,$R$17,IF(AND(O6126="BUY",I6126&gt;I6125),K6125+$R$16,IF(AND(O6126="BUY",I6126&lt;=I6125),K6125,IF(AND(O6126="SELL",I6126&lt;I6125),K6125+$R$16,IF(AND(O6126="SELL",I6126&gt;=I6125),K6125,””))))),$R$16)))</f>
        <v/>
      </c>
      <c r="L6126" s="8" t="str">
        <f t="shared" si="572"/>
        <v/>
      </c>
      <c r="M6126" s="15"/>
      <c r="N6126" s="15" t="str">
        <f t="shared" si="570"/>
        <v/>
      </c>
      <c r="O6126" s="11" t="str">
        <f t="shared" si="575"/>
        <v/>
      </c>
      <c r="P6126" s="16"/>
    </row>
    <row r="6127" spans="8:16">
      <c r="H6127" s="15" t="str">
        <f t="shared" si="573"/>
        <v/>
      </c>
      <c r="I6127" s="1" t="str">
        <f t="shared" si="574"/>
        <v/>
      </c>
      <c r="J6127" s="8" t="str">
        <f t="shared" si="571"/>
        <v/>
      </c>
      <c r="K6127" s="8" t="str">
        <f>IF(A6127="","",IF(IF(O6127=O6126,IF(K6126=$R$17,$R$17,IF(AND(O6127="BUY",I6127&gt;I6126),K6126+$R$16,IF(AND(O6127="BUY",I6127&lt;=I6126),K6126,IF(AND(O6127="SELL",I6127&lt;I6126),K6126+$R$16,IF(AND(O6127="SELL",I6127&gt;=I6126),K6126,””))))),$R$16)&gt;$R$17,$R$17,IF(O6127=O6126,IF(K6126=$R$17,$R$17,IF(AND(O6127="BUY",I6127&gt;I6126),K6126+$R$16,IF(AND(O6127="BUY",I6127&lt;=I6126),K6126,IF(AND(O6127="SELL",I6127&lt;I6126),K6126+$R$16,IF(AND(O6127="SELL",I6127&gt;=I6126),K6126,””))))),$R$16)))</f>
        <v/>
      </c>
      <c r="L6127" s="8" t="str">
        <f t="shared" si="572"/>
        <v/>
      </c>
      <c r="M6127" s="15"/>
      <c r="N6127" s="15" t="str">
        <f t="shared" si="570"/>
        <v/>
      </c>
      <c r="O6127" s="11" t="str">
        <f t="shared" si="575"/>
        <v/>
      </c>
      <c r="P6127" s="16"/>
    </row>
    <row r="6128" spans="8:16">
      <c r="H6128" s="15" t="str">
        <f t="shared" si="573"/>
        <v/>
      </c>
      <c r="I6128" s="1" t="str">
        <f t="shared" si="574"/>
        <v/>
      </c>
      <c r="J6128" s="8" t="str">
        <f t="shared" si="571"/>
        <v/>
      </c>
      <c r="K6128" s="8" t="str">
        <f>IF(A6128="","",IF(IF(O6128=O6127,IF(K6127=$R$17,$R$17,IF(AND(O6128="BUY",I6128&gt;I6127),K6127+$R$16,IF(AND(O6128="BUY",I6128&lt;=I6127),K6127,IF(AND(O6128="SELL",I6128&lt;I6127),K6127+$R$16,IF(AND(O6128="SELL",I6128&gt;=I6127),K6127,””))))),$R$16)&gt;$R$17,$R$17,IF(O6128=O6127,IF(K6127=$R$17,$R$17,IF(AND(O6128="BUY",I6128&gt;I6127),K6127+$R$16,IF(AND(O6128="BUY",I6128&lt;=I6127),K6127,IF(AND(O6128="SELL",I6128&lt;I6127),K6127+$R$16,IF(AND(O6128="SELL",I6128&gt;=I6127),K6127,””))))),$R$16)))</f>
        <v/>
      </c>
      <c r="L6128" s="8" t="str">
        <f t="shared" si="572"/>
        <v/>
      </c>
      <c r="M6128" s="15"/>
      <c r="N6128" s="15" t="str">
        <f t="shared" si="570"/>
        <v/>
      </c>
      <c r="O6128" s="11" t="str">
        <f t="shared" si="575"/>
        <v/>
      </c>
      <c r="P6128" s="16"/>
    </row>
    <row r="6129" spans="8:16">
      <c r="H6129" s="15" t="str">
        <f t="shared" si="573"/>
        <v/>
      </c>
      <c r="I6129" s="1" t="str">
        <f t="shared" si="574"/>
        <v/>
      </c>
      <c r="J6129" s="8" t="str">
        <f t="shared" si="571"/>
        <v/>
      </c>
      <c r="K6129" s="8" t="str">
        <f>IF(A6129="","",IF(IF(O6129=O6128,IF(K6128=$R$17,$R$17,IF(AND(O6129="BUY",I6129&gt;I6128),K6128+$R$16,IF(AND(O6129="BUY",I6129&lt;=I6128),K6128,IF(AND(O6129="SELL",I6129&lt;I6128),K6128+$R$16,IF(AND(O6129="SELL",I6129&gt;=I6128),K6128,””))))),$R$16)&gt;$R$17,$R$17,IF(O6129=O6128,IF(K6128=$R$17,$R$17,IF(AND(O6129="BUY",I6129&gt;I6128),K6128+$R$16,IF(AND(O6129="BUY",I6129&lt;=I6128),K6128,IF(AND(O6129="SELL",I6129&lt;I6128),K6128+$R$16,IF(AND(O6129="SELL",I6129&gt;=I6128),K6128,””))))),$R$16)))</f>
        <v/>
      </c>
      <c r="L6129" s="8" t="str">
        <f t="shared" si="572"/>
        <v/>
      </c>
      <c r="M6129" s="15"/>
      <c r="N6129" s="15" t="str">
        <f t="shared" si="570"/>
        <v/>
      </c>
      <c r="O6129" s="11" t="str">
        <f t="shared" si="575"/>
        <v/>
      </c>
      <c r="P6129" s="16"/>
    </row>
    <row r="6130" spans="8:16">
      <c r="H6130" s="15" t="str">
        <f t="shared" si="573"/>
        <v/>
      </c>
      <c r="I6130" s="1" t="str">
        <f t="shared" si="574"/>
        <v/>
      </c>
      <c r="J6130" s="8" t="str">
        <f t="shared" si="571"/>
        <v/>
      </c>
      <c r="K6130" s="8" t="str">
        <f>IF(A6130="","",IF(IF(O6130=O6129,IF(K6129=$R$17,$R$17,IF(AND(O6130="BUY",I6130&gt;I6129),K6129+$R$16,IF(AND(O6130="BUY",I6130&lt;=I6129),K6129,IF(AND(O6130="SELL",I6130&lt;I6129),K6129+$R$16,IF(AND(O6130="SELL",I6130&gt;=I6129),K6129,””))))),$R$16)&gt;$R$17,$R$17,IF(O6130=O6129,IF(K6129=$R$17,$R$17,IF(AND(O6130="BUY",I6130&gt;I6129),K6129+$R$16,IF(AND(O6130="BUY",I6130&lt;=I6129),K6129,IF(AND(O6130="SELL",I6130&lt;I6129),K6129+$R$16,IF(AND(O6130="SELL",I6130&gt;=I6129),K6129,””))))),$R$16)))</f>
        <v/>
      </c>
      <c r="L6130" s="8" t="str">
        <f t="shared" si="572"/>
        <v/>
      </c>
      <c r="M6130" s="15"/>
      <c r="N6130" s="15" t="str">
        <f t="shared" si="570"/>
        <v/>
      </c>
      <c r="O6130" s="11" t="str">
        <f t="shared" si="575"/>
        <v/>
      </c>
      <c r="P6130" s="16"/>
    </row>
    <row r="6131" spans="8:16">
      <c r="H6131" s="15" t="str">
        <f t="shared" si="573"/>
        <v/>
      </c>
      <c r="I6131" s="1" t="str">
        <f t="shared" si="574"/>
        <v/>
      </c>
      <c r="J6131" s="8" t="str">
        <f t="shared" si="571"/>
        <v/>
      </c>
      <c r="K6131" s="8" t="str">
        <f>IF(A6131="","",IF(IF(O6131=O6130,IF(K6130=$R$17,$R$17,IF(AND(O6131="BUY",I6131&gt;I6130),K6130+$R$16,IF(AND(O6131="BUY",I6131&lt;=I6130),K6130,IF(AND(O6131="SELL",I6131&lt;I6130),K6130+$R$16,IF(AND(O6131="SELL",I6131&gt;=I6130),K6130,””))))),$R$16)&gt;$R$17,$R$17,IF(O6131=O6130,IF(K6130=$R$17,$R$17,IF(AND(O6131="BUY",I6131&gt;I6130),K6130+$R$16,IF(AND(O6131="BUY",I6131&lt;=I6130),K6130,IF(AND(O6131="SELL",I6131&lt;I6130),K6130+$R$16,IF(AND(O6131="SELL",I6131&gt;=I6130),K6130,””))))),$R$16)))</f>
        <v/>
      </c>
      <c r="L6131" s="8" t="str">
        <f t="shared" si="572"/>
        <v/>
      </c>
      <c r="M6131" s="15"/>
      <c r="N6131" s="15" t="str">
        <f t="shared" si="570"/>
        <v/>
      </c>
      <c r="O6131" s="11" t="str">
        <f t="shared" si="575"/>
        <v/>
      </c>
      <c r="P6131" s="16"/>
    </row>
    <row r="6132" spans="8:16">
      <c r="H6132" s="15" t="str">
        <f t="shared" si="573"/>
        <v/>
      </c>
      <c r="I6132" s="1" t="str">
        <f t="shared" si="574"/>
        <v/>
      </c>
      <c r="J6132" s="8" t="str">
        <f t="shared" si="571"/>
        <v/>
      </c>
      <c r="K6132" s="8" t="str">
        <f>IF(A6132="","",IF(IF(O6132=O6131,IF(K6131=$R$17,$R$17,IF(AND(O6132="BUY",I6132&gt;I6131),K6131+$R$16,IF(AND(O6132="BUY",I6132&lt;=I6131),K6131,IF(AND(O6132="SELL",I6132&lt;I6131),K6131+$R$16,IF(AND(O6132="SELL",I6132&gt;=I6131),K6131,””))))),$R$16)&gt;$R$17,$R$17,IF(O6132=O6131,IF(K6131=$R$17,$R$17,IF(AND(O6132="BUY",I6132&gt;I6131),K6131+$R$16,IF(AND(O6132="BUY",I6132&lt;=I6131),K6131,IF(AND(O6132="SELL",I6132&lt;I6131),K6131+$R$16,IF(AND(O6132="SELL",I6132&gt;=I6131),K6131,””))))),$R$16)))</f>
        <v/>
      </c>
      <c r="L6132" s="8" t="str">
        <f t="shared" si="572"/>
        <v/>
      </c>
      <c r="M6132" s="15"/>
      <c r="N6132" s="15" t="str">
        <f t="shared" si="570"/>
        <v/>
      </c>
      <c r="O6132" s="11" t="str">
        <f t="shared" si="575"/>
        <v/>
      </c>
      <c r="P6132" s="16"/>
    </row>
    <row r="6133" spans="8:16">
      <c r="H6133" s="15" t="str">
        <f t="shared" si="573"/>
        <v/>
      </c>
      <c r="I6133" s="1" t="str">
        <f t="shared" si="574"/>
        <v/>
      </c>
      <c r="J6133" s="8" t="str">
        <f t="shared" si="571"/>
        <v/>
      </c>
      <c r="K6133" s="8" t="str">
        <f>IF(A6133="","",IF(IF(O6133=O6132,IF(K6132=$R$17,$R$17,IF(AND(O6133="BUY",I6133&gt;I6132),K6132+$R$16,IF(AND(O6133="BUY",I6133&lt;=I6132),K6132,IF(AND(O6133="SELL",I6133&lt;I6132),K6132+$R$16,IF(AND(O6133="SELL",I6133&gt;=I6132),K6132,””))))),$R$16)&gt;$R$17,$R$17,IF(O6133=O6132,IF(K6132=$R$17,$R$17,IF(AND(O6133="BUY",I6133&gt;I6132),K6132+$R$16,IF(AND(O6133="BUY",I6133&lt;=I6132),K6132,IF(AND(O6133="SELL",I6133&lt;I6132),K6132+$R$16,IF(AND(O6133="SELL",I6133&gt;=I6132),K6132,””))))),$R$16)))</f>
        <v/>
      </c>
      <c r="L6133" s="8" t="str">
        <f t="shared" si="572"/>
        <v/>
      </c>
      <c r="M6133" s="15"/>
      <c r="N6133" s="15" t="str">
        <f t="shared" si="570"/>
        <v/>
      </c>
      <c r="O6133" s="11" t="str">
        <f t="shared" si="575"/>
        <v/>
      </c>
      <c r="P6133" s="16"/>
    </row>
    <row r="6134" spans="8:16">
      <c r="H6134" s="15" t="str">
        <f t="shared" si="573"/>
        <v/>
      </c>
      <c r="I6134" s="1" t="str">
        <f t="shared" si="574"/>
        <v/>
      </c>
      <c r="J6134" s="8" t="str">
        <f t="shared" si="571"/>
        <v/>
      </c>
      <c r="K6134" s="8" t="str">
        <f>IF(A6134="","",IF(IF(O6134=O6133,IF(K6133=$R$17,$R$17,IF(AND(O6134="BUY",I6134&gt;I6133),K6133+$R$16,IF(AND(O6134="BUY",I6134&lt;=I6133),K6133,IF(AND(O6134="SELL",I6134&lt;I6133),K6133+$R$16,IF(AND(O6134="SELL",I6134&gt;=I6133),K6133,””))))),$R$16)&gt;$R$17,$R$17,IF(O6134=O6133,IF(K6133=$R$17,$R$17,IF(AND(O6134="BUY",I6134&gt;I6133),K6133+$R$16,IF(AND(O6134="BUY",I6134&lt;=I6133),K6133,IF(AND(O6134="SELL",I6134&lt;I6133),K6133+$R$16,IF(AND(O6134="SELL",I6134&gt;=I6133),K6133,””))))),$R$16)))</f>
        <v/>
      </c>
      <c r="L6134" s="8" t="str">
        <f t="shared" si="572"/>
        <v/>
      </c>
      <c r="M6134" s="15"/>
      <c r="N6134" s="15" t="str">
        <f t="shared" si="570"/>
        <v/>
      </c>
      <c r="O6134" s="11" t="str">
        <f t="shared" si="575"/>
        <v/>
      </c>
      <c r="P6134" s="16"/>
    </row>
    <row r="6135" spans="8:16">
      <c r="H6135" s="15" t="str">
        <f t="shared" si="573"/>
        <v/>
      </c>
      <c r="I6135" s="1" t="str">
        <f t="shared" si="574"/>
        <v/>
      </c>
      <c r="J6135" s="8" t="str">
        <f t="shared" si="571"/>
        <v/>
      </c>
      <c r="K6135" s="8" t="str">
        <f>IF(A6135="","",IF(IF(O6135=O6134,IF(K6134=$R$17,$R$17,IF(AND(O6135="BUY",I6135&gt;I6134),K6134+$R$16,IF(AND(O6135="BUY",I6135&lt;=I6134),K6134,IF(AND(O6135="SELL",I6135&lt;I6134),K6134+$R$16,IF(AND(O6135="SELL",I6135&gt;=I6134),K6134,””))))),$R$16)&gt;$R$17,$R$17,IF(O6135=O6134,IF(K6134=$R$17,$R$17,IF(AND(O6135="BUY",I6135&gt;I6134),K6134+$R$16,IF(AND(O6135="BUY",I6135&lt;=I6134),K6134,IF(AND(O6135="SELL",I6135&lt;I6134),K6134+$R$16,IF(AND(O6135="SELL",I6135&gt;=I6134),K6134,””))))),$R$16)))</f>
        <v/>
      </c>
      <c r="L6135" s="8" t="str">
        <f t="shared" si="572"/>
        <v/>
      </c>
      <c r="M6135" s="15"/>
      <c r="N6135" s="15" t="str">
        <f t="shared" si="570"/>
        <v/>
      </c>
      <c r="O6135" s="11" t="str">
        <f t="shared" si="575"/>
        <v/>
      </c>
      <c r="P6135" s="16"/>
    </row>
    <row r="6136" spans="8:16">
      <c r="H6136" s="15" t="str">
        <f t="shared" si="573"/>
        <v/>
      </c>
      <c r="I6136" s="1" t="str">
        <f t="shared" si="574"/>
        <v/>
      </c>
      <c r="J6136" s="8" t="str">
        <f t="shared" si="571"/>
        <v/>
      </c>
      <c r="K6136" s="8" t="str">
        <f>IF(A6136="","",IF(IF(O6136=O6135,IF(K6135=$R$17,$R$17,IF(AND(O6136="BUY",I6136&gt;I6135),K6135+$R$16,IF(AND(O6136="BUY",I6136&lt;=I6135),K6135,IF(AND(O6136="SELL",I6136&lt;I6135),K6135+$R$16,IF(AND(O6136="SELL",I6136&gt;=I6135),K6135,””))))),$R$16)&gt;$R$17,$R$17,IF(O6136=O6135,IF(K6135=$R$17,$R$17,IF(AND(O6136="BUY",I6136&gt;I6135),K6135+$R$16,IF(AND(O6136="BUY",I6136&lt;=I6135),K6135,IF(AND(O6136="SELL",I6136&lt;I6135),K6135+$R$16,IF(AND(O6136="SELL",I6136&gt;=I6135),K6135,””))))),$R$16)))</f>
        <v/>
      </c>
      <c r="L6136" s="8" t="str">
        <f t="shared" si="572"/>
        <v/>
      </c>
      <c r="M6136" s="15"/>
      <c r="N6136" s="15" t="str">
        <f t="shared" si="570"/>
        <v/>
      </c>
      <c r="O6136" s="11" t="str">
        <f t="shared" si="575"/>
        <v/>
      </c>
      <c r="P6136" s="16"/>
    </row>
    <row r="6137" spans="8:16">
      <c r="H6137" s="15" t="str">
        <f t="shared" si="573"/>
        <v/>
      </c>
      <c r="I6137" s="1" t="str">
        <f t="shared" si="574"/>
        <v/>
      </c>
      <c r="J6137" s="8" t="str">
        <f t="shared" si="571"/>
        <v/>
      </c>
      <c r="K6137" s="8" t="str">
        <f>IF(A6137="","",IF(IF(O6137=O6136,IF(K6136=$R$17,$R$17,IF(AND(O6137="BUY",I6137&gt;I6136),K6136+$R$16,IF(AND(O6137="BUY",I6137&lt;=I6136),K6136,IF(AND(O6137="SELL",I6137&lt;I6136),K6136+$R$16,IF(AND(O6137="SELL",I6137&gt;=I6136),K6136,””))))),$R$16)&gt;$R$17,$R$17,IF(O6137=O6136,IF(K6136=$R$17,$R$17,IF(AND(O6137="BUY",I6137&gt;I6136),K6136+$R$16,IF(AND(O6137="BUY",I6137&lt;=I6136),K6136,IF(AND(O6137="SELL",I6137&lt;I6136),K6136+$R$16,IF(AND(O6137="SELL",I6137&gt;=I6136),K6136,””))))),$R$16)))</f>
        <v/>
      </c>
      <c r="L6137" s="8" t="str">
        <f t="shared" si="572"/>
        <v/>
      </c>
      <c r="M6137" s="15"/>
      <c r="N6137" s="15" t="str">
        <f t="shared" si="570"/>
        <v/>
      </c>
      <c r="O6137" s="11" t="str">
        <f t="shared" si="575"/>
        <v/>
      </c>
      <c r="P6137" s="16"/>
    </row>
    <row r="6138" spans="8:16">
      <c r="H6138" s="15" t="str">
        <f t="shared" si="573"/>
        <v/>
      </c>
      <c r="I6138" s="1" t="str">
        <f t="shared" si="574"/>
        <v/>
      </c>
      <c r="J6138" s="8" t="str">
        <f t="shared" si="571"/>
        <v/>
      </c>
      <c r="K6138" s="8" t="str">
        <f>IF(A6138="","",IF(IF(O6138=O6137,IF(K6137=$R$17,$R$17,IF(AND(O6138="BUY",I6138&gt;I6137),K6137+$R$16,IF(AND(O6138="BUY",I6138&lt;=I6137),K6137,IF(AND(O6138="SELL",I6138&lt;I6137),K6137+$R$16,IF(AND(O6138="SELL",I6138&gt;=I6137),K6137,””))))),$R$16)&gt;$R$17,$R$17,IF(O6138=O6137,IF(K6137=$R$17,$R$17,IF(AND(O6138="BUY",I6138&gt;I6137),K6137+$R$16,IF(AND(O6138="BUY",I6138&lt;=I6137),K6137,IF(AND(O6138="SELL",I6138&lt;I6137),K6137+$R$16,IF(AND(O6138="SELL",I6138&gt;=I6137),K6137,””))))),$R$16)))</f>
        <v/>
      </c>
      <c r="L6138" s="8" t="str">
        <f t="shared" si="572"/>
        <v/>
      </c>
      <c r="M6138" s="15"/>
      <c r="N6138" s="15" t="str">
        <f t="shared" si="570"/>
        <v/>
      </c>
      <c r="O6138" s="11" t="str">
        <f t="shared" si="575"/>
        <v/>
      </c>
      <c r="P6138" s="16"/>
    </row>
    <row r="6139" spans="8:16">
      <c r="H6139" s="15" t="str">
        <f t="shared" si="573"/>
        <v/>
      </c>
      <c r="I6139" s="1" t="str">
        <f t="shared" si="574"/>
        <v/>
      </c>
      <c r="J6139" s="8" t="str">
        <f t="shared" si="571"/>
        <v/>
      </c>
      <c r="K6139" s="8" t="str">
        <f>IF(A6139="","",IF(IF(O6139=O6138,IF(K6138=$R$17,$R$17,IF(AND(O6139="BUY",I6139&gt;I6138),K6138+$R$16,IF(AND(O6139="BUY",I6139&lt;=I6138),K6138,IF(AND(O6139="SELL",I6139&lt;I6138),K6138+$R$16,IF(AND(O6139="SELL",I6139&gt;=I6138),K6138,””))))),$R$16)&gt;$R$17,$R$17,IF(O6139=O6138,IF(K6138=$R$17,$R$17,IF(AND(O6139="BUY",I6139&gt;I6138),K6138+$R$16,IF(AND(O6139="BUY",I6139&lt;=I6138),K6138,IF(AND(O6139="SELL",I6139&lt;I6138),K6138+$R$16,IF(AND(O6139="SELL",I6139&gt;=I6138),K6138,””))))),$R$16)))</f>
        <v/>
      </c>
      <c r="L6139" s="8" t="str">
        <f t="shared" si="572"/>
        <v/>
      </c>
      <c r="M6139" s="15"/>
      <c r="N6139" s="15" t="str">
        <f t="shared" si="570"/>
        <v/>
      </c>
      <c r="O6139" s="11" t="str">
        <f t="shared" si="575"/>
        <v/>
      </c>
      <c r="P6139" s="16"/>
    </row>
    <row r="6140" spans="8:16">
      <c r="H6140" s="15" t="str">
        <f t="shared" si="573"/>
        <v/>
      </c>
      <c r="I6140" s="1" t="str">
        <f t="shared" si="574"/>
        <v/>
      </c>
      <c r="J6140" s="8" t="str">
        <f t="shared" si="571"/>
        <v/>
      </c>
      <c r="K6140" s="8" t="str">
        <f>IF(A6140="","",IF(IF(O6140=O6139,IF(K6139=$R$17,$R$17,IF(AND(O6140="BUY",I6140&gt;I6139),K6139+$R$16,IF(AND(O6140="BUY",I6140&lt;=I6139),K6139,IF(AND(O6140="SELL",I6140&lt;I6139),K6139+$R$16,IF(AND(O6140="SELL",I6140&gt;=I6139),K6139,””))))),$R$16)&gt;$R$17,$R$17,IF(O6140=O6139,IF(K6139=$R$17,$R$17,IF(AND(O6140="BUY",I6140&gt;I6139),K6139+$R$16,IF(AND(O6140="BUY",I6140&lt;=I6139),K6139,IF(AND(O6140="SELL",I6140&lt;I6139),K6139+$R$16,IF(AND(O6140="SELL",I6140&gt;=I6139),K6139,””))))),$R$16)))</f>
        <v/>
      </c>
      <c r="L6140" s="8" t="str">
        <f t="shared" si="572"/>
        <v/>
      </c>
      <c r="M6140" s="15"/>
      <c r="N6140" s="15" t="str">
        <f t="shared" si="570"/>
        <v/>
      </c>
      <c r="O6140" s="11" t="str">
        <f t="shared" si="575"/>
        <v/>
      </c>
      <c r="P6140" s="16"/>
    </row>
    <row r="6141" spans="8:16">
      <c r="H6141" s="15" t="str">
        <f t="shared" si="573"/>
        <v/>
      </c>
      <c r="I6141" s="1" t="str">
        <f t="shared" si="574"/>
        <v/>
      </c>
      <c r="J6141" s="8" t="str">
        <f t="shared" si="571"/>
        <v/>
      </c>
      <c r="K6141" s="8" t="str">
        <f>IF(A6141="","",IF(IF(O6141=O6140,IF(K6140=$R$17,$R$17,IF(AND(O6141="BUY",I6141&gt;I6140),K6140+$R$16,IF(AND(O6141="BUY",I6141&lt;=I6140),K6140,IF(AND(O6141="SELL",I6141&lt;I6140),K6140+$R$16,IF(AND(O6141="SELL",I6141&gt;=I6140),K6140,””))))),$R$16)&gt;$R$17,$R$17,IF(O6141=O6140,IF(K6140=$R$17,$R$17,IF(AND(O6141="BUY",I6141&gt;I6140),K6140+$R$16,IF(AND(O6141="BUY",I6141&lt;=I6140),K6140,IF(AND(O6141="SELL",I6141&lt;I6140),K6140+$R$16,IF(AND(O6141="SELL",I6141&gt;=I6140),K6140,””))))),$R$16)))</f>
        <v/>
      </c>
      <c r="L6141" s="8" t="str">
        <f t="shared" si="572"/>
        <v/>
      </c>
      <c r="M6141" s="15"/>
      <c r="N6141" s="15" t="str">
        <f t="shared" si="570"/>
        <v/>
      </c>
      <c r="O6141" s="11" t="str">
        <f t="shared" si="575"/>
        <v/>
      </c>
      <c r="P6141" s="16"/>
    </row>
    <row r="6142" spans="8:16">
      <c r="H6142" s="15" t="str">
        <f t="shared" si="573"/>
        <v/>
      </c>
      <c r="I6142" s="1" t="str">
        <f t="shared" si="574"/>
        <v/>
      </c>
      <c r="J6142" s="8" t="str">
        <f t="shared" si="571"/>
        <v/>
      </c>
      <c r="K6142" s="8" t="str">
        <f>IF(A6142="","",IF(IF(O6142=O6141,IF(K6141=$R$17,$R$17,IF(AND(O6142="BUY",I6142&gt;I6141),K6141+$R$16,IF(AND(O6142="BUY",I6142&lt;=I6141),K6141,IF(AND(O6142="SELL",I6142&lt;I6141),K6141+$R$16,IF(AND(O6142="SELL",I6142&gt;=I6141),K6141,””))))),$R$16)&gt;$R$17,$R$17,IF(O6142=O6141,IF(K6141=$R$17,$R$17,IF(AND(O6142="BUY",I6142&gt;I6141),K6141+$R$16,IF(AND(O6142="BUY",I6142&lt;=I6141),K6141,IF(AND(O6142="SELL",I6142&lt;I6141),K6141+$R$16,IF(AND(O6142="SELL",I6142&gt;=I6141),K6141,””))))),$R$16)))</f>
        <v/>
      </c>
      <c r="L6142" s="8" t="str">
        <f t="shared" si="572"/>
        <v/>
      </c>
      <c r="M6142" s="15"/>
      <c r="N6142" s="15" t="str">
        <f t="shared" si="570"/>
        <v/>
      </c>
      <c r="O6142" s="11" t="str">
        <f t="shared" si="575"/>
        <v/>
      </c>
      <c r="P6142" s="16"/>
    </row>
    <row r="6143" spans="8:16">
      <c r="H6143" s="15" t="str">
        <f t="shared" si="573"/>
        <v/>
      </c>
      <c r="I6143" s="1" t="str">
        <f t="shared" si="574"/>
        <v/>
      </c>
      <c r="J6143" s="8" t="str">
        <f t="shared" si="571"/>
        <v/>
      </c>
      <c r="K6143" s="8" t="str">
        <f>IF(A6143="","",IF(IF(O6143=O6142,IF(K6142=$R$17,$R$17,IF(AND(O6143="BUY",I6143&gt;I6142),K6142+$R$16,IF(AND(O6143="BUY",I6143&lt;=I6142),K6142,IF(AND(O6143="SELL",I6143&lt;I6142),K6142+$R$16,IF(AND(O6143="SELL",I6143&gt;=I6142),K6142,””))))),$R$16)&gt;$R$17,$R$17,IF(O6143=O6142,IF(K6142=$R$17,$R$17,IF(AND(O6143="BUY",I6143&gt;I6142),K6142+$R$16,IF(AND(O6143="BUY",I6143&lt;=I6142),K6142,IF(AND(O6143="SELL",I6143&lt;I6142),K6142+$R$16,IF(AND(O6143="SELL",I6143&gt;=I6142),K6142,””))))),$R$16)))</f>
        <v/>
      </c>
      <c r="L6143" s="8" t="str">
        <f t="shared" si="572"/>
        <v/>
      </c>
      <c r="M6143" s="15"/>
      <c r="N6143" s="15" t="str">
        <f t="shared" si="570"/>
        <v/>
      </c>
      <c r="O6143" s="11" t="str">
        <f t="shared" si="575"/>
        <v/>
      </c>
      <c r="P6143" s="16"/>
    </row>
    <row r="6144" spans="8:16">
      <c r="H6144" s="15" t="str">
        <f t="shared" si="573"/>
        <v/>
      </c>
      <c r="I6144" s="1" t="str">
        <f t="shared" si="574"/>
        <v/>
      </c>
      <c r="J6144" s="8" t="str">
        <f t="shared" si="571"/>
        <v/>
      </c>
      <c r="K6144" s="8" t="str">
        <f>IF(A6144="","",IF(IF(O6144=O6143,IF(K6143=$R$17,$R$17,IF(AND(O6144="BUY",I6144&gt;I6143),K6143+$R$16,IF(AND(O6144="BUY",I6144&lt;=I6143),K6143,IF(AND(O6144="SELL",I6144&lt;I6143),K6143+$R$16,IF(AND(O6144="SELL",I6144&gt;=I6143),K6143,””))))),$R$16)&gt;$R$17,$R$17,IF(O6144=O6143,IF(K6143=$R$17,$R$17,IF(AND(O6144="BUY",I6144&gt;I6143),K6143+$R$16,IF(AND(O6144="BUY",I6144&lt;=I6143),K6143,IF(AND(O6144="SELL",I6144&lt;I6143),K6143+$R$16,IF(AND(O6144="SELL",I6144&gt;=I6143),K6143,””))))),$R$16)))</f>
        <v/>
      </c>
      <c r="L6144" s="8" t="str">
        <f t="shared" si="572"/>
        <v/>
      </c>
      <c r="M6144" s="15"/>
      <c r="N6144" s="15" t="str">
        <f t="shared" si="570"/>
        <v/>
      </c>
      <c r="O6144" s="11" t="str">
        <f t="shared" si="575"/>
        <v/>
      </c>
      <c r="P6144" s="16"/>
    </row>
    <row r="6145" spans="8:16">
      <c r="H6145" s="15" t="str">
        <f t="shared" si="573"/>
        <v/>
      </c>
      <c r="I6145" s="1" t="str">
        <f t="shared" si="574"/>
        <v/>
      </c>
      <c r="J6145" s="8" t="str">
        <f t="shared" si="571"/>
        <v/>
      </c>
      <c r="K6145" s="8" t="str">
        <f>IF(A6145="","",IF(IF(O6145=O6144,IF(K6144=$R$17,$R$17,IF(AND(O6145="BUY",I6145&gt;I6144),K6144+$R$16,IF(AND(O6145="BUY",I6145&lt;=I6144),K6144,IF(AND(O6145="SELL",I6145&lt;I6144),K6144+$R$16,IF(AND(O6145="SELL",I6145&gt;=I6144),K6144,””))))),$R$16)&gt;$R$17,$R$17,IF(O6145=O6144,IF(K6144=$R$17,$R$17,IF(AND(O6145="BUY",I6145&gt;I6144),K6144+$R$16,IF(AND(O6145="BUY",I6145&lt;=I6144),K6144,IF(AND(O6145="SELL",I6145&lt;I6144),K6144+$R$16,IF(AND(O6145="SELL",I6145&gt;=I6144),K6144,””))))),$R$16)))</f>
        <v/>
      </c>
      <c r="L6145" s="8" t="str">
        <f t="shared" si="572"/>
        <v/>
      </c>
      <c r="M6145" s="15"/>
      <c r="N6145" s="15" t="str">
        <f t="shared" si="570"/>
        <v/>
      </c>
      <c r="O6145" s="11" t="str">
        <f t="shared" si="575"/>
        <v/>
      </c>
      <c r="P6145" s="16"/>
    </row>
    <row r="6146" spans="8:16">
      <c r="H6146" s="15" t="str">
        <f t="shared" si="573"/>
        <v/>
      </c>
      <c r="I6146" s="1" t="str">
        <f t="shared" si="574"/>
        <v/>
      </c>
      <c r="J6146" s="8" t="str">
        <f t="shared" si="571"/>
        <v/>
      </c>
      <c r="K6146" s="8" t="str">
        <f>IF(A6146="","",IF(IF(O6146=O6145,IF(K6145=$R$17,$R$17,IF(AND(O6146="BUY",I6146&gt;I6145),K6145+$R$16,IF(AND(O6146="BUY",I6146&lt;=I6145),K6145,IF(AND(O6146="SELL",I6146&lt;I6145),K6145+$R$16,IF(AND(O6146="SELL",I6146&gt;=I6145),K6145,””))))),$R$16)&gt;$R$17,$R$17,IF(O6146=O6145,IF(K6145=$R$17,$R$17,IF(AND(O6146="BUY",I6146&gt;I6145),K6145+$R$16,IF(AND(O6146="BUY",I6146&lt;=I6145),K6145,IF(AND(O6146="SELL",I6146&lt;I6145),K6145+$R$16,IF(AND(O6146="SELL",I6146&gt;=I6145),K6145,””))))),$R$16)))</f>
        <v/>
      </c>
      <c r="L6146" s="8" t="str">
        <f t="shared" si="572"/>
        <v/>
      </c>
      <c r="M6146" s="15"/>
      <c r="N6146" s="15" t="str">
        <f t="shared" si="570"/>
        <v/>
      </c>
      <c r="O6146" s="11" t="str">
        <f t="shared" si="575"/>
        <v/>
      </c>
      <c r="P6146" s="16"/>
    </row>
    <row r="6147" spans="8:16">
      <c r="H6147" s="15" t="str">
        <f t="shared" si="573"/>
        <v/>
      </c>
      <c r="I6147" s="1" t="str">
        <f t="shared" si="574"/>
        <v/>
      </c>
      <c r="J6147" s="8" t="str">
        <f t="shared" si="571"/>
        <v/>
      </c>
      <c r="K6147" s="8" t="str">
        <f>IF(A6147="","",IF(IF(O6147=O6146,IF(K6146=$R$17,$R$17,IF(AND(O6147="BUY",I6147&gt;I6146),K6146+$R$16,IF(AND(O6147="BUY",I6147&lt;=I6146),K6146,IF(AND(O6147="SELL",I6147&lt;I6146),K6146+$R$16,IF(AND(O6147="SELL",I6147&gt;=I6146),K6146,””))))),$R$16)&gt;$R$17,$R$17,IF(O6147=O6146,IF(K6146=$R$17,$R$17,IF(AND(O6147="BUY",I6147&gt;I6146),K6146+$R$16,IF(AND(O6147="BUY",I6147&lt;=I6146),K6146,IF(AND(O6147="SELL",I6147&lt;I6146),K6146+$R$16,IF(AND(O6147="SELL",I6147&gt;=I6146),K6146,””))))),$R$16)))</f>
        <v/>
      </c>
      <c r="L6147" s="8" t="str">
        <f t="shared" si="572"/>
        <v/>
      </c>
      <c r="M6147" s="15"/>
      <c r="N6147" s="15" t="str">
        <f t="shared" ref="N6147:N6210" si="576">H6147</f>
        <v/>
      </c>
      <c r="O6147" s="11" t="str">
        <f t="shared" si="575"/>
        <v/>
      </c>
      <c r="P6147" s="16"/>
    </row>
    <row r="6148" spans="8:16">
      <c r="H6148" s="15" t="str">
        <f t="shared" si="573"/>
        <v/>
      </c>
      <c r="I6148" s="1" t="str">
        <f t="shared" si="574"/>
        <v/>
      </c>
      <c r="J6148" s="8" t="str">
        <f t="shared" ref="J6148:J6211" si="577">IF(A6148="","",I6148-H6148)</f>
        <v/>
      </c>
      <c r="K6148" s="8" t="str">
        <f>IF(A6148="","",IF(IF(O6148=O6147,IF(K6147=$R$17,$R$17,IF(AND(O6148="BUY",I6148&gt;I6147),K6147+$R$16,IF(AND(O6148="BUY",I6148&lt;=I6147),K6147,IF(AND(O6148="SELL",I6148&lt;I6147),K6147+$R$16,IF(AND(O6148="SELL",I6148&gt;=I6147),K6147,””))))),$R$16)&gt;$R$17,$R$17,IF(O6148=O6147,IF(K6147=$R$17,$R$17,IF(AND(O6148="BUY",I6148&gt;I6147),K6147+$R$16,IF(AND(O6148="BUY",I6148&lt;=I6147),K6147,IF(AND(O6148="SELL",I6148&lt;I6147),K6147+$R$16,IF(AND(O6148="SELL",I6148&gt;=I6147),K6147,””))))),$R$16)))</f>
        <v/>
      </c>
      <c r="L6148" s="8" t="str">
        <f t="shared" ref="L6148:L6211" si="578">IF(A6148="","",K6148*J6148)</f>
        <v/>
      </c>
      <c r="M6148" s="15"/>
      <c r="N6148" s="15" t="str">
        <f t="shared" si="576"/>
        <v/>
      </c>
      <c r="O6148" s="11" t="str">
        <f t="shared" si="575"/>
        <v/>
      </c>
      <c r="P6148" s="16"/>
    </row>
    <row r="6149" spans="8:16">
      <c r="H6149" s="15" t="str">
        <f t="shared" ref="H6149:H6212" si="579">IF(A6149="","",IF(AND(O6148="BUY",H6148+L6148&gt;E6149),I6148,IF(AND(O6148="SELL",H6148+L6148&lt;D6149),I6148,H6148+L6148)))</f>
        <v/>
      </c>
      <c r="I6149" s="1" t="str">
        <f t="shared" ref="I6149:I6212" si="580">IF(A6149="","",IF(AND(O6149="BUY",D6149&gt;I6148),D6149,IF(AND(O6149="BUY",D6149&lt;=I6148),I6148,IF(AND(O6149="SELL",E6149&lt;I6148),E6149,I6148))))</f>
        <v/>
      </c>
      <c r="J6149" s="8" t="str">
        <f t="shared" si="577"/>
        <v/>
      </c>
      <c r="K6149" s="8" t="str">
        <f>IF(A6149="","",IF(IF(O6149=O6148,IF(K6148=$R$17,$R$17,IF(AND(O6149="BUY",I6149&gt;I6148),K6148+$R$16,IF(AND(O6149="BUY",I6149&lt;=I6148),K6148,IF(AND(O6149="SELL",I6149&lt;I6148),K6148+$R$16,IF(AND(O6149="SELL",I6149&gt;=I6148),K6148,””))))),$R$16)&gt;$R$17,$R$17,IF(O6149=O6148,IF(K6148=$R$17,$R$17,IF(AND(O6149="BUY",I6149&gt;I6148),K6148+$R$16,IF(AND(O6149="BUY",I6149&lt;=I6148),K6148,IF(AND(O6149="SELL",I6149&lt;I6148),K6148+$R$16,IF(AND(O6149="SELL",I6149&gt;=I6148),K6148,””))))),$R$16)))</f>
        <v/>
      </c>
      <c r="L6149" s="8" t="str">
        <f t="shared" si="578"/>
        <v/>
      </c>
      <c r="M6149" s="15"/>
      <c r="N6149" s="15" t="str">
        <f t="shared" si="576"/>
        <v/>
      </c>
      <c r="O6149" s="11" t="str">
        <f t="shared" ref="O6149:O6212" si="581">IF(H6149&lt;D6149,"BUY",IF(H6149&gt;E6149,"SELL",""))</f>
        <v/>
      </c>
      <c r="P6149" s="16"/>
    </row>
    <row r="6150" spans="8:16">
      <c r="H6150" s="15" t="str">
        <f t="shared" si="579"/>
        <v/>
      </c>
      <c r="I6150" s="1" t="str">
        <f t="shared" si="580"/>
        <v/>
      </c>
      <c r="J6150" s="8" t="str">
        <f t="shared" si="577"/>
        <v/>
      </c>
      <c r="K6150" s="8" t="str">
        <f>IF(A6150="","",IF(IF(O6150=O6149,IF(K6149=$R$17,$R$17,IF(AND(O6150="BUY",I6150&gt;I6149),K6149+$R$16,IF(AND(O6150="BUY",I6150&lt;=I6149),K6149,IF(AND(O6150="SELL",I6150&lt;I6149),K6149+$R$16,IF(AND(O6150="SELL",I6150&gt;=I6149),K6149,””))))),$R$16)&gt;$R$17,$R$17,IF(O6150=O6149,IF(K6149=$R$17,$R$17,IF(AND(O6150="BUY",I6150&gt;I6149),K6149+$R$16,IF(AND(O6150="BUY",I6150&lt;=I6149),K6149,IF(AND(O6150="SELL",I6150&lt;I6149),K6149+$R$16,IF(AND(O6150="SELL",I6150&gt;=I6149),K6149,””))))),$R$16)))</f>
        <v/>
      </c>
      <c r="L6150" s="8" t="str">
        <f t="shared" si="578"/>
        <v/>
      </c>
      <c r="M6150" s="15"/>
      <c r="N6150" s="15" t="str">
        <f t="shared" si="576"/>
        <v/>
      </c>
      <c r="O6150" s="11" t="str">
        <f t="shared" si="581"/>
        <v/>
      </c>
      <c r="P6150" s="16"/>
    </row>
    <row r="6151" spans="8:16">
      <c r="H6151" s="15" t="str">
        <f t="shared" si="579"/>
        <v/>
      </c>
      <c r="I6151" s="1" t="str">
        <f t="shared" si="580"/>
        <v/>
      </c>
      <c r="J6151" s="8" t="str">
        <f t="shared" si="577"/>
        <v/>
      </c>
      <c r="K6151" s="8" t="str">
        <f>IF(A6151="","",IF(IF(O6151=O6150,IF(K6150=$R$17,$R$17,IF(AND(O6151="BUY",I6151&gt;I6150),K6150+$R$16,IF(AND(O6151="BUY",I6151&lt;=I6150),K6150,IF(AND(O6151="SELL",I6151&lt;I6150),K6150+$R$16,IF(AND(O6151="SELL",I6151&gt;=I6150),K6150,””))))),$R$16)&gt;$R$17,$R$17,IF(O6151=O6150,IF(K6150=$R$17,$R$17,IF(AND(O6151="BUY",I6151&gt;I6150),K6150+$R$16,IF(AND(O6151="BUY",I6151&lt;=I6150),K6150,IF(AND(O6151="SELL",I6151&lt;I6150),K6150+$R$16,IF(AND(O6151="SELL",I6151&gt;=I6150),K6150,””))))),$R$16)))</f>
        <v/>
      </c>
      <c r="L6151" s="8" t="str">
        <f t="shared" si="578"/>
        <v/>
      </c>
      <c r="M6151" s="15"/>
      <c r="N6151" s="15" t="str">
        <f t="shared" si="576"/>
        <v/>
      </c>
      <c r="O6151" s="11" t="str">
        <f t="shared" si="581"/>
        <v/>
      </c>
      <c r="P6151" s="16"/>
    </row>
    <row r="6152" spans="8:16">
      <c r="H6152" s="15" t="str">
        <f t="shared" si="579"/>
        <v/>
      </c>
      <c r="I6152" s="1" t="str">
        <f t="shared" si="580"/>
        <v/>
      </c>
      <c r="J6152" s="8" t="str">
        <f t="shared" si="577"/>
        <v/>
      </c>
      <c r="K6152" s="8" t="str">
        <f>IF(A6152="","",IF(IF(O6152=O6151,IF(K6151=$R$17,$R$17,IF(AND(O6152="BUY",I6152&gt;I6151),K6151+$R$16,IF(AND(O6152="BUY",I6152&lt;=I6151),K6151,IF(AND(O6152="SELL",I6152&lt;I6151),K6151+$R$16,IF(AND(O6152="SELL",I6152&gt;=I6151),K6151,””))))),$R$16)&gt;$R$17,$R$17,IF(O6152=O6151,IF(K6151=$R$17,$R$17,IF(AND(O6152="BUY",I6152&gt;I6151),K6151+$R$16,IF(AND(O6152="BUY",I6152&lt;=I6151),K6151,IF(AND(O6152="SELL",I6152&lt;I6151),K6151+$R$16,IF(AND(O6152="SELL",I6152&gt;=I6151),K6151,””))))),$R$16)))</f>
        <v/>
      </c>
      <c r="L6152" s="8" t="str">
        <f t="shared" si="578"/>
        <v/>
      </c>
      <c r="M6152" s="15"/>
      <c r="N6152" s="15" t="str">
        <f t="shared" si="576"/>
        <v/>
      </c>
      <c r="O6152" s="11" t="str">
        <f t="shared" si="581"/>
        <v/>
      </c>
      <c r="P6152" s="16"/>
    </row>
    <row r="6153" spans="8:16">
      <c r="H6153" s="15" t="str">
        <f t="shared" si="579"/>
        <v/>
      </c>
      <c r="I6153" s="1" t="str">
        <f t="shared" si="580"/>
        <v/>
      </c>
      <c r="J6153" s="8" t="str">
        <f t="shared" si="577"/>
        <v/>
      </c>
      <c r="K6153" s="8" t="str">
        <f>IF(A6153="","",IF(IF(O6153=O6152,IF(K6152=$R$17,$R$17,IF(AND(O6153="BUY",I6153&gt;I6152),K6152+$R$16,IF(AND(O6153="BUY",I6153&lt;=I6152),K6152,IF(AND(O6153="SELL",I6153&lt;I6152),K6152+$R$16,IF(AND(O6153="SELL",I6153&gt;=I6152),K6152,””))))),$R$16)&gt;$R$17,$R$17,IF(O6153=O6152,IF(K6152=$R$17,$R$17,IF(AND(O6153="BUY",I6153&gt;I6152),K6152+$R$16,IF(AND(O6153="BUY",I6153&lt;=I6152),K6152,IF(AND(O6153="SELL",I6153&lt;I6152),K6152+$R$16,IF(AND(O6153="SELL",I6153&gt;=I6152),K6152,””))))),$R$16)))</f>
        <v/>
      </c>
      <c r="L6153" s="8" t="str">
        <f t="shared" si="578"/>
        <v/>
      </c>
      <c r="M6153" s="15"/>
      <c r="N6153" s="15" t="str">
        <f t="shared" si="576"/>
        <v/>
      </c>
      <c r="O6153" s="11" t="str">
        <f t="shared" si="581"/>
        <v/>
      </c>
      <c r="P6153" s="16"/>
    </row>
    <row r="6154" spans="8:16">
      <c r="H6154" s="15" t="str">
        <f t="shared" si="579"/>
        <v/>
      </c>
      <c r="I6154" s="1" t="str">
        <f t="shared" si="580"/>
        <v/>
      </c>
      <c r="J6154" s="8" t="str">
        <f t="shared" si="577"/>
        <v/>
      </c>
      <c r="K6154" s="8" t="str">
        <f>IF(A6154="","",IF(IF(O6154=O6153,IF(K6153=$R$17,$R$17,IF(AND(O6154="BUY",I6154&gt;I6153),K6153+$R$16,IF(AND(O6154="BUY",I6154&lt;=I6153),K6153,IF(AND(O6154="SELL",I6154&lt;I6153),K6153+$R$16,IF(AND(O6154="SELL",I6154&gt;=I6153),K6153,””))))),$R$16)&gt;$R$17,$R$17,IF(O6154=O6153,IF(K6153=$R$17,$R$17,IF(AND(O6154="BUY",I6154&gt;I6153),K6153+$R$16,IF(AND(O6154="BUY",I6154&lt;=I6153),K6153,IF(AND(O6154="SELL",I6154&lt;I6153),K6153+$R$16,IF(AND(O6154="SELL",I6154&gt;=I6153),K6153,””))))),$R$16)))</f>
        <v/>
      </c>
      <c r="L6154" s="8" t="str">
        <f t="shared" si="578"/>
        <v/>
      </c>
      <c r="M6154" s="15"/>
      <c r="N6154" s="15" t="str">
        <f t="shared" si="576"/>
        <v/>
      </c>
      <c r="O6154" s="11" t="str">
        <f t="shared" si="581"/>
        <v/>
      </c>
      <c r="P6154" s="16"/>
    </row>
    <row r="6155" spans="8:16">
      <c r="H6155" s="15" t="str">
        <f t="shared" si="579"/>
        <v/>
      </c>
      <c r="I6155" s="1" t="str">
        <f t="shared" si="580"/>
        <v/>
      </c>
      <c r="J6155" s="8" t="str">
        <f t="shared" si="577"/>
        <v/>
      </c>
      <c r="K6155" s="8" t="str">
        <f>IF(A6155="","",IF(IF(O6155=O6154,IF(K6154=$R$17,$R$17,IF(AND(O6155="BUY",I6155&gt;I6154),K6154+$R$16,IF(AND(O6155="BUY",I6155&lt;=I6154),K6154,IF(AND(O6155="SELL",I6155&lt;I6154),K6154+$R$16,IF(AND(O6155="SELL",I6155&gt;=I6154),K6154,””))))),$R$16)&gt;$R$17,$R$17,IF(O6155=O6154,IF(K6154=$R$17,$R$17,IF(AND(O6155="BUY",I6155&gt;I6154),K6154+$R$16,IF(AND(O6155="BUY",I6155&lt;=I6154),K6154,IF(AND(O6155="SELL",I6155&lt;I6154),K6154+$R$16,IF(AND(O6155="SELL",I6155&gt;=I6154),K6154,””))))),$R$16)))</f>
        <v/>
      </c>
      <c r="L6155" s="8" t="str">
        <f t="shared" si="578"/>
        <v/>
      </c>
      <c r="M6155" s="15"/>
      <c r="N6155" s="15" t="str">
        <f t="shared" si="576"/>
        <v/>
      </c>
      <c r="O6155" s="11" t="str">
        <f t="shared" si="581"/>
        <v/>
      </c>
      <c r="P6155" s="16"/>
    </row>
    <row r="6156" spans="8:16">
      <c r="H6156" s="15" t="str">
        <f t="shared" si="579"/>
        <v/>
      </c>
      <c r="I6156" s="1" t="str">
        <f t="shared" si="580"/>
        <v/>
      </c>
      <c r="J6156" s="8" t="str">
        <f t="shared" si="577"/>
        <v/>
      </c>
      <c r="K6156" s="8" t="str">
        <f>IF(A6156="","",IF(IF(O6156=O6155,IF(K6155=$R$17,$R$17,IF(AND(O6156="BUY",I6156&gt;I6155),K6155+$R$16,IF(AND(O6156="BUY",I6156&lt;=I6155),K6155,IF(AND(O6156="SELL",I6156&lt;I6155),K6155+$R$16,IF(AND(O6156="SELL",I6156&gt;=I6155),K6155,””))))),$R$16)&gt;$R$17,$R$17,IF(O6156=O6155,IF(K6155=$R$17,$R$17,IF(AND(O6156="BUY",I6156&gt;I6155),K6155+$R$16,IF(AND(O6156="BUY",I6156&lt;=I6155),K6155,IF(AND(O6156="SELL",I6156&lt;I6155),K6155+$R$16,IF(AND(O6156="SELL",I6156&gt;=I6155),K6155,””))))),$R$16)))</f>
        <v/>
      </c>
      <c r="L6156" s="8" t="str">
        <f t="shared" si="578"/>
        <v/>
      </c>
      <c r="M6156" s="15"/>
      <c r="N6156" s="15" t="str">
        <f t="shared" si="576"/>
        <v/>
      </c>
      <c r="O6156" s="11" t="str">
        <f t="shared" si="581"/>
        <v/>
      </c>
      <c r="P6156" s="16"/>
    </row>
    <row r="6157" spans="8:16">
      <c r="H6157" s="15" t="str">
        <f t="shared" si="579"/>
        <v/>
      </c>
      <c r="I6157" s="1" t="str">
        <f t="shared" si="580"/>
        <v/>
      </c>
      <c r="J6157" s="8" t="str">
        <f t="shared" si="577"/>
        <v/>
      </c>
      <c r="K6157" s="8" t="str">
        <f>IF(A6157="","",IF(IF(O6157=O6156,IF(K6156=$R$17,$R$17,IF(AND(O6157="BUY",I6157&gt;I6156),K6156+$R$16,IF(AND(O6157="BUY",I6157&lt;=I6156),K6156,IF(AND(O6157="SELL",I6157&lt;I6156),K6156+$R$16,IF(AND(O6157="SELL",I6157&gt;=I6156),K6156,””))))),$R$16)&gt;$R$17,$R$17,IF(O6157=O6156,IF(K6156=$R$17,$R$17,IF(AND(O6157="BUY",I6157&gt;I6156),K6156+$R$16,IF(AND(O6157="BUY",I6157&lt;=I6156),K6156,IF(AND(O6157="SELL",I6157&lt;I6156),K6156+$R$16,IF(AND(O6157="SELL",I6157&gt;=I6156),K6156,””))))),$R$16)))</f>
        <v/>
      </c>
      <c r="L6157" s="8" t="str">
        <f t="shared" si="578"/>
        <v/>
      </c>
      <c r="M6157" s="15"/>
      <c r="N6157" s="15" t="str">
        <f t="shared" si="576"/>
        <v/>
      </c>
      <c r="O6157" s="11" t="str">
        <f t="shared" si="581"/>
        <v/>
      </c>
      <c r="P6157" s="16"/>
    </row>
    <row r="6158" spans="8:16">
      <c r="H6158" s="15" t="str">
        <f t="shared" si="579"/>
        <v/>
      </c>
      <c r="I6158" s="1" t="str">
        <f t="shared" si="580"/>
        <v/>
      </c>
      <c r="J6158" s="8" t="str">
        <f t="shared" si="577"/>
        <v/>
      </c>
      <c r="K6158" s="8" t="str">
        <f>IF(A6158="","",IF(IF(O6158=O6157,IF(K6157=$R$17,$R$17,IF(AND(O6158="BUY",I6158&gt;I6157),K6157+$R$16,IF(AND(O6158="BUY",I6158&lt;=I6157),K6157,IF(AND(O6158="SELL",I6158&lt;I6157),K6157+$R$16,IF(AND(O6158="SELL",I6158&gt;=I6157),K6157,””))))),$R$16)&gt;$R$17,$R$17,IF(O6158=O6157,IF(K6157=$R$17,$R$17,IF(AND(O6158="BUY",I6158&gt;I6157),K6157+$R$16,IF(AND(O6158="BUY",I6158&lt;=I6157),K6157,IF(AND(O6158="SELL",I6158&lt;I6157),K6157+$R$16,IF(AND(O6158="SELL",I6158&gt;=I6157),K6157,””))))),$R$16)))</f>
        <v/>
      </c>
      <c r="L6158" s="8" t="str">
        <f t="shared" si="578"/>
        <v/>
      </c>
      <c r="M6158" s="15"/>
      <c r="N6158" s="15" t="str">
        <f t="shared" si="576"/>
        <v/>
      </c>
      <c r="O6158" s="11" t="str">
        <f t="shared" si="581"/>
        <v/>
      </c>
      <c r="P6158" s="16"/>
    </row>
    <row r="6159" spans="8:16">
      <c r="H6159" s="15" t="str">
        <f t="shared" si="579"/>
        <v/>
      </c>
      <c r="I6159" s="1" t="str">
        <f t="shared" si="580"/>
        <v/>
      </c>
      <c r="J6159" s="8" t="str">
        <f t="shared" si="577"/>
        <v/>
      </c>
      <c r="K6159" s="8" t="str">
        <f>IF(A6159="","",IF(IF(O6159=O6158,IF(K6158=$R$17,$R$17,IF(AND(O6159="BUY",I6159&gt;I6158),K6158+$R$16,IF(AND(O6159="BUY",I6159&lt;=I6158),K6158,IF(AND(O6159="SELL",I6159&lt;I6158),K6158+$R$16,IF(AND(O6159="SELL",I6159&gt;=I6158),K6158,””))))),$R$16)&gt;$R$17,$R$17,IF(O6159=O6158,IF(K6158=$R$17,$R$17,IF(AND(O6159="BUY",I6159&gt;I6158),K6158+$R$16,IF(AND(O6159="BUY",I6159&lt;=I6158),K6158,IF(AND(O6159="SELL",I6159&lt;I6158),K6158+$R$16,IF(AND(O6159="SELL",I6159&gt;=I6158),K6158,””))))),$R$16)))</f>
        <v/>
      </c>
      <c r="L6159" s="8" t="str">
        <f t="shared" si="578"/>
        <v/>
      </c>
      <c r="M6159" s="15"/>
      <c r="N6159" s="15" t="str">
        <f t="shared" si="576"/>
        <v/>
      </c>
      <c r="O6159" s="11" t="str">
        <f t="shared" si="581"/>
        <v/>
      </c>
      <c r="P6159" s="16"/>
    </row>
    <row r="6160" spans="8:16">
      <c r="H6160" s="15" t="str">
        <f t="shared" si="579"/>
        <v/>
      </c>
      <c r="I6160" s="1" t="str">
        <f t="shared" si="580"/>
        <v/>
      </c>
      <c r="J6160" s="8" t="str">
        <f t="shared" si="577"/>
        <v/>
      </c>
      <c r="K6160" s="8" t="str">
        <f>IF(A6160="","",IF(IF(O6160=O6159,IF(K6159=$R$17,$R$17,IF(AND(O6160="BUY",I6160&gt;I6159),K6159+$R$16,IF(AND(O6160="BUY",I6160&lt;=I6159),K6159,IF(AND(O6160="SELL",I6160&lt;I6159),K6159+$R$16,IF(AND(O6160="SELL",I6160&gt;=I6159),K6159,””))))),$R$16)&gt;$R$17,$R$17,IF(O6160=O6159,IF(K6159=$R$17,$R$17,IF(AND(O6160="BUY",I6160&gt;I6159),K6159+$R$16,IF(AND(O6160="BUY",I6160&lt;=I6159),K6159,IF(AND(O6160="SELL",I6160&lt;I6159),K6159+$R$16,IF(AND(O6160="SELL",I6160&gt;=I6159),K6159,””))))),$R$16)))</f>
        <v/>
      </c>
      <c r="L6160" s="8" t="str">
        <f t="shared" si="578"/>
        <v/>
      </c>
      <c r="M6160" s="15"/>
      <c r="N6160" s="15" t="str">
        <f t="shared" si="576"/>
        <v/>
      </c>
      <c r="O6160" s="11" t="str">
        <f t="shared" si="581"/>
        <v/>
      </c>
      <c r="P6160" s="16"/>
    </row>
    <row r="6161" spans="8:16">
      <c r="H6161" s="15" t="str">
        <f t="shared" si="579"/>
        <v/>
      </c>
      <c r="I6161" s="1" t="str">
        <f t="shared" si="580"/>
        <v/>
      </c>
      <c r="J6161" s="8" t="str">
        <f t="shared" si="577"/>
        <v/>
      </c>
      <c r="K6161" s="8" t="str">
        <f>IF(A6161="","",IF(IF(O6161=O6160,IF(K6160=$R$17,$R$17,IF(AND(O6161="BUY",I6161&gt;I6160),K6160+$R$16,IF(AND(O6161="BUY",I6161&lt;=I6160),K6160,IF(AND(O6161="SELL",I6161&lt;I6160),K6160+$R$16,IF(AND(O6161="SELL",I6161&gt;=I6160),K6160,””))))),$R$16)&gt;$R$17,$R$17,IF(O6161=O6160,IF(K6160=$R$17,$R$17,IF(AND(O6161="BUY",I6161&gt;I6160),K6160+$R$16,IF(AND(O6161="BUY",I6161&lt;=I6160),K6160,IF(AND(O6161="SELL",I6161&lt;I6160),K6160+$R$16,IF(AND(O6161="SELL",I6161&gt;=I6160),K6160,””))))),$R$16)))</f>
        <v/>
      </c>
      <c r="L6161" s="8" t="str">
        <f t="shared" si="578"/>
        <v/>
      </c>
      <c r="M6161" s="15"/>
      <c r="N6161" s="15" t="str">
        <f t="shared" si="576"/>
        <v/>
      </c>
      <c r="O6161" s="11" t="str">
        <f t="shared" si="581"/>
        <v/>
      </c>
      <c r="P6161" s="16"/>
    </row>
    <row r="6162" spans="8:16">
      <c r="H6162" s="15" t="str">
        <f t="shared" si="579"/>
        <v/>
      </c>
      <c r="I6162" s="1" t="str">
        <f t="shared" si="580"/>
        <v/>
      </c>
      <c r="J6162" s="8" t="str">
        <f t="shared" si="577"/>
        <v/>
      </c>
      <c r="K6162" s="8" t="str">
        <f>IF(A6162="","",IF(IF(O6162=O6161,IF(K6161=$R$17,$R$17,IF(AND(O6162="BUY",I6162&gt;I6161),K6161+$R$16,IF(AND(O6162="BUY",I6162&lt;=I6161),K6161,IF(AND(O6162="SELL",I6162&lt;I6161),K6161+$R$16,IF(AND(O6162="SELL",I6162&gt;=I6161),K6161,””))))),$R$16)&gt;$R$17,$R$17,IF(O6162=O6161,IF(K6161=$R$17,$R$17,IF(AND(O6162="BUY",I6162&gt;I6161),K6161+$R$16,IF(AND(O6162="BUY",I6162&lt;=I6161),K6161,IF(AND(O6162="SELL",I6162&lt;I6161),K6161+$R$16,IF(AND(O6162="SELL",I6162&gt;=I6161),K6161,””))))),$R$16)))</f>
        <v/>
      </c>
      <c r="L6162" s="8" t="str">
        <f t="shared" si="578"/>
        <v/>
      </c>
      <c r="M6162" s="15"/>
      <c r="N6162" s="15" t="str">
        <f t="shared" si="576"/>
        <v/>
      </c>
      <c r="O6162" s="11" t="str">
        <f t="shared" si="581"/>
        <v/>
      </c>
      <c r="P6162" s="16"/>
    </row>
    <row r="6163" spans="8:16">
      <c r="H6163" s="15" t="str">
        <f t="shared" si="579"/>
        <v/>
      </c>
      <c r="I6163" s="1" t="str">
        <f t="shared" si="580"/>
        <v/>
      </c>
      <c r="J6163" s="8" t="str">
        <f t="shared" si="577"/>
        <v/>
      </c>
      <c r="K6163" s="8" t="str">
        <f>IF(A6163="","",IF(IF(O6163=O6162,IF(K6162=$R$17,$R$17,IF(AND(O6163="BUY",I6163&gt;I6162),K6162+$R$16,IF(AND(O6163="BUY",I6163&lt;=I6162),K6162,IF(AND(O6163="SELL",I6163&lt;I6162),K6162+$R$16,IF(AND(O6163="SELL",I6163&gt;=I6162),K6162,””))))),$R$16)&gt;$R$17,$R$17,IF(O6163=O6162,IF(K6162=$R$17,$R$17,IF(AND(O6163="BUY",I6163&gt;I6162),K6162+$R$16,IF(AND(O6163="BUY",I6163&lt;=I6162),K6162,IF(AND(O6163="SELL",I6163&lt;I6162),K6162+$R$16,IF(AND(O6163="SELL",I6163&gt;=I6162),K6162,””))))),$R$16)))</f>
        <v/>
      </c>
      <c r="L6163" s="8" t="str">
        <f t="shared" si="578"/>
        <v/>
      </c>
      <c r="M6163" s="15"/>
      <c r="N6163" s="15" t="str">
        <f t="shared" si="576"/>
        <v/>
      </c>
      <c r="O6163" s="11" t="str">
        <f t="shared" si="581"/>
        <v/>
      </c>
      <c r="P6163" s="16"/>
    </row>
    <row r="6164" spans="8:16">
      <c r="H6164" s="15" t="str">
        <f t="shared" si="579"/>
        <v/>
      </c>
      <c r="I6164" s="1" t="str">
        <f t="shared" si="580"/>
        <v/>
      </c>
      <c r="J6164" s="8" t="str">
        <f t="shared" si="577"/>
        <v/>
      </c>
      <c r="K6164" s="8" t="str">
        <f>IF(A6164="","",IF(IF(O6164=O6163,IF(K6163=$R$17,$R$17,IF(AND(O6164="BUY",I6164&gt;I6163),K6163+$R$16,IF(AND(O6164="BUY",I6164&lt;=I6163),K6163,IF(AND(O6164="SELL",I6164&lt;I6163),K6163+$R$16,IF(AND(O6164="SELL",I6164&gt;=I6163),K6163,””))))),$R$16)&gt;$R$17,$R$17,IF(O6164=O6163,IF(K6163=$R$17,$R$17,IF(AND(O6164="BUY",I6164&gt;I6163),K6163+$R$16,IF(AND(O6164="BUY",I6164&lt;=I6163),K6163,IF(AND(O6164="SELL",I6164&lt;I6163),K6163+$R$16,IF(AND(O6164="SELL",I6164&gt;=I6163),K6163,””))))),$R$16)))</f>
        <v/>
      </c>
      <c r="L6164" s="8" t="str">
        <f t="shared" si="578"/>
        <v/>
      </c>
      <c r="M6164" s="15"/>
      <c r="N6164" s="15" t="str">
        <f t="shared" si="576"/>
        <v/>
      </c>
      <c r="O6164" s="11" t="str">
        <f t="shared" si="581"/>
        <v/>
      </c>
      <c r="P6164" s="16"/>
    </row>
    <row r="6165" spans="8:16">
      <c r="H6165" s="15" t="str">
        <f t="shared" si="579"/>
        <v/>
      </c>
      <c r="I6165" s="1" t="str">
        <f t="shared" si="580"/>
        <v/>
      </c>
      <c r="J6165" s="8" t="str">
        <f t="shared" si="577"/>
        <v/>
      </c>
      <c r="K6165" s="8" t="str">
        <f>IF(A6165="","",IF(IF(O6165=O6164,IF(K6164=$R$17,$R$17,IF(AND(O6165="BUY",I6165&gt;I6164),K6164+$R$16,IF(AND(O6165="BUY",I6165&lt;=I6164),K6164,IF(AND(O6165="SELL",I6165&lt;I6164),K6164+$R$16,IF(AND(O6165="SELL",I6165&gt;=I6164),K6164,””))))),$R$16)&gt;$R$17,$R$17,IF(O6165=O6164,IF(K6164=$R$17,$R$17,IF(AND(O6165="BUY",I6165&gt;I6164),K6164+$R$16,IF(AND(O6165="BUY",I6165&lt;=I6164),K6164,IF(AND(O6165="SELL",I6165&lt;I6164),K6164+$R$16,IF(AND(O6165="SELL",I6165&gt;=I6164),K6164,””))))),$R$16)))</f>
        <v/>
      </c>
      <c r="L6165" s="8" t="str">
        <f t="shared" si="578"/>
        <v/>
      </c>
      <c r="M6165" s="15"/>
      <c r="N6165" s="15" t="str">
        <f t="shared" si="576"/>
        <v/>
      </c>
      <c r="O6165" s="11" t="str">
        <f t="shared" si="581"/>
        <v/>
      </c>
      <c r="P6165" s="16"/>
    </row>
    <row r="6166" spans="8:16">
      <c r="H6166" s="15" t="str">
        <f t="shared" si="579"/>
        <v/>
      </c>
      <c r="I6166" s="1" t="str">
        <f t="shared" si="580"/>
        <v/>
      </c>
      <c r="J6166" s="8" t="str">
        <f t="shared" si="577"/>
        <v/>
      </c>
      <c r="K6166" s="8" t="str">
        <f>IF(A6166="","",IF(IF(O6166=O6165,IF(K6165=$R$17,$R$17,IF(AND(O6166="BUY",I6166&gt;I6165),K6165+$R$16,IF(AND(O6166="BUY",I6166&lt;=I6165),K6165,IF(AND(O6166="SELL",I6166&lt;I6165),K6165+$R$16,IF(AND(O6166="SELL",I6166&gt;=I6165),K6165,””))))),$R$16)&gt;$R$17,$R$17,IF(O6166=O6165,IF(K6165=$R$17,$R$17,IF(AND(O6166="BUY",I6166&gt;I6165),K6165+$R$16,IF(AND(O6166="BUY",I6166&lt;=I6165),K6165,IF(AND(O6166="SELL",I6166&lt;I6165),K6165+$R$16,IF(AND(O6166="SELL",I6166&gt;=I6165),K6165,””))))),$R$16)))</f>
        <v/>
      </c>
      <c r="L6166" s="8" t="str">
        <f t="shared" si="578"/>
        <v/>
      </c>
      <c r="M6166" s="15"/>
      <c r="N6166" s="15" t="str">
        <f t="shared" si="576"/>
        <v/>
      </c>
      <c r="O6166" s="11" t="str">
        <f t="shared" si="581"/>
        <v/>
      </c>
      <c r="P6166" s="16"/>
    </row>
    <row r="6167" spans="8:16">
      <c r="H6167" s="15" t="str">
        <f t="shared" si="579"/>
        <v/>
      </c>
      <c r="I6167" s="1" t="str">
        <f t="shared" si="580"/>
        <v/>
      </c>
      <c r="J6167" s="8" t="str">
        <f t="shared" si="577"/>
        <v/>
      </c>
      <c r="K6167" s="8" t="str">
        <f>IF(A6167="","",IF(IF(O6167=O6166,IF(K6166=$R$17,$R$17,IF(AND(O6167="BUY",I6167&gt;I6166),K6166+$R$16,IF(AND(O6167="BUY",I6167&lt;=I6166),K6166,IF(AND(O6167="SELL",I6167&lt;I6166),K6166+$R$16,IF(AND(O6167="SELL",I6167&gt;=I6166),K6166,””))))),$R$16)&gt;$R$17,$R$17,IF(O6167=O6166,IF(K6166=$R$17,$R$17,IF(AND(O6167="BUY",I6167&gt;I6166),K6166+$R$16,IF(AND(O6167="BUY",I6167&lt;=I6166),K6166,IF(AND(O6167="SELL",I6167&lt;I6166),K6166+$R$16,IF(AND(O6167="SELL",I6167&gt;=I6166),K6166,””))))),$R$16)))</f>
        <v/>
      </c>
      <c r="L6167" s="8" t="str">
        <f t="shared" si="578"/>
        <v/>
      </c>
      <c r="M6167" s="15"/>
      <c r="N6167" s="15" t="str">
        <f t="shared" si="576"/>
        <v/>
      </c>
      <c r="O6167" s="11" t="str">
        <f t="shared" si="581"/>
        <v/>
      </c>
      <c r="P6167" s="16"/>
    </row>
    <row r="6168" spans="8:16">
      <c r="H6168" s="15" t="str">
        <f t="shared" si="579"/>
        <v/>
      </c>
      <c r="I6168" s="1" t="str">
        <f t="shared" si="580"/>
        <v/>
      </c>
      <c r="J6168" s="8" t="str">
        <f t="shared" si="577"/>
        <v/>
      </c>
      <c r="K6168" s="8" t="str">
        <f>IF(A6168="","",IF(IF(O6168=O6167,IF(K6167=$R$17,$R$17,IF(AND(O6168="BUY",I6168&gt;I6167),K6167+$R$16,IF(AND(O6168="BUY",I6168&lt;=I6167),K6167,IF(AND(O6168="SELL",I6168&lt;I6167),K6167+$R$16,IF(AND(O6168="SELL",I6168&gt;=I6167),K6167,””))))),$R$16)&gt;$R$17,$R$17,IF(O6168=O6167,IF(K6167=$R$17,$R$17,IF(AND(O6168="BUY",I6168&gt;I6167),K6167+$R$16,IF(AND(O6168="BUY",I6168&lt;=I6167),K6167,IF(AND(O6168="SELL",I6168&lt;I6167),K6167+$R$16,IF(AND(O6168="SELL",I6168&gt;=I6167),K6167,””))))),$R$16)))</f>
        <v/>
      </c>
      <c r="L6168" s="8" t="str">
        <f t="shared" si="578"/>
        <v/>
      </c>
      <c r="M6168" s="15"/>
      <c r="N6168" s="15" t="str">
        <f t="shared" si="576"/>
        <v/>
      </c>
      <c r="O6168" s="11" t="str">
        <f t="shared" si="581"/>
        <v/>
      </c>
      <c r="P6168" s="16"/>
    </row>
    <row r="6169" spans="8:16">
      <c r="H6169" s="15" t="str">
        <f t="shared" si="579"/>
        <v/>
      </c>
      <c r="I6169" s="1" t="str">
        <f t="shared" si="580"/>
        <v/>
      </c>
      <c r="J6169" s="8" t="str">
        <f t="shared" si="577"/>
        <v/>
      </c>
      <c r="K6169" s="8" t="str">
        <f>IF(A6169="","",IF(IF(O6169=O6168,IF(K6168=$R$17,$R$17,IF(AND(O6169="BUY",I6169&gt;I6168),K6168+$R$16,IF(AND(O6169="BUY",I6169&lt;=I6168),K6168,IF(AND(O6169="SELL",I6169&lt;I6168),K6168+$R$16,IF(AND(O6169="SELL",I6169&gt;=I6168),K6168,””))))),$R$16)&gt;$R$17,$R$17,IF(O6169=O6168,IF(K6168=$R$17,$R$17,IF(AND(O6169="BUY",I6169&gt;I6168),K6168+$R$16,IF(AND(O6169="BUY",I6169&lt;=I6168),K6168,IF(AND(O6169="SELL",I6169&lt;I6168),K6168+$R$16,IF(AND(O6169="SELL",I6169&gt;=I6168),K6168,””))))),$R$16)))</f>
        <v/>
      </c>
      <c r="L6169" s="8" t="str">
        <f t="shared" si="578"/>
        <v/>
      </c>
      <c r="M6169" s="15"/>
      <c r="N6169" s="15" t="str">
        <f t="shared" si="576"/>
        <v/>
      </c>
      <c r="O6169" s="11" t="str">
        <f t="shared" si="581"/>
        <v/>
      </c>
      <c r="P6169" s="16"/>
    </row>
    <row r="6170" spans="8:16">
      <c r="H6170" s="15" t="str">
        <f t="shared" si="579"/>
        <v/>
      </c>
      <c r="I6170" s="1" t="str">
        <f t="shared" si="580"/>
        <v/>
      </c>
      <c r="J6170" s="8" t="str">
        <f t="shared" si="577"/>
        <v/>
      </c>
      <c r="K6170" s="8" t="str">
        <f>IF(A6170="","",IF(IF(O6170=O6169,IF(K6169=$R$17,$R$17,IF(AND(O6170="BUY",I6170&gt;I6169),K6169+$R$16,IF(AND(O6170="BUY",I6170&lt;=I6169),K6169,IF(AND(O6170="SELL",I6170&lt;I6169),K6169+$R$16,IF(AND(O6170="SELL",I6170&gt;=I6169),K6169,””))))),$R$16)&gt;$R$17,$R$17,IF(O6170=O6169,IF(K6169=$R$17,$R$17,IF(AND(O6170="BUY",I6170&gt;I6169),K6169+$R$16,IF(AND(O6170="BUY",I6170&lt;=I6169),K6169,IF(AND(O6170="SELL",I6170&lt;I6169),K6169+$R$16,IF(AND(O6170="SELL",I6170&gt;=I6169),K6169,””))))),$R$16)))</f>
        <v/>
      </c>
      <c r="L6170" s="8" t="str">
        <f t="shared" si="578"/>
        <v/>
      </c>
      <c r="M6170" s="15"/>
      <c r="N6170" s="15" t="str">
        <f t="shared" si="576"/>
        <v/>
      </c>
      <c r="O6170" s="11" t="str">
        <f t="shared" si="581"/>
        <v/>
      </c>
      <c r="P6170" s="16"/>
    </row>
    <row r="6171" spans="8:16">
      <c r="H6171" s="15" t="str">
        <f t="shared" si="579"/>
        <v/>
      </c>
      <c r="I6171" s="1" t="str">
        <f t="shared" si="580"/>
        <v/>
      </c>
      <c r="J6171" s="8" t="str">
        <f t="shared" si="577"/>
        <v/>
      </c>
      <c r="K6171" s="8" t="str">
        <f>IF(A6171="","",IF(IF(O6171=O6170,IF(K6170=$R$17,$R$17,IF(AND(O6171="BUY",I6171&gt;I6170),K6170+$R$16,IF(AND(O6171="BUY",I6171&lt;=I6170),K6170,IF(AND(O6171="SELL",I6171&lt;I6170),K6170+$R$16,IF(AND(O6171="SELL",I6171&gt;=I6170),K6170,””))))),$R$16)&gt;$R$17,$R$17,IF(O6171=O6170,IF(K6170=$R$17,$R$17,IF(AND(O6171="BUY",I6171&gt;I6170),K6170+$R$16,IF(AND(O6171="BUY",I6171&lt;=I6170),K6170,IF(AND(O6171="SELL",I6171&lt;I6170),K6170+$R$16,IF(AND(O6171="SELL",I6171&gt;=I6170),K6170,””))))),$R$16)))</f>
        <v/>
      </c>
      <c r="L6171" s="8" t="str">
        <f t="shared" si="578"/>
        <v/>
      </c>
      <c r="M6171" s="15"/>
      <c r="N6171" s="15" t="str">
        <f t="shared" si="576"/>
        <v/>
      </c>
      <c r="O6171" s="11" t="str">
        <f t="shared" si="581"/>
        <v/>
      </c>
      <c r="P6171" s="16"/>
    </row>
    <row r="6172" spans="8:16">
      <c r="H6172" s="15" t="str">
        <f t="shared" si="579"/>
        <v/>
      </c>
      <c r="I6172" s="1" t="str">
        <f t="shared" si="580"/>
        <v/>
      </c>
      <c r="J6172" s="8" t="str">
        <f t="shared" si="577"/>
        <v/>
      </c>
      <c r="K6172" s="8" t="str">
        <f>IF(A6172="","",IF(IF(O6172=O6171,IF(K6171=$R$17,$R$17,IF(AND(O6172="BUY",I6172&gt;I6171),K6171+$R$16,IF(AND(O6172="BUY",I6172&lt;=I6171),K6171,IF(AND(O6172="SELL",I6172&lt;I6171),K6171+$R$16,IF(AND(O6172="SELL",I6172&gt;=I6171),K6171,””))))),$R$16)&gt;$R$17,$R$17,IF(O6172=O6171,IF(K6171=$R$17,$R$17,IF(AND(O6172="BUY",I6172&gt;I6171),K6171+$R$16,IF(AND(O6172="BUY",I6172&lt;=I6171),K6171,IF(AND(O6172="SELL",I6172&lt;I6171),K6171+$R$16,IF(AND(O6172="SELL",I6172&gt;=I6171),K6171,””))))),$R$16)))</f>
        <v/>
      </c>
      <c r="L6172" s="8" t="str">
        <f t="shared" si="578"/>
        <v/>
      </c>
      <c r="M6172" s="15"/>
      <c r="N6172" s="15" t="str">
        <f t="shared" si="576"/>
        <v/>
      </c>
      <c r="O6172" s="11" t="str">
        <f t="shared" si="581"/>
        <v/>
      </c>
      <c r="P6172" s="16"/>
    </row>
    <row r="6173" spans="8:16">
      <c r="H6173" s="15" t="str">
        <f t="shared" si="579"/>
        <v/>
      </c>
      <c r="I6173" s="1" t="str">
        <f t="shared" si="580"/>
        <v/>
      </c>
      <c r="J6173" s="8" t="str">
        <f t="shared" si="577"/>
        <v/>
      </c>
      <c r="K6173" s="8" t="str">
        <f>IF(A6173="","",IF(IF(O6173=O6172,IF(K6172=$R$17,$R$17,IF(AND(O6173="BUY",I6173&gt;I6172),K6172+$R$16,IF(AND(O6173="BUY",I6173&lt;=I6172),K6172,IF(AND(O6173="SELL",I6173&lt;I6172),K6172+$R$16,IF(AND(O6173="SELL",I6173&gt;=I6172),K6172,””))))),$R$16)&gt;$R$17,$R$17,IF(O6173=O6172,IF(K6172=$R$17,$R$17,IF(AND(O6173="BUY",I6173&gt;I6172),K6172+$R$16,IF(AND(O6173="BUY",I6173&lt;=I6172),K6172,IF(AND(O6173="SELL",I6173&lt;I6172),K6172+$R$16,IF(AND(O6173="SELL",I6173&gt;=I6172),K6172,””))))),$R$16)))</f>
        <v/>
      </c>
      <c r="L6173" s="8" t="str">
        <f t="shared" si="578"/>
        <v/>
      </c>
      <c r="M6173" s="15"/>
      <c r="N6173" s="15" t="str">
        <f t="shared" si="576"/>
        <v/>
      </c>
      <c r="O6173" s="11" t="str">
        <f t="shared" si="581"/>
        <v/>
      </c>
      <c r="P6173" s="16"/>
    </row>
    <row r="6174" spans="8:16">
      <c r="H6174" s="15" t="str">
        <f t="shared" si="579"/>
        <v/>
      </c>
      <c r="I6174" s="1" t="str">
        <f t="shared" si="580"/>
        <v/>
      </c>
      <c r="J6174" s="8" t="str">
        <f t="shared" si="577"/>
        <v/>
      </c>
      <c r="K6174" s="8" t="str">
        <f>IF(A6174="","",IF(IF(O6174=O6173,IF(K6173=$R$17,$R$17,IF(AND(O6174="BUY",I6174&gt;I6173),K6173+$R$16,IF(AND(O6174="BUY",I6174&lt;=I6173),K6173,IF(AND(O6174="SELL",I6174&lt;I6173),K6173+$R$16,IF(AND(O6174="SELL",I6174&gt;=I6173),K6173,””))))),$R$16)&gt;$R$17,$R$17,IF(O6174=O6173,IF(K6173=$R$17,$R$17,IF(AND(O6174="BUY",I6174&gt;I6173),K6173+$R$16,IF(AND(O6174="BUY",I6174&lt;=I6173),K6173,IF(AND(O6174="SELL",I6174&lt;I6173),K6173+$R$16,IF(AND(O6174="SELL",I6174&gt;=I6173),K6173,””))))),$R$16)))</f>
        <v/>
      </c>
      <c r="L6174" s="8" t="str">
        <f t="shared" si="578"/>
        <v/>
      </c>
      <c r="M6174" s="15"/>
      <c r="N6174" s="15" t="str">
        <f t="shared" si="576"/>
        <v/>
      </c>
      <c r="O6174" s="11" t="str">
        <f t="shared" si="581"/>
        <v/>
      </c>
      <c r="P6174" s="16"/>
    </row>
    <row r="6175" spans="8:16">
      <c r="H6175" s="15" t="str">
        <f t="shared" si="579"/>
        <v/>
      </c>
      <c r="I6175" s="1" t="str">
        <f t="shared" si="580"/>
        <v/>
      </c>
      <c r="J6175" s="8" t="str">
        <f t="shared" si="577"/>
        <v/>
      </c>
      <c r="K6175" s="8" t="str">
        <f>IF(A6175="","",IF(IF(O6175=O6174,IF(K6174=$R$17,$R$17,IF(AND(O6175="BUY",I6175&gt;I6174),K6174+$R$16,IF(AND(O6175="BUY",I6175&lt;=I6174),K6174,IF(AND(O6175="SELL",I6175&lt;I6174),K6174+$R$16,IF(AND(O6175="SELL",I6175&gt;=I6174),K6174,””))))),$R$16)&gt;$R$17,$R$17,IF(O6175=O6174,IF(K6174=$R$17,$R$17,IF(AND(O6175="BUY",I6175&gt;I6174),K6174+$R$16,IF(AND(O6175="BUY",I6175&lt;=I6174),K6174,IF(AND(O6175="SELL",I6175&lt;I6174),K6174+$R$16,IF(AND(O6175="SELL",I6175&gt;=I6174),K6174,””))))),$R$16)))</f>
        <v/>
      </c>
      <c r="L6175" s="8" t="str">
        <f t="shared" si="578"/>
        <v/>
      </c>
      <c r="M6175" s="15"/>
      <c r="N6175" s="15" t="str">
        <f t="shared" si="576"/>
        <v/>
      </c>
      <c r="O6175" s="11" t="str">
        <f t="shared" si="581"/>
        <v/>
      </c>
      <c r="P6175" s="16"/>
    </row>
    <row r="6176" spans="8:16">
      <c r="H6176" s="15" t="str">
        <f t="shared" si="579"/>
        <v/>
      </c>
      <c r="I6176" s="1" t="str">
        <f t="shared" si="580"/>
        <v/>
      </c>
      <c r="J6176" s="8" t="str">
        <f t="shared" si="577"/>
        <v/>
      </c>
      <c r="K6176" s="8" t="str">
        <f>IF(A6176="","",IF(IF(O6176=O6175,IF(K6175=$R$17,$R$17,IF(AND(O6176="BUY",I6176&gt;I6175),K6175+$R$16,IF(AND(O6176="BUY",I6176&lt;=I6175),K6175,IF(AND(O6176="SELL",I6176&lt;I6175),K6175+$R$16,IF(AND(O6176="SELL",I6176&gt;=I6175),K6175,””))))),$R$16)&gt;$R$17,$R$17,IF(O6176=O6175,IF(K6175=$R$17,$R$17,IF(AND(O6176="BUY",I6176&gt;I6175),K6175+$R$16,IF(AND(O6176="BUY",I6176&lt;=I6175),K6175,IF(AND(O6176="SELL",I6176&lt;I6175),K6175+$R$16,IF(AND(O6176="SELL",I6176&gt;=I6175),K6175,””))))),$R$16)))</f>
        <v/>
      </c>
      <c r="L6176" s="8" t="str">
        <f t="shared" si="578"/>
        <v/>
      </c>
      <c r="M6176" s="15"/>
      <c r="N6176" s="15" t="str">
        <f t="shared" si="576"/>
        <v/>
      </c>
      <c r="O6176" s="11" t="str">
        <f t="shared" si="581"/>
        <v/>
      </c>
      <c r="P6176" s="16"/>
    </row>
    <row r="6177" spans="8:16">
      <c r="H6177" s="15" t="str">
        <f t="shared" si="579"/>
        <v/>
      </c>
      <c r="I6177" s="1" t="str">
        <f t="shared" si="580"/>
        <v/>
      </c>
      <c r="J6177" s="8" t="str">
        <f t="shared" si="577"/>
        <v/>
      </c>
      <c r="K6177" s="8" t="str">
        <f>IF(A6177="","",IF(IF(O6177=O6176,IF(K6176=$R$17,$R$17,IF(AND(O6177="BUY",I6177&gt;I6176),K6176+$R$16,IF(AND(O6177="BUY",I6177&lt;=I6176),K6176,IF(AND(O6177="SELL",I6177&lt;I6176),K6176+$R$16,IF(AND(O6177="SELL",I6177&gt;=I6176),K6176,””))))),$R$16)&gt;$R$17,$R$17,IF(O6177=O6176,IF(K6176=$R$17,$R$17,IF(AND(O6177="BUY",I6177&gt;I6176),K6176+$R$16,IF(AND(O6177="BUY",I6177&lt;=I6176),K6176,IF(AND(O6177="SELL",I6177&lt;I6176),K6176+$R$16,IF(AND(O6177="SELL",I6177&gt;=I6176),K6176,””))))),$R$16)))</f>
        <v/>
      </c>
      <c r="L6177" s="8" t="str">
        <f t="shared" si="578"/>
        <v/>
      </c>
      <c r="M6177" s="15"/>
      <c r="N6177" s="15" t="str">
        <f t="shared" si="576"/>
        <v/>
      </c>
      <c r="O6177" s="11" t="str">
        <f t="shared" si="581"/>
        <v/>
      </c>
      <c r="P6177" s="16"/>
    </row>
    <row r="6178" spans="8:16">
      <c r="H6178" s="15" t="str">
        <f t="shared" si="579"/>
        <v/>
      </c>
      <c r="I6178" s="1" t="str">
        <f t="shared" si="580"/>
        <v/>
      </c>
      <c r="J6178" s="8" t="str">
        <f t="shared" si="577"/>
        <v/>
      </c>
      <c r="K6178" s="8" t="str">
        <f>IF(A6178="","",IF(IF(O6178=O6177,IF(K6177=$R$17,$R$17,IF(AND(O6178="BUY",I6178&gt;I6177),K6177+$R$16,IF(AND(O6178="BUY",I6178&lt;=I6177),K6177,IF(AND(O6178="SELL",I6178&lt;I6177),K6177+$R$16,IF(AND(O6178="SELL",I6178&gt;=I6177),K6177,””))))),$R$16)&gt;$R$17,$R$17,IF(O6178=O6177,IF(K6177=$R$17,$R$17,IF(AND(O6178="BUY",I6178&gt;I6177),K6177+$R$16,IF(AND(O6178="BUY",I6178&lt;=I6177),K6177,IF(AND(O6178="SELL",I6178&lt;I6177),K6177+$R$16,IF(AND(O6178="SELL",I6178&gt;=I6177),K6177,””))))),$R$16)))</f>
        <v/>
      </c>
      <c r="L6178" s="8" t="str">
        <f t="shared" si="578"/>
        <v/>
      </c>
      <c r="M6178" s="15"/>
      <c r="N6178" s="15" t="str">
        <f t="shared" si="576"/>
        <v/>
      </c>
      <c r="O6178" s="11" t="str">
        <f t="shared" si="581"/>
        <v/>
      </c>
      <c r="P6178" s="16"/>
    </row>
    <row r="6179" spans="8:16">
      <c r="H6179" s="15" t="str">
        <f t="shared" si="579"/>
        <v/>
      </c>
      <c r="I6179" s="1" t="str">
        <f t="shared" si="580"/>
        <v/>
      </c>
      <c r="J6179" s="8" t="str">
        <f t="shared" si="577"/>
        <v/>
      </c>
      <c r="K6179" s="8" t="str">
        <f>IF(A6179="","",IF(IF(O6179=O6178,IF(K6178=$R$17,$R$17,IF(AND(O6179="BUY",I6179&gt;I6178),K6178+$R$16,IF(AND(O6179="BUY",I6179&lt;=I6178),K6178,IF(AND(O6179="SELL",I6179&lt;I6178),K6178+$R$16,IF(AND(O6179="SELL",I6179&gt;=I6178),K6178,””))))),$R$16)&gt;$R$17,$R$17,IF(O6179=O6178,IF(K6178=$R$17,$R$17,IF(AND(O6179="BUY",I6179&gt;I6178),K6178+$R$16,IF(AND(O6179="BUY",I6179&lt;=I6178),K6178,IF(AND(O6179="SELL",I6179&lt;I6178),K6178+$R$16,IF(AND(O6179="SELL",I6179&gt;=I6178),K6178,””))))),$R$16)))</f>
        <v/>
      </c>
      <c r="L6179" s="8" t="str">
        <f t="shared" si="578"/>
        <v/>
      </c>
      <c r="M6179" s="15"/>
      <c r="N6179" s="15" t="str">
        <f t="shared" si="576"/>
        <v/>
      </c>
      <c r="O6179" s="11" t="str">
        <f t="shared" si="581"/>
        <v/>
      </c>
      <c r="P6179" s="16"/>
    </row>
    <row r="6180" spans="8:16">
      <c r="H6180" s="15" t="str">
        <f t="shared" si="579"/>
        <v/>
      </c>
      <c r="I6180" s="1" t="str">
        <f t="shared" si="580"/>
        <v/>
      </c>
      <c r="J6180" s="8" t="str">
        <f t="shared" si="577"/>
        <v/>
      </c>
      <c r="K6180" s="8" t="str">
        <f>IF(A6180="","",IF(IF(O6180=O6179,IF(K6179=$R$17,$R$17,IF(AND(O6180="BUY",I6180&gt;I6179),K6179+$R$16,IF(AND(O6180="BUY",I6180&lt;=I6179),K6179,IF(AND(O6180="SELL",I6180&lt;I6179),K6179+$R$16,IF(AND(O6180="SELL",I6180&gt;=I6179),K6179,””))))),$R$16)&gt;$R$17,$R$17,IF(O6180=O6179,IF(K6179=$R$17,$R$17,IF(AND(O6180="BUY",I6180&gt;I6179),K6179+$R$16,IF(AND(O6180="BUY",I6180&lt;=I6179),K6179,IF(AND(O6180="SELL",I6180&lt;I6179),K6179+$R$16,IF(AND(O6180="SELL",I6180&gt;=I6179),K6179,””))))),$R$16)))</f>
        <v/>
      </c>
      <c r="L6180" s="8" t="str">
        <f t="shared" si="578"/>
        <v/>
      </c>
      <c r="M6180" s="15"/>
      <c r="N6180" s="15" t="str">
        <f t="shared" si="576"/>
        <v/>
      </c>
      <c r="O6180" s="11" t="str">
        <f t="shared" si="581"/>
        <v/>
      </c>
      <c r="P6180" s="16"/>
    </row>
    <row r="6181" spans="8:16">
      <c r="H6181" s="15" t="str">
        <f t="shared" si="579"/>
        <v/>
      </c>
      <c r="I6181" s="1" t="str">
        <f t="shared" si="580"/>
        <v/>
      </c>
      <c r="J6181" s="8" t="str">
        <f t="shared" si="577"/>
        <v/>
      </c>
      <c r="K6181" s="8" t="str">
        <f>IF(A6181="","",IF(IF(O6181=O6180,IF(K6180=$R$17,$R$17,IF(AND(O6181="BUY",I6181&gt;I6180),K6180+$R$16,IF(AND(O6181="BUY",I6181&lt;=I6180),K6180,IF(AND(O6181="SELL",I6181&lt;I6180),K6180+$R$16,IF(AND(O6181="SELL",I6181&gt;=I6180),K6180,””))))),$R$16)&gt;$R$17,$R$17,IF(O6181=O6180,IF(K6180=$R$17,$R$17,IF(AND(O6181="BUY",I6181&gt;I6180),K6180+$R$16,IF(AND(O6181="BUY",I6181&lt;=I6180),K6180,IF(AND(O6181="SELL",I6181&lt;I6180),K6180+$R$16,IF(AND(O6181="SELL",I6181&gt;=I6180),K6180,””))))),$R$16)))</f>
        <v/>
      </c>
      <c r="L6181" s="8" t="str">
        <f t="shared" si="578"/>
        <v/>
      </c>
      <c r="M6181" s="15"/>
      <c r="N6181" s="15" t="str">
        <f t="shared" si="576"/>
        <v/>
      </c>
      <c r="O6181" s="11" t="str">
        <f t="shared" si="581"/>
        <v/>
      </c>
      <c r="P6181" s="16"/>
    </row>
    <row r="6182" spans="8:16">
      <c r="H6182" s="15" t="str">
        <f t="shared" si="579"/>
        <v/>
      </c>
      <c r="I6182" s="1" t="str">
        <f t="shared" si="580"/>
        <v/>
      </c>
      <c r="J6182" s="8" t="str">
        <f t="shared" si="577"/>
        <v/>
      </c>
      <c r="K6182" s="8" t="str">
        <f>IF(A6182="","",IF(IF(O6182=O6181,IF(K6181=$R$17,$R$17,IF(AND(O6182="BUY",I6182&gt;I6181),K6181+$R$16,IF(AND(O6182="BUY",I6182&lt;=I6181),K6181,IF(AND(O6182="SELL",I6182&lt;I6181),K6181+$R$16,IF(AND(O6182="SELL",I6182&gt;=I6181),K6181,””))))),$R$16)&gt;$R$17,$R$17,IF(O6182=O6181,IF(K6181=$R$17,$R$17,IF(AND(O6182="BUY",I6182&gt;I6181),K6181+$R$16,IF(AND(O6182="BUY",I6182&lt;=I6181),K6181,IF(AND(O6182="SELL",I6182&lt;I6181),K6181+$R$16,IF(AND(O6182="SELL",I6182&gt;=I6181),K6181,””))))),$R$16)))</f>
        <v/>
      </c>
      <c r="L6182" s="8" t="str">
        <f t="shared" si="578"/>
        <v/>
      </c>
      <c r="M6182" s="15"/>
      <c r="N6182" s="15" t="str">
        <f t="shared" si="576"/>
        <v/>
      </c>
      <c r="O6182" s="11" t="str">
        <f t="shared" si="581"/>
        <v/>
      </c>
      <c r="P6182" s="16"/>
    </row>
    <row r="6183" spans="8:16">
      <c r="H6183" s="15" t="str">
        <f t="shared" si="579"/>
        <v/>
      </c>
      <c r="I6183" s="1" t="str">
        <f t="shared" si="580"/>
        <v/>
      </c>
      <c r="J6183" s="8" t="str">
        <f t="shared" si="577"/>
        <v/>
      </c>
      <c r="K6183" s="8" t="str">
        <f>IF(A6183="","",IF(IF(O6183=O6182,IF(K6182=$R$17,$R$17,IF(AND(O6183="BUY",I6183&gt;I6182),K6182+$R$16,IF(AND(O6183="BUY",I6183&lt;=I6182),K6182,IF(AND(O6183="SELL",I6183&lt;I6182),K6182+$R$16,IF(AND(O6183="SELL",I6183&gt;=I6182),K6182,””))))),$R$16)&gt;$R$17,$R$17,IF(O6183=O6182,IF(K6182=$R$17,$R$17,IF(AND(O6183="BUY",I6183&gt;I6182),K6182+$R$16,IF(AND(O6183="BUY",I6183&lt;=I6182),K6182,IF(AND(O6183="SELL",I6183&lt;I6182),K6182+$R$16,IF(AND(O6183="SELL",I6183&gt;=I6182),K6182,””))))),$R$16)))</f>
        <v/>
      </c>
      <c r="L6183" s="8" t="str">
        <f t="shared" si="578"/>
        <v/>
      </c>
      <c r="M6183" s="15"/>
      <c r="N6183" s="15" t="str">
        <f t="shared" si="576"/>
        <v/>
      </c>
      <c r="O6183" s="11" t="str">
        <f t="shared" si="581"/>
        <v/>
      </c>
      <c r="P6183" s="16"/>
    </row>
    <row r="6184" spans="8:16">
      <c r="H6184" s="15" t="str">
        <f t="shared" si="579"/>
        <v/>
      </c>
      <c r="I6184" s="1" t="str">
        <f t="shared" si="580"/>
        <v/>
      </c>
      <c r="J6184" s="8" t="str">
        <f t="shared" si="577"/>
        <v/>
      </c>
      <c r="K6184" s="8" t="str">
        <f>IF(A6184="","",IF(IF(O6184=O6183,IF(K6183=$R$17,$R$17,IF(AND(O6184="BUY",I6184&gt;I6183),K6183+$R$16,IF(AND(O6184="BUY",I6184&lt;=I6183),K6183,IF(AND(O6184="SELL",I6184&lt;I6183),K6183+$R$16,IF(AND(O6184="SELL",I6184&gt;=I6183),K6183,””))))),$R$16)&gt;$R$17,$R$17,IF(O6184=O6183,IF(K6183=$R$17,$R$17,IF(AND(O6184="BUY",I6184&gt;I6183),K6183+$R$16,IF(AND(O6184="BUY",I6184&lt;=I6183),K6183,IF(AND(O6184="SELL",I6184&lt;I6183),K6183+$R$16,IF(AND(O6184="SELL",I6184&gt;=I6183),K6183,””))))),$R$16)))</f>
        <v/>
      </c>
      <c r="L6184" s="8" t="str">
        <f t="shared" si="578"/>
        <v/>
      </c>
      <c r="M6184" s="15"/>
      <c r="N6184" s="15" t="str">
        <f t="shared" si="576"/>
        <v/>
      </c>
      <c r="O6184" s="11" t="str">
        <f t="shared" si="581"/>
        <v/>
      </c>
      <c r="P6184" s="16"/>
    </row>
    <row r="6185" spans="8:16">
      <c r="H6185" s="15" t="str">
        <f t="shared" si="579"/>
        <v/>
      </c>
      <c r="I6185" s="1" t="str">
        <f t="shared" si="580"/>
        <v/>
      </c>
      <c r="J6185" s="8" t="str">
        <f t="shared" si="577"/>
        <v/>
      </c>
      <c r="K6185" s="8" t="str">
        <f>IF(A6185="","",IF(IF(O6185=O6184,IF(K6184=$R$17,$R$17,IF(AND(O6185="BUY",I6185&gt;I6184),K6184+$R$16,IF(AND(O6185="BUY",I6185&lt;=I6184),K6184,IF(AND(O6185="SELL",I6185&lt;I6184),K6184+$R$16,IF(AND(O6185="SELL",I6185&gt;=I6184),K6184,””))))),$R$16)&gt;$R$17,$R$17,IF(O6185=O6184,IF(K6184=$R$17,$R$17,IF(AND(O6185="BUY",I6185&gt;I6184),K6184+$R$16,IF(AND(O6185="BUY",I6185&lt;=I6184),K6184,IF(AND(O6185="SELL",I6185&lt;I6184),K6184+$R$16,IF(AND(O6185="SELL",I6185&gt;=I6184),K6184,””))))),$R$16)))</f>
        <v/>
      </c>
      <c r="L6185" s="8" t="str">
        <f t="shared" si="578"/>
        <v/>
      </c>
      <c r="M6185" s="15"/>
      <c r="N6185" s="15" t="str">
        <f t="shared" si="576"/>
        <v/>
      </c>
      <c r="O6185" s="11" t="str">
        <f t="shared" si="581"/>
        <v/>
      </c>
      <c r="P6185" s="16"/>
    </row>
    <row r="6186" spans="8:16">
      <c r="H6186" s="15" t="str">
        <f t="shared" si="579"/>
        <v/>
      </c>
      <c r="I6186" s="1" t="str">
        <f t="shared" si="580"/>
        <v/>
      </c>
      <c r="J6186" s="8" t="str">
        <f t="shared" si="577"/>
        <v/>
      </c>
      <c r="K6186" s="8" t="str">
        <f>IF(A6186="","",IF(IF(O6186=O6185,IF(K6185=$R$17,$R$17,IF(AND(O6186="BUY",I6186&gt;I6185),K6185+$R$16,IF(AND(O6186="BUY",I6186&lt;=I6185),K6185,IF(AND(O6186="SELL",I6186&lt;I6185),K6185+$R$16,IF(AND(O6186="SELL",I6186&gt;=I6185),K6185,””))))),$R$16)&gt;$R$17,$R$17,IF(O6186=O6185,IF(K6185=$R$17,$R$17,IF(AND(O6186="BUY",I6186&gt;I6185),K6185+$R$16,IF(AND(O6186="BUY",I6186&lt;=I6185),K6185,IF(AND(O6186="SELL",I6186&lt;I6185),K6185+$R$16,IF(AND(O6186="SELL",I6186&gt;=I6185),K6185,””))))),$R$16)))</f>
        <v/>
      </c>
      <c r="L6186" s="8" t="str">
        <f t="shared" si="578"/>
        <v/>
      </c>
      <c r="M6186" s="15"/>
      <c r="N6186" s="15" t="str">
        <f t="shared" si="576"/>
        <v/>
      </c>
      <c r="O6186" s="11" t="str">
        <f t="shared" si="581"/>
        <v/>
      </c>
      <c r="P6186" s="16"/>
    </row>
    <row r="6187" spans="8:16">
      <c r="H6187" s="15" t="str">
        <f t="shared" si="579"/>
        <v/>
      </c>
      <c r="I6187" s="1" t="str">
        <f t="shared" si="580"/>
        <v/>
      </c>
      <c r="J6187" s="8" t="str">
        <f t="shared" si="577"/>
        <v/>
      </c>
      <c r="K6187" s="8" t="str">
        <f>IF(A6187="","",IF(IF(O6187=O6186,IF(K6186=$R$17,$R$17,IF(AND(O6187="BUY",I6187&gt;I6186),K6186+$R$16,IF(AND(O6187="BUY",I6187&lt;=I6186),K6186,IF(AND(O6187="SELL",I6187&lt;I6186),K6186+$R$16,IF(AND(O6187="SELL",I6187&gt;=I6186),K6186,””))))),$R$16)&gt;$R$17,$R$17,IF(O6187=O6186,IF(K6186=$R$17,$R$17,IF(AND(O6187="BUY",I6187&gt;I6186),K6186+$R$16,IF(AND(O6187="BUY",I6187&lt;=I6186),K6186,IF(AND(O6187="SELL",I6187&lt;I6186),K6186+$R$16,IF(AND(O6187="SELL",I6187&gt;=I6186),K6186,””))))),$R$16)))</f>
        <v/>
      </c>
      <c r="L6187" s="8" t="str">
        <f t="shared" si="578"/>
        <v/>
      </c>
      <c r="M6187" s="15"/>
      <c r="N6187" s="15" t="str">
        <f t="shared" si="576"/>
        <v/>
      </c>
      <c r="O6187" s="11" t="str">
        <f t="shared" si="581"/>
        <v/>
      </c>
      <c r="P6187" s="16"/>
    </row>
    <row r="6188" spans="8:16">
      <c r="H6188" s="15" t="str">
        <f t="shared" si="579"/>
        <v/>
      </c>
      <c r="I6188" s="1" t="str">
        <f t="shared" si="580"/>
        <v/>
      </c>
      <c r="J6188" s="8" t="str">
        <f t="shared" si="577"/>
        <v/>
      </c>
      <c r="K6188" s="8" t="str">
        <f>IF(A6188="","",IF(IF(O6188=O6187,IF(K6187=$R$17,$R$17,IF(AND(O6188="BUY",I6188&gt;I6187),K6187+$R$16,IF(AND(O6188="BUY",I6188&lt;=I6187),K6187,IF(AND(O6188="SELL",I6188&lt;I6187),K6187+$R$16,IF(AND(O6188="SELL",I6188&gt;=I6187),K6187,””))))),$R$16)&gt;$R$17,$R$17,IF(O6188=O6187,IF(K6187=$R$17,$R$17,IF(AND(O6188="BUY",I6188&gt;I6187),K6187+$R$16,IF(AND(O6188="BUY",I6188&lt;=I6187),K6187,IF(AND(O6188="SELL",I6188&lt;I6187),K6187+$R$16,IF(AND(O6188="SELL",I6188&gt;=I6187),K6187,””))))),$R$16)))</f>
        <v/>
      </c>
      <c r="L6188" s="8" t="str">
        <f t="shared" si="578"/>
        <v/>
      </c>
      <c r="M6188" s="15"/>
      <c r="N6188" s="15" t="str">
        <f t="shared" si="576"/>
        <v/>
      </c>
      <c r="O6188" s="11" t="str">
        <f t="shared" si="581"/>
        <v/>
      </c>
      <c r="P6188" s="16"/>
    </row>
    <row r="6189" spans="8:16">
      <c r="H6189" s="15" t="str">
        <f t="shared" si="579"/>
        <v/>
      </c>
      <c r="I6189" s="1" t="str">
        <f t="shared" si="580"/>
        <v/>
      </c>
      <c r="J6189" s="8" t="str">
        <f t="shared" si="577"/>
        <v/>
      </c>
      <c r="K6189" s="8" t="str">
        <f>IF(A6189="","",IF(IF(O6189=O6188,IF(K6188=$R$17,$R$17,IF(AND(O6189="BUY",I6189&gt;I6188),K6188+$R$16,IF(AND(O6189="BUY",I6189&lt;=I6188),K6188,IF(AND(O6189="SELL",I6189&lt;I6188),K6188+$R$16,IF(AND(O6189="SELL",I6189&gt;=I6188),K6188,””))))),$R$16)&gt;$R$17,$R$17,IF(O6189=O6188,IF(K6188=$R$17,$R$17,IF(AND(O6189="BUY",I6189&gt;I6188),K6188+$R$16,IF(AND(O6189="BUY",I6189&lt;=I6188),K6188,IF(AND(O6189="SELL",I6189&lt;I6188),K6188+$R$16,IF(AND(O6189="SELL",I6189&gt;=I6188),K6188,””))))),$R$16)))</f>
        <v/>
      </c>
      <c r="L6189" s="8" t="str">
        <f t="shared" si="578"/>
        <v/>
      </c>
      <c r="M6189" s="15"/>
      <c r="N6189" s="15" t="str">
        <f t="shared" si="576"/>
        <v/>
      </c>
      <c r="O6189" s="11" t="str">
        <f t="shared" si="581"/>
        <v/>
      </c>
      <c r="P6189" s="16"/>
    </row>
    <row r="6190" spans="8:16">
      <c r="H6190" s="15" t="str">
        <f t="shared" si="579"/>
        <v/>
      </c>
      <c r="I6190" s="1" t="str">
        <f t="shared" si="580"/>
        <v/>
      </c>
      <c r="J6190" s="8" t="str">
        <f t="shared" si="577"/>
        <v/>
      </c>
      <c r="K6190" s="8" t="str">
        <f>IF(A6190="","",IF(IF(O6190=O6189,IF(K6189=$R$17,$R$17,IF(AND(O6190="BUY",I6190&gt;I6189),K6189+$R$16,IF(AND(O6190="BUY",I6190&lt;=I6189),K6189,IF(AND(O6190="SELL",I6190&lt;I6189),K6189+$R$16,IF(AND(O6190="SELL",I6190&gt;=I6189),K6189,””))))),$R$16)&gt;$R$17,$R$17,IF(O6190=O6189,IF(K6189=$R$17,$R$17,IF(AND(O6190="BUY",I6190&gt;I6189),K6189+$R$16,IF(AND(O6190="BUY",I6190&lt;=I6189),K6189,IF(AND(O6190="SELL",I6190&lt;I6189),K6189+$R$16,IF(AND(O6190="SELL",I6190&gt;=I6189),K6189,””))))),$R$16)))</f>
        <v/>
      </c>
      <c r="L6190" s="8" t="str">
        <f t="shared" si="578"/>
        <v/>
      </c>
      <c r="M6190" s="15"/>
      <c r="N6190" s="15" t="str">
        <f t="shared" si="576"/>
        <v/>
      </c>
      <c r="O6190" s="11" t="str">
        <f t="shared" si="581"/>
        <v/>
      </c>
      <c r="P6190" s="16"/>
    </row>
    <row r="6191" spans="8:16">
      <c r="H6191" s="15" t="str">
        <f t="shared" si="579"/>
        <v/>
      </c>
      <c r="I6191" s="1" t="str">
        <f t="shared" si="580"/>
        <v/>
      </c>
      <c r="J6191" s="8" t="str">
        <f t="shared" si="577"/>
        <v/>
      </c>
      <c r="K6191" s="8" t="str">
        <f>IF(A6191="","",IF(IF(O6191=O6190,IF(K6190=$R$17,$R$17,IF(AND(O6191="BUY",I6191&gt;I6190),K6190+$R$16,IF(AND(O6191="BUY",I6191&lt;=I6190),K6190,IF(AND(O6191="SELL",I6191&lt;I6190),K6190+$R$16,IF(AND(O6191="SELL",I6191&gt;=I6190),K6190,””))))),$R$16)&gt;$R$17,$R$17,IF(O6191=O6190,IF(K6190=$R$17,$R$17,IF(AND(O6191="BUY",I6191&gt;I6190),K6190+$R$16,IF(AND(O6191="BUY",I6191&lt;=I6190),K6190,IF(AND(O6191="SELL",I6191&lt;I6190),K6190+$R$16,IF(AND(O6191="SELL",I6191&gt;=I6190),K6190,””))))),$R$16)))</f>
        <v/>
      </c>
      <c r="L6191" s="8" t="str">
        <f t="shared" si="578"/>
        <v/>
      </c>
      <c r="M6191" s="15"/>
      <c r="N6191" s="15" t="str">
        <f t="shared" si="576"/>
        <v/>
      </c>
      <c r="O6191" s="11" t="str">
        <f t="shared" si="581"/>
        <v/>
      </c>
      <c r="P6191" s="16"/>
    </row>
    <row r="6192" spans="8:16">
      <c r="H6192" s="15" t="str">
        <f t="shared" si="579"/>
        <v/>
      </c>
      <c r="I6192" s="1" t="str">
        <f t="shared" si="580"/>
        <v/>
      </c>
      <c r="J6192" s="8" t="str">
        <f t="shared" si="577"/>
        <v/>
      </c>
      <c r="K6192" s="8" t="str">
        <f>IF(A6192="","",IF(IF(O6192=O6191,IF(K6191=$R$17,$R$17,IF(AND(O6192="BUY",I6192&gt;I6191),K6191+$R$16,IF(AND(O6192="BUY",I6192&lt;=I6191),K6191,IF(AND(O6192="SELL",I6192&lt;I6191),K6191+$R$16,IF(AND(O6192="SELL",I6192&gt;=I6191),K6191,””))))),$R$16)&gt;$R$17,$R$17,IF(O6192=O6191,IF(K6191=$R$17,$R$17,IF(AND(O6192="BUY",I6192&gt;I6191),K6191+$R$16,IF(AND(O6192="BUY",I6192&lt;=I6191),K6191,IF(AND(O6192="SELL",I6192&lt;I6191),K6191+$R$16,IF(AND(O6192="SELL",I6192&gt;=I6191),K6191,””))))),$R$16)))</f>
        <v/>
      </c>
      <c r="L6192" s="8" t="str">
        <f t="shared" si="578"/>
        <v/>
      </c>
      <c r="M6192" s="15"/>
      <c r="N6192" s="15" t="str">
        <f t="shared" si="576"/>
        <v/>
      </c>
      <c r="O6192" s="11" t="str">
        <f t="shared" si="581"/>
        <v/>
      </c>
      <c r="P6192" s="16"/>
    </row>
    <row r="6193" spans="8:16">
      <c r="H6193" s="15" t="str">
        <f t="shared" si="579"/>
        <v/>
      </c>
      <c r="I6193" s="1" t="str">
        <f t="shared" si="580"/>
        <v/>
      </c>
      <c r="J6193" s="8" t="str">
        <f t="shared" si="577"/>
        <v/>
      </c>
      <c r="K6193" s="8" t="str">
        <f>IF(A6193="","",IF(IF(O6193=O6192,IF(K6192=$R$17,$R$17,IF(AND(O6193="BUY",I6193&gt;I6192),K6192+$R$16,IF(AND(O6193="BUY",I6193&lt;=I6192),K6192,IF(AND(O6193="SELL",I6193&lt;I6192),K6192+$R$16,IF(AND(O6193="SELL",I6193&gt;=I6192),K6192,””))))),$R$16)&gt;$R$17,$R$17,IF(O6193=O6192,IF(K6192=$R$17,$R$17,IF(AND(O6193="BUY",I6193&gt;I6192),K6192+$R$16,IF(AND(O6193="BUY",I6193&lt;=I6192),K6192,IF(AND(O6193="SELL",I6193&lt;I6192),K6192+$R$16,IF(AND(O6193="SELL",I6193&gt;=I6192),K6192,””))))),$R$16)))</f>
        <v/>
      </c>
      <c r="L6193" s="8" t="str">
        <f t="shared" si="578"/>
        <v/>
      </c>
      <c r="M6193" s="15"/>
      <c r="N6193" s="15" t="str">
        <f t="shared" si="576"/>
        <v/>
      </c>
      <c r="O6193" s="11" t="str">
        <f t="shared" si="581"/>
        <v/>
      </c>
      <c r="P6193" s="16"/>
    </row>
    <row r="6194" spans="8:16">
      <c r="H6194" s="15" t="str">
        <f t="shared" si="579"/>
        <v/>
      </c>
      <c r="I6194" s="1" t="str">
        <f t="shared" si="580"/>
        <v/>
      </c>
      <c r="J6194" s="8" t="str">
        <f t="shared" si="577"/>
        <v/>
      </c>
      <c r="K6194" s="8" t="str">
        <f>IF(A6194="","",IF(IF(O6194=O6193,IF(K6193=$R$17,$R$17,IF(AND(O6194="BUY",I6194&gt;I6193),K6193+$R$16,IF(AND(O6194="BUY",I6194&lt;=I6193),K6193,IF(AND(O6194="SELL",I6194&lt;I6193),K6193+$R$16,IF(AND(O6194="SELL",I6194&gt;=I6193),K6193,””))))),$R$16)&gt;$R$17,$R$17,IF(O6194=O6193,IF(K6193=$R$17,$R$17,IF(AND(O6194="BUY",I6194&gt;I6193),K6193+$R$16,IF(AND(O6194="BUY",I6194&lt;=I6193),K6193,IF(AND(O6194="SELL",I6194&lt;I6193),K6193+$R$16,IF(AND(O6194="SELL",I6194&gt;=I6193),K6193,””))))),$R$16)))</f>
        <v/>
      </c>
      <c r="L6194" s="8" t="str">
        <f t="shared" si="578"/>
        <v/>
      </c>
      <c r="M6194" s="15"/>
      <c r="N6194" s="15" t="str">
        <f t="shared" si="576"/>
        <v/>
      </c>
      <c r="O6194" s="11" t="str">
        <f t="shared" si="581"/>
        <v/>
      </c>
      <c r="P6194" s="16"/>
    </row>
    <row r="6195" spans="8:16">
      <c r="H6195" s="15" t="str">
        <f t="shared" si="579"/>
        <v/>
      </c>
      <c r="I6195" s="1" t="str">
        <f t="shared" si="580"/>
        <v/>
      </c>
      <c r="J6195" s="8" t="str">
        <f t="shared" si="577"/>
        <v/>
      </c>
      <c r="K6195" s="8" t="str">
        <f>IF(A6195="","",IF(IF(O6195=O6194,IF(K6194=$R$17,$R$17,IF(AND(O6195="BUY",I6195&gt;I6194),K6194+$R$16,IF(AND(O6195="BUY",I6195&lt;=I6194),K6194,IF(AND(O6195="SELL",I6195&lt;I6194),K6194+$R$16,IF(AND(O6195="SELL",I6195&gt;=I6194),K6194,””))))),$R$16)&gt;$R$17,$R$17,IF(O6195=O6194,IF(K6194=$R$17,$R$17,IF(AND(O6195="BUY",I6195&gt;I6194),K6194+$R$16,IF(AND(O6195="BUY",I6195&lt;=I6194),K6194,IF(AND(O6195="SELL",I6195&lt;I6194),K6194+$R$16,IF(AND(O6195="SELL",I6195&gt;=I6194),K6194,””))))),$R$16)))</f>
        <v/>
      </c>
      <c r="L6195" s="8" t="str">
        <f t="shared" si="578"/>
        <v/>
      </c>
      <c r="M6195" s="15"/>
      <c r="N6195" s="15" t="str">
        <f t="shared" si="576"/>
        <v/>
      </c>
      <c r="O6195" s="11" t="str">
        <f t="shared" si="581"/>
        <v/>
      </c>
      <c r="P6195" s="16"/>
    </row>
    <row r="6196" spans="8:16">
      <c r="H6196" s="15" t="str">
        <f t="shared" si="579"/>
        <v/>
      </c>
      <c r="I6196" s="1" t="str">
        <f t="shared" si="580"/>
        <v/>
      </c>
      <c r="J6196" s="8" t="str">
        <f t="shared" si="577"/>
        <v/>
      </c>
      <c r="K6196" s="8" t="str">
        <f>IF(A6196="","",IF(IF(O6196=O6195,IF(K6195=$R$17,$R$17,IF(AND(O6196="BUY",I6196&gt;I6195),K6195+$R$16,IF(AND(O6196="BUY",I6196&lt;=I6195),K6195,IF(AND(O6196="SELL",I6196&lt;I6195),K6195+$R$16,IF(AND(O6196="SELL",I6196&gt;=I6195),K6195,””))))),$R$16)&gt;$R$17,$R$17,IF(O6196=O6195,IF(K6195=$R$17,$R$17,IF(AND(O6196="BUY",I6196&gt;I6195),K6195+$R$16,IF(AND(O6196="BUY",I6196&lt;=I6195),K6195,IF(AND(O6196="SELL",I6196&lt;I6195),K6195+$R$16,IF(AND(O6196="SELL",I6196&gt;=I6195),K6195,””))))),$R$16)))</f>
        <v/>
      </c>
      <c r="L6196" s="8" t="str">
        <f t="shared" si="578"/>
        <v/>
      </c>
      <c r="M6196" s="15"/>
      <c r="N6196" s="15" t="str">
        <f t="shared" si="576"/>
        <v/>
      </c>
      <c r="O6196" s="11" t="str">
        <f t="shared" si="581"/>
        <v/>
      </c>
      <c r="P6196" s="16"/>
    </row>
    <row r="6197" spans="8:16">
      <c r="H6197" s="15" t="str">
        <f t="shared" si="579"/>
        <v/>
      </c>
      <c r="I6197" s="1" t="str">
        <f t="shared" si="580"/>
        <v/>
      </c>
      <c r="J6197" s="8" t="str">
        <f t="shared" si="577"/>
        <v/>
      </c>
      <c r="K6197" s="8" t="str">
        <f>IF(A6197="","",IF(IF(O6197=O6196,IF(K6196=$R$17,$R$17,IF(AND(O6197="BUY",I6197&gt;I6196),K6196+$R$16,IF(AND(O6197="BUY",I6197&lt;=I6196),K6196,IF(AND(O6197="SELL",I6197&lt;I6196),K6196+$R$16,IF(AND(O6197="SELL",I6197&gt;=I6196),K6196,””))))),$R$16)&gt;$R$17,$R$17,IF(O6197=O6196,IF(K6196=$R$17,$R$17,IF(AND(O6197="BUY",I6197&gt;I6196),K6196+$R$16,IF(AND(O6197="BUY",I6197&lt;=I6196),K6196,IF(AND(O6197="SELL",I6197&lt;I6196),K6196+$R$16,IF(AND(O6197="SELL",I6197&gt;=I6196),K6196,””))))),$R$16)))</f>
        <v/>
      </c>
      <c r="L6197" s="8" t="str">
        <f t="shared" si="578"/>
        <v/>
      </c>
      <c r="M6197" s="15"/>
      <c r="N6197" s="15" t="str">
        <f t="shared" si="576"/>
        <v/>
      </c>
      <c r="O6197" s="11" t="str">
        <f t="shared" si="581"/>
        <v/>
      </c>
      <c r="P6197" s="16"/>
    </row>
    <row r="6198" spans="8:16">
      <c r="H6198" s="15" t="str">
        <f t="shared" si="579"/>
        <v/>
      </c>
      <c r="I6198" s="1" t="str">
        <f t="shared" si="580"/>
        <v/>
      </c>
      <c r="J6198" s="8" t="str">
        <f t="shared" si="577"/>
        <v/>
      </c>
      <c r="K6198" s="8" t="str">
        <f>IF(A6198="","",IF(IF(O6198=O6197,IF(K6197=$R$17,$R$17,IF(AND(O6198="BUY",I6198&gt;I6197),K6197+$R$16,IF(AND(O6198="BUY",I6198&lt;=I6197),K6197,IF(AND(O6198="SELL",I6198&lt;I6197),K6197+$R$16,IF(AND(O6198="SELL",I6198&gt;=I6197),K6197,””))))),$R$16)&gt;$R$17,$R$17,IF(O6198=O6197,IF(K6197=$R$17,$R$17,IF(AND(O6198="BUY",I6198&gt;I6197),K6197+$R$16,IF(AND(O6198="BUY",I6198&lt;=I6197),K6197,IF(AND(O6198="SELL",I6198&lt;I6197),K6197+$R$16,IF(AND(O6198="SELL",I6198&gt;=I6197),K6197,””))))),$R$16)))</f>
        <v/>
      </c>
      <c r="L6198" s="8" t="str">
        <f t="shared" si="578"/>
        <v/>
      </c>
      <c r="M6198" s="15"/>
      <c r="N6198" s="15" t="str">
        <f t="shared" si="576"/>
        <v/>
      </c>
      <c r="O6198" s="11" t="str">
        <f t="shared" si="581"/>
        <v/>
      </c>
      <c r="P6198" s="16"/>
    </row>
    <row r="6199" spans="8:16">
      <c r="H6199" s="15" t="str">
        <f t="shared" si="579"/>
        <v/>
      </c>
      <c r="I6199" s="1" t="str">
        <f t="shared" si="580"/>
        <v/>
      </c>
      <c r="J6199" s="8" t="str">
        <f t="shared" si="577"/>
        <v/>
      </c>
      <c r="K6199" s="8" t="str">
        <f>IF(A6199="","",IF(IF(O6199=O6198,IF(K6198=$R$17,$R$17,IF(AND(O6199="BUY",I6199&gt;I6198),K6198+$R$16,IF(AND(O6199="BUY",I6199&lt;=I6198),K6198,IF(AND(O6199="SELL",I6199&lt;I6198),K6198+$R$16,IF(AND(O6199="SELL",I6199&gt;=I6198),K6198,””))))),$R$16)&gt;$R$17,$R$17,IF(O6199=O6198,IF(K6198=$R$17,$R$17,IF(AND(O6199="BUY",I6199&gt;I6198),K6198+$R$16,IF(AND(O6199="BUY",I6199&lt;=I6198),K6198,IF(AND(O6199="SELL",I6199&lt;I6198),K6198+$R$16,IF(AND(O6199="SELL",I6199&gt;=I6198),K6198,””))))),$R$16)))</f>
        <v/>
      </c>
      <c r="L6199" s="8" t="str">
        <f t="shared" si="578"/>
        <v/>
      </c>
      <c r="M6199" s="15"/>
      <c r="N6199" s="15" t="str">
        <f t="shared" si="576"/>
        <v/>
      </c>
      <c r="O6199" s="11" t="str">
        <f t="shared" si="581"/>
        <v/>
      </c>
      <c r="P6199" s="16"/>
    </row>
    <row r="6200" spans="8:16">
      <c r="H6200" s="15" t="str">
        <f t="shared" si="579"/>
        <v/>
      </c>
      <c r="I6200" s="1" t="str">
        <f t="shared" si="580"/>
        <v/>
      </c>
      <c r="J6200" s="8" t="str">
        <f t="shared" si="577"/>
        <v/>
      </c>
      <c r="K6200" s="8" t="str">
        <f>IF(A6200="","",IF(IF(O6200=O6199,IF(K6199=$R$17,$R$17,IF(AND(O6200="BUY",I6200&gt;I6199),K6199+$R$16,IF(AND(O6200="BUY",I6200&lt;=I6199),K6199,IF(AND(O6200="SELL",I6200&lt;I6199),K6199+$R$16,IF(AND(O6200="SELL",I6200&gt;=I6199),K6199,””))))),$R$16)&gt;$R$17,$R$17,IF(O6200=O6199,IF(K6199=$R$17,$R$17,IF(AND(O6200="BUY",I6200&gt;I6199),K6199+$R$16,IF(AND(O6200="BUY",I6200&lt;=I6199),K6199,IF(AND(O6200="SELL",I6200&lt;I6199),K6199+$R$16,IF(AND(O6200="SELL",I6200&gt;=I6199),K6199,””))))),$R$16)))</f>
        <v/>
      </c>
      <c r="L6200" s="8" t="str">
        <f t="shared" si="578"/>
        <v/>
      </c>
      <c r="M6200" s="15"/>
      <c r="N6200" s="15" t="str">
        <f t="shared" si="576"/>
        <v/>
      </c>
      <c r="O6200" s="11" t="str">
        <f t="shared" si="581"/>
        <v/>
      </c>
      <c r="P6200" s="16"/>
    </row>
    <row r="6201" spans="8:16">
      <c r="H6201" s="15" t="str">
        <f t="shared" si="579"/>
        <v/>
      </c>
      <c r="I6201" s="1" t="str">
        <f t="shared" si="580"/>
        <v/>
      </c>
      <c r="J6201" s="8" t="str">
        <f t="shared" si="577"/>
        <v/>
      </c>
      <c r="K6201" s="8" t="str">
        <f>IF(A6201="","",IF(IF(O6201=O6200,IF(K6200=$R$17,$R$17,IF(AND(O6201="BUY",I6201&gt;I6200),K6200+$R$16,IF(AND(O6201="BUY",I6201&lt;=I6200),K6200,IF(AND(O6201="SELL",I6201&lt;I6200),K6200+$R$16,IF(AND(O6201="SELL",I6201&gt;=I6200),K6200,””))))),$R$16)&gt;$R$17,$R$17,IF(O6201=O6200,IF(K6200=$R$17,$R$17,IF(AND(O6201="BUY",I6201&gt;I6200),K6200+$R$16,IF(AND(O6201="BUY",I6201&lt;=I6200),K6200,IF(AND(O6201="SELL",I6201&lt;I6200),K6200+$R$16,IF(AND(O6201="SELL",I6201&gt;=I6200),K6200,””))))),$R$16)))</f>
        <v/>
      </c>
      <c r="L6201" s="8" t="str">
        <f t="shared" si="578"/>
        <v/>
      </c>
      <c r="M6201" s="15"/>
      <c r="N6201" s="15" t="str">
        <f t="shared" si="576"/>
        <v/>
      </c>
      <c r="O6201" s="11" t="str">
        <f t="shared" si="581"/>
        <v/>
      </c>
      <c r="P6201" s="16"/>
    </row>
    <row r="6202" spans="8:16">
      <c r="H6202" s="15" t="str">
        <f t="shared" si="579"/>
        <v/>
      </c>
      <c r="I6202" s="1" t="str">
        <f t="shared" si="580"/>
        <v/>
      </c>
      <c r="J6202" s="8" t="str">
        <f t="shared" si="577"/>
        <v/>
      </c>
      <c r="K6202" s="8" t="str">
        <f>IF(A6202="","",IF(IF(O6202=O6201,IF(K6201=$R$17,$R$17,IF(AND(O6202="BUY",I6202&gt;I6201),K6201+$R$16,IF(AND(O6202="BUY",I6202&lt;=I6201),K6201,IF(AND(O6202="SELL",I6202&lt;I6201),K6201+$R$16,IF(AND(O6202="SELL",I6202&gt;=I6201),K6201,””))))),$R$16)&gt;$R$17,$R$17,IF(O6202=O6201,IF(K6201=$R$17,$R$17,IF(AND(O6202="BUY",I6202&gt;I6201),K6201+$R$16,IF(AND(O6202="BUY",I6202&lt;=I6201),K6201,IF(AND(O6202="SELL",I6202&lt;I6201),K6201+$R$16,IF(AND(O6202="SELL",I6202&gt;=I6201),K6201,””))))),$R$16)))</f>
        <v/>
      </c>
      <c r="L6202" s="8" t="str">
        <f t="shared" si="578"/>
        <v/>
      </c>
      <c r="M6202" s="15"/>
      <c r="N6202" s="15" t="str">
        <f t="shared" si="576"/>
        <v/>
      </c>
      <c r="O6202" s="11" t="str">
        <f t="shared" si="581"/>
        <v/>
      </c>
      <c r="P6202" s="16"/>
    </row>
    <row r="6203" spans="8:16">
      <c r="H6203" s="15" t="str">
        <f t="shared" si="579"/>
        <v/>
      </c>
      <c r="I6203" s="1" t="str">
        <f t="shared" si="580"/>
        <v/>
      </c>
      <c r="J6203" s="8" t="str">
        <f t="shared" si="577"/>
        <v/>
      </c>
      <c r="K6203" s="8" t="str">
        <f>IF(A6203="","",IF(IF(O6203=O6202,IF(K6202=$R$17,$R$17,IF(AND(O6203="BUY",I6203&gt;I6202),K6202+$R$16,IF(AND(O6203="BUY",I6203&lt;=I6202),K6202,IF(AND(O6203="SELL",I6203&lt;I6202),K6202+$R$16,IF(AND(O6203="SELL",I6203&gt;=I6202),K6202,””))))),$R$16)&gt;$R$17,$R$17,IF(O6203=O6202,IF(K6202=$R$17,$R$17,IF(AND(O6203="BUY",I6203&gt;I6202),K6202+$R$16,IF(AND(O6203="BUY",I6203&lt;=I6202),K6202,IF(AND(O6203="SELL",I6203&lt;I6202),K6202+$R$16,IF(AND(O6203="SELL",I6203&gt;=I6202),K6202,””))))),$R$16)))</f>
        <v/>
      </c>
      <c r="L6203" s="8" t="str">
        <f t="shared" si="578"/>
        <v/>
      </c>
      <c r="M6203" s="15"/>
      <c r="N6203" s="15" t="str">
        <f t="shared" si="576"/>
        <v/>
      </c>
      <c r="O6203" s="11" t="str">
        <f t="shared" si="581"/>
        <v/>
      </c>
      <c r="P6203" s="16"/>
    </row>
    <row r="6204" spans="8:16">
      <c r="H6204" s="15" t="str">
        <f t="shared" si="579"/>
        <v/>
      </c>
      <c r="I6204" s="1" t="str">
        <f t="shared" si="580"/>
        <v/>
      </c>
      <c r="J6204" s="8" t="str">
        <f t="shared" si="577"/>
        <v/>
      </c>
      <c r="K6204" s="8" t="str">
        <f>IF(A6204="","",IF(IF(O6204=O6203,IF(K6203=$R$17,$R$17,IF(AND(O6204="BUY",I6204&gt;I6203),K6203+$R$16,IF(AND(O6204="BUY",I6204&lt;=I6203),K6203,IF(AND(O6204="SELL",I6204&lt;I6203),K6203+$R$16,IF(AND(O6204="SELL",I6204&gt;=I6203),K6203,””))))),$R$16)&gt;$R$17,$R$17,IF(O6204=O6203,IF(K6203=$R$17,$R$17,IF(AND(O6204="BUY",I6204&gt;I6203),K6203+$R$16,IF(AND(O6204="BUY",I6204&lt;=I6203),K6203,IF(AND(O6204="SELL",I6204&lt;I6203),K6203+$R$16,IF(AND(O6204="SELL",I6204&gt;=I6203),K6203,””))))),$R$16)))</f>
        <v/>
      </c>
      <c r="L6204" s="8" t="str">
        <f t="shared" si="578"/>
        <v/>
      </c>
      <c r="M6204" s="15"/>
      <c r="N6204" s="15" t="str">
        <f t="shared" si="576"/>
        <v/>
      </c>
      <c r="O6204" s="11" t="str">
        <f t="shared" si="581"/>
        <v/>
      </c>
      <c r="P6204" s="16"/>
    </row>
    <row r="6205" spans="8:16">
      <c r="H6205" s="15" t="str">
        <f t="shared" si="579"/>
        <v/>
      </c>
      <c r="I6205" s="1" t="str">
        <f t="shared" si="580"/>
        <v/>
      </c>
      <c r="J6205" s="8" t="str">
        <f t="shared" si="577"/>
        <v/>
      </c>
      <c r="K6205" s="8" t="str">
        <f>IF(A6205="","",IF(IF(O6205=O6204,IF(K6204=$R$17,$R$17,IF(AND(O6205="BUY",I6205&gt;I6204),K6204+$R$16,IF(AND(O6205="BUY",I6205&lt;=I6204),K6204,IF(AND(O6205="SELL",I6205&lt;I6204),K6204+$R$16,IF(AND(O6205="SELL",I6205&gt;=I6204),K6204,””))))),$R$16)&gt;$R$17,$R$17,IF(O6205=O6204,IF(K6204=$R$17,$R$17,IF(AND(O6205="BUY",I6205&gt;I6204),K6204+$R$16,IF(AND(O6205="BUY",I6205&lt;=I6204),K6204,IF(AND(O6205="SELL",I6205&lt;I6204),K6204+$R$16,IF(AND(O6205="SELL",I6205&gt;=I6204),K6204,””))))),$R$16)))</f>
        <v/>
      </c>
      <c r="L6205" s="8" t="str">
        <f t="shared" si="578"/>
        <v/>
      </c>
      <c r="M6205" s="15"/>
      <c r="N6205" s="15" t="str">
        <f t="shared" si="576"/>
        <v/>
      </c>
      <c r="O6205" s="11" t="str">
        <f t="shared" si="581"/>
        <v/>
      </c>
      <c r="P6205" s="16"/>
    </row>
    <row r="6206" spans="8:16">
      <c r="H6206" s="15" t="str">
        <f t="shared" si="579"/>
        <v/>
      </c>
      <c r="I6206" s="1" t="str">
        <f t="shared" si="580"/>
        <v/>
      </c>
      <c r="J6206" s="8" t="str">
        <f t="shared" si="577"/>
        <v/>
      </c>
      <c r="K6206" s="8" t="str">
        <f>IF(A6206="","",IF(IF(O6206=O6205,IF(K6205=$R$17,$R$17,IF(AND(O6206="BUY",I6206&gt;I6205),K6205+$R$16,IF(AND(O6206="BUY",I6206&lt;=I6205),K6205,IF(AND(O6206="SELL",I6206&lt;I6205),K6205+$R$16,IF(AND(O6206="SELL",I6206&gt;=I6205),K6205,””))))),$R$16)&gt;$R$17,$R$17,IF(O6206=O6205,IF(K6205=$R$17,$R$17,IF(AND(O6206="BUY",I6206&gt;I6205),K6205+$R$16,IF(AND(O6206="BUY",I6206&lt;=I6205),K6205,IF(AND(O6206="SELL",I6206&lt;I6205),K6205+$R$16,IF(AND(O6206="SELL",I6206&gt;=I6205),K6205,””))))),$R$16)))</f>
        <v/>
      </c>
      <c r="L6206" s="8" t="str">
        <f t="shared" si="578"/>
        <v/>
      </c>
      <c r="M6206" s="15"/>
      <c r="N6206" s="15" t="str">
        <f t="shared" si="576"/>
        <v/>
      </c>
      <c r="O6206" s="11" t="str">
        <f t="shared" si="581"/>
        <v/>
      </c>
      <c r="P6206" s="16"/>
    </row>
    <row r="6207" spans="8:16">
      <c r="H6207" s="15" t="str">
        <f t="shared" si="579"/>
        <v/>
      </c>
      <c r="I6207" s="1" t="str">
        <f t="shared" si="580"/>
        <v/>
      </c>
      <c r="J6207" s="8" t="str">
        <f t="shared" si="577"/>
        <v/>
      </c>
      <c r="K6207" s="8" t="str">
        <f>IF(A6207="","",IF(IF(O6207=O6206,IF(K6206=$R$17,$R$17,IF(AND(O6207="BUY",I6207&gt;I6206),K6206+$R$16,IF(AND(O6207="BUY",I6207&lt;=I6206),K6206,IF(AND(O6207="SELL",I6207&lt;I6206),K6206+$R$16,IF(AND(O6207="SELL",I6207&gt;=I6206),K6206,””))))),$R$16)&gt;$R$17,$R$17,IF(O6207=O6206,IF(K6206=$R$17,$R$17,IF(AND(O6207="BUY",I6207&gt;I6206),K6206+$R$16,IF(AND(O6207="BUY",I6207&lt;=I6206),K6206,IF(AND(O6207="SELL",I6207&lt;I6206),K6206+$R$16,IF(AND(O6207="SELL",I6207&gt;=I6206),K6206,””))))),$R$16)))</f>
        <v/>
      </c>
      <c r="L6207" s="8" t="str">
        <f t="shared" si="578"/>
        <v/>
      </c>
      <c r="M6207" s="15"/>
      <c r="N6207" s="15" t="str">
        <f t="shared" si="576"/>
        <v/>
      </c>
      <c r="O6207" s="11" t="str">
        <f t="shared" si="581"/>
        <v/>
      </c>
      <c r="P6207" s="16"/>
    </row>
    <row r="6208" spans="8:16">
      <c r="H6208" s="15" t="str">
        <f t="shared" si="579"/>
        <v/>
      </c>
      <c r="I6208" s="1" t="str">
        <f t="shared" si="580"/>
        <v/>
      </c>
      <c r="J6208" s="8" t="str">
        <f t="shared" si="577"/>
        <v/>
      </c>
      <c r="K6208" s="8" t="str">
        <f>IF(A6208="","",IF(IF(O6208=O6207,IF(K6207=$R$17,$R$17,IF(AND(O6208="BUY",I6208&gt;I6207),K6207+$R$16,IF(AND(O6208="BUY",I6208&lt;=I6207),K6207,IF(AND(O6208="SELL",I6208&lt;I6207),K6207+$R$16,IF(AND(O6208="SELL",I6208&gt;=I6207),K6207,””))))),$R$16)&gt;$R$17,$R$17,IF(O6208=O6207,IF(K6207=$R$17,$R$17,IF(AND(O6208="BUY",I6208&gt;I6207),K6207+$R$16,IF(AND(O6208="BUY",I6208&lt;=I6207),K6207,IF(AND(O6208="SELL",I6208&lt;I6207),K6207+$R$16,IF(AND(O6208="SELL",I6208&gt;=I6207),K6207,””))))),$R$16)))</f>
        <v/>
      </c>
      <c r="L6208" s="8" t="str">
        <f t="shared" si="578"/>
        <v/>
      </c>
      <c r="M6208" s="15"/>
      <c r="N6208" s="15" t="str">
        <f t="shared" si="576"/>
        <v/>
      </c>
      <c r="O6208" s="11" t="str">
        <f t="shared" si="581"/>
        <v/>
      </c>
      <c r="P6208" s="16"/>
    </row>
    <row r="6209" spans="8:16">
      <c r="H6209" s="15" t="str">
        <f t="shared" si="579"/>
        <v/>
      </c>
      <c r="I6209" s="1" t="str">
        <f t="shared" si="580"/>
        <v/>
      </c>
      <c r="J6209" s="8" t="str">
        <f t="shared" si="577"/>
        <v/>
      </c>
      <c r="K6209" s="8" t="str">
        <f>IF(A6209="","",IF(IF(O6209=O6208,IF(K6208=$R$17,$R$17,IF(AND(O6209="BUY",I6209&gt;I6208),K6208+$R$16,IF(AND(O6209="BUY",I6209&lt;=I6208),K6208,IF(AND(O6209="SELL",I6209&lt;I6208),K6208+$R$16,IF(AND(O6209="SELL",I6209&gt;=I6208),K6208,””))))),$R$16)&gt;$R$17,$R$17,IF(O6209=O6208,IF(K6208=$R$17,$R$17,IF(AND(O6209="BUY",I6209&gt;I6208),K6208+$R$16,IF(AND(O6209="BUY",I6209&lt;=I6208),K6208,IF(AND(O6209="SELL",I6209&lt;I6208),K6208+$R$16,IF(AND(O6209="SELL",I6209&gt;=I6208),K6208,””))))),$R$16)))</f>
        <v/>
      </c>
      <c r="L6209" s="8" t="str">
        <f t="shared" si="578"/>
        <v/>
      </c>
      <c r="M6209" s="15"/>
      <c r="N6209" s="15" t="str">
        <f t="shared" si="576"/>
        <v/>
      </c>
      <c r="O6209" s="11" t="str">
        <f t="shared" si="581"/>
        <v/>
      </c>
      <c r="P6209" s="16"/>
    </row>
    <row r="6210" spans="8:16">
      <c r="H6210" s="15" t="str">
        <f t="shared" si="579"/>
        <v/>
      </c>
      <c r="I6210" s="1" t="str">
        <f t="shared" si="580"/>
        <v/>
      </c>
      <c r="J6210" s="8" t="str">
        <f t="shared" si="577"/>
        <v/>
      </c>
      <c r="K6210" s="8" t="str">
        <f>IF(A6210="","",IF(IF(O6210=O6209,IF(K6209=$R$17,$R$17,IF(AND(O6210="BUY",I6210&gt;I6209),K6209+$R$16,IF(AND(O6210="BUY",I6210&lt;=I6209),K6209,IF(AND(O6210="SELL",I6210&lt;I6209),K6209+$R$16,IF(AND(O6210="SELL",I6210&gt;=I6209),K6209,””))))),$R$16)&gt;$R$17,$R$17,IF(O6210=O6209,IF(K6209=$R$17,$R$17,IF(AND(O6210="BUY",I6210&gt;I6209),K6209+$R$16,IF(AND(O6210="BUY",I6210&lt;=I6209),K6209,IF(AND(O6210="SELL",I6210&lt;I6209),K6209+$R$16,IF(AND(O6210="SELL",I6210&gt;=I6209),K6209,””))))),$R$16)))</f>
        <v/>
      </c>
      <c r="L6210" s="8" t="str">
        <f t="shared" si="578"/>
        <v/>
      </c>
      <c r="M6210" s="15"/>
      <c r="N6210" s="15" t="str">
        <f t="shared" si="576"/>
        <v/>
      </c>
      <c r="O6210" s="11" t="str">
        <f t="shared" si="581"/>
        <v/>
      </c>
      <c r="P6210" s="16"/>
    </row>
    <row r="6211" spans="8:16">
      <c r="H6211" s="15" t="str">
        <f t="shared" si="579"/>
        <v/>
      </c>
      <c r="I6211" s="1" t="str">
        <f t="shared" si="580"/>
        <v/>
      </c>
      <c r="J6211" s="8" t="str">
        <f t="shared" si="577"/>
        <v/>
      </c>
      <c r="K6211" s="8" t="str">
        <f>IF(A6211="","",IF(IF(O6211=O6210,IF(K6210=$R$17,$R$17,IF(AND(O6211="BUY",I6211&gt;I6210),K6210+$R$16,IF(AND(O6211="BUY",I6211&lt;=I6210),K6210,IF(AND(O6211="SELL",I6211&lt;I6210),K6210+$R$16,IF(AND(O6211="SELL",I6211&gt;=I6210),K6210,””))))),$R$16)&gt;$R$17,$R$17,IF(O6211=O6210,IF(K6210=$R$17,$R$17,IF(AND(O6211="BUY",I6211&gt;I6210),K6210+$R$16,IF(AND(O6211="BUY",I6211&lt;=I6210),K6210,IF(AND(O6211="SELL",I6211&lt;I6210),K6210+$R$16,IF(AND(O6211="SELL",I6211&gt;=I6210),K6210,””))))),$R$16)))</f>
        <v/>
      </c>
      <c r="L6211" s="8" t="str">
        <f t="shared" si="578"/>
        <v/>
      </c>
      <c r="M6211" s="15"/>
      <c r="N6211" s="15" t="str">
        <f t="shared" ref="N6211:N6223" si="582">H6211</f>
        <v/>
      </c>
      <c r="O6211" s="11" t="str">
        <f t="shared" si="581"/>
        <v/>
      </c>
      <c r="P6211" s="16"/>
    </row>
    <row r="6212" spans="8:16">
      <c r="H6212" s="15" t="str">
        <f t="shared" si="579"/>
        <v/>
      </c>
      <c r="I6212" s="1" t="str">
        <f t="shared" si="580"/>
        <v/>
      </c>
      <c r="J6212" s="8" t="str">
        <f t="shared" ref="J6212:J6227" si="583">IF(A6212="","",I6212-H6212)</f>
        <v/>
      </c>
      <c r="K6212" s="8" t="str">
        <f>IF(A6212="","",IF(IF(O6212=O6211,IF(K6211=$R$17,$R$17,IF(AND(O6212="BUY",I6212&gt;I6211),K6211+$R$16,IF(AND(O6212="BUY",I6212&lt;=I6211),K6211,IF(AND(O6212="SELL",I6212&lt;I6211),K6211+$R$16,IF(AND(O6212="SELL",I6212&gt;=I6211),K6211,””))))),$R$16)&gt;$R$17,$R$17,IF(O6212=O6211,IF(K6211=$R$17,$R$17,IF(AND(O6212="BUY",I6212&gt;I6211),K6211+$R$16,IF(AND(O6212="BUY",I6212&lt;=I6211),K6211,IF(AND(O6212="SELL",I6212&lt;I6211),K6211+$R$16,IF(AND(O6212="SELL",I6212&gt;=I6211),K6211,””))))),$R$16)))</f>
        <v/>
      </c>
      <c r="L6212" s="8" t="str">
        <f t="shared" ref="L6212:L6227" si="584">IF(A6212="","",K6212*J6212)</f>
        <v/>
      </c>
      <c r="M6212" s="15"/>
      <c r="N6212" s="15" t="str">
        <f t="shared" si="582"/>
        <v/>
      </c>
      <c r="O6212" s="11" t="str">
        <f t="shared" si="581"/>
        <v/>
      </c>
      <c r="P6212" s="16"/>
    </row>
    <row r="6213" spans="8:16">
      <c r="H6213" s="15" t="str">
        <f t="shared" ref="H6213:H6223" si="585">IF(A6213="","",IF(AND(O6212="BUY",H6212+L6212&gt;E6213),I6212,IF(AND(O6212="SELL",H6212+L6212&lt;D6213),I6212,H6212+L6212)))</f>
        <v/>
      </c>
      <c r="I6213" s="1" t="str">
        <f t="shared" ref="I6213:I6223" si="586">IF(A6213="","",IF(AND(O6213="BUY",D6213&gt;I6212),D6213,IF(AND(O6213="BUY",D6213&lt;=I6212),I6212,IF(AND(O6213="SELL",E6213&lt;I6212),E6213,I6212))))</f>
        <v/>
      </c>
      <c r="J6213" s="8" t="str">
        <f t="shared" si="583"/>
        <v/>
      </c>
      <c r="K6213" s="8" t="str">
        <f>IF(A6213="","",IF(IF(O6213=O6212,IF(K6212=$R$17,$R$17,IF(AND(O6213="BUY",I6213&gt;I6212),K6212+$R$16,IF(AND(O6213="BUY",I6213&lt;=I6212),K6212,IF(AND(O6213="SELL",I6213&lt;I6212),K6212+$R$16,IF(AND(O6213="SELL",I6213&gt;=I6212),K6212,””))))),$R$16)&gt;$R$17,$R$17,IF(O6213=O6212,IF(K6212=$R$17,$R$17,IF(AND(O6213="BUY",I6213&gt;I6212),K6212+$R$16,IF(AND(O6213="BUY",I6213&lt;=I6212),K6212,IF(AND(O6213="SELL",I6213&lt;I6212),K6212+$R$16,IF(AND(O6213="SELL",I6213&gt;=I6212),K6212,””))))),$R$16)))</f>
        <v/>
      </c>
      <c r="L6213" s="8" t="str">
        <f t="shared" si="584"/>
        <v/>
      </c>
      <c r="M6213" s="15"/>
      <c r="N6213" s="15" t="str">
        <f t="shared" si="582"/>
        <v/>
      </c>
      <c r="O6213" s="11" t="str">
        <f t="shared" ref="O6213:O6227" si="587">IF(H6213&lt;D6213,"BUY",IF(H6213&gt;E6213,"SELL",""))</f>
        <v/>
      </c>
      <c r="P6213" s="16"/>
    </row>
    <row r="6214" spans="8:16">
      <c r="H6214" s="15" t="str">
        <f t="shared" si="585"/>
        <v/>
      </c>
      <c r="I6214" s="1" t="str">
        <f t="shared" si="586"/>
        <v/>
      </c>
      <c r="J6214" s="8" t="str">
        <f t="shared" si="583"/>
        <v/>
      </c>
      <c r="K6214" s="8" t="str">
        <f>IF(A6214="","",IF(IF(O6214=O6213,IF(K6213=$R$17,$R$17,IF(AND(O6214="BUY",I6214&gt;I6213),K6213+$R$16,IF(AND(O6214="BUY",I6214&lt;=I6213),K6213,IF(AND(O6214="SELL",I6214&lt;I6213),K6213+$R$16,IF(AND(O6214="SELL",I6214&gt;=I6213),K6213,””))))),$R$16)&gt;$R$17,$R$17,IF(O6214=O6213,IF(K6213=$R$17,$R$17,IF(AND(O6214="BUY",I6214&gt;I6213),K6213+$R$16,IF(AND(O6214="BUY",I6214&lt;=I6213),K6213,IF(AND(O6214="SELL",I6214&lt;I6213),K6213+$R$16,IF(AND(O6214="SELL",I6214&gt;=I6213),K6213,””))))),$R$16)))</f>
        <v/>
      </c>
      <c r="L6214" s="8" t="str">
        <f t="shared" si="584"/>
        <v/>
      </c>
      <c r="M6214" s="15"/>
      <c r="N6214" s="15" t="str">
        <f t="shared" si="582"/>
        <v/>
      </c>
      <c r="O6214" s="11" t="str">
        <f t="shared" si="587"/>
        <v/>
      </c>
      <c r="P6214" s="16"/>
    </row>
    <row r="6215" spans="8:16">
      <c r="H6215" s="15" t="str">
        <f t="shared" si="585"/>
        <v/>
      </c>
      <c r="I6215" s="1" t="str">
        <f t="shared" si="586"/>
        <v/>
      </c>
      <c r="J6215" s="8" t="str">
        <f t="shared" si="583"/>
        <v/>
      </c>
      <c r="K6215" s="8" t="str">
        <f>IF(A6215="","",IF(IF(O6215=O6214,IF(K6214=$R$17,$R$17,IF(AND(O6215="BUY",I6215&gt;I6214),K6214+$R$16,IF(AND(O6215="BUY",I6215&lt;=I6214),K6214,IF(AND(O6215="SELL",I6215&lt;I6214),K6214+$R$16,IF(AND(O6215="SELL",I6215&gt;=I6214),K6214,””))))),$R$16)&gt;$R$17,$R$17,IF(O6215=O6214,IF(K6214=$R$17,$R$17,IF(AND(O6215="BUY",I6215&gt;I6214),K6214+$R$16,IF(AND(O6215="BUY",I6215&lt;=I6214),K6214,IF(AND(O6215="SELL",I6215&lt;I6214),K6214+$R$16,IF(AND(O6215="SELL",I6215&gt;=I6214),K6214,””))))),$R$16)))</f>
        <v/>
      </c>
      <c r="L6215" s="8" t="str">
        <f t="shared" si="584"/>
        <v/>
      </c>
      <c r="M6215" s="15"/>
      <c r="N6215" s="15" t="str">
        <f t="shared" si="582"/>
        <v/>
      </c>
      <c r="O6215" s="11" t="str">
        <f t="shared" si="587"/>
        <v/>
      </c>
      <c r="P6215" s="16"/>
    </row>
    <row r="6216" spans="8:16">
      <c r="H6216" s="15" t="str">
        <f t="shared" si="585"/>
        <v/>
      </c>
      <c r="I6216" s="1" t="str">
        <f t="shared" si="586"/>
        <v/>
      </c>
      <c r="J6216" s="8" t="str">
        <f t="shared" si="583"/>
        <v/>
      </c>
      <c r="K6216" s="8" t="str">
        <f>IF(A6216="","",IF(IF(O6216=O6215,IF(K6215=$R$17,$R$17,IF(AND(O6216="BUY",I6216&gt;I6215),K6215+$R$16,IF(AND(O6216="BUY",I6216&lt;=I6215),K6215,IF(AND(O6216="SELL",I6216&lt;I6215),K6215+$R$16,IF(AND(O6216="SELL",I6216&gt;=I6215),K6215,””))))),$R$16)&gt;$R$17,$R$17,IF(O6216=O6215,IF(K6215=$R$17,$R$17,IF(AND(O6216="BUY",I6216&gt;I6215),K6215+$R$16,IF(AND(O6216="BUY",I6216&lt;=I6215),K6215,IF(AND(O6216="SELL",I6216&lt;I6215),K6215+$R$16,IF(AND(O6216="SELL",I6216&gt;=I6215),K6215,””))))),$R$16)))</f>
        <v/>
      </c>
      <c r="L6216" s="8" t="str">
        <f t="shared" si="584"/>
        <v/>
      </c>
      <c r="M6216" s="15"/>
      <c r="N6216" s="15" t="str">
        <f t="shared" si="582"/>
        <v/>
      </c>
      <c r="O6216" s="11" t="str">
        <f t="shared" si="587"/>
        <v/>
      </c>
      <c r="P6216" s="16"/>
    </row>
    <row r="6217" spans="8:16">
      <c r="H6217" s="15" t="str">
        <f t="shared" si="585"/>
        <v/>
      </c>
      <c r="I6217" s="1" t="str">
        <f t="shared" si="586"/>
        <v/>
      </c>
      <c r="J6217" s="8" t="str">
        <f t="shared" si="583"/>
        <v/>
      </c>
      <c r="K6217" s="8" t="str">
        <f>IF(A6217="","",IF(IF(O6217=O6216,IF(K6216=$R$17,$R$17,IF(AND(O6217="BUY",I6217&gt;I6216),K6216+$R$16,IF(AND(O6217="BUY",I6217&lt;=I6216),K6216,IF(AND(O6217="SELL",I6217&lt;I6216),K6216+$R$16,IF(AND(O6217="SELL",I6217&gt;=I6216),K6216,””))))),$R$16)&gt;$R$17,$R$17,IF(O6217=O6216,IF(K6216=$R$17,$R$17,IF(AND(O6217="BUY",I6217&gt;I6216),K6216+$R$16,IF(AND(O6217="BUY",I6217&lt;=I6216),K6216,IF(AND(O6217="SELL",I6217&lt;I6216),K6216+$R$16,IF(AND(O6217="SELL",I6217&gt;=I6216),K6216,””))))),$R$16)))</f>
        <v/>
      </c>
      <c r="L6217" s="8" t="str">
        <f t="shared" si="584"/>
        <v/>
      </c>
      <c r="M6217" s="15"/>
      <c r="N6217" s="15" t="str">
        <f t="shared" si="582"/>
        <v/>
      </c>
      <c r="O6217" s="11" t="str">
        <f t="shared" si="587"/>
        <v/>
      </c>
      <c r="P6217" s="16"/>
    </row>
    <row r="6218" spans="8:16">
      <c r="H6218" s="15" t="str">
        <f t="shared" si="585"/>
        <v/>
      </c>
      <c r="I6218" s="1" t="str">
        <f t="shared" si="586"/>
        <v/>
      </c>
      <c r="J6218" s="8" t="str">
        <f t="shared" si="583"/>
        <v/>
      </c>
      <c r="K6218" s="8" t="str">
        <f>IF(A6218="","",IF(IF(O6218=O6217,IF(K6217=$R$17,$R$17,IF(AND(O6218="BUY",I6218&gt;I6217),K6217+$R$16,IF(AND(O6218="BUY",I6218&lt;=I6217),K6217,IF(AND(O6218="SELL",I6218&lt;I6217),K6217+$R$16,IF(AND(O6218="SELL",I6218&gt;=I6217),K6217,””))))),$R$16)&gt;$R$17,$R$17,IF(O6218=O6217,IF(K6217=$R$17,$R$17,IF(AND(O6218="BUY",I6218&gt;I6217),K6217+$R$16,IF(AND(O6218="BUY",I6218&lt;=I6217),K6217,IF(AND(O6218="SELL",I6218&lt;I6217),K6217+$R$16,IF(AND(O6218="SELL",I6218&gt;=I6217),K6217,””))))),$R$16)))</f>
        <v/>
      </c>
      <c r="L6218" s="8" t="str">
        <f t="shared" si="584"/>
        <v/>
      </c>
      <c r="M6218" s="15"/>
      <c r="N6218" s="15" t="str">
        <f t="shared" si="582"/>
        <v/>
      </c>
      <c r="O6218" s="11" t="str">
        <f t="shared" si="587"/>
        <v/>
      </c>
      <c r="P6218" s="16"/>
    </row>
    <row r="6219" spans="8:16">
      <c r="H6219" s="15" t="str">
        <f t="shared" si="585"/>
        <v/>
      </c>
      <c r="I6219" s="1" t="str">
        <f t="shared" si="586"/>
        <v/>
      </c>
      <c r="J6219" s="8" t="str">
        <f t="shared" si="583"/>
        <v/>
      </c>
      <c r="K6219" s="8" t="str">
        <f>IF(A6219="","",IF(IF(O6219=O6218,IF(K6218=$R$17,$R$17,IF(AND(O6219="BUY",I6219&gt;I6218),K6218+$R$16,IF(AND(O6219="BUY",I6219&lt;=I6218),K6218,IF(AND(O6219="SELL",I6219&lt;I6218),K6218+$R$16,IF(AND(O6219="SELL",I6219&gt;=I6218),K6218,””))))),$R$16)&gt;$R$17,$R$17,IF(O6219=O6218,IF(K6218=$R$17,$R$17,IF(AND(O6219="BUY",I6219&gt;I6218),K6218+$R$16,IF(AND(O6219="BUY",I6219&lt;=I6218),K6218,IF(AND(O6219="SELL",I6219&lt;I6218),K6218+$R$16,IF(AND(O6219="SELL",I6219&gt;=I6218),K6218,””))))),$R$16)))</f>
        <v/>
      </c>
      <c r="L6219" s="8" t="str">
        <f t="shared" si="584"/>
        <v/>
      </c>
      <c r="M6219" s="15"/>
      <c r="N6219" s="15" t="str">
        <f t="shared" si="582"/>
        <v/>
      </c>
      <c r="O6219" s="11" t="str">
        <f t="shared" si="587"/>
        <v/>
      </c>
      <c r="P6219" s="16"/>
    </row>
    <row r="6220" spans="8:16">
      <c r="H6220" s="15" t="str">
        <f t="shared" si="585"/>
        <v/>
      </c>
      <c r="I6220" s="1" t="str">
        <f t="shared" si="586"/>
        <v/>
      </c>
      <c r="J6220" s="8" t="str">
        <f t="shared" si="583"/>
        <v/>
      </c>
      <c r="K6220" s="8" t="str">
        <f>IF(A6220="","",IF(IF(O6220=O6219,IF(K6219=$R$17,$R$17,IF(AND(O6220="BUY",I6220&gt;I6219),K6219+$R$16,IF(AND(O6220="BUY",I6220&lt;=I6219),K6219,IF(AND(O6220="SELL",I6220&lt;I6219),K6219+$R$16,IF(AND(O6220="SELL",I6220&gt;=I6219),K6219,””))))),$R$16)&gt;$R$17,$R$17,IF(O6220=O6219,IF(K6219=$R$17,$R$17,IF(AND(O6220="BUY",I6220&gt;I6219),K6219+$R$16,IF(AND(O6220="BUY",I6220&lt;=I6219),K6219,IF(AND(O6220="SELL",I6220&lt;I6219),K6219+$R$16,IF(AND(O6220="SELL",I6220&gt;=I6219),K6219,””))))),$R$16)))</f>
        <v/>
      </c>
      <c r="L6220" s="8" t="str">
        <f t="shared" si="584"/>
        <v/>
      </c>
      <c r="N6220" s="15" t="str">
        <f t="shared" si="582"/>
        <v/>
      </c>
      <c r="O6220" s="11" t="str">
        <f t="shared" si="587"/>
        <v/>
      </c>
      <c r="P6220" s="16"/>
    </row>
    <row r="6221" spans="8:16">
      <c r="H6221" s="15" t="str">
        <f t="shared" si="585"/>
        <v/>
      </c>
      <c r="I6221" s="1" t="str">
        <f t="shared" si="586"/>
        <v/>
      </c>
      <c r="J6221" s="8" t="str">
        <f t="shared" si="583"/>
        <v/>
      </c>
      <c r="K6221" s="8" t="str">
        <f>IF(A6221="","",IF(IF(O6221=O6220,IF(K6220=$R$17,$R$17,IF(AND(O6221="BUY",I6221&gt;I6220),K6220+$R$16,IF(AND(O6221="BUY",I6221&lt;=I6220),K6220,IF(AND(O6221="SELL",I6221&lt;I6220),K6220+$R$16,IF(AND(O6221="SELL",I6221&gt;=I6220),K6220,””))))),$R$16)&gt;$R$17,$R$17,IF(O6221=O6220,IF(K6220=$R$17,$R$17,IF(AND(O6221="BUY",I6221&gt;I6220),K6220+$R$16,IF(AND(O6221="BUY",I6221&lt;=I6220),K6220,IF(AND(O6221="SELL",I6221&lt;I6220),K6220+$R$16,IF(AND(O6221="SELL",I6221&gt;=I6220),K6220,””))))),$R$16)))</f>
        <v/>
      </c>
      <c r="L6221" s="8" t="str">
        <f t="shared" si="584"/>
        <v/>
      </c>
      <c r="N6221" s="15" t="str">
        <f t="shared" si="582"/>
        <v/>
      </c>
      <c r="O6221" s="11" t="str">
        <f t="shared" si="587"/>
        <v/>
      </c>
      <c r="P6221" s="16"/>
    </row>
    <row r="6222" spans="8:16">
      <c r="H6222" s="15" t="str">
        <f t="shared" si="585"/>
        <v/>
      </c>
      <c r="I6222" s="1" t="str">
        <f t="shared" si="586"/>
        <v/>
      </c>
      <c r="J6222" s="8" t="str">
        <f t="shared" si="583"/>
        <v/>
      </c>
      <c r="K6222" s="8" t="str">
        <f>IF(A6222="","",IF(IF(O6222=O6221,IF(K6221=$R$17,$R$17,IF(AND(O6222="BUY",I6222&gt;I6221),K6221+$R$16,IF(AND(O6222="BUY",I6222&lt;=I6221),K6221,IF(AND(O6222="SELL",I6222&lt;I6221),K6221+$R$16,IF(AND(O6222="SELL",I6222&gt;=I6221),K6221,””))))),$R$16)&gt;$R$17,$R$17,IF(O6222=O6221,IF(K6221=$R$17,$R$17,IF(AND(O6222="BUY",I6222&gt;I6221),K6221+$R$16,IF(AND(O6222="BUY",I6222&lt;=I6221),K6221,IF(AND(O6222="SELL",I6222&lt;I6221),K6221+$R$16,IF(AND(O6222="SELL",I6222&gt;=I6221),K6221,””))))),$R$16)))</f>
        <v/>
      </c>
      <c r="L6222" s="8" t="str">
        <f t="shared" si="584"/>
        <v/>
      </c>
      <c r="N6222" s="15" t="str">
        <f t="shared" si="582"/>
        <v/>
      </c>
      <c r="O6222" s="11" t="str">
        <f t="shared" si="587"/>
        <v/>
      </c>
      <c r="P6222" s="16"/>
    </row>
    <row r="6223" spans="8:16">
      <c r="H6223" s="15" t="str">
        <f t="shared" si="585"/>
        <v/>
      </c>
      <c r="I6223" s="1" t="str">
        <f t="shared" si="586"/>
        <v/>
      </c>
      <c r="J6223" s="8" t="str">
        <f t="shared" si="583"/>
        <v/>
      </c>
      <c r="K6223" s="8" t="str">
        <f>IF(A6223="","",IF(IF(O6223=O6222,IF(K6222=$R$17,$R$17,IF(AND(O6223="BUY",I6223&gt;I6222),K6222+$R$16,IF(AND(O6223="BUY",I6223&lt;=I6222),K6222,IF(AND(O6223="SELL",I6223&lt;I6222),K6222+$R$16,IF(AND(O6223="SELL",I6223&gt;=I6222),K6222,””))))),$R$16)&gt;$R$17,$R$17,IF(O6223=O6222,IF(K6222=$R$17,$R$17,IF(AND(O6223="BUY",I6223&gt;I6222),K6222+$R$16,IF(AND(O6223="BUY",I6223&lt;=I6222),K6222,IF(AND(O6223="SELL",I6223&lt;I6222),K6222+$R$16,IF(AND(O6223="SELL",I6223&gt;=I6222),K6222,””))))),$R$16)))</f>
        <v/>
      </c>
      <c r="L6223" s="8" t="str">
        <f t="shared" si="584"/>
        <v/>
      </c>
      <c r="N6223" s="15" t="str">
        <f t="shared" si="582"/>
        <v/>
      </c>
      <c r="O6223" s="11" t="str">
        <f t="shared" si="587"/>
        <v/>
      </c>
      <c r="P6223" s="16"/>
    </row>
    <row r="6224" spans="8:16">
      <c r="J6224" s="8" t="str">
        <f t="shared" si="583"/>
        <v/>
      </c>
      <c r="K6224" s="8" t="str">
        <f>IF(A6224="","",IF(IF(O6224=O6223,IF(K6223=$R$17,$R$17,IF(AND(O6224="BUY",I6224&gt;I6223),K6223+$R$16,IF(AND(O6224="BUY",I6224&lt;=I6223),K6223,IF(AND(O6224="SELL",I6224&lt;I6223),K6223+$R$16,IF(AND(O6224="SELL",I6224&gt;=I6223),K6223,””))))),$R$16)&gt;$R$17,$R$17,IF(O6224=O6223,IF(K6223=$R$17,$R$17,IF(AND(O6224="BUY",I6224&gt;I6223),K6223+$R$16,IF(AND(O6224="BUY",I6224&lt;=I6223),K6223,IF(AND(O6224="SELL",I6224&lt;I6223),K6223+$R$16,IF(AND(O6224="SELL",I6224&gt;=I6223),K6223,””))))),$R$16)))</f>
        <v/>
      </c>
      <c r="L6224" s="8" t="str">
        <f t="shared" si="584"/>
        <v/>
      </c>
      <c r="O6224" s="11" t="str">
        <f t="shared" si="587"/>
        <v/>
      </c>
      <c r="P6224" s="16"/>
    </row>
    <row r="6225" spans="10:16">
      <c r="J6225" s="8" t="str">
        <f t="shared" si="583"/>
        <v/>
      </c>
      <c r="K6225" s="8" t="str">
        <f>IF(A6225="","",IF(IF(O6225=O6224,IF(K6224=$R$17,$R$17,IF(AND(O6225="BUY",I6225&gt;I6224),K6224+$R$16,IF(AND(O6225="BUY",I6225&lt;=I6224),K6224,IF(AND(O6225="SELL",I6225&lt;I6224),K6224+$R$16,IF(AND(O6225="SELL",I6225&gt;=I6224),K6224,””))))),$R$16)&gt;$R$17,$R$17,IF(O6225=O6224,IF(K6224=$R$17,$R$17,IF(AND(O6225="BUY",I6225&gt;I6224),K6224+$R$16,IF(AND(O6225="BUY",I6225&lt;=I6224),K6224,IF(AND(O6225="SELL",I6225&lt;I6224),K6224+$R$16,IF(AND(O6225="SELL",I6225&gt;=I6224),K6224,””))))),$R$16)))</f>
        <v/>
      </c>
      <c r="L6225" s="8" t="str">
        <f t="shared" si="584"/>
        <v/>
      </c>
      <c r="O6225" s="11" t="str">
        <f t="shared" si="587"/>
        <v/>
      </c>
      <c r="P6225" s="16"/>
    </row>
    <row r="6226" spans="10:16">
      <c r="J6226" s="8" t="str">
        <f t="shared" si="583"/>
        <v/>
      </c>
      <c r="K6226" s="8" t="str">
        <f>IF(A6226="","",IF(IF(O6226=O6225,IF(K6225=$R$17,$R$17,IF(AND(O6226="BUY",I6226&gt;I6225),K6225+$R$16,IF(AND(O6226="BUY",I6226&lt;=I6225),K6225,IF(AND(O6226="SELL",I6226&lt;I6225),K6225+$R$16,IF(AND(O6226="SELL",I6226&gt;=I6225),K6225,””))))),$R$16)&gt;$R$17,$R$17,IF(O6226=O6225,IF(K6225=$R$17,$R$17,IF(AND(O6226="BUY",I6226&gt;I6225),K6225+$R$16,IF(AND(O6226="BUY",I6226&lt;=I6225),K6225,IF(AND(O6226="SELL",I6226&lt;I6225),K6225+$R$16,IF(AND(O6226="SELL",I6226&gt;=I6225),K6225,””))))),$R$16)))</f>
        <v/>
      </c>
      <c r="L6226" s="8" t="str">
        <f t="shared" si="584"/>
        <v/>
      </c>
      <c r="O6226" s="11" t="str">
        <f t="shared" si="587"/>
        <v/>
      </c>
      <c r="P6226" s="16"/>
    </row>
    <row r="6227" spans="10:16">
      <c r="J6227" s="8" t="str">
        <f t="shared" si="583"/>
        <v/>
      </c>
      <c r="K6227" s="8" t="str">
        <f>IF(A6227="","",IF(IF(O6227=O6226,IF(K6226=$R$17,$R$17,IF(AND(O6227="BUY",I6227&gt;I6226),K6226+$R$16,IF(AND(O6227="BUY",I6227&lt;=I6226),K6226,IF(AND(O6227="SELL",I6227&lt;I6226),K6226+$R$16,IF(AND(O6227="SELL",I6227&gt;=I6226),K6226,””))))),$R$16)&gt;$R$17,$R$17,IF(O6227=O6226,IF(K6226=$R$17,$R$17,IF(AND(O6227="BUY",I6227&gt;I6226),K6226+$R$16,IF(AND(O6227="BUY",I6227&lt;=I6226),K6226,IF(AND(O6227="SELL",I6227&lt;I6226),K6226+$R$16,IF(AND(O6227="SELL",I6227&gt;=I6226),K6226,””))))),$R$16)))</f>
        <v/>
      </c>
      <c r="L6227" s="8" t="str">
        <f t="shared" si="584"/>
        <v/>
      </c>
      <c r="O6227" s="11" t="str">
        <f t="shared" si="587"/>
        <v/>
      </c>
      <c r="P6227" s="16"/>
    </row>
  </sheetData>
  <sortState ref="B2:F5272">
    <sortCondition descending="1" ref="B2:B5272"/>
  </sortState>
  <conditionalFormatting sqref="O1:P1048576">
    <cfRule type="containsText" dxfId="1" priority="21" operator="containsText" text="SELL">
      <formula>NOT(ISERROR(SEARCH("SELL",O1)))</formula>
    </cfRule>
    <cfRule type="containsText" dxfId="0" priority="22" operator="containsText" text="BUY">
      <formula>NOT(ISERROR(SEARCH("BUY",O1)))</formula>
    </cfRule>
  </conditionalFormatting>
  <pageMargins left="0.7" right="0.7" top="0.75" bottom="0.75" header="0.3" footer="0.5"/>
  <pageSetup orientation="portrait" r:id="rId1"/>
  <headerFooter>
    <oddFooter>&amp;C&amp;"Candara,Bold"&amp;11 Capgemini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veData">
                <anchor moveWithCells="1">
                  <from>
                    <xdr:col>16</xdr:col>
                    <xdr:colOff>101600</xdr:colOff>
                    <xdr:row>19</xdr:row>
                    <xdr:rowOff>38100</xdr:rowOff>
                  </from>
                  <to>
                    <xdr:col>17</xdr:col>
                    <xdr:colOff>97367</xdr:colOff>
                    <xdr:row>21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Sheet1!$A$1:$A$8</xm:f>
          </x14:formula1>
          <xm:sqref>R14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8"/>
  <sheetViews>
    <sheetView workbookViewId="0">
      <selection activeCell="B12" sqref="B12"/>
    </sheetView>
  </sheetViews>
  <sheetFormatPr defaultRowHeight="14.3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5</v>
      </c>
    </row>
    <row r="5" spans="1:1">
      <c r="A5">
        <v>10</v>
      </c>
    </row>
    <row r="6" spans="1:1">
      <c r="A6">
        <v>15</v>
      </c>
    </row>
    <row r="7" spans="1:1">
      <c r="A7">
        <v>30</v>
      </c>
    </row>
    <row r="8" spans="1:1">
      <c r="A8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519</vt:i4>
      </vt:variant>
    </vt:vector>
  </HeadingPairs>
  <TitlesOfParts>
    <vt:vector size="523" baseType="lpstr">
      <vt:lpstr>Data</vt:lpstr>
      <vt:lpstr>GetData</vt:lpstr>
      <vt:lpstr>Sheet1</vt:lpstr>
      <vt:lpstr>Chart1</vt:lpstr>
      <vt:lpstr>GetData!Acceleration_Factor</vt:lpstr>
      <vt:lpstr>exchange</vt:lpstr>
      <vt:lpstr>Data!ExternalData_111</vt:lpstr>
      <vt:lpstr>Data!ExternalData_112</vt:lpstr>
      <vt:lpstr>Data!ExternalData_113</vt:lpstr>
      <vt:lpstr>Data!ExternalData_114</vt:lpstr>
      <vt:lpstr>Data!ExternalData_115</vt:lpstr>
      <vt:lpstr>Data!ExternalData_116</vt:lpstr>
      <vt:lpstr>Data!ExternalData_117</vt:lpstr>
      <vt:lpstr>Data!ExternalData_118</vt:lpstr>
      <vt:lpstr>Data!ExternalData_119</vt:lpstr>
      <vt:lpstr>Data!ExternalData_120</vt:lpstr>
      <vt:lpstr>Data!ExternalData_121</vt:lpstr>
      <vt:lpstr>Data!ExternalData_122</vt:lpstr>
      <vt:lpstr>Data!ExternalData_123</vt:lpstr>
      <vt:lpstr>Data!ExternalData_124</vt:lpstr>
      <vt:lpstr>Data!ExternalData_125</vt:lpstr>
      <vt:lpstr>Data!ExternalData_126</vt:lpstr>
      <vt:lpstr>Data!ExternalData_127</vt:lpstr>
      <vt:lpstr>Data!ExternalData_128</vt:lpstr>
      <vt:lpstr>Data!ExternalData_129</vt:lpstr>
      <vt:lpstr>Data!ExternalData_130</vt:lpstr>
      <vt:lpstr>Data!ExternalData_131</vt:lpstr>
      <vt:lpstr>Data!ExternalData_132</vt:lpstr>
      <vt:lpstr>Data!ExternalData_133</vt:lpstr>
      <vt:lpstr>Data!ExternalData_134</vt:lpstr>
      <vt:lpstr>Data!ExternalData_135</vt:lpstr>
      <vt:lpstr>Data!ExternalData_136</vt:lpstr>
      <vt:lpstr>Data!ExternalData_137</vt:lpstr>
      <vt:lpstr>Data!ExternalData_138</vt:lpstr>
      <vt:lpstr>Data!ExternalData_139</vt:lpstr>
      <vt:lpstr>Data!ExternalData_140</vt:lpstr>
      <vt:lpstr>Data!ExternalData_141</vt:lpstr>
      <vt:lpstr>Data!ExternalData_142</vt:lpstr>
      <vt:lpstr>Data!ExternalData_143</vt:lpstr>
      <vt:lpstr>Data!ExternalData_144</vt:lpstr>
      <vt:lpstr>Data!ExternalData_145</vt:lpstr>
      <vt:lpstr>Data!ExternalData_146</vt:lpstr>
      <vt:lpstr>Data!ExternalData_147</vt:lpstr>
      <vt:lpstr>Data!ExternalData_148</vt:lpstr>
      <vt:lpstr>Data!ExternalData_149</vt:lpstr>
      <vt:lpstr>Data!ExternalData_150</vt:lpstr>
      <vt:lpstr>Data!ExternalData_151</vt:lpstr>
      <vt:lpstr>Data!ExternalData_152</vt:lpstr>
      <vt:lpstr>Data!ExternalData_153</vt:lpstr>
      <vt:lpstr>Data!ExternalData_154</vt:lpstr>
      <vt:lpstr>Data!ExternalData_155</vt:lpstr>
      <vt:lpstr>Data!ExternalData_156</vt:lpstr>
      <vt:lpstr>Data!ExternalData_157</vt:lpstr>
      <vt:lpstr>Data!ExternalData_158</vt:lpstr>
      <vt:lpstr>Data!ExternalData_159</vt:lpstr>
      <vt:lpstr>Data!ExternalData_160</vt:lpstr>
      <vt:lpstr>Data!ExternalData_161</vt:lpstr>
      <vt:lpstr>Data!ExternalData_162</vt:lpstr>
      <vt:lpstr>Data!ExternalData_163</vt:lpstr>
      <vt:lpstr>Data!ExternalData_164</vt:lpstr>
      <vt:lpstr>Data!ExternalData_165</vt:lpstr>
      <vt:lpstr>Data!ExternalData_166</vt:lpstr>
      <vt:lpstr>Data!ExternalData_167</vt:lpstr>
      <vt:lpstr>Data!ExternalData_168</vt:lpstr>
      <vt:lpstr>Data!ExternalData_169</vt:lpstr>
      <vt:lpstr>Data!ExternalData_170</vt:lpstr>
      <vt:lpstr>Data!ExternalData_171</vt:lpstr>
      <vt:lpstr>Data!ExternalData_172</vt:lpstr>
      <vt:lpstr>Data!ExternalData_173</vt:lpstr>
      <vt:lpstr>Data!ExternalData_174</vt:lpstr>
      <vt:lpstr>Data!ExternalData_175</vt:lpstr>
      <vt:lpstr>Data!ExternalData_176</vt:lpstr>
      <vt:lpstr>Data!ExternalData_177</vt:lpstr>
      <vt:lpstr>Data!ExternalData_178</vt:lpstr>
      <vt:lpstr>Data!ExternalData_179</vt:lpstr>
      <vt:lpstr>Data!ExternalData_180</vt:lpstr>
      <vt:lpstr>Data!ExternalData_181</vt:lpstr>
      <vt:lpstr>Data!ExternalData_182</vt:lpstr>
      <vt:lpstr>Data!ExternalData_183</vt:lpstr>
      <vt:lpstr>Data!ExternalData_184</vt:lpstr>
      <vt:lpstr>Data!ExternalData_185</vt:lpstr>
      <vt:lpstr>Data!ExternalData_186</vt:lpstr>
      <vt:lpstr>Data!ExternalData_187</vt:lpstr>
      <vt:lpstr>Data!ExternalData_188</vt:lpstr>
      <vt:lpstr>Data!ExternalData_189</vt:lpstr>
      <vt:lpstr>Data!ExternalData_190</vt:lpstr>
      <vt:lpstr>Data!ExternalData_191</vt:lpstr>
      <vt:lpstr>Data!ExternalData_192</vt:lpstr>
      <vt:lpstr>Data!ExternalData_193</vt:lpstr>
      <vt:lpstr>Data!ExternalData_194</vt:lpstr>
      <vt:lpstr>Data!ExternalData_195</vt:lpstr>
      <vt:lpstr>Data!ExternalData_196</vt:lpstr>
      <vt:lpstr>Data!ExternalData_197</vt:lpstr>
      <vt:lpstr>Data!ExternalData_198</vt:lpstr>
      <vt:lpstr>Data!ExternalData_199</vt:lpstr>
      <vt:lpstr>Data!ExternalData_200</vt:lpstr>
      <vt:lpstr>Data!ExternalData_201</vt:lpstr>
      <vt:lpstr>Data!ExternalData_202</vt:lpstr>
      <vt:lpstr>Data!ExternalData_203</vt:lpstr>
      <vt:lpstr>Data!ExternalData_204</vt:lpstr>
      <vt:lpstr>Data!ExternalData_205</vt:lpstr>
      <vt:lpstr>Data!ExternalData_206</vt:lpstr>
      <vt:lpstr>Data!ExternalData_207</vt:lpstr>
      <vt:lpstr>Data!ExternalData_208</vt:lpstr>
      <vt:lpstr>Data!ExternalData_209</vt:lpstr>
      <vt:lpstr>Data!ExternalData_210</vt:lpstr>
      <vt:lpstr>Data!ExternalData_211</vt:lpstr>
      <vt:lpstr>Data!ExternalData_212</vt:lpstr>
      <vt:lpstr>Data!ExternalData_213</vt:lpstr>
      <vt:lpstr>Data!ExternalData_214</vt:lpstr>
      <vt:lpstr>Data!ExternalData_215</vt:lpstr>
      <vt:lpstr>Data!ExternalData_216</vt:lpstr>
      <vt:lpstr>Data!ExternalData_217</vt:lpstr>
      <vt:lpstr>Data!ExternalData_218</vt:lpstr>
      <vt:lpstr>Data!ExternalData_219</vt:lpstr>
      <vt:lpstr>Data!ExternalData_220</vt:lpstr>
      <vt:lpstr>Data!ExternalData_221</vt:lpstr>
      <vt:lpstr>Data!ExternalData_222</vt:lpstr>
      <vt:lpstr>Data!ExternalData_223</vt:lpstr>
      <vt:lpstr>Data!ExternalData_224</vt:lpstr>
      <vt:lpstr>Data!ExternalData_225</vt:lpstr>
      <vt:lpstr>Data!ExternalData_226</vt:lpstr>
      <vt:lpstr>Data!ExternalData_227</vt:lpstr>
      <vt:lpstr>Data!ExternalData_228</vt:lpstr>
      <vt:lpstr>Data!ExternalData_229</vt:lpstr>
      <vt:lpstr>Data!ExternalData_230</vt:lpstr>
      <vt:lpstr>Data!ExternalData_231</vt:lpstr>
      <vt:lpstr>Data!ExternalData_232</vt:lpstr>
      <vt:lpstr>Data!ExternalData_233</vt:lpstr>
      <vt:lpstr>Data!ExternalData_234</vt:lpstr>
      <vt:lpstr>Data!ExternalData_235</vt:lpstr>
      <vt:lpstr>Data!ExternalData_236</vt:lpstr>
      <vt:lpstr>Data!ExternalData_237</vt:lpstr>
      <vt:lpstr>Data!ExternalData_238</vt:lpstr>
      <vt:lpstr>Data!ExternalData_239</vt:lpstr>
      <vt:lpstr>Data!ExternalData_240</vt:lpstr>
      <vt:lpstr>Data!ExternalData_241</vt:lpstr>
      <vt:lpstr>Data!ExternalData_242</vt:lpstr>
      <vt:lpstr>Data!ExternalData_243</vt:lpstr>
      <vt:lpstr>Data!ExternalData_244</vt:lpstr>
      <vt:lpstr>Data!ExternalData_245</vt:lpstr>
      <vt:lpstr>Data!ExternalData_246</vt:lpstr>
      <vt:lpstr>Data!ExternalData_247</vt:lpstr>
      <vt:lpstr>Data!ExternalData_248</vt:lpstr>
      <vt:lpstr>Data!ExternalData_249</vt:lpstr>
      <vt:lpstr>Data!ExternalData_250</vt:lpstr>
      <vt:lpstr>Data!ExternalData_251</vt:lpstr>
      <vt:lpstr>Data!ExternalData_252</vt:lpstr>
      <vt:lpstr>Data!ExternalData_253</vt:lpstr>
      <vt:lpstr>Data!ExternalData_254</vt:lpstr>
      <vt:lpstr>Data!ExternalData_255</vt:lpstr>
      <vt:lpstr>Data!ExternalData_256</vt:lpstr>
      <vt:lpstr>Data!ExternalData_257</vt:lpstr>
      <vt:lpstr>Data!ExternalData_258</vt:lpstr>
      <vt:lpstr>Data!ExternalData_259</vt:lpstr>
      <vt:lpstr>Data!ExternalData_260</vt:lpstr>
      <vt:lpstr>Data!ExternalData_261</vt:lpstr>
      <vt:lpstr>Data!ExternalData_262</vt:lpstr>
      <vt:lpstr>Data!ExternalData_263</vt:lpstr>
      <vt:lpstr>Data!ExternalData_264</vt:lpstr>
      <vt:lpstr>Data!ExternalData_265</vt:lpstr>
      <vt:lpstr>Data!ExternalData_266</vt:lpstr>
      <vt:lpstr>Data!ExternalData_267</vt:lpstr>
      <vt:lpstr>Data!ExternalData_268</vt:lpstr>
      <vt:lpstr>Data!ExternalData_269</vt:lpstr>
      <vt:lpstr>Data!ExternalData_270</vt:lpstr>
      <vt:lpstr>Data!ExternalData_271</vt:lpstr>
      <vt:lpstr>Data!ExternalData_272</vt:lpstr>
      <vt:lpstr>Data!ExternalData_273</vt:lpstr>
      <vt:lpstr>Data!ExternalData_274</vt:lpstr>
      <vt:lpstr>Data!ExternalData_275</vt:lpstr>
      <vt:lpstr>Data!ExternalData_276</vt:lpstr>
      <vt:lpstr>Data!ExternalData_277</vt:lpstr>
      <vt:lpstr>Data!ExternalData_278</vt:lpstr>
      <vt:lpstr>Data!ExternalData_279</vt:lpstr>
      <vt:lpstr>Data!ExternalData_280</vt:lpstr>
      <vt:lpstr>Data!ExternalData_281</vt:lpstr>
      <vt:lpstr>Data!ExternalData_282</vt:lpstr>
      <vt:lpstr>Data!ExternalData_283</vt:lpstr>
      <vt:lpstr>Data!ExternalData_284</vt:lpstr>
      <vt:lpstr>Data!ExternalData_285</vt:lpstr>
      <vt:lpstr>Data!ExternalData_286</vt:lpstr>
      <vt:lpstr>Data!ExternalData_287</vt:lpstr>
      <vt:lpstr>Data!ExternalData_288</vt:lpstr>
      <vt:lpstr>Data!ExternalData_289</vt:lpstr>
      <vt:lpstr>Data!ExternalData_290</vt:lpstr>
      <vt:lpstr>Data!ExternalData_291</vt:lpstr>
      <vt:lpstr>Data!ExternalData_292</vt:lpstr>
      <vt:lpstr>Data!ExternalData_293</vt:lpstr>
      <vt:lpstr>Data!ExternalData_294</vt:lpstr>
      <vt:lpstr>Data!ExternalData_295</vt:lpstr>
      <vt:lpstr>Data!ExternalData_296</vt:lpstr>
      <vt:lpstr>Data!ExternalData_297</vt:lpstr>
      <vt:lpstr>Data!ExternalData_298</vt:lpstr>
      <vt:lpstr>Data!ExternalData_299</vt:lpstr>
      <vt:lpstr>Data!ExternalData_300</vt:lpstr>
      <vt:lpstr>Data!ExternalData_301</vt:lpstr>
      <vt:lpstr>Data!ExternalData_302</vt:lpstr>
      <vt:lpstr>Data!ExternalData_303</vt:lpstr>
      <vt:lpstr>Data!ExternalData_304</vt:lpstr>
      <vt:lpstr>Data!ExternalData_305</vt:lpstr>
      <vt:lpstr>Data!ExternalData_306</vt:lpstr>
      <vt:lpstr>Data!ExternalData_307</vt:lpstr>
      <vt:lpstr>Data!ExternalData_308</vt:lpstr>
      <vt:lpstr>Data!ExternalData_309</vt:lpstr>
      <vt:lpstr>Data!ExternalData_310</vt:lpstr>
      <vt:lpstr>Data!ExternalData_311</vt:lpstr>
      <vt:lpstr>Data!ExternalData_312</vt:lpstr>
      <vt:lpstr>Data!ExternalData_313</vt:lpstr>
      <vt:lpstr>Data!ExternalData_314</vt:lpstr>
      <vt:lpstr>Data!ExternalData_315</vt:lpstr>
      <vt:lpstr>Data!ExternalData_316</vt:lpstr>
      <vt:lpstr>Data!ExternalData_317</vt:lpstr>
      <vt:lpstr>Data!ExternalData_318</vt:lpstr>
      <vt:lpstr>Data!ExternalData_319</vt:lpstr>
      <vt:lpstr>Data!ExternalData_320</vt:lpstr>
      <vt:lpstr>Data!ExternalData_321</vt:lpstr>
      <vt:lpstr>Data!ExternalData_322</vt:lpstr>
      <vt:lpstr>Data!ExternalData_323</vt:lpstr>
      <vt:lpstr>Data!ExternalData_324</vt:lpstr>
      <vt:lpstr>Data!ExternalData_325</vt:lpstr>
      <vt:lpstr>Data!ExternalData_326</vt:lpstr>
      <vt:lpstr>Data!ExternalData_327</vt:lpstr>
      <vt:lpstr>Data!ExternalData_328</vt:lpstr>
      <vt:lpstr>Data!ExternalData_329</vt:lpstr>
      <vt:lpstr>Data!ExternalData_330</vt:lpstr>
      <vt:lpstr>Data!ExternalData_331</vt:lpstr>
      <vt:lpstr>Data!ExternalData_332</vt:lpstr>
      <vt:lpstr>Data!ExternalData_333</vt:lpstr>
      <vt:lpstr>Data!ExternalData_334</vt:lpstr>
      <vt:lpstr>Data!ExternalData_335</vt:lpstr>
      <vt:lpstr>Data!ExternalData_336</vt:lpstr>
      <vt:lpstr>Data!ExternalData_337</vt:lpstr>
      <vt:lpstr>Data!ExternalData_338</vt:lpstr>
      <vt:lpstr>Data!ExternalData_339</vt:lpstr>
      <vt:lpstr>Data!ExternalData_340</vt:lpstr>
      <vt:lpstr>Data!ExternalData_341</vt:lpstr>
      <vt:lpstr>Data!ExternalData_342</vt:lpstr>
      <vt:lpstr>Data!ExternalData_343</vt:lpstr>
      <vt:lpstr>Data!ExternalData_344</vt:lpstr>
      <vt:lpstr>Data!ExternalData_345</vt:lpstr>
      <vt:lpstr>Data!ExternalData_346</vt:lpstr>
      <vt:lpstr>Data!ExternalData_347</vt:lpstr>
      <vt:lpstr>Data!ExternalData_348</vt:lpstr>
      <vt:lpstr>Data!ExternalData_349</vt:lpstr>
      <vt:lpstr>Data!ExternalData_350</vt:lpstr>
      <vt:lpstr>Data!ExternalData_351</vt:lpstr>
      <vt:lpstr>Data!ExternalData_352</vt:lpstr>
      <vt:lpstr>Data!ExternalData_353</vt:lpstr>
      <vt:lpstr>Data!ExternalData_354</vt:lpstr>
      <vt:lpstr>Data!ExternalData_355</vt:lpstr>
      <vt:lpstr>Data!ExternalData_356</vt:lpstr>
      <vt:lpstr>Data!ExternalData_357</vt:lpstr>
      <vt:lpstr>Data!ExternalData_358</vt:lpstr>
      <vt:lpstr>Data!ExternalData_359</vt:lpstr>
      <vt:lpstr>Data!ExternalData_360</vt:lpstr>
      <vt:lpstr>Data!ExternalData_361</vt:lpstr>
      <vt:lpstr>Data!ExternalData_362</vt:lpstr>
      <vt:lpstr>Data!ExternalData_363</vt:lpstr>
      <vt:lpstr>Data!ExternalData_364</vt:lpstr>
      <vt:lpstr>Data!ExternalData_365</vt:lpstr>
      <vt:lpstr>Data!ExternalData_366</vt:lpstr>
      <vt:lpstr>Data!ExternalData_367</vt:lpstr>
      <vt:lpstr>Data!ExternalData_368</vt:lpstr>
      <vt:lpstr>Data!ExternalData_369</vt:lpstr>
      <vt:lpstr>Data!ExternalData_370</vt:lpstr>
      <vt:lpstr>Data!ExternalData_371</vt:lpstr>
      <vt:lpstr>Data!ExternalData_372</vt:lpstr>
      <vt:lpstr>Data!ExternalData_373</vt:lpstr>
      <vt:lpstr>Data!ExternalData_374</vt:lpstr>
      <vt:lpstr>Data!ExternalData_375</vt:lpstr>
      <vt:lpstr>Data!ExternalData_376</vt:lpstr>
      <vt:lpstr>Data!ExternalData_377</vt:lpstr>
      <vt:lpstr>Data!ExternalData_378</vt:lpstr>
      <vt:lpstr>Data!ExternalData_379</vt:lpstr>
      <vt:lpstr>Data!ExternalData_380</vt:lpstr>
      <vt:lpstr>Data!ExternalData_381</vt:lpstr>
      <vt:lpstr>Data!ExternalData_382</vt:lpstr>
      <vt:lpstr>Data!ExternalData_383</vt:lpstr>
      <vt:lpstr>Data!ExternalData_384</vt:lpstr>
      <vt:lpstr>Data!ExternalData_385</vt:lpstr>
      <vt:lpstr>Data!ExternalData_386</vt:lpstr>
      <vt:lpstr>Data!ExternalData_387</vt:lpstr>
      <vt:lpstr>Data!ExternalData_388</vt:lpstr>
      <vt:lpstr>Data!ExternalData_389</vt:lpstr>
      <vt:lpstr>Data!ExternalData_390</vt:lpstr>
      <vt:lpstr>Data!ExternalData_391</vt:lpstr>
      <vt:lpstr>Data!ExternalData_392</vt:lpstr>
      <vt:lpstr>Data!ExternalData_393</vt:lpstr>
      <vt:lpstr>Data!ExternalData_394</vt:lpstr>
      <vt:lpstr>Data!ExternalData_395</vt:lpstr>
      <vt:lpstr>Data!ExternalData_396</vt:lpstr>
      <vt:lpstr>Data!ExternalData_397</vt:lpstr>
      <vt:lpstr>Data!ExternalData_398</vt:lpstr>
      <vt:lpstr>Data!ExternalData_399</vt:lpstr>
      <vt:lpstr>Data!ExternalData_400</vt:lpstr>
      <vt:lpstr>Data!ExternalData_401</vt:lpstr>
      <vt:lpstr>Data!ExternalData_402</vt:lpstr>
      <vt:lpstr>Data!ExternalData_403</vt:lpstr>
      <vt:lpstr>Data!ExternalData_404</vt:lpstr>
      <vt:lpstr>Data!ExternalData_405</vt:lpstr>
      <vt:lpstr>Data!ExternalData_406</vt:lpstr>
      <vt:lpstr>Data!ExternalData_407</vt:lpstr>
      <vt:lpstr>Data!ExternalData_408</vt:lpstr>
      <vt:lpstr>Data!ExternalData_409</vt:lpstr>
      <vt:lpstr>Data!ExternalData_410</vt:lpstr>
      <vt:lpstr>Data!ExternalData_411</vt:lpstr>
      <vt:lpstr>Data!ExternalData_412</vt:lpstr>
      <vt:lpstr>Data!ExternalData_413</vt:lpstr>
      <vt:lpstr>Data!ExternalData_414</vt:lpstr>
      <vt:lpstr>Data!ExternalData_415</vt:lpstr>
      <vt:lpstr>Data!ExternalData_416</vt:lpstr>
      <vt:lpstr>Data!ExternalData_417</vt:lpstr>
      <vt:lpstr>Data!ExternalData_418</vt:lpstr>
      <vt:lpstr>Data!ExternalData_419</vt:lpstr>
      <vt:lpstr>Data!ExternalData_420</vt:lpstr>
      <vt:lpstr>Data!ExternalData_421</vt:lpstr>
      <vt:lpstr>Data!ExternalData_422</vt:lpstr>
      <vt:lpstr>Data!ExternalData_423</vt:lpstr>
      <vt:lpstr>Data!ExternalData_424</vt:lpstr>
      <vt:lpstr>Data!ExternalData_425</vt:lpstr>
      <vt:lpstr>Data!ExternalData_426</vt:lpstr>
      <vt:lpstr>Data!ExternalData_427</vt:lpstr>
      <vt:lpstr>Data!ExternalData_428</vt:lpstr>
      <vt:lpstr>Data!ExternalData_429</vt:lpstr>
      <vt:lpstr>Data!ExternalData_430</vt:lpstr>
      <vt:lpstr>Data!ExternalData_431</vt:lpstr>
      <vt:lpstr>Data!ExternalData_432</vt:lpstr>
      <vt:lpstr>Data!ExternalData_433</vt:lpstr>
      <vt:lpstr>Data!ExternalData_434</vt:lpstr>
      <vt:lpstr>Data!ExternalData_435</vt:lpstr>
      <vt:lpstr>Data!ExternalData_436</vt:lpstr>
      <vt:lpstr>Data!ExternalData_437</vt:lpstr>
      <vt:lpstr>Data!ExternalData_438</vt:lpstr>
      <vt:lpstr>Data!ExternalData_439</vt:lpstr>
      <vt:lpstr>Data!ExternalData_440</vt:lpstr>
      <vt:lpstr>Data!ExternalData_441</vt:lpstr>
      <vt:lpstr>Data!ExternalData_442</vt:lpstr>
      <vt:lpstr>Data!ExternalData_443</vt:lpstr>
      <vt:lpstr>Data!ExternalData_444</vt:lpstr>
      <vt:lpstr>Data!ExternalData_445</vt:lpstr>
      <vt:lpstr>Data!ExternalData_446</vt:lpstr>
      <vt:lpstr>Data!ExternalData_447</vt:lpstr>
      <vt:lpstr>Data!ExternalData_448</vt:lpstr>
      <vt:lpstr>Data!ExternalData_449</vt:lpstr>
      <vt:lpstr>Data!ExternalData_450</vt:lpstr>
      <vt:lpstr>Data!ExternalData_451</vt:lpstr>
      <vt:lpstr>Data!ExternalData_452</vt:lpstr>
      <vt:lpstr>Data!ExternalData_453</vt:lpstr>
      <vt:lpstr>Data!ExternalData_454</vt:lpstr>
      <vt:lpstr>Data!ExternalData_455</vt:lpstr>
      <vt:lpstr>Data!ExternalData_456</vt:lpstr>
      <vt:lpstr>Data!ExternalData_457</vt:lpstr>
      <vt:lpstr>Data!ExternalData_458</vt:lpstr>
      <vt:lpstr>Data!ExternalData_459</vt:lpstr>
      <vt:lpstr>Data!ExternalData_460</vt:lpstr>
      <vt:lpstr>Data!ExternalData_461</vt:lpstr>
      <vt:lpstr>Data!ExternalData_462</vt:lpstr>
      <vt:lpstr>Data!ExternalData_463</vt:lpstr>
      <vt:lpstr>Data!ExternalData_464</vt:lpstr>
      <vt:lpstr>Data!ExternalData_465</vt:lpstr>
      <vt:lpstr>Data!ExternalData_466</vt:lpstr>
      <vt:lpstr>Data!ExternalData_467</vt:lpstr>
      <vt:lpstr>Data!ExternalData_468</vt:lpstr>
      <vt:lpstr>Data!ExternalData_469</vt:lpstr>
      <vt:lpstr>Data!ExternalData_470</vt:lpstr>
      <vt:lpstr>Data!ExternalData_471</vt:lpstr>
      <vt:lpstr>Data!ExternalData_472</vt:lpstr>
      <vt:lpstr>Data!ExternalData_473</vt:lpstr>
      <vt:lpstr>Data!ExternalData_474</vt:lpstr>
      <vt:lpstr>Data!ExternalData_475</vt:lpstr>
      <vt:lpstr>Data!ExternalData_476</vt:lpstr>
      <vt:lpstr>Data!ExternalData_477</vt:lpstr>
      <vt:lpstr>Data!ExternalData_478</vt:lpstr>
      <vt:lpstr>Data!ExternalData_479</vt:lpstr>
      <vt:lpstr>Data!ExternalData_480</vt:lpstr>
      <vt:lpstr>Data!ExternalData_481</vt:lpstr>
      <vt:lpstr>Data!ExternalData_482</vt:lpstr>
      <vt:lpstr>Data!ExternalData_483</vt:lpstr>
      <vt:lpstr>Data!ExternalData_484</vt:lpstr>
      <vt:lpstr>Data!ExternalData_485</vt:lpstr>
      <vt:lpstr>Data!ExternalData_486</vt:lpstr>
      <vt:lpstr>Data!ExternalData_487</vt:lpstr>
      <vt:lpstr>Data!ExternalData_488</vt:lpstr>
      <vt:lpstr>Data!ExternalData_489</vt:lpstr>
      <vt:lpstr>Data!ExternalData_490</vt:lpstr>
      <vt:lpstr>Data!ExternalData_491</vt:lpstr>
      <vt:lpstr>Data!ExternalData_492</vt:lpstr>
      <vt:lpstr>Data!ExternalData_493</vt:lpstr>
      <vt:lpstr>Data!ExternalData_494</vt:lpstr>
      <vt:lpstr>Data!ExternalData_495</vt:lpstr>
      <vt:lpstr>Data!ExternalData_496</vt:lpstr>
      <vt:lpstr>Data!ExternalData_497</vt:lpstr>
      <vt:lpstr>Data!ExternalData_498</vt:lpstr>
      <vt:lpstr>Data!ExternalData_499</vt:lpstr>
      <vt:lpstr>Data!ExternalData_500</vt:lpstr>
      <vt:lpstr>Data!ExternalData_501</vt:lpstr>
      <vt:lpstr>Data!ExternalData_502</vt:lpstr>
      <vt:lpstr>Data!ExternalData_503</vt:lpstr>
      <vt:lpstr>Data!ExternalData_504</vt:lpstr>
      <vt:lpstr>Data!ExternalData_505</vt:lpstr>
      <vt:lpstr>Data!ExternalData_506</vt:lpstr>
      <vt:lpstr>Data!ExternalData_507</vt:lpstr>
      <vt:lpstr>Data!ExternalData_508</vt:lpstr>
      <vt:lpstr>Data!ExternalData_509</vt:lpstr>
      <vt:lpstr>Data!ExternalData_510</vt:lpstr>
      <vt:lpstr>Data!ExternalData_511</vt:lpstr>
      <vt:lpstr>Data!ExternalData_512</vt:lpstr>
      <vt:lpstr>Data!ExternalData_513</vt:lpstr>
      <vt:lpstr>Data!ExternalData_514</vt:lpstr>
      <vt:lpstr>Data!ExternalData_515</vt:lpstr>
      <vt:lpstr>Data!ExternalData_516</vt:lpstr>
      <vt:lpstr>Data!ExternalData_517</vt:lpstr>
      <vt:lpstr>Data!ExternalData_518</vt:lpstr>
      <vt:lpstr>Data!ExternalData_519</vt:lpstr>
      <vt:lpstr>Data!ExternalData_520</vt:lpstr>
      <vt:lpstr>Data!ExternalData_521</vt:lpstr>
      <vt:lpstr>Data!ExternalData_522</vt:lpstr>
      <vt:lpstr>Data!ExternalData_523</vt:lpstr>
      <vt:lpstr>Data!ExternalData_524</vt:lpstr>
      <vt:lpstr>Data!ExternalData_525</vt:lpstr>
      <vt:lpstr>Data!ExternalData_526</vt:lpstr>
      <vt:lpstr>Data!ExternalData_527</vt:lpstr>
      <vt:lpstr>Data!ExternalData_528</vt:lpstr>
      <vt:lpstr>Data!ExternalData_529</vt:lpstr>
      <vt:lpstr>Data!ExternalData_530</vt:lpstr>
      <vt:lpstr>Data!ExternalData_531</vt:lpstr>
      <vt:lpstr>Data!ExternalData_532</vt:lpstr>
      <vt:lpstr>Data!ExternalData_533</vt:lpstr>
      <vt:lpstr>Data!ExternalData_534</vt:lpstr>
      <vt:lpstr>Data!ExternalData_535</vt:lpstr>
      <vt:lpstr>Data!ExternalData_536</vt:lpstr>
      <vt:lpstr>Data!ExternalData_537</vt:lpstr>
      <vt:lpstr>Data!ExternalData_538</vt:lpstr>
      <vt:lpstr>Data!ExternalData_539</vt:lpstr>
      <vt:lpstr>Data!ExternalData_540</vt:lpstr>
      <vt:lpstr>Data!ExternalData_541</vt:lpstr>
      <vt:lpstr>Data!ExternalData_543</vt:lpstr>
      <vt:lpstr>Data!ExternalData_544</vt:lpstr>
      <vt:lpstr>Data!ExternalData_545</vt:lpstr>
      <vt:lpstr>Data!ExternalData_546</vt:lpstr>
      <vt:lpstr>Data!ExternalData_547</vt:lpstr>
      <vt:lpstr>Data!ExternalData_548</vt:lpstr>
      <vt:lpstr>Data!ExternalData_549</vt:lpstr>
      <vt:lpstr>Data!ExternalData_550</vt:lpstr>
      <vt:lpstr>Data!ExternalData_551</vt:lpstr>
      <vt:lpstr>Data!ExternalData_552</vt:lpstr>
      <vt:lpstr>Data!ExternalData_553</vt:lpstr>
      <vt:lpstr>Data!ExternalData_554</vt:lpstr>
      <vt:lpstr>Data!ExternalData_555</vt:lpstr>
      <vt:lpstr>Data!ExternalData_556</vt:lpstr>
      <vt:lpstr>Data!ExternalData_557</vt:lpstr>
      <vt:lpstr>Data!ExternalData_558</vt:lpstr>
      <vt:lpstr>Data!ExternalData_559</vt:lpstr>
      <vt:lpstr>Data!ExternalData_560</vt:lpstr>
      <vt:lpstr>Data!ExternalData_561</vt:lpstr>
      <vt:lpstr>Data!ExternalData_562</vt:lpstr>
      <vt:lpstr>Data!ExternalData_563</vt:lpstr>
      <vt:lpstr>Data!ExternalData_564</vt:lpstr>
      <vt:lpstr>Data!ExternalData_565</vt:lpstr>
      <vt:lpstr>Data!ExternalData_566</vt:lpstr>
      <vt:lpstr>Data!ExternalData_567</vt:lpstr>
      <vt:lpstr>Data!ExternalData_568</vt:lpstr>
      <vt:lpstr>Data!ExternalData_569</vt:lpstr>
      <vt:lpstr>Data!ExternalData_570</vt:lpstr>
      <vt:lpstr>Data!ExternalData_571</vt:lpstr>
      <vt:lpstr>Data!ExternalData_572</vt:lpstr>
      <vt:lpstr>Data!ExternalData_573</vt:lpstr>
      <vt:lpstr>Data!ExternalData_574</vt:lpstr>
      <vt:lpstr>Data!ExternalData_575</vt:lpstr>
      <vt:lpstr>Data!ExternalData_576</vt:lpstr>
      <vt:lpstr>Data!ExternalData_577</vt:lpstr>
      <vt:lpstr>Data!ExternalData_578</vt:lpstr>
      <vt:lpstr>Data!ExternalData_579</vt:lpstr>
      <vt:lpstr>Data!ExternalData_580</vt:lpstr>
      <vt:lpstr>Data!ExternalData_581</vt:lpstr>
      <vt:lpstr>Data!ExternalData_582</vt:lpstr>
      <vt:lpstr>Data!ExternalData_583</vt:lpstr>
      <vt:lpstr>Data!ExternalData_584</vt:lpstr>
      <vt:lpstr>Data!ExternalData_585</vt:lpstr>
      <vt:lpstr>Data!ExternalData_586</vt:lpstr>
      <vt:lpstr>Data!ExternalData_587</vt:lpstr>
      <vt:lpstr>Data!ExternalData_588</vt:lpstr>
      <vt:lpstr>Data!ExternalData_589</vt:lpstr>
      <vt:lpstr>Data!ExternalData_590</vt:lpstr>
      <vt:lpstr>Data!ExternalData_591</vt:lpstr>
      <vt:lpstr>Data!ExternalData_592</vt:lpstr>
      <vt:lpstr>Data!ExternalData_593</vt:lpstr>
      <vt:lpstr>Data!ExternalData_594</vt:lpstr>
      <vt:lpstr>Data!ExternalData_595</vt:lpstr>
      <vt:lpstr>Data!ExternalData_596</vt:lpstr>
      <vt:lpstr>Data!ExternalData_597</vt:lpstr>
      <vt:lpstr>Data!ExternalData_598</vt:lpstr>
      <vt:lpstr>Data!ExternalData_599</vt:lpstr>
      <vt:lpstr>Data!ExternalData_600</vt:lpstr>
      <vt:lpstr>Data!ExternalData_601</vt:lpstr>
      <vt:lpstr>Data!ExternalData_602</vt:lpstr>
      <vt:lpstr>Data!ExternalData_603</vt:lpstr>
      <vt:lpstr>Data!ExternalData_604</vt:lpstr>
      <vt:lpstr>Data!ExternalData_605</vt:lpstr>
      <vt:lpstr>Data!ExternalData_606</vt:lpstr>
      <vt:lpstr>Data!ExternalData_607</vt:lpstr>
      <vt:lpstr>Data!ExternalData_608</vt:lpstr>
      <vt:lpstr>Data!ExternalData_609</vt:lpstr>
      <vt:lpstr>Data!ExternalData_610</vt:lpstr>
      <vt:lpstr>Data!ExternalData_611</vt:lpstr>
      <vt:lpstr>Data!ExternalData_612</vt:lpstr>
      <vt:lpstr>Data!ExternalData_613</vt:lpstr>
      <vt:lpstr>Data!ExternalData_614</vt:lpstr>
      <vt:lpstr>Data!ExternalData_615</vt:lpstr>
      <vt:lpstr>Data!ExternalData_616</vt:lpstr>
      <vt:lpstr>Data!ExternalData_617</vt:lpstr>
      <vt:lpstr>Data!ExternalData_618</vt:lpstr>
      <vt:lpstr>Data!ExternalData_619</vt:lpstr>
      <vt:lpstr>Data!ExternalData_620</vt:lpstr>
      <vt:lpstr>Data!ExternalData_621</vt:lpstr>
      <vt:lpstr>Data!ExternalData_622</vt:lpstr>
      <vt:lpstr>Data!ExternalData_623</vt:lpstr>
      <vt:lpstr>Data!ExternalData_624</vt:lpstr>
      <vt:lpstr>interval</vt:lpstr>
      <vt:lpstr>GetData!Max_Acc_Factor</vt:lpstr>
      <vt:lpstr>periods</vt:lpstr>
      <vt:lpstr>symbol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Snehil Kamal</cp:lastModifiedBy>
  <dcterms:created xsi:type="dcterms:W3CDTF">2011-05-29T20:49:38Z</dcterms:created>
  <dcterms:modified xsi:type="dcterms:W3CDTF">2018-07-26T14:18:43Z</dcterms:modified>
</cp:coreProperties>
</file>